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/>
  <mc:AlternateContent xmlns:mc="http://schemas.openxmlformats.org/markup-compatibility/2006">
    <mc:Choice Requires="x15">
      <x15ac:absPath xmlns:x15ac="http://schemas.microsoft.com/office/spreadsheetml/2010/11/ac" url="/Users/cs87/Library/CloudStorage/Box-Box/Chris/Work/Research/Works In Progress/Nonprofit Conjoint with Eva and Curtis/NVSQ/Files for GitHub/"/>
    </mc:Choice>
  </mc:AlternateContent>
  <xr:revisionPtr revIDLastSave="0" documentId="8_{F9920BC5-3D65-064F-97B1-73E2976AAFD8}" xr6:coauthVersionLast="47" xr6:coauthVersionMax="47" xr10:uidLastSave="{00000000-0000-0000-0000-000000000000}"/>
  <bookViews>
    <workbookView xWindow="16320" yWindow="6780" windowWidth="30860" windowHeight="17320" xr2:uid="{00000000-000D-0000-FFFF-FFFF00000000}"/>
  </bookViews>
  <sheets>
    <sheet name="Front Page" sheetId="1" r:id="rId1"/>
    <sheet name="Respondent Data" sheetId="2" r:id="rId2"/>
    <sheet name="FiltersWeights" sheetId="3" r:id="rId3"/>
    <sheet name="Product Coding" sheetId="4" r:id="rId4"/>
    <sheet name="Share Calculation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6" i="1" l="1"/>
  <c r="AW6" i="1" s="1"/>
  <c r="BI6" i="1" s="1"/>
  <c r="BU6" i="1" s="1"/>
  <c r="AJ6" i="1"/>
  <c r="AV6" i="1" s="1"/>
  <c r="BH6" i="1" s="1"/>
  <c r="BT6" i="1" s="1"/>
  <c r="AI6" i="1"/>
  <c r="AU6" i="1" s="1"/>
  <c r="BG6" i="1" s="1"/>
  <c r="BS6" i="1" s="1"/>
  <c r="AH6" i="1"/>
  <c r="AT6" i="1" s="1"/>
  <c r="BF6" i="1" s="1"/>
  <c r="BR6" i="1" s="1"/>
  <c r="AC6" i="1"/>
  <c r="AO6" i="1" s="1"/>
  <c r="BA6" i="1" s="1"/>
  <c r="BM6" i="1" s="1"/>
  <c r="AB6" i="1"/>
  <c r="AN6" i="1" s="1"/>
  <c r="AZ6" i="1" s="1"/>
  <c r="BL6" i="1" s="1"/>
  <c r="AA6" i="1"/>
  <c r="AM6" i="1" s="1"/>
  <c r="AY6" i="1" s="1"/>
  <c r="BK6" i="1" s="1"/>
  <c r="Z6" i="1"/>
  <c r="AL6" i="1" s="1"/>
  <c r="AX6" i="1" s="1"/>
  <c r="BJ6" i="1" s="1"/>
  <c r="Y6" i="1"/>
  <c r="X6" i="1"/>
  <c r="W6" i="1"/>
  <c r="V6" i="1"/>
  <c r="U6" i="1"/>
  <c r="AG6" i="1" s="1"/>
  <c r="AS6" i="1" s="1"/>
  <c r="BE6" i="1" s="1"/>
  <c r="BQ6" i="1" s="1"/>
  <c r="T6" i="1"/>
  <c r="AF6" i="1" s="1"/>
  <c r="AR6" i="1" s="1"/>
  <c r="BD6" i="1" s="1"/>
  <c r="BP6" i="1" s="1"/>
  <c r="S6" i="1"/>
  <c r="AE6" i="1" s="1"/>
  <c r="AQ6" i="1" s="1"/>
  <c r="BC6" i="1" s="1"/>
  <c r="BO6" i="1" s="1"/>
  <c r="R6" i="1"/>
  <c r="AD6" i="1" s="1"/>
  <c r="AP6" i="1" s="1"/>
  <c r="BB6" i="1" s="1"/>
  <c r="BN6" i="1" s="1"/>
  <c r="Q6" i="1"/>
  <c r="P6" i="1"/>
  <c r="O6" i="1"/>
  <c r="N6" i="1"/>
  <c r="AW5" i="1"/>
  <c r="BI5" i="1" s="1"/>
  <c r="BU5" i="1" s="1"/>
  <c r="AV5" i="1"/>
  <c r="BH5" i="1" s="1"/>
  <c r="BT5" i="1" s="1"/>
  <c r="AU5" i="1"/>
  <c r="BG5" i="1" s="1"/>
  <c r="BS5" i="1" s="1"/>
  <c r="AT5" i="1"/>
  <c r="BF5" i="1" s="1"/>
  <c r="BR5" i="1" s="1"/>
  <c r="AO5" i="1"/>
  <c r="BA5" i="1" s="1"/>
  <c r="BM5" i="1" s="1"/>
  <c r="AN5" i="1"/>
  <c r="AZ5" i="1" s="1"/>
  <c r="BL5" i="1" s="1"/>
  <c r="AM5" i="1"/>
  <c r="AY5" i="1" s="1"/>
  <c r="BK5" i="1" s="1"/>
  <c r="AL5" i="1"/>
  <c r="AX5" i="1" s="1"/>
  <c r="BJ5" i="1" s="1"/>
  <c r="AK5" i="1"/>
  <c r="AJ5" i="1"/>
  <c r="AI5" i="1"/>
  <c r="AH5" i="1"/>
  <c r="AG5" i="1"/>
  <c r="AS5" i="1" s="1"/>
  <c r="BE5" i="1" s="1"/>
  <c r="BQ5" i="1" s="1"/>
  <c r="AF5" i="1"/>
  <c r="AR5" i="1" s="1"/>
  <c r="BD5" i="1" s="1"/>
  <c r="BP5" i="1" s="1"/>
  <c r="AE5" i="1"/>
  <c r="AQ5" i="1" s="1"/>
  <c r="BC5" i="1" s="1"/>
  <c r="BO5" i="1" s="1"/>
  <c r="AD5" i="1"/>
  <c r="AP5" i="1" s="1"/>
  <c r="BB5" i="1" s="1"/>
  <c r="BN5" i="1" s="1"/>
  <c r="AC5" i="1"/>
  <c r="AB5" i="1"/>
  <c r="AA5" i="1"/>
  <c r="Z5" i="1"/>
  <c r="AE4" i="1"/>
  <c r="AK4" i="1" s="1"/>
  <c r="AQ4" i="1" s="1"/>
  <c r="AW4" i="1" s="1"/>
  <c r="BC4" i="1" s="1"/>
  <c r="BI4" i="1" s="1"/>
  <c r="BO4" i="1" s="1"/>
  <c r="BU4" i="1" s="1"/>
  <c r="AD4" i="1"/>
  <c r="AJ4" i="1" s="1"/>
  <c r="AP4" i="1" s="1"/>
  <c r="AV4" i="1" s="1"/>
  <c r="BB4" i="1" s="1"/>
  <c r="BH4" i="1" s="1"/>
  <c r="BN4" i="1" s="1"/>
  <c r="BT4" i="1" s="1"/>
  <c r="Y4" i="1"/>
  <c r="X4" i="1"/>
  <c r="W4" i="1"/>
  <c r="AC4" i="1" s="1"/>
  <c r="AI4" i="1" s="1"/>
  <c r="AO4" i="1" s="1"/>
  <c r="AU4" i="1" s="1"/>
  <c r="BA4" i="1" s="1"/>
  <c r="BG4" i="1" s="1"/>
  <c r="BM4" i="1" s="1"/>
  <c r="BS4" i="1" s="1"/>
  <c r="V4" i="1"/>
  <c r="AB4" i="1" s="1"/>
  <c r="AH4" i="1" s="1"/>
  <c r="AN4" i="1" s="1"/>
  <c r="AT4" i="1" s="1"/>
  <c r="AZ4" i="1" s="1"/>
  <c r="BF4" i="1" s="1"/>
  <c r="BL4" i="1" s="1"/>
  <c r="BR4" i="1" s="1"/>
  <c r="S4" i="1"/>
  <c r="R4" i="1"/>
  <c r="Q4" i="1"/>
  <c r="P4" i="1"/>
  <c r="O4" i="1"/>
  <c r="U4" i="1" s="1"/>
  <c r="AA4" i="1" s="1"/>
  <c r="AG4" i="1" s="1"/>
  <c r="AM4" i="1" s="1"/>
  <c r="AS4" i="1" s="1"/>
  <c r="AY4" i="1" s="1"/>
  <c r="BE4" i="1" s="1"/>
  <c r="BK4" i="1" s="1"/>
  <c r="BQ4" i="1" s="1"/>
  <c r="N4" i="1"/>
  <c r="T4" i="1" s="1"/>
  <c r="Z4" i="1" s="1"/>
  <c r="AF4" i="1" s="1"/>
  <c r="AL4" i="1" s="1"/>
  <c r="AR4" i="1" s="1"/>
  <c r="AX4" i="1" s="1"/>
  <c r="BD4" i="1" s="1"/>
  <c r="BJ4" i="1" s="1"/>
  <c r="BP4" i="1" s="1"/>
  <c r="M4" i="1"/>
  <c r="L4" i="1"/>
  <c r="K4" i="1"/>
  <c r="J4" i="1"/>
  <c r="I4" i="1"/>
  <c r="H4" i="1"/>
  <c r="C3" i="1"/>
  <c r="D3" i="1" s="1"/>
  <c r="E3" i="1" s="1"/>
  <c r="F3" i="1" s="1"/>
  <c r="G3" i="1" s="1"/>
  <c r="H3" i="1" s="1"/>
  <c r="I3" i="1" s="1"/>
  <c r="J3" i="1" s="1"/>
  <c r="K3" i="1" s="1"/>
  <c r="L3" i="1" s="1"/>
  <c r="M3" i="1" s="1"/>
  <c r="N3" i="1" s="1"/>
  <c r="O3" i="1" s="1"/>
  <c r="P3" i="1" s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AB3" i="1" s="1"/>
  <c r="AC3" i="1" s="1"/>
  <c r="AD3" i="1" s="1"/>
  <c r="AE3" i="1" s="1"/>
  <c r="AF3" i="1" s="1"/>
  <c r="AG3" i="1" s="1"/>
  <c r="AH3" i="1" s="1"/>
  <c r="AI3" i="1" s="1"/>
  <c r="AJ3" i="1" s="1"/>
  <c r="AK3" i="1" s="1"/>
  <c r="AL3" i="1" s="1"/>
  <c r="AM3" i="1" s="1"/>
  <c r="AN3" i="1" s="1"/>
  <c r="AO3" i="1" s="1"/>
  <c r="AP3" i="1" s="1"/>
  <c r="AQ3" i="1" s="1"/>
  <c r="AR3" i="1" s="1"/>
  <c r="AS3" i="1" s="1"/>
  <c r="AT3" i="1" s="1"/>
  <c r="AU3" i="1" s="1"/>
  <c r="AV3" i="1" s="1"/>
  <c r="AW3" i="1" s="1"/>
  <c r="AX3" i="1" s="1"/>
  <c r="AY3" i="1" s="1"/>
  <c r="AZ3" i="1" s="1"/>
  <c r="BA3" i="1" s="1"/>
  <c r="BB3" i="1" s="1"/>
  <c r="BC3" i="1" s="1"/>
  <c r="BD3" i="1" s="1"/>
  <c r="BE3" i="1" s="1"/>
  <c r="BF3" i="1" s="1"/>
  <c r="BG3" i="1" s="1"/>
  <c r="BH3" i="1" s="1"/>
  <c r="BI3" i="1" s="1"/>
  <c r="BJ3" i="1" s="1"/>
  <c r="BK3" i="1" s="1"/>
  <c r="BL3" i="1" s="1"/>
  <c r="BM3" i="1" s="1"/>
  <c r="BN3" i="1" s="1"/>
  <c r="BO3" i="1" s="1"/>
  <c r="BP3" i="1" s="1"/>
  <c r="BQ3" i="1" s="1"/>
  <c r="BR3" i="1" s="1"/>
  <c r="BS3" i="1" s="1"/>
  <c r="BT3" i="1" s="1"/>
  <c r="BU3" i="1" s="1"/>
  <c r="D36" i="4" l="1"/>
  <c r="Q110" i="4" s="1"/>
  <c r="D35" i="4"/>
  <c r="Q109" i="4" s="1"/>
  <c r="D34" i="4"/>
  <c r="Q108" i="4" s="1"/>
  <c r="D31" i="4"/>
  <c r="Q105" i="4" s="1"/>
  <c r="D30" i="4"/>
  <c r="Q104" i="4" s="1"/>
  <c r="D29" i="4"/>
  <c r="P103" i="4" s="1"/>
  <c r="D28" i="4"/>
  <c r="Q102" i="4" s="1"/>
  <c r="D27" i="4"/>
  <c r="Q101" i="4" s="1"/>
  <c r="D26" i="4"/>
  <c r="Q100" i="4" s="1"/>
  <c r="C36" i="4"/>
  <c r="O110" i="4" s="1"/>
  <c r="C35" i="4"/>
  <c r="J109" i="4" s="1"/>
  <c r="C34" i="4"/>
  <c r="K108" i="4" s="1"/>
  <c r="C27" i="4"/>
  <c r="J101" i="4" s="1"/>
  <c r="C26" i="4"/>
  <c r="K100" i="4" s="1"/>
  <c r="B31" i="4"/>
  <c r="F105" i="4" s="1"/>
  <c r="B29" i="4"/>
  <c r="H103" i="4" s="1"/>
  <c r="B28" i="4"/>
  <c r="I102" i="4" s="1"/>
  <c r="A91" i="4"/>
  <c r="B165" i="4" s="1"/>
  <c r="A90" i="4"/>
  <c r="C164" i="4" s="1"/>
  <c r="A89" i="4"/>
  <c r="C163" i="4" s="1"/>
  <c r="A88" i="4"/>
  <c r="C162" i="4" s="1"/>
  <c r="A83" i="4"/>
  <c r="B157" i="4" s="1"/>
  <c r="A82" i="4"/>
  <c r="C156" i="4" s="1"/>
  <c r="A81" i="4"/>
  <c r="C155" i="4" s="1"/>
  <c r="A80" i="4"/>
  <c r="C154" i="4" s="1"/>
  <c r="A75" i="4"/>
  <c r="B149" i="4" s="1"/>
  <c r="A74" i="4"/>
  <c r="C148" i="4" s="1"/>
  <c r="A73" i="4"/>
  <c r="C147" i="4" s="1"/>
  <c r="A72" i="4"/>
  <c r="C146" i="4" s="1"/>
  <c r="A67" i="4"/>
  <c r="B141" i="4" s="1"/>
  <c r="A66" i="4"/>
  <c r="C140" i="4" s="1"/>
  <c r="A65" i="4"/>
  <c r="C139" i="4" s="1"/>
  <c r="A64" i="4"/>
  <c r="C138" i="4" s="1"/>
  <c r="A59" i="4"/>
  <c r="B133" i="4" s="1"/>
  <c r="A58" i="4"/>
  <c r="C132" i="4" s="1"/>
  <c r="A57" i="4"/>
  <c r="C131" i="4" s="1"/>
  <c r="A56" i="4"/>
  <c r="C130" i="4" s="1"/>
  <c r="A51" i="4"/>
  <c r="B125" i="4" s="1"/>
  <c r="A50" i="4"/>
  <c r="C124" i="4" s="1"/>
  <c r="A49" i="4"/>
  <c r="C123" i="4" s="1"/>
  <c r="A48" i="4"/>
  <c r="C122" i="4" s="1"/>
  <c r="A43" i="4"/>
  <c r="B117" i="4" s="1"/>
  <c r="A42" i="4"/>
  <c r="C116" i="4" s="1"/>
  <c r="A41" i="4"/>
  <c r="C115" i="4" s="1"/>
  <c r="A40" i="4"/>
  <c r="C114" i="4" s="1"/>
  <c r="A34" i="4"/>
  <c r="C108" i="4" s="1"/>
  <c r="A33" i="4"/>
  <c r="C107" i="4" s="1"/>
  <c r="A32" i="4"/>
  <c r="C106" i="4" s="1"/>
  <c r="A27" i="4"/>
  <c r="B101" i="4" s="1"/>
  <c r="A26" i="4"/>
  <c r="C100" i="4" s="1"/>
  <c r="BV1" i="5"/>
  <c r="KJ2" i="5" s="1"/>
  <c r="BS1" i="5"/>
  <c r="BR1" i="5"/>
  <c r="BQ1" i="5"/>
  <c r="BP1" i="5"/>
  <c r="BO1" i="5"/>
  <c r="BN1" i="5"/>
  <c r="BK1" i="5"/>
  <c r="BJ1" i="5"/>
  <c r="BI1" i="5"/>
  <c r="BH1" i="5"/>
  <c r="BF1" i="5"/>
  <c r="BC1" i="5"/>
  <c r="BB1" i="5"/>
  <c r="BA1" i="5"/>
  <c r="AZ1" i="5"/>
  <c r="AY1" i="5"/>
  <c r="AX1" i="5"/>
  <c r="AV1" i="5"/>
  <c r="AU1" i="5"/>
  <c r="AT1" i="5"/>
  <c r="AS1" i="5"/>
  <c r="AR1" i="5"/>
  <c r="AQ1" i="5"/>
  <c r="AP1" i="5"/>
  <c r="AN1" i="5"/>
  <c r="AM1" i="5"/>
  <c r="AL1" i="5"/>
  <c r="AK1" i="5"/>
  <c r="AJ1" i="5"/>
  <c r="AI1" i="5"/>
  <c r="AH1" i="5"/>
  <c r="AE1" i="5"/>
  <c r="AD1" i="5"/>
  <c r="AC1" i="5"/>
  <c r="AB1" i="5"/>
  <c r="AA1" i="5"/>
  <c r="Z1" i="5"/>
  <c r="X1" i="5"/>
  <c r="W1" i="5"/>
  <c r="V1" i="5"/>
  <c r="U1" i="5"/>
  <c r="T1" i="5"/>
  <c r="S1" i="5"/>
  <c r="R1" i="5"/>
  <c r="P1" i="5"/>
  <c r="O1" i="5"/>
  <c r="N1" i="5"/>
  <c r="M1" i="5"/>
  <c r="L1" i="5"/>
  <c r="K1" i="5"/>
  <c r="J1" i="5"/>
  <c r="G1" i="5"/>
  <c r="F1" i="5"/>
  <c r="E1" i="5"/>
  <c r="D1" i="5"/>
  <c r="C1" i="5"/>
  <c r="B1" i="5"/>
  <c r="D45" i="4"/>
  <c r="P119" i="4" s="1"/>
  <c r="D44" i="4"/>
  <c r="Q118" i="4" s="1"/>
  <c r="D43" i="4"/>
  <c r="Q117" i="4" s="1"/>
  <c r="D42" i="4"/>
  <c r="Q116" i="4" s="1"/>
  <c r="C49" i="4"/>
  <c r="L123" i="4" s="1"/>
  <c r="C48" i="4"/>
  <c r="M122" i="4" s="1"/>
  <c r="C47" i="4"/>
  <c r="N121" i="4" s="1"/>
  <c r="C46" i="4"/>
  <c r="O120" i="4" s="1"/>
  <c r="C41" i="4"/>
  <c r="L115" i="4" s="1"/>
  <c r="C40" i="4"/>
  <c r="M114" i="4" s="1"/>
  <c r="C39" i="4"/>
  <c r="N113" i="4" s="1"/>
  <c r="C38" i="4"/>
  <c r="O112" i="4" s="1"/>
  <c r="B43" i="4"/>
  <c r="I117" i="4" s="1"/>
  <c r="B41" i="4"/>
  <c r="D115" i="4" s="1"/>
  <c r="B37" i="4"/>
  <c r="H111" i="4" s="1"/>
  <c r="B36" i="4"/>
  <c r="I110" i="4" s="1"/>
  <c r="B35" i="4"/>
  <c r="I109" i="4" s="1"/>
  <c r="B34" i="4"/>
  <c r="I108" i="4" s="1"/>
  <c r="B33" i="4"/>
  <c r="D107" i="4" s="1"/>
  <c r="B32" i="4"/>
  <c r="BT1" i="5"/>
  <c r="BL1" i="5"/>
  <c r="BG1" i="5"/>
  <c r="BD1" i="5"/>
  <c r="AF1" i="5"/>
  <c r="H1" i="5"/>
  <c r="BV248" i="5"/>
  <c r="ER248" i="5" s="1"/>
  <c r="HN248" i="5" s="1"/>
  <c r="A248" i="5"/>
  <c r="BV247" i="5"/>
  <c r="ER247" i="5" s="1"/>
  <c r="HN247" i="5" s="1"/>
  <c r="A247" i="5"/>
  <c r="BV246" i="5"/>
  <c r="ER246" i="5" s="1"/>
  <c r="HN246" i="5" s="1"/>
  <c r="A246" i="5"/>
  <c r="BV245" i="5"/>
  <c r="ER245" i="5" s="1"/>
  <c r="HN245" i="5" s="1"/>
  <c r="A245" i="5"/>
  <c r="ER244" i="5"/>
  <c r="HN244" i="5" s="1"/>
  <c r="BV244" i="5"/>
  <c r="A244" i="5"/>
  <c r="BV243" i="5"/>
  <c r="ER243" i="5" s="1"/>
  <c r="HN243" i="5" s="1"/>
  <c r="A243" i="5"/>
  <c r="BV242" i="5"/>
  <c r="ER242" i="5" s="1"/>
  <c r="HN242" i="5" s="1"/>
  <c r="A242" i="5"/>
  <c r="BV241" i="5"/>
  <c r="ER241" i="5" s="1"/>
  <c r="HN241" i="5" s="1"/>
  <c r="A241" i="5"/>
  <c r="BV240" i="5"/>
  <c r="ER240" i="5" s="1"/>
  <c r="HN240" i="5" s="1"/>
  <c r="A240" i="5"/>
  <c r="BV239" i="5"/>
  <c r="ER239" i="5" s="1"/>
  <c r="HN239" i="5" s="1"/>
  <c r="A239" i="5"/>
  <c r="BV238" i="5"/>
  <c r="ER238" i="5" s="1"/>
  <c r="HN238" i="5" s="1"/>
  <c r="A238" i="5"/>
  <c r="BV237" i="5"/>
  <c r="ER237" i="5" s="1"/>
  <c r="HN237" i="5" s="1"/>
  <c r="A237" i="5"/>
  <c r="BV236" i="5"/>
  <c r="ER236" i="5" s="1"/>
  <c r="HN236" i="5" s="1"/>
  <c r="A236" i="5"/>
  <c r="BV235" i="5"/>
  <c r="ER235" i="5" s="1"/>
  <c r="HN235" i="5" s="1"/>
  <c r="A235" i="5"/>
  <c r="BV234" i="5"/>
  <c r="ER234" i="5" s="1"/>
  <c r="HN234" i="5" s="1"/>
  <c r="A234" i="5"/>
  <c r="BV233" i="5"/>
  <c r="ER233" i="5" s="1"/>
  <c r="HN233" i="5" s="1"/>
  <c r="A233" i="5"/>
  <c r="BV232" i="5"/>
  <c r="ER232" i="5" s="1"/>
  <c r="HN232" i="5" s="1"/>
  <c r="A232" i="5"/>
  <c r="BV231" i="5"/>
  <c r="ER231" i="5" s="1"/>
  <c r="HN231" i="5" s="1"/>
  <c r="A231" i="5"/>
  <c r="BV230" i="5"/>
  <c r="ER230" i="5" s="1"/>
  <c r="HN230" i="5" s="1"/>
  <c r="A230" i="5"/>
  <c r="BV229" i="5"/>
  <c r="ER229" i="5" s="1"/>
  <c r="HN229" i="5" s="1"/>
  <c r="A229" i="5"/>
  <c r="BV228" i="5"/>
  <c r="ER228" i="5" s="1"/>
  <c r="HN228" i="5" s="1"/>
  <c r="A228" i="5"/>
  <c r="BV227" i="5"/>
  <c r="ER227" i="5" s="1"/>
  <c r="HN227" i="5" s="1"/>
  <c r="A227" i="5"/>
  <c r="BV226" i="5"/>
  <c r="ER226" i="5" s="1"/>
  <c r="HN226" i="5" s="1"/>
  <c r="A226" i="5"/>
  <c r="BV225" i="5"/>
  <c r="ER225" i="5" s="1"/>
  <c r="HN225" i="5" s="1"/>
  <c r="A225" i="5"/>
  <c r="BV224" i="5"/>
  <c r="ER224" i="5" s="1"/>
  <c r="HN224" i="5" s="1"/>
  <c r="A224" i="5"/>
  <c r="BV223" i="5"/>
  <c r="ER223" i="5" s="1"/>
  <c r="HN223" i="5" s="1"/>
  <c r="A223" i="5"/>
  <c r="BV222" i="5"/>
  <c r="ER222" i="5" s="1"/>
  <c r="HN222" i="5" s="1"/>
  <c r="A222" i="5"/>
  <c r="BV221" i="5"/>
  <c r="ER221" i="5" s="1"/>
  <c r="HN221" i="5" s="1"/>
  <c r="A221" i="5"/>
  <c r="ER220" i="5"/>
  <c r="HN220" i="5" s="1"/>
  <c r="BV220" i="5"/>
  <c r="A220" i="5"/>
  <c r="BV219" i="5"/>
  <c r="ER219" i="5" s="1"/>
  <c r="HN219" i="5" s="1"/>
  <c r="A219" i="5"/>
  <c r="BV218" i="5"/>
  <c r="ER218" i="5" s="1"/>
  <c r="HN218" i="5" s="1"/>
  <c r="A218" i="5"/>
  <c r="BV217" i="5"/>
  <c r="ER217" i="5" s="1"/>
  <c r="HN217" i="5" s="1"/>
  <c r="A217" i="5"/>
  <c r="BV216" i="5"/>
  <c r="ER216" i="5" s="1"/>
  <c r="HN216" i="5" s="1"/>
  <c r="A216" i="5"/>
  <c r="BV215" i="5"/>
  <c r="ER215" i="5" s="1"/>
  <c r="HN215" i="5" s="1"/>
  <c r="A215" i="5"/>
  <c r="BV214" i="5"/>
  <c r="ER214" i="5" s="1"/>
  <c r="HN214" i="5" s="1"/>
  <c r="A214" i="5"/>
  <c r="BV213" i="5"/>
  <c r="ER213" i="5" s="1"/>
  <c r="HN213" i="5" s="1"/>
  <c r="A213" i="5"/>
  <c r="BV212" i="5"/>
  <c r="ER212" i="5" s="1"/>
  <c r="HN212" i="5" s="1"/>
  <c r="A212" i="5"/>
  <c r="BV211" i="5"/>
  <c r="ER211" i="5" s="1"/>
  <c r="HN211" i="5" s="1"/>
  <c r="A211" i="5"/>
  <c r="BV210" i="5"/>
  <c r="ER210" i="5" s="1"/>
  <c r="HN210" i="5" s="1"/>
  <c r="A210" i="5"/>
  <c r="ER209" i="5"/>
  <c r="HN209" i="5" s="1"/>
  <c r="BV209" i="5"/>
  <c r="A209" i="5"/>
  <c r="BV208" i="5"/>
  <c r="ER208" i="5" s="1"/>
  <c r="HN208" i="5" s="1"/>
  <c r="A208" i="5"/>
  <c r="BV207" i="5"/>
  <c r="ER207" i="5" s="1"/>
  <c r="HN207" i="5" s="1"/>
  <c r="A207" i="5"/>
  <c r="BV206" i="5"/>
  <c r="ER206" i="5" s="1"/>
  <c r="HN206" i="5" s="1"/>
  <c r="A206" i="5"/>
  <c r="BV205" i="5"/>
  <c r="ER205" i="5" s="1"/>
  <c r="HN205" i="5" s="1"/>
  <c r="A205" i="5"/>
  <c r="BV204" i="5"/>
  <c r="ER204" i="5" s="1"/>
  <c r="HN204" i="5" s="1"/>
  <c r="A204" i="5"/>
  <c r="BV203" i="5"/>
  <c r="ER203" i="5" s="1"/>
  <c r="HN203" i="5" s="1"/>
  <c r="A203" i="5"/>
  <c r="BV202" i="5"/>
  <c r="ER202" i="5" s="1"/>
  <c r="HN202" i="5" s="1"/>
  <c r="A202" i="5"/>
  <c r="BV201" i="5"/>
  <c r="ER201" i="5" s="1"/>
  <c r="HN201" i="5" s="1"/>
  <c r="A201" i="5"/>
  <c r="BV200" i="5"/>
  <c r="ER200" i="5" s="1"/>
  <c r="HN200" i="5" s="1"/>
  <c r="A200" i="5"/>
  <c r="BV199" i="5"/>
  <c r="ER199" i="5" s="1"/>
  <c r="HN199" i="5" s="1"/>
  <c r="A199" i="5"/>
  <c r="BV198" i="5"/>
  <c r="ER198" i="5" s="1"/>
  <c r="HN198" i="5" s="1"/>
  <c r="A198" i="5"/>
  <c r="ER197" i="5"/>
  <c r="HN197" i="5" s="1"/>
  <c r="BV197" i="5"/>
  <c r="A197" i="5"/>
  <c r="BV196" i="5"/>
  <c r="ER196" i="5" s="1"/>
  <c r="HN196" i="5" s="1"/>
  <c r="A196" i="5"/>
  <c r="BV195" i="5"/>
  <c r="ER195" i="5" s="1"/>
  <c r="HN195" i="5" s="1"/>
  <c r="A195" i="5"/>
  <c r="BV194" i="5"/>
  <c r="ER194" i="5" s="1"/>
  <c r="HN194" i="5" s="1"/>
  <c r="A194" i="5"/>
  <c r="BV193" i="5"/>
  <c r="ER193" i="5" s="1"/>
  <c r="HN193" i="5" s="1"/>
  <c r="A193" i="5"/>
  <c r="BV192" i="5"/>
  <c r="ER192" i="5" s="1"/>
  <c r="HN192" i="5" s="1"/>
  <c r="A192" i="5"/>
  <c r="BV191" i="5"/>
  <c r="ER191" i="5" s="1"/>
  <c r="HN191" i="5" s="1"/>
  <c r="A191" i="5"/>
  <c r="BV190" i="5"/>
  <c r="ER190" i="5" s="1"/>
  <c r="HN190" i="5" s="1"/>
  <c r="A190" i="5"/>
  <c r="BV189" i="5"/>
  <c r="ER189" i="5" s="1"/>
  <c r="HN189" i="5" s="1"/>
  <c r="A189" i="5"/>
  <c r="BV188" i="5"/>
  <c r="ER188" i="5" s="1"/>
  <c r="HN188" i="5" s="1"/>
  <c r="A188" i="5"/>
  <c r="BV187" i="5"/>
  <c r="ER187" i="5" s="1"/>
  <c r="HN187" i="5" s="1"/>
  <c r="A187" i="5"/>
  <c r="BV186" i="5"/>
  <c r="ER186" i="5" s="1"/>
  <c r="HN186" i="5" s="1"/>
  <c r="A186" i="5"/>
  <c r="BV185" i="5"/>
  <c r="ER185" i="5" s="1"/>
  <c r="HN185" i="5" s="1"/>
  <c r="A185" i="5"/>
  <c r="BV184" i="5"/>
  <c r="ER184" i="5" s="1"/>
  <c r="HN184" i="5" s="1"/>
  <c r="A184" i="5"/>
  <c r="BV183" i="5"/>
  <c r="ER183" i="5" s="1"/>
  <c r="HN183" i="5" s="1"/>
  <c r="A183" i="5"/>
  <c r="BV182" i="5"/>
  <c r="ER182" i="5" s="1"/>
  <c r="HN182" i="5" s="1"/>
  <c r="A182" i="5"/>
  <c r="BV181" i="5"/>
  <c r="ER181" i="5" s="1"/>
  <c r="HN181" i="5" s="1"/>
  <c r="A181" i="5"/>
  <c r="BV180" i="5"/>
  <c r="ER180" i="5" s="1"/>
  <c r="HN180" i="5" s="1"/>
  <c r="A180" i="5"/>
  <c r="BV179" i="5"/>
  <c r="ER179" i="5" s="1"/>
  <c r="HN179" i="5" s="1"/>
  <c r="A179" i="5"/>
  <c r="BV178" i="5"/>
  <c r="ER178" i="5" s="1"/>
  <c r="HN178" i="5" s="1"/>
  <c r="A178" i="5"/>
  <c r="BV177" i="5"/>
  <c r="ER177" i="5" s="1"/>
  <c r="HN177" i="5" s="1"/>
  <c r="A177" i="5"/>
  <c r="BV176" i="5"/>
  <c r="ER176" i="5" s="1"/>
  <c r="HN176" i="5" s="1"/>
  <c r="A176" i="5"/>
  <c r="BV175" i="5"/>
  <c r="ER175" i="5" s="1"/>
  <c r="HN175" i="5" s="1"/>
  <c r="A175" i="5"/>
  <c r="BV174" i="5"/>
  <c r="ER174" i="5" s="1"/>
  <c r="HN174" i="5" s="1"/>
  <c r="A174" i="5"/>
  <c r="BV173" i="5"/>
  <c r="ER173" i="5" s="1"/>
  <c r="HN173" i="5" s="1"/>
  <c r="A173" i="5"/>
  <c r="BV172" i="5"/>
  <c r="ER172" i="5" s="1"/>
  <c r="HN172" i="5" s="1"/>
  <c r="A172" i="5"/>
  <c r="BV171" i="5"/>
  <c r="ER171" i="5" s="1"/>
  <c r="HN171" i="5" s="1"/>
  <c r="A171" i="5"/>
  <c r="BV170" i="5"/>
  <c r="ER170" i="5" s="1"/>
  <c r="HN170" i="5" s="1"/>
  <c r="A170" i="5"/>
  <c r="BV169" i="5"/>
  <c r="ER169" i="5" s="1"/>
  <c r="HN169" i="5" s="1"/>
  <c r="A169" i="5"/>
  <c r="BV168" i="5"/>
  <c r="ER168" i="5" s="1"/>
  <c r="HN168" i="5" s="1"/>
  <c r="A168" i="5"/>
  <c r="BV167" i="5"/>
  <c r="ER167" i="5" s="1"/>
  <c r="HN167" i="5" s="1"/>
  <c r="A167" i="5"/>
  <c r="BV166" i="5"/>
  <c r="ER166" i="5" s="1"/>
  <c r="HN166" i="5" s="1"/>
  <c r="A166" i="5"/>
  <c r="BV165" i="5"/>
  <c r="ER165" i="5" s="1"/>
  <c r="HN165" i="5" s="1"/>
  <c r="A165" i="5"/>
  <c r="BV164" i="5"/>
  <c r="ER164" i="5" s="1"/>
  <c r="HN164" i="5" s="1"/>
  <c r="A164" i="5"/>
  <c r="BV163" i="5"/>
  <c r="ER163" i="5" s="1"/>
  <c r="HN163" i="5" s="1"/>
  <c r="A163" i="5"/>
  <c r="BV162" i="5"/>
  <c r="ER162" i="5" s="1"/>
  <c r="HN162" i="5" s="1"/>
  <c r="A162" i="5"/>
  <c r="BV161" i="5"/>
  <c r="ER161" i="5" s="1"/>
  <c r="HN161" i="5" s="1"/>
  <c r="A161" i="5"/>
  <c r="BV160" i="5"/>
  <c r="ER160" i="5" s="1"/>
  <c r="HN160" i="5" s="1"/>
  <c r="A160" i="5"/>
  <c r="BV159" i="5"/>
  <c r="ER159" i="5" s="1"/>
  <c r="HN159" i="5" s="1"/>
  <c r="A159" i="5"/>
  <c r="BV158" i="5"/>
  <c r="ER158" i="5" s="1"/>
  <c r="HN158" i="5" s="1"/>
  <c r="A158" i="5"/>
  <c r="BV157" i="5"/>
  <c r="ER157" i="5" s="1"/>
  <c r="HN157" i="5" s="1"/>
  <c r="A157" i="5"/>
  <c r="ER156" i="5"/>
  <c r="HN156" i="5" s="1"/>
  <c r="BV156" i="5"/>
  <c r="A156" i="5"/>
  <c r="BV155" i="5"/>
  <c r="ER155" i="5" s="1"/>
  <c r="HN155" i="5" s="1"/>
  <c r="A155" i="5"/>
  <c r="BV154" i="5"/>
  <c r="ER154" i="5" s="1"/>
  <c r="HN154" i="5" s="1"/>
  <c r="A154" i="5"/>
  <c r="ER153" i="5"/>
  <c r="HN153" i="5" s="1"/>
  <c r="BV153" i="5"/>
  <c r="A153" i="5"/>
  <c r="BV152" i="5"/>
  <c r="ER152" i="5" s="1"/>
  <c r="HN152" i="5" s="1"/>
  <c r="A152" i="5"/>
  <c r="BV151" i="5"/>
  <c r="ER151" i="5" s="1"/>
  <c r="HN151" i="5" s="1"/>
  <c r="A151" i="5"/>
  <c r="BV150" i="5"/>
  <c r="ER150" i="5" s="1"/>
  <c r="HN150" i="5" s="1"/>
  <c r="A150" i="5"/>
  <c r="BV149" i="5"/>
  <c r="ER149" i="5" s="1"/>
  <c r="HN149" i="5" s="1"/>
  <c r="A149" i="5"/>
  <c r="BV148" i="5"/>
  <c r="ER148" i="5" s="1"/>
  <c r="HN148" i="5" s="1"/>
  <c r="A148" i="5"/>
  <c r="BV147" i="5"/>
  <c r="ER147" i="5" s="1"/>
  <c r="HN147" i="5" s="1"/>
  <c r="A147" i="5"/>
  <c r="BV146" i="5"/>
  <c r="ER146" i="5" s="1"/>
  <c r="HN146" i="5" s="1"/>
  <c r="A146" i="5"/>
  <c r="BV145" i="5"/>
  <c r="ER145" i="5" s="1"/>
  <c r="HN145" i="5" s="1"/>
  <c r="A145" i="5"/>
  <c r="BV144" i="5"/>
  <c r="ER144" i="5" s="1"/>
  <c r="HN144" i="5" s="1"/>
  <c r="A144" i="5"/>
  <c r="ER143" i="5"/>
  <c r="HN143" i="5" s="1"/>
  <c r="BV143" i="5"/>
  <c r="A143" i="5"/>
  <c r="BV142" i="5"/>
  <c r="ER142" i="5" s="1"/>
  <c r="HN142" i="5" s="1"/>
  <c r="A142" i="5"/>
  <c r="BV141" i="5"/>
  <c r="ER141" i="5" s="1"/>
  <c r="HN141" i="5" s="1"/>
  <c r="A141" i="5"/>
  <c r="ER140" i="5"/>
  <c r="HN140" i="5" s="1"/>
  <c r="BV140" i="5"/>
  <c r="A140" i="5"/>
  <c r="BV139" i="5"/>
  <c r="ER139" i="5" s="1"/>
  <c r="HN139" i="5" s="1"/>
  <c r="A139" i="5"/>
  <c r="BV138" i="5"/>
  <c r="ER138" i="5" s="1"/>
  <c r="HN138" i="5" s="1"/>
  <c r="A138" i="5"/>
  <c r="BV137" i="5"/>
  <c r="ER137" i="5" s="1"/>
  <c r="HN137" i="5" s="1"/>
  <c r="A137" i="5"/>
  <c r="BV136" i="5"/>
  <c r="ER136" i="5" s="1"/>
  <c r="HN136" i="5" s="1"/>
  <c r="A136" i="5"/>
  <c r="BV135" i="5"/>
  <c r="ER135" i="5" s="1"/>
  <c r="HN135" i="5" s="1"/>
  <c r="A135" i="5"/>
  <c r="ER134" i="5"/>
  <c r="HN134" i="5" s="1"/>
  <c r="BV134" i="5"/>
  <c r="A134" i="5"/>
  <c r="BV133" i="5"/>
  <c r="ER133" i="5" s="1"/>
  <c r="HN133" i="5" s="1"/>
  <c r="A133" i="5"/>
  <c r="BV132" i="5"/>
  <c r="ER132" i="5" s="1"/>
  <c r="HN132" i="5" s="1"/>
  <c r="A132" i="5"/>
  <c r="BV131" i="5"/>
  <c r="ER131" i="5" s="1"/>
  <c r="HN131" i="5" s="1"/>
  <c r="A131" i="5"/>
  <c r="BV130" i="5"/>
  <c r="ER130" i="5" s="1"/>
  <c r="HN130" i="5" s="1"/>
  <c r="A130" i="5"/>
  <c r="BV129" i="5"/>
  <c r="ER129" i="5" s="1"/>
  <c r="HN129" i="5" s="1"/>
  <c r="A129" i="5"/>
  <c r="BV128" i="5"/>
  <c r="ER128" i="5" s="1"/>
  <c r="HN128" i="5" s="1"/>
  <c r="A128" i="5"/>
  <c r="BV127" i="5"/>
  <c r="ER127" i="5" s="1"/>
  <c r="HN127" i="5" s="1"/>
  <c r="A127" i="5"/>
  <c r="BV126" i="5"/>
  <c r="ER126" i="5" s="1"/>
  <c r="HN126" i="5" s="1"/>
  <c r="A126" i="5"/>
  <c r="BV125" i="5"/>
  <c r="ER125" i="5" s="1"/>
  <c r="HN125" i="5" s="1"/>
  <c r="A125" i="5"/>
  <c r="BV124" i="5"/>
  <c r="ER124" i="5" s="1"/>
  <c r="HN124" i="5" s="1"/>
  <c r="A124" i="5"/>
  <c r="BV123" i="5"/>
  <c r="ER123" i="5" s="1"/>
  <c r="HN123" i="5" s="1"/>
  <c r="A123" i="5"/>
  <c r="BV122" i="5"/>
  <c r="ER122" i="5" s="1"/>
  <c r="HN122" i="5" s="1"/>
  <c r="A122" i="5"/>
  <c r="BV121" i="5"/>
  <c r="ER121" i="5" s="1"/>
  <c r="HN121" i="5" s="1"/>
  <c r="A121" i="5"/>
  <c r="BV120" i="5"/>
  <c r="ER120" i="5" s="1"/>
  <c r="HN120" i="5" s="1"/>
  <c r="A120" i="5"/>
  <c r="BV119" i="5"/>
  <c r="ER119" i="5" s="1"/>
  <c r="HN119" i="5" s="1"/>
  <c r="A119" i="5"/>
  <c r="BV118" i="5"/>
  <c r="ER118" i="5" s="1"/>
  <c r="HN118" i="5" s="1"/>
  <c r="A118" i="5"/>
  <c r="BV117" i="5"/>
  <c r="ER117" i="5" s="1"/>
  <c r="HN117" i="5" s="1"/>
  <c r="A117" i="5"/>
  <c r="ER116" i="5"/>
  <c r="HN116" i="5" s="1"/>
  <c r="BV116" i="5"/>
  <c r="A116" i="5"/>
  <c r="BV115" i="5"/>
  <c r="ER115" i="5" s="1"/>
  <c r="HN115" i="5" s="1"/>
  <c r="A115" i="5"/>
  <c r="BV114" i="5"/>
  <c r="ER114" i="5" s="1"/>
  <c r="HN114" i="5" s="1"/>
  <c r="A114" i="5"/>
  <c r="BV113" i="5"/>
  <c r="ER113" i="5" s="1"/>
  <c r="HN113" i="5" s="1"/>
  <c r="A113" i="5"/>
  <c r="BV112" i="5"/>
  <c r="ER112" i="5" s="1"/>
  <c r="HN112" i="5" s="1"/>
  <c r="A112" i="5"/>
  <c r="BV111" i="5"/>
  <c r="ER111" i="5" s="1"/>
  <c r="HN111" i="5" s="1"/>
  <c r="A111" i="5"/>
  <c r="BV110" i="5"/>
  <c r="ER110" i="5" s="1"/>
  <c r="HN110" i="5" s="1"/>
  <c r="A110" i="5"/>
  <c r="BV109" i="5"/>
  <c r="ER109" i="5" s="1"/>
  <c r="HN109" i="5" s="1"/>
  <c r="A109" i="5"/>
  <c r="BV108" i="5"/>
  <c r="ER108" i="5" s="1"/>
  <c r="HN108" i="5" s="1"/>
  <c r="A108" i="5"/>
  <c r="ER107" i="5"/>
  <c r="HN107" i="5" s="1"/>
  <c r="BV107" i="5"/>
  <c r="A107" i="5"/>
  <c r="BV106" i="5"/>
  <c r="ER106" i="5" s="1"/>
  <c r="HN106" i="5" s="1"/>
  <c r="A106" i="5"/>
  <c r="BV105" i="5"/>
  <c r="ER105" i="5" s="1"/>
  <c r="HN105" i="5" s="1"/>
  <c r="A105" i="5"/>
  <c r="BV104" i="5"/>
  <c r="ER104" i="5" s="1"/>
  <c r="HN104" i="5" s="1"/>
  <c r="A104" i="5"/>
  <c r="BV103" i="5"/>
  <c r="ER103" i="5" s="1"/>
  <c r="HN103" i="5" s="1"/>
  <c r="A103" i="5"/>
  <c r="BV102" i="5"/>
  <c r="ER102" i="5" s="1"/>
  <c r="HN102" i="5" s="1"/>
  <c r="A102" i="5"/>
  <c r="BV101" i="5"/>
  <c r="ER101" i="5" s="1"/>
  <c r="HN101" i="5" s="1"/>
  <c r="A101" i="5"/>
  <c r="BV100" i="5"/>
  <c r="ER100" i="5" s="1"/>
  <c r="HN100" i="5" s="1"/>
  <c r="A100" i="5"/>
  <c r="BV99" i="5"/>
  <c r="ER99" i="5" s="1"/>
  <c r="HN99" i="5" s="1"/>
  <c r="A99" i="5"/>
  <c r="BV98" i="5"/>
  <c r="ER98" i="5" s="1"/>
  <c r="HN98" i="5" s="1"/>
  <c r="A98" i="5"/>
  <c r="BV97" i="5"/>
  <c r="ER97" i="5" s="1"/>
  <c r="HN97" i="5" s="1"/>
  <c r="A97" i="5"/>
  <c r="BV96" i="5"/>
  <c r="ER96" i="5" s="1"/>
  <c r="HN96" i="5" s="1"/>
  <c r="A96" i="5"/>
  <c r="BV95" i="5"/>
  <c r="ER95" i="5" s="1"/>
  <c r="HN95" i="5" s="1"/>
  <c r="A95" i="5"/>
  <c r="BV94" i="5"/>
  <c r="ER94" i="5" s="1"/>
  <c r="HN94" i="5" s="1"/>
  <c r="A94" i="5"/>
  <c r="BV93" i="5"/>
  <c r="ER93" i="5" s="1"/>
  <c r="HN93" i="5" s="1"/>
  <c r="A93" i="5"/>
  <c r="ER92" i="5"/>
  <c r="HN92" i="5" s="1"/>
  <c r="BV92" i="5"/>
  <c r="A92" i="5"/>
  <c r="BV91" i="5"/>
  <c r="ER91" i="5" s="1"/>
  <c r="HN91" i="5" s="1"/>
  <c r="A91" i="5"/>
  <c r="BV90" i="5"/>
  <c r="ER90" i="5" s="1"/>
  <c r="HN90" i="5" s="1"/>
  <c r="A90" i="5"/>
  <c r="BV89" i="5"/>
  <c r="ER89" i="5" s="1"/>
  <c r="HN89" i="5" s="1"/>
  <c r="A89" i="5"/>
  <c r="BV88" i="5"/>
  <c r="ER88" i="5" s="1"/>
  <c r="HN88" i="5" s="1"/>
  <c r="A88" i="5"/>
  <c r="BV87" i="5"/>
  <c r="ER87" i="5" s="1"/>
  <c r="HN87" i="5" s="1"/>
  <c r="A87" i="5"/>
  <c r="BV86" i="5"/>
  <c r="ER86" i="5" s="1"/>
  <c r="HN86" i="5" s="1"/>
  <c r="A86" i="5"/>
  <c r="BV85" i="5"/>
  <c r="ER85" i="5" s="1"/>
  <c r="HN85" i="5" s="1"/>
  <c r="A85" i="5"/>
  <c r="BV84" i="5"/>
  <c r="ER84" i="5" s="1"/>
  <c r="HN84" i="5" s="1"/>
  <c r="A84" i="5"/>
  <c r="BV83" i="5"/>
  <c r="ER83" i="5" s="1"/>
  <c r="HN83" i="5" s="1"/>
  <c r="A83" i="5"/>
  <c r="BV82" i="5"/>
  <c r="ER82" i="5" s="1"/>
  <c r="HN82" i="5" s="1"/>
  <c r="A82" i="5"/>
  <c r="BV81" i="5"/>
  <c r="ER81" i="5" s="1"/>
  <c r="HN81" i="5" s="1"/>
  <c r="A81" i="5"/>
  <c r="BV80" i="5"/>
  <c r="ER80" i="5" s="1"/>
  <c r="HN80" i="5" s="1"/>
  <c r="A80" i="5"/>
  <c r="ER79" i="5"/>
  <c r="HN79" i="5" s="1"/>
  <c r="BV79" i="5"/>
  <c r="A79" i="5"/>
  <c r="BV78" i="5"/>
  <c r="ER78" i="5" s="1"/>
  <c r="HN78" i="5" s="1"/>
  <c r="A78" i="5"/>
  <c r="BV77" i="5"/>
  <c r="ER77" i="5" s="1"/>
  <c r="HN77" i="5" s="1"/>
  <c r="A77" i="5"/>
  <c r="BV76" i="5"/>
  <c r="ER76" i="5" s="1"/>
  <c r="HN76" i="5" s="1"/>
  <c r="A76" i="5"/>
  <c r="BV75" i="5"/>
  <c r="ER75" i="5" s="1"/>
  <c r="HN75" i="5" s="1"/>
  <c r="A75" i="5"/>
  <c r="BV74" i="5"/>
  <c r="ER74" i="5" s="1"/>
  <c r="HN74" i="5" s="1"/>
  <c r="A74" i="5"/>
  <c r="BV73" i="5"/>
  <c r="ER73" i="5" s="1"/>
  <c r="HN73" i="5" s="1"/>
  <c r="A73" i="5"/>
  <c r="BV72" i="5"/>
  <c r="ER72" i="5" s="1"/>
  <c r="HN72" i="5" s="1"/>
  <c r="A72" i="5"/>
  <c r="BV71" i="5"/>
  <c r="ER71" i="5" s="1"/>
  <c r="HN71" i="5" s="1"/>
  <c r="A71" i="5"/>
  <c r="ER70" i="5"/>
  <c r="HN70" i="5" s="1"/>
  <c r="BV70" i="5"/>
  <c r="A70" i="5"/>
  <c r="BV69" i="5"/>
  <c r="ER69" i="5" s="1"/>
  <c r="HN69" i="5" s="1"/>
  <c r="A69" i="5"/>
  <c r="BV68" i="5"/>
  <c r="ER68" i="5" s="1"/>
  <c r="HN68" i="5" s="1"/>
  <c r="A68" i="5"/>
  <c r="BV67" i="5"/>
  <c r="ER67" i="5" s="1"/>
  <c r="HN67" i="5" s="1"/>
  <c r="A67" i="5"/>
  <c r="BV66" i="5"/>
  <c r="ER66" i="5" s="1"/>
  <c r="HN66" i="5" s="1"/>
  <c r="A66" i="5"/>
  <c r="BV65" i="5"/>
  <c r="ER65" i="5" s="1"/>
  <c r="HN65" i="5" s="1"/>
  <c r="A65" i="5"/>
  <c r="BV64" i="5"/>
  <c r="ER64" i="5" s="1"/>
  <c r="HN64" i="5" s="1"/>
  <c r="A64" i="5"/>
  <c r="BV63" i="5"/>
  <c r="ER63" i="5" s="1"/>
  <c r="HN63" i="5" s="1"/>
  <c r="A63" i="5"/>
  <c r="BV62" i="5"/>
  <c r="ER62" i="5" s="1"/>
  <c r="HN62" i="5" s="1"/>
  <c r="A62" i="5"/>
  <c r="BV61" i="5"/>
  <c r="ER61" i="5" s="1"/>
  <c r="HN61" i="5" s="1"/>
  <c r="A61" i="5"/>
  <c r="BV60" i="5"/>
  <c r="ER60" i="5" s="1"/>
  <c r="HN60" i="5" s="1"/>
  <c r="A60" i="5"/>
  <c r="BV59" i="5"/>
  <c r="ER59" i="5" s="1"/>
  <c r="HN59" i="5" s="1"/>
  <c r="A59" i="5"/>
  <c r="ER58" i="5"/>
  <c r="HN58" i="5" s="1"/>
  <c r="BV58" i="5"/>
  <c r="A58" i="5"/>
  <c r="BV57" i="5"/>
  <c r="ER57" i="5" s="1"/>
  <c r="HN57" i="5" s="1"/>
  <c r="A57" i="5"/>
  <c r="BV56" i="5"/>
  <c r="ER56" i="5" s="1"/>
  <c r="HN56" i="5" s="1"/>
  <c r="A56" i="5"/>
  <c r="BV55" i="5"/>
  <c r="ER55" i="5" s="1"/>
  <c r="HN55" i="5" s="1"/>
  <c r="A55" i="5"/>
  <c r="BV54" i="5"/>
  <c r="ER54" i="5" s="1"/>
  <c r="HN54" i="5" s="1"/>
  <c r="A54" i="5"/>
  <c r="BV53" i="5"/>
  <c r="ER53" i="5" s="1"/>
  <c r="HN53" i="5" s="1"/>
  <c r="A53" i="5"/>
  <c r="BV52" i="5"/>
  <c r="ER52" i="5" s="1"/>
  <c r="HN52" i="5" s="1"/>
  <c r="A52" i="5"/>
  <c r="BV51" i="5"/>
  <c r="ER51" i="5" s="1"/>
  <c r="HN51" i="5" s="1"/>
  <c r="A51" i="5"/>
  <c r="BV50" i="5"/>
  <c r="ER50" i="5" s="1"/>
  <c r="HN50" i="5" s="1"/>
  <c r="A50" i="5"/>
  <c r="BV49" i="5"/>
  <c r="ER49" i="5" s="1"/>
  <c r="HN49" i="5" s="1"/>
  <c r="A49" i="5"/>
  <c r="BV48" i="5"/>
  <c r="ER48" i="5" s="1"/>
  <c r="HN48" i="5" s="1"/>
  <c r="A48" i="5"/>
  <c r="ER47" i="5"/>
  <c r="HN47" i="5" s="1"/>
  <c r="BV47" i="5"/>
  <c r="A47" i="5"/>
  <c r="BV46" i="5"/>
  <c r="ER46" i="5" s="1"/>
  <c r="HN46" i="5" s="1"/>
  <c r="A46" i="5"/>
  <c r="BV45" i="5"/>
  <c r="ER45" i="5" s="1"/>
  <c r="HN45" i="5" s="1"/>
  <c r="A45" i="5"/>
  <c r="BV44" i="5"/>
  <c r="ER44" i="5" s="1"/>
  <c r="HN44" i="5" s="1"/>
  <c r="A44" i="5"/>
  <c r="BV43" i="5"/>
  <c r="ER43" i="5" s="1"/>
  <c r="HN43" i="5" s="1"/>
  <c r="A43" i="5"/>
  <c r="BV42" i="5"/>
  <c r="ER42" i="5" s="1"/>
  <c r="HN42" i="5" s="1"/>
  <c r="A42" i="5"/>
  <c r="BV41" i="5"/>
  <c r="ER41" i="5" s="1"/>
  <c r="HN41" i="5" s="1"/>
  <c r="A41" i="5"/>
  <c r="BV40" i="5"/>
  <c r="ER40" i="5" s="1"/>
  <c r="HN40" i="5" s="1"/>
  <c r="A40" i="5"/>
  <c r="BV39" i="5"/>
  <c r="ER39" i="5" s="1"/>
  <c r="HN39" i="5" s="1"/>
  <c r="A39" i="5"/>
  <c r="ER38" i="5"/>
  <c r="HN38" i="5" s="1"/>
  <c r="BV38" i="5"/>
  <c r="A38" i="5"/>
  <c r="BV37" i="5"/>
  <c r="ER37" i="5" s="1"/>
  <c r="HN37" i="5" s="1"/>
  <c r="A37" i="5"/>
  <c r="BV36" i="5"/>
  <c r="ER36" i="5" s="1"/>
  <c r="HN36" i="5" s="1"/>
  <c r="A36" i="5"/>
  <c r="BV35" i="5"/>
  <c r="ER35" i="5" s="1"/>
  <c r="HN35" i="5" s="1"/>
  <c r="A35" i="5"/>
  <c r="BV34" i="5"/>
  <c r="ER34" i="5" s="1"/>
  <c r="HN34" i="5" s="1"/>
  <c r="A34" i="5"/>
  <c r="BV33" i="5"/>
  <c r="ER33" i="5" s="1"/>
  <c r="HN33" i="5" s="1"/>
  <c r="A33" i="5"/>
  <c r="BV32" i="5"/>
  <c r="ER32" i="5" s="1"/>
  <c r="HN32" i="5" s="1"/>
  <c r="A32" i="5"/>
  <c r="BV31" i="5"/>
  <c r="ER31" i="5" s="1"/>
  <c r="HN31" i="5" s="1"/>
  <c r="A31" i="5"/>
  <c r="BV30" i="5"/>
  <c r="ER30" i="5" s="1"/>
  <c r="HN30" i="5" s="1"/>
  <c r="A30" i="5"/>
  <c r="BV29" i="5"/>
  <c r="ER29" i="5" s="1"/>
  <c r="HN29" i="5" s="1"/>
  <c r="A29" i="5"/>
  <c r="BV28" i="5"/>
  <c r="ER28" i="5" s="1"/>
  <c r="HN28" i="5" s="1"/>
  <c r="A28" i="5"/>
  <c r="BV27" i="5"/>
  <c r="ER27" i="5" s="1"/>
  <c r="HN27" i="5" s="1"/>
  <c r="A27" i="5"/>
  <c r="BV26" i="5"/>
  <c r="ER26" i="5" s="1"/>
  <c r="HN26" i="5" s="1"/>
  <c r="A26" i="5"/>
  <c r="BV25" i="5"/>
  <c r="ER25" i="5" s="1"/>
  <c r="HN25" i="5" s="1"/>
  <c r="A25" i="5"/>
  <c r="BV24" i="5"/>
  <c r="ER24" i="5" s="1"/>
  <c r="HN24" i="5" s="1"/>
  <c r="A24" i="5"/>
  <c r="BV23" i="5"/>
  <c r="ER23" i="5" s="1"/>
  <c r="HN23" i="5" s="1"/>
  <c r="A23" i="5"/>
  <c r="BV22" i="5"/>
  <c r="ER22" i="5" s="1"/>
  <c r="HN22" i="5" s="1"/>
  <c r="A22" i="5"/>
  <c r="BV21" i="5"/>
  <c r="ER21" i="5" s="1"/>
  <c r="HN21" i="5" s="1"/>
  <c r="A21" i="5"/>
  <c r="BV20" i="5"/>
  <c r="ER20" i="5" s="1"/>
  <c r="HN20" i="5" s="1"/>
  <c r="A20" i="5"/>
  <c r="BV19" i="5"/>
  <c r="ER19" i="5" s="1"/>
  <c r="HN19" i="5" s="1"/>
  <c r="A19" i="5"/>
  <c r="BV18" i="5"/>
  <c r="ER18" i="5" s="1"/>
  <c r="HN18" i="5" s="1"/>
  <c r="A18" i="5"/>
  <c r="BV17" i="5"/>
  <c r="ER17" i="5" s="1"/>
  <c r="HN17" i="5" s="1"/>
  <c r="A17" i="5"/>
  <c r="BV16" i="5"/>
  <c r="ER16" i="5" s="1"/>
  <c r="HN16" i="5" s="1"/>
  <c r="A16" i="5"/>
  <c r="BV15" i="5"/>
  <c r="ER15" i="5" s="1"/>
  <c r="HN15" i="5" s="1"/>
  <c r="A15" i="5"/>
  <c r="BV14" i="5"/>
  <c r="ER14" i="5" s="1"/>
  <c r="HN14" i="5" s="1"/>
  <c r="A14" i="5"/>
  <c r="BV13" i="5"/>
  <c r="ER13" i="5" s="1"/>
  <c r="HN13" i="5" s="1"/>
  <c r="A13" i="5"/>
  <c r="BV12" i="5"/>
  <c r="ER12" i="5" s="1"/>
  <c r="HN12" i="5" s="1"/>
  <c r="A12" i="5"/>
  <c r="BV11" i="5"/>
  <c r="ER11" i="5" s="1"/>
  <c r="HN11" i="5" s="1"/>
  <c r="A11" i="5"/>
  <c r="BV10" i="5"/>
  <c r="ER10" i="5" s="1"/>
  <c r="HN10" i="5" s="1"/>
  <c r="A10" i="5"/>
  <c r="BV9" i="5"/>
  <c r="ER9" i="5" s="1"/>
  <c r="HN9" i="5" s="1"/>
  <c r="A9" i="5"/>
  <c r="BV8" i="5"/>
  <c r="ER8" i="5" s="1"/>
  <c r="HN8" i="5" s="1"/>
  <c r="A8" i="5"/>
  <c r="BV7" i="5"/>
  <c r="ER7" i="5" s="1"/>
  <c r="HN7" i="5" s="1"/>
  <c r="A7" i="5"/>
  <c r="BV6" i="5"/>
  <c r="ER6" i="5" s="1"/>
  <c r="HN6" i="5" s="1"/>
  <c r="A6" i="5"/>
  <c r="BV5" i="5"/>
  <c r="ER5" i="5" s="1"/>
  <c r="HN5" i="5" s="1"/>
  <c r="A5" i="5"/>
  <c r="BV4" i="5"/>
  <c r="ER4" i="5" s="1"/>
  <c r="HN4" i="5" s="1"/>
  <c r="A4" i="5"/>
  <c r="BV3" i="5"/>
  <c r="ER3" i="5" s="1"/>
  <c r="HN3" i="5" s="1"/>
  <c r="A3" i="5"/>
  <c r="BV2" i="5"/>
  <c r="ER2" i="5" s="1"/>
  <c r="HN2" i="5" s="1"/>
  <c r="A2" i="5"/>
  <c r="BU1" i="5"/>
  <c r="BM1" i="5"/>
  <c r="BE1" i="5"/>
  <c r="AW1" i="5"/>
  <c r="AO1" i="5"/>
  <c r="AG1" i="5"/>
  <c r="Y1" i="5"/>
  <c r="Q1" i="5"/>
  <c r="I1" i="5"/>
  <c r="A97" i="4"/>
  <c r="C171" i="4" s="1"/>
  <c r="A96" i="4"/>
  <c r="C170" i="4" s="1"/>
  <c r="A95" i="4"/>
  <c r="C169" i="4" s="1"/>
  <c r="A94" i="4"/>
  <c r="C168" i="4" s="1"/>
  <c r="A93" i="4"/>
  <c r="C167" i="4" s="1"/>
  <c r="A92" i="4"/>
  <c r="A166" i="4" s="1"/>
  <c r="A87" i="4"/>
  <c r="C161" i="4" s="1"/>
  <c r="A86" i="4"/>
  <c r="C160" i="4" s="1"/>
  <c r="A85" i="4"/>
  <c r="C159" i="4" s="1"/>
  <c r="A84" i="4"/>
  <c r="A158" i="4" s="1"/>
  <c r="A79" i="4"/>
  <c r="C153" i="4" s="1"/>
  <c r="A78" i="4"/>
  <c r="C152" i="4" s="1"/>
  <c r="A77" i="4"/>
  <c r="C151" i="4" s="1"/>
  <c r="A76" i="4"/>
  <c r="A150" i="4" s="1"/>
  <c r="A71" i="4"/>
  <c r="C145" i="4" s="1"/>
  <c r="A70" i="4"/>
  <c r="C144" i="4" s="1"/>
  <c r="A69" i="4"/>
  <c r="C143" i="4" s="1"/>
  <c r="A68" i="4"/>
  <c r="A142" i="4" s="1"/>
  <c r="A63" i="4"/>
  <c r="C137" i="4" s="1"/>
  <c r="A62" i="4"/>
  <c r="C136" i="4" s="1"/>
  <c r="A61" i="4"/>
  <c r="C135" i="4" s="1"/>
  <c r="A60" i="4"/>
  <c r="A134" i="4" s="1"/>
  <c r="A55" i="4"/>
  <c r="C129" i="4" s="1"/>
  <c r="A54" i="4"/>
  <c r="C128" i="4" s="1"/>
  <c r="A53" i="4"/>
  <c r="C127" i="4" s="1"/>
  <c r="A52" i="4"/>
  <c r="A126" i="4" s="1"/>
  <c r="A47" i="4"/>
  <c r="C121" i="4" s="1"/>
  <c r="A46" i="4"/>
  <c r="C120" i="4" s="1"/>
  <c r="A45" i="4"/>
  <c r="C119" i="4" s="1"/>
  <c r="A44" i="4"/>
  <c r="A118" i="4" s="1"/>
  <c r="A39" i="4"/>
  <c r="C113" i="4" s="1"/>
  <c r="A38" i="4"/>
  <c r="C112" i="4" s="1"/>
  <c r="D37" i="4"/>
  <c r="P111" i="4" s="1"/>
  <c r="C37" i="4"/>
  <c r="O111" i="4" s="1"/>
  <c r="A37" i="4"/>
  <c r="C111" i="4" s="1"/>
  <c r="A36" i="4"/>
  <c r="A110" i="4" s="1"/>
  <c r="A35" i="4"/>
  <c r="B109" i="4" s="1"/>
  <c r="D33" i="4"/>
  <c r="Q107" i="4" s="1"/>
  <c r="C33" i="4"/>
  <c r="L107" i="4" s="1"/>
  <c r="D32" i="4"/>
  <c r="Q106" i="4" s="1"/>
  <c r="C32" i="4"/>
  <c r="M106" i="4" s="1"/>
  <c r="C31" i="4"/>
  <c r="N105" i="4" s="1"/>
  <c r="A31" i="4"/>
  <c r="C105" i="4" s="1"/>
  <c r="C30" i="4"/>
  <c r="O104" i="4" s="1"/>
  <c r="B30" i="4"/>
  <c r="G104" i="4" s="1"/>
  <c r="A30" i="4"/>
  <c r="C104" i="4" s="1"/>
  <c r="C29" i="4"/>
  <c r="O103" i="4" s="1"/>
  <c r="A29" i="4"/>
  <c r="C103" i="4" s="1"/>
  <c r="C28" i="4"/>
  <c r="L102" i="4" s="1"/>
  <c r="A28" i="4"/>
  <c r="A102" i="4" s="1"/>
  <c r="B27" i="4"/>
  <c r="I101" i="4" s="1"/>
  <c r="B26" i="4"/>
  <c r="F100" i="4" s="1"/>
  <c r="D248" i="3"/>
  <c r="A248" i="3"/>
  <c r="D247" i="3"/>
  <c r="A247" i="3"/>
  <c r="D246" i="3"/>
  <c r="A246" i="3"/>
  <c r="D245" i="3"/>
  <c r="A245" i="3"/>
  <c r="D244" i="3"/>
  <c r="A244" i="3"/>
  <c r="D243" i="3"/>
  <c r="A243" i="3"/>
  <c r="D242" i="3"/>
  <c r="A242" i="3"/>
  <c r="D241" i="3"/>
  <c r="A241" i="3"/>
  <c r="D240" i="3"/>
  <c r="A240" i="3"/>
  <c r="D239" i="3"/>
  <c r="A239" i="3"/>
  <c r="D238" i="3"/>
  <c r="A238" i="3"/>
  <c r="D237" i="3"/>
  <c r="A237" i="3"/>
  <c r="D236" i="3"/>
  <c r="A236" i="3"/>
  <c r="D235" i="3"/>
  <c r="A235" i="3"/>
  <c r="D234" i="3"/>
  <c r="A234" i="3"/>
  <c r="D233" i="3"/>
  <c r="A233" i="3"/>
  <c r="D232" i="3"/>
  <c r="A232" i="3"/>
  <c r="D231" i="3"/>
  <c r="A231" i="3"/>
  <c r="D230" i="3"/>
  <c r="A230" i="3"/>
  <c r="D229" i="3"/>
  <c r="A229" i="3"/>
  <c r="D228" i="3"/>
  <c r="A228" i="3"/>
  <c r="D227" i="3"/>
  <c r="A227" i="3"/>
  <c r="D226" i="3"/>
  <c r="A226" i="3"/>
  <c r="D225" i="3"/>
  <c r="A225" i="3"/>
  <c r="D224" i="3"/>
  <c r="A224" i="3"/>
  <c r="D223" i="3"/>
  <c r="A223" i="3"/>
  <c r="D222" i="3"/>
  <c r="A222" i="3"/>
  <c r="D221" i="3"/>
  <c r="A221" i="3"/>
  <c r="D220" i="3"/>
  <c r="A220" i="3"/>
  <c r="D219" i="3"/>
  <c r="A219" i="3"/>
  <c r="D218" i="3"/>
  <c r="A218" i="3"/>
  <c r="D217" i="3"/>
  <c r="A217" i="3"/>
  <c r="D216" i="3"/>
  <c r="A216" i="3"/>
  <c r="D215" i="3"/>
  <c r="A215" i="3"/>
  <c r="D214" i="3"/>
  <c r="A214" i="3"/>
  <c r="D213" i="3"/>
  <c r="A213" i="3"/>
  <c r="D212" i="3"/>
  <c r="A212" i="3"/>
  <c r="D211" i="3"/>
  <c r="A211" i="3"/>
  <c r="D210" i="3"/>
  <c r="A210" i="3"/>
  <c r="D209" i="3"/>
  <c r="A209" i="3"/>
  <c r="D208" i="3"/>
  <c r="A208" i="3"/>
  <c r="D207" i="3"/>
  <c r="A207" i="3"/>
  <c r="D206" i="3"/>
  <c r="A206" i="3"/>
  <c r="D205" i="3"/>
  <c r="A205" i="3"/>
  <c r="D204" i="3"/>
  <c r="A204" i="3"/>
  <c r="D203" i="3"/>
  <c r="A203" i="3"/>
  <c r="D202" i="3"/>
  <c r="A202" i="3"/>
  <c r="D201" i="3"/>
  <c r="A201" i="3"/>
  <c r="D200" i="3"/>
  <c r="A200" i="3"/>
  <c r="D199" i="3"/>
  <c r="A199" i="3"/>
  <c r="D198" i="3"/>
  <c r="A198" i="3"/>
  <c r="D197" i="3"/>
  <c r="A197" i="3"/>
  <c r="D196" i="3"/>
  <c r="A196" i="3"/>
  <c r="D195" i="3"/>
  <c r="A195" i="3"/>
  <c r="D194" i="3"/>
  <c r="A194" i="3"/>
  <c r="D193" i="3"/>
  <c r="A193" i="3"/>
  <c r="D192" i="3"/>
  <c r="A192" i="3"/>
  <c r="D191" i="3"/>
  <c r="A191" i="3"/>
  <c r="D190" i="3"/>
  <c r="A190" i="3"/>
  <c r="D189" i="3"/>
  <c r="A189" i="3"/>
  <c r="D188" i="3"/>
  <c r="A188" i="3"/>
  <c r="D187" i="3"/>
  <c r="A187" i="3"/>
  <c r="D186" i="3"/>
  <c r="A186" i="3"/>
  <c r="D185" i="3"/>
  <c r="A185" i="3"/>
  <c r="D184" i="3"/>
  <c r="A184" i="3"/>
  <c r="D183" i="3"/>
  <c r="A183" i="3"/>
  <c r="D182" i="3"/>
  <c r="A182" i="3"/>
  <c r="D181" i="3"/>
  <c r="A181" i="3"/>
  <c r="D180" i="3"/>
  <c r="A180" i="3"/>
  <c r="D179" i="3"/>
  <c r="A179" i="3"/>
  <c r="D178" i="3"/>
  <c r="A178" i="3"/>
  <c r="D177" i="3"/>
  <c r="A177" i="3"/>
  <c r="D176" i="3"/>
  <c r="A176" i="3"/>
  <c r="D175" i="3"/>
  <c r="A175" i="3"/>
  <c r="D174" i="3"/>
  <c r="A174" i="3"/>
  <c r="D173" i="3"/>
  <c r="A173" i="3"/>
  <c r="D172" i="3"/>
  <c r="A172" i="3"/>
  <c r="D171" i="3"/>
  <c r="A171" i="3"/>
  <c r="D170" i="3"/>
  <c r="A170" i="3"/>
  <c r="D169" i="3"/>
  <c r="A169" i="3"/>
  <c r="D168" i="3"/>
  <c r="A168" i="3"/>
  <c r="D167" i="3"/>
  <c r="A167" i="3"/>
  <c r="D166" i="3"/>
  <c r="A166" i="3"/>
  <c r="D165" i="3"/>
  <c r="A165" i="3"/>
  <c r="D164" i="3"/>
  <c r="A164" i="3"/>
  <c r="D163" i="3"/>
  <c r="A163" i="3"/>
  <c r="D162" i="3"/>
  <c r="A162" i="3"/>
  <c r="D161" i="3"/>
  <c r="A161" i="3"/>
  <c r="D160" i="3"/>
  <c r="A160" i="3"/>
  <c r="D159" i="3"/>
  <c r="A159" i="3"/>
  <c r="D158" i="3"/>
  <c r="A158" i="3"/>
  <c r="D157" i="3"/>
  <c r="A157" i="3"/>
  <c r="D156" i="3"/>
  <c r="A156" i="3"/>
  <c r="D155" i="3"/>
  <c r="A155" i="3"/>
  <c r="D154" i="3"/>
  <c r="A154" i="3"/>
  <c r="D153" i="3"/>
  <c r="A153" i="3"/>
  <c r="D152" i="3"/>
  <c r="A152" i="3"/>
  <c r="D151" i="3"/>
  <c r="A151" i="3"/>
  <c r="D150" i="3"/>
  <c r="A150" i="3"/>
  <c r="D149" i="3"/>
  <c r="A149" i="3"/>
  <c r="D148" i="3"/>
  <c r="A148" i="3"/>
  <c r="D147" i="3"/>
  <c r="A147" i="3"/>
  <c r="D146" i="3"/>
  <c r="A146" i="3"/>
  <c r="D145" i="3"/>
  <c r="A145" i="3"/>
  <c r="D144" i="3"/>
  <c r="A144" i="3"/>
  <c r="D143" i="3"/>
  <c r="A143" i="3"/>
  <c r="D142" i="3"/>
  <c r="A142" i="3"/>
  <c r="D141" i="3"/>
  <c r="A141" i="3"/>
  <c r="D140" i="3"/>
  <c r="A140" i="3"/>
  <c r="D139" i="3"/>
  <c r="A139" i="3"/>
  <c r="D138" i="3"/>
  <c r="A138" i="3"/>
  <c r="D137" i="3"/>
  <c r="A137" i="3"/>
  <c r="D136" i="3"/>
  <c r="A136" i="3"/>
  <c r="D135" i="3"/>
  <c r="A135" i="3"/>
  <c r="D134" i="3"/>
  <c r="A134" i="3"/>
  <c r="D133" i="3"/>
  <c r="A133" i="3"/>
  <c r="D132" i="3"/>
  <c r="A132" i="3"/>
  <c r="D131" i="3"/>
  <c r="A131" i="3"/>
  <c r="D130" i="3"/>
  <c r="A130" i="3"/>
  <c r="D129" i="3"/>
  <c r="A129" i="3"/>
  <c r="D128" i="3"/>
  <c r="A128" i="3"/>
  <c r="D127" i="3"/>
  <c r="A127" i="3"/>
  <c r="D126" i="3"/>
  <c r="A126" i="3"/>
  <c r="D125" i="3"/>
  <c r="A125" i="3"/>
  <c r="D124" i="3"/>
  <c r="A124" i="3"/>
  <c r="D123" i="3"/>
  <c r="A123" i="3"/>
  <c r="D122" i="3"/>
  <c r="A122" i="3"/>
  <c r="D121" i="3"/>
  <c r="A121" i="3"/>
  <c r="D120" i="3"/>
  <c r="A120" i="3"/>
  <c r="D119" i="3"/>
  <c r="A119" i="3"/>
  <c r="D118" i="3"/>
  <c r="A118" i="3"/>
  <c r="D117" i="3"/>
  <c r="A117" i="3"/>
  <c r="D116" i="3"/>
  <c r="A116" i="3"/>
  <c r="D115" i="3"/>
  <c r="A115" i="3"/>
  <c r="D114" i="3"/>
  <c r="A114" i="3"/>
  <c r="D113" i="3"/>
  <c r="A113" i="3"/>
  <c r="D112" i="3"/>
  <c r="A112" i="3"/>
  <c r="D111" i="3"/>
  <c r="A111" i="3"/>
  <c r="D110" i="3"/>
  <c r="A110" i="3"/>
  <c r="D109" i="3"/>
  <c r="A109" i="3"/>
  <c r="D108" i="3"/>
  <c r="A108" i="3"/>
  <c r="D107" i="3"/>
  <c r="A107" i="3"/>
  <c r="D106" i="3"/>
  <c r="A106" i="3"/>
  <c r="D105" i="3"/>
  <c r="A105" i="3"/>
  <c r="D104" i="3"/>
  <c r="A104" i="3"/>
  <c r="D103" i="3"/>
  <c r="A103" i="3"/>
  <c r="D102" i="3"/>
  <c r="A102" i="3"/>
  <c r="D101" i="3"/>
  <c r="A101" i="3"/>
  <c r="D100" i="3"/>
  <c r="A100" i="3"/>
  <c r="D99" i="3"/>
  <c r="A99" i="3"/>
  <c r="D98" i="3"/>
  <c r="A98" i="3"/>
  <c r="D97" i="3"/>
  <c r="A97" i="3"/>
  <c r="D96" i="3"/>
  <c r="A96" i="3"/>
  <c r="D95" i="3"/>
  <c r="A95" i="3"/>
  <c r="D94" i="3"/>
  <c r="A94" i="3"/>
  <c r="D93" i="3"/>
  <c r="A93" i="3"/>
  <c r="D92" i="3"/>
  <c r="A92" i="3"/>
  <c r="D91" i="3"/>
  <c r="A91" i="3"/>
  <c r="D90" i="3"/>
  <c r="A90" i="3"/>
  <c r="D89" i="3"/>
  <c r="A89" i="3"/>
  <c r="D88" i="3"/>
  <c r="A88" i="3"/>
  <c r="D87" i="3"/>
  <c r="A87" i="3"/>
  <c r="D86" i="3"/>
  <c r="A86" i="3"/>
  <c r="D85" i="3"/>
  <c r="A85" i="3"/>
  <c r="D84" i="3"/>
  <c r="A84" i="3"/>
  <c r="D83" i="3"/>
  <c r="A83" i="3"/>
  <c r="D82" i="3"/>
  <c r="A82" i="3"/>
  <c r="D81" i="3"/>
  <c r="A81" i="3"/>
  <c r="D80" i="3"/>
  <c r="A80" i="3"/>
  <c r="D79" i="3"/>
  <c r="A79" i="3"/>
  <c r="D78" i="3"/>
  <c r="A78" i="3"/>
  <c r="D77" i="3"/>
  <c r="A77" i="3"/>
  <c r="D76" i="3"/>
  <c r="A76" i="3"/>
  <c r="D75" i="3"/>
  <c r="A75" i="3"/>
  <c r="D74" i="3"/>
  <c r="A74" i="3"/>
  <c r="D73" i="3"/>
  <c r="A73" i="3"/>
  <c r="D72" i="3"/>
  <c r="A72" i="3"/>
  <c r="D71" i="3"/>
  <c r="A71" i="3"/>
  <c r="D70" i="3"/>
  <c r="A70" i="3"/>
  <c r="D69" i="3"/>
  <c r="A69" i="3"/>
  <c r="D68" i="3"/>
  <c r="A68" i="3"/>
  <c r="D67" i="3"/>
  <c r="A67" i="3"/>
  <c r="D66" i="3"/>
  <c r="A66" i="3"/>
  <c r="D65" i="3"/>
  <c r="A65" i="3"/>
  <c r="D64" i="3"/>
  <c r="A64" i="3"/>
  <c r="D63" i="3"/>
  <c r="A63" i="3"/>
  <c r="D62" i="3"/>
  <c r="A62" i="3"/>
  <c r="D61" i="3"/>
  <c r="A61" i="3"/>
  <c r="D60" i="3"/>
  <c r="A60" i="3"/>
  <c r="D59" i="3"/>
  <c r="A59" i="3"/>
  <c r="D58" i="3"/>
  <c r="A58" i="3"/>
  <c r="D57" i="3"/>
  <c r="A57" i="3"/>
  <c r="D56" i="3"/>
  <c r="A56" i="3"/>
  <c r="D55" i="3"/>
  <c r="A55" i="3"/>
  <c r="D54" i="3"/>
  <c r="A54" i="3"/>
  <c r="D53" i="3"/>
  <c r="A53" i="3"/>
  <c r="D52" i="3"/>
  <c r="A52" i="3"/>
  <c r="D51" i="3"/>
  <c r="A51" i="3"/>
  <c r="D50" i="3"/>
  <c r="A50" i="3"/>
  <c r="D49" i="3"/>
  <c r="A49" i="3"/>
  <c r="D48" i="3"/>
  <c r="A48" i="3"/>
  <c r="D47" i="3"/>
  <c r="A47" i="3"/>
  <c r="D46" i="3"/>
  <c r="A46" i="3"/>
  <c r="D45" i="3"/>
  <c r="A45" i="3"/>
  <c r="D44" i="3"/>
  <c r="A44" i="3"/>
  <c r="D43" i="3"/>
  <c r="A43" i="3"/>
  <c r="D42" i="3"/>
  <c r="A42" i="3"/>
  <c r="D41" i="3"/>
  <c r="A41" i="3"/>
  <c r="D40" i="3"/>
  <c r="A40" i="3"/>
  <c r="D39" i="3"/>
  <c r="A39" i="3"/>
  <c r="D38" i="3"/>
  <c r="A38" i="3"/>
  <c r="D37" i="3"/>
  <c r="A37" i="3"/>
  <c r="D36" i="3"/>
  <c r="A36" i="3"/>
  <c r="D35" i="3"/>
  <c r="A35" i="3"/>
  <c r="D34" i="3"/>
  <c r="A34" i="3"/>
  <c r="D33" i="3"/>
  <c r="A33" i="3"/>
  <c r="D32" i="3"/>
  <c r="A32" i="3"/>
  <c r="D31" i="3"/>
  <c r="A31" i="3"/>
  <c r="D30" i="3"/>
  <c r="A30" i="3"/>
  <c r="D29" i="3"/>
  <c r="A29" i="3"/>
  <c r="D28" i="3"/>
  <c r="A28" i="3"/>
  <c r="D27" i="3"/>
  <c r="A27" i="3"/>
  <c r="D26" i="3"/>
  <c r="A26" i="3"/>
  <c r="D25" i="3"/>
  <c r="A25" i="3"/>
  <c r="D24" i="3"/>
  <c r="A24" i="3"/>
  <c r="D23" i="3"/>
  <c r="A23" i="3"/>
  <c r="D22" i="3"/>
  <c r="A22" i="3"/>
  <c r="D21" i="3"/>
  <c r="A21" i="3"/>
  <c r="D20" i="3"/>
  <c r="A20" i="3"/>
  <c r="D19" i="3"/>
  <c r="A19" i="3"/>
  <c r="D18" i="3"/>
  <c r="A18" i="3"/>
  <c r="D17" i="3"/>
  <c r="A17" i="3"/>
  <c r="D16" i="3"/>
  <c r="A16" i="3"/>
  <c r="D15" i="3"/>
  <c r="A15" i="3"/>
  <c r="D14" i="3"/>
  <c r="A14" i="3"/>
  <c r="D13" i="3"/>
  <c r="A13" i="3"/>
  <c r="D12" i="3"/>
  <c r="A12" i="3"/>
  <c r="D11" i="3"/>
  <c r="A11" i="3"/>
  <c r="D10" i="3"/>
  <c r="A10" i="3"/>
  <c r="D9" i="3"/>
  <c r="A9" i="3"/>
  <c r="D8" i="3"/>
  <c r="A8" i="3"/>
  <c r="D7" i="3"/>
  <c r="A7" i="3"/>
  <c r="D6" i="3"/>
  <c r="A6" i="3"/>
  <c r="D5" i="3"/>
  <c r="A5" i="3"/>
  <c r="D4" i="3"/>
  <c r="A4" i="3"/>
  <c r="D3" i="3"/>
  <c r="A3" i="3"/>
  <c r="D2" i="3"/>
  <c r="A2" i="3"/>
  <c r="C72" i="4" l="1"/>
  <c r="D68" i="4"/>
  <c r="C63" i="4"/>
  <c r="C64" i="4"/>
  <c r="M138" i="4" s="1"/>
  <c r="D60" i="4"/>
  <c r="Q134" i="4" s="1"/>
  <c r="D53" i="4"/>
  <c r="D61" i="4"/>
  <c r="C56" i="4"/>
  <c r="M130" i="4" s="1"/>
  <c r="D52" i="4"/>
  <c r="Q126" i="4" s="1"/>
  <c r="C70" i="4"/>
  <c r="O144" i="4" s="1"/>
  <c r="D67" i="4"/>
  <c r="Q141" i="4" s="1"/>
  <c r="C54" i="4"/>
  <c r="O128" i="4" s="1"/>
  <c r="D50" i="4"/>
  <c r="Q124" i="4" s="1"/>
  <c r="D58" i="4"/>
  <c r="Q132" i="4" s="1"/>
  <c r="C55" i="4"/>
  <c r="D51" i="4"/>
  <c r="Q125" i="4" s="1"/>
  <c r="D59" i="4"/>
  <c r="Q133" i="4" s="1"/>
  <c r="C58" i="4"/>
  <c r="K132" i="4" s="1"/>
  <c r="D38" i="4"/>
  <c r="C43" i="4"/>
  <c r="J117" i="4" s="1"/>
  <c r="D47" i="4"/>
  <c r="Q121" i="4" s="1"/>
  <c r="C44" i="4"/>
  <c r="O118" i="4" s="1"/>
  <c r="C52" i="4"/>
  <c r="C60" i="4"/>
  <c r="O134" i="4" s="1"/>
  <c r="D48" i="4"/>
  <c r="Q122" i="4" s="1"/>
  <c r="D39" i="4"/>
  <c r="Q113" i="4" s="1"/>
  <c r="D55" i="4"/>
  <c r="Q129" i="4" s="1"/>
  <c r="C45" i="4"/>
  <c r="D49" i="4"/>
  <c r="E106" i="4"/>
  <c r="G106" i="4"/>
  <c r="B46" i="4"/>
  <c r="G120" i="4" s="1"/>
  <c r="C59" i="4"/>
  <c r="J133" i="4" s="1"/>
  <c r="C57" i="4"/>
  <c r="L131" i="4" s="1"/>
  <c r="I100" i="4"/>
  <c r="C42" i="4"/>
  <c r="K116" i="4" s="1"/>
  <c r="D46" i="4"/>
  <c r="Q120" i="4" s="1"/>
  <c r="H100" i="4"/>
  <c r="B40" i="4"/>
  <c r="E114" i="4" s="1"/>
  <c r="C50" i="4"/>
  <c r="K124" i="4" s="1"/>
  <c r="D54" i="4"/>
  <c r="Q128" i="4" s="1"/>
  <c r="F108" i="4"/>
  <c r="H108" i="4"/>
  <c r="D40" i="4"/>
  <c r="Q114" i="4" s="1"/>
  <c r="D41" i="4"/>
  <c r="Q115" i="4" s="1"/>
  <c r="M100" i="4"/>
  <c r="O102" i="4"/>
  <c r="I106" i="4"/>
  <c r="F110" i="4"/>
  <c r="O100" i="4"/>
  <c r="D104" i="4"/>
  <c r="J106" i="4"/>
  <c r="G110" i="4"/>
  <c r="M102" i="4"/>
  <c r="E102" i="4"/>
  <c r="E104" i="4"/>
  <c r="K106" i="4"/>
  <c r="F102" i="4"/>
  <c r="I104" i="4"/>
  <c r="O106" i="4"/>
  <c r="N102" i="4"/>
  <c r="E100" i="4"/>
  <c r="G102" i="4"/>
  <c r="K104" i="4"/>
  <c r="E108" i="4"/>
  <c r="M104" i="4"/>
  <c r="G100" i="4"/>
  <c r="K102" i="4"/>
  <c r="L104" i="4"/>
  <c r="G108" i="4"/>
  <c r="D100" i="4"/>
  <c r="L100" i="4"/>
  <c r="C101" i="4"/>
  <c r="K101" i="4"/>
  <c r="B102" i="4"/>
  <c r="J102" i="4"/>
  <c r="A103" i="4"/>
  <c r="I103" i="4"/>
  <c r="Q103" i="4"/>
  <c r="H104" i="4"/>
  <c r="P104" i="4"/>
  <c r="G105" i="4"/>
  <c r="O105" i="4"/>
  <c r="F106" i="4"/>
  <c r="N106" i="4"/>
  <c r="E107" i="4"/>
  <c r="M107" i="4"/>
  <c r="D108" i="4"/>
  <c r="L108" i="4"/>
  <c r="C109" i="4"/>
  <c r="K109" i="4"/>
  <c r="B110" i="4"/>
  <c r="J110" i="4"/>
  <c r="A111" i="4"/>
  <c r="I111" i="4"/>
  <c r="Q111" i="4"/>
  <c r="O113" i="4"/>
  <c r="N114" i="4"/>
  <c r="E115" i="4"/>
  <c r="M115" i="4"/>
  <c r="C117" i="4"/>
  <c r="B118" i="4"/>
  <c r="A119" i="4"/>
  <c r="Q119" i="4"/>
  <c r="O121" i="4"/>
  <c r="N122" i="4"/>
  <c r="M123" i="4"/>
  <c r="C125" i="4"/>
  <c r="B126" i="4"/>
  <c r="A127" i="4"/>
  <c r="M131" i="4"/>
  <c r="C133" i="4"/>
  <c r="B134" i="4"/>
  <c r="A135" i="4"/>
  <c r="C141" i="4"/>
  <c r="B142" i="4"/>
  <c r="A143" i="4"/>
  <c r="C149" i="4"/>
  <c r="B150" i="4"/>
  <c r="A151" i="4"/>
  <c r="C157" i="4"/>
  <c r="B158" i="4"/>
  <c r="A159" i="4"/>
  <c r="C165" i="4"/>
  <c r="B166" i="4"/>
  <c r="A167" i="4"/>
  <c r="D101" i="4"/>
  <c r="L101" i="4"/>
  <c r="C102" i="4"/>
  <c r="B103" i="4"/>
  <c r="J103" i="4"/>
  <c r="A104" i="4"/>
  <c r="H105" i="4"/>
  <c r="P105" i="4"/>
  <c r="F107" i="4"/>
  <c r="N107" i="4"/>
  <c r="M108" i="4"/>
  <c r="D109" i="4"/>
  <c r="L109" i="4"/>
  <c r="C110" i="4"/>
  <c r="K110" i="4"/>
  <c r="B111" i="4"/>
  <c r="J111" i="4"/>
  <c r="A112" i="4"/>
  <c r="P113" i="4"/>
  <c r="O114" i="4"/>
  <c r="F115" i="4"/>
  <c r="N115" i="4"/>
  <c r="D117" i="4"/>
  <c r="L117" i="4"/>
  <c r="C118" i="4"/>
  <c r="B119" i="4"/>
  <c r="A120" i="4"/>
  <c r="O122" i="4"/>
  <c r="N123" i="4"/>
  <c r="C126" i="4"/>
  <c r="B127" i="4"/>
  <c r="A128" i="4"/>
  <c r="C134" i="4"/>
  <c r="B135" i="4"/>
  <c r="A136" i="4"/>
  <c r="O138" i="4"/>
  <c r="C142" i="4"/>
  <c r="B143" i="4"/>
  <c r="A144" i="4"/>
  <c r="C150" i="4"/>
  <c r="B151" i="4"/>
  <c r="A152" i="4"/>
  <c r="C158" i="4"/>
  <c r="B159" i="4"/>
  <c r="A160" i="4"/>
  <c r="C166" i="4"/>
  <c r="B167" i="4"/>
  <c r="A168" i="4"/>
  <c r="N100" i="4"/>
  <c r="E101" i="4"/>
  <c r="M101" i="4"/>
  <c r="D102" i="4"/>
  <c r="K103" i="4"/>
  <c r="B104" i="4"/>
  <c r="J104" i="4"/>
  <c r="A105" i="4"/>
  <c r="I105" i="4"/>
  <c r="H106" i="4"/>
  <c r="P106" i="4"/>
  <c r="G107" i="4"/>
  <c r="O107" i="4"/>
  <c r="N108" i="4"/>
  <c r="E109" i="4"/>
  <c r="M109" i="4"/>
  <c r="D110" i="4"/>
  <c r="L110" i="4"/>
  <c r="K111" i="4"/>
  <c r="B112" i="4"/>
  <c r="J112" i="4"/>
  <c r="A113" i="4"/>
  <c r="G115" i="4"/>
  <c r="O115" i="4"/>
  <c r="E117" i="4"/>
  <c r="B120" i="4"/>
  <c r="J120" i="4"/>
  <c r="A121" i="4"/>
  <c r="P122" i="4"/>
  <c r="O123" i="4"/>
  <c r="B128" i="4"/>
  <c r="A129" i="4"/>
  <c r="O131" i="4"/>
  <c r="B136" i="4"/>
  <c r="A137" i="4"/>
  <c r="B144" i="4"/>
  <c r="A145" i="4"/>
  <c r="B152" i="4"/>
  <c r="A153" i="4"/>
  <c r="B160" i="4"/>
  <c r="A161" i="4"/>
  <c r="B168" i="4"/>
  <c r="A169" i="4"/>
  <c r="F101" i="4"/>
  <c r="N101" i="4"/>
  <c r="D103" i="4"/>
  <c r="L103" i="4"/>
  <c r="B105" i="4"/>
  <c r="J105" i="4"/>
  <c r="A106" i="4"/>
  <c r="H107" i="4"/>
  <c r="P107" i="4"/>
  <c r="O108" i="4"/>
  <c r="F109" i="4"/>
  <c r="N109" i="4"/>
  <c r="E110" i="4"/>
  <c r="M110" i="4"/>
  <c r="D111" i="4"/>
  <c r="L111" i="4"/>
  <c r="K112" i="4"/>
  <c r="B113" i="4"/>
  <c r="J113" i="4"/>
  <c r="A114" i="4"/>
  <c r="H115" i="4"/>
  <c r="F117" i="4"/>
  <c r="N117" i="4"/>
  <c r="K120" i="4"/>
  <c r="B121" i="4"/>
  <c r="J121" i="4"/>
  <c r="A122" i="4"/>
  <c r="B129" i="4"/>
  <c r="A130" i="4"/>
  <c r="B137" i="4"/>
  <c r="A138" i="4"/>
  <c r="B145" i="4"/>
  <c r="A146" i="4"/>
  <c r="B153" i="4"/>
  <c r="A154" i="4"/>
  <c r="B161" i="4"/>
  <c r="A162" i="4"/>
  <c r="B169" i="4"/>
  <c r="A170" i="4"/>
  <c r="P100" i="4"/>
  <c r="G101" i="4"/>
  <c r="O101" i="4"/>
  <c r="E103" i="4"/>
  <c r="M103" i="4"/>
  <c r="K105" i="4"/>
  <c r="B106" i="4"/>
  <c r="A107" i="4"/>
  <c r="I107" i="4"/>
  <c r="P108" i="4"/>
  <c r="G109" i="4"/>
  <c r="O109" i="4"/>
  <c r="N110" i="4"/>
  <c r="E111" i="4"/>
  <c r="M111" i="4"/>
  <c r="L112" i="4"/>
  <c r="K113" i="4"/>
  <c r="B114" i="4"/>
  <c r="J114" i="4"/>
  <c r="A115" i="4"/>
  <c r="I115" i="4"/>
  <c r="P116" i="4"/>
  <c r="G117" i="4"/>
  <c r="O117" i="4"/>
  <c r="L120" i="4"/>
  <c r="K121" i="4"/>
  <c r="B122" i="4"/>
  <c r="J122" i="4"/>
  <c r="A123" i="4"/>
  <c r="B130" i="4"/>
  <c r="A131" i="4"/>
  <c r="P132" i="4"/>
  <c r="O133" i="4"/>
  <c r="B138" i="4"/>
  <c r="A139" i="4"/>
  <c r="B146" i="4"/>
  <c r="A147" i="4"/>
  <c r="B154" i="4"/>
  <c r="A155" i="4"/>
  <c r="B162" i="4"/>
  <c r="A163" i="4"/>
  <c r="B170" i="4"/>
  <c r="A171" i="4"/>
  <c r="A100" i="4"/>
  <c r="H101" i="4"/>
  <c r="P101" i="4"/>
  <c r="F103" i="4"/>
  <c r="N103" i="4"/>
  <c r="D105" i="4"/>
  <c r="L105" i="4"/>
  <c r="B107" i="4"/>
  <c r="J107" i="4"/>
  <c r="A108" i="4"/>
  <c r="H109" i="4"/>
  <c r="P109" i="4"/>
  <c r="F111" i="4"/>
  <c r="N111" i="4"/>
  <c r="M112" i="4"/>
  <c r="L113" i="4"/>
  <c r="K114" i="4"/>
  <c r="B115" i="4"/>
  <c r="J115" i="4"/>
  <c r="A116" i="4"/>
  <c r="H117" i="4"/>
  <c r="P117" i="4"/>
  <c r="M120" i="4"/>
  <c r="L121" i="4"/>
  <c r="K122" i="4"/>
  <c r="B123" i="4"/>
  <c r="J123" i="4"/>
  <c r="A124" i="4"/>
  <c r="B131" i="4"/>
  <c r="J131" i="4"/>
  <c r="A132" i="4"/>
  <c r="B139" i="4"/>
  <c r="A140" i="4"/>
  <c r="P141" i="4"/>
  <c r="B147" i="4"/>
  <c r="A148" i="4"/>
  <c r="B155" i="4"/>
  <c r="A156" i="4"/>
  <c r="B163" i="4"/>
  <c r="A164" i="4"/>
  <c r="B171" i="4"/>
  <c r="KJ248" i="5"/>
  <c r="KJ247" i="5"/>
  <c r="KJ246" i="5"/>
  <c r="KJ242" i="5"/>
  <c r="KJ243" i="5"/>
  <c r="KJ245" i="5"/>
  <c r="KJ244" i="5"/>
  <c r="KJ239" i="5"/>
  <c r="KJ240" i="5"/>
  <c r="KJ241" i="5"/>
  <c r="KJ237" i="5"/>
  <c r="KJ238" i="5"/>
  <c r="KJ235" i="5"/>
  <c r="KJ236" i="5"/>
  <c r="KJ234" i="5"/>
  <c r="KJ233" i="5"/>
  <c r="KJ231" i="5"/>
  <c r="KJ232" i="5"/>
  <c r="KJ227" i="5"/>
  <c r="KJ230" i="5"/>
  <c r="KJ228" i="5"/>
  <c r="KJ229" i="5"/>
  <c r="KJ222" i="5"/>
  <c r="KJ225" i="5"/>
  <c r="KJ226" i="5"/>
  <c r="KJ223" i="5"/>
  <c r="KJ224" i="5"/>
  <c r="KJ221" i="5"/>
  <c r="KJ219" i="5"/>
  <c r="KJ220" i="5"/>
  <c r="KJ212" i="5"/>
  <c r="KJ215" i="5"/>
  <c r="KJ213" i="5"/>
  <c r="KJ216" i="5"/>
  <c r="KJ218" i="5"/>
  <c r="KJ214" i="5"/>
  <c r="KJ217" i="5"/>
  <c r="KJ210" i="5"/>
  <c r="KJ208" i="5"/>
  <c r="KJ211" i="5"/>
  <c r="KJ209" i="5"/>
  <c r="KJ204" i="5"/>
  <c r="KJ207" i="5"/>
  <c r="KJ205" i="5"/>
  <c r="KJ203" i="5"/>
  <c r="KJ206" i="5"/>
  <c r="KJ198" i="5"/>
  <c r="KJ201" i="5"/>
  <c r="KJ199" i="5"/>
  <c r="KJ202" i="5"/>
  <c r="KJ200" i="5"/>
  <c r="KJ195" i="5"/>
  <c r="KJ190" i="5"/>
  <c r="KJ193" i="5"/>
  <c r="KJ196" i="5"/>
  <c r="KJ191" i="5"/>
  <c r="KJ194" i="5"/>
  <c r="KJ197" i="5"/>
  <c r="KJ192" i="5"/>
  <c r="KJ182" i="5"/>
  <c r="KJ185" i="5"/>
  <c r="KJ183" i="5"/>
  <c r="KJ188" i="5"/>
  <c r="KJ186" i="5"/>
  <c r="KJ189" i="5"/>
  <c r="KJ181" i="5"/>
  <c r="KJ184" i="5"/>
  <c r="KJ187" i="5"/>
  <c r="KJ179" i="5"/>
  <c r="KJ174" i="5"/>
  <c r="KJ177" i="5"/>
  <c r="KJ175" i="5"/>
  <c r="KJ178" i="5"/>
  <c r="KJ173" i="5"/>
  <c r="KJ180" i="5"/>
  <c r="KJ166" i="5"/>
  <c r="KJ169" i="5"/>
  <c r="KJ164" i="5"/>
  <c r="KJ167" i="5"/>
  <c r="KJ176" i="5"/>
  <c r="KJ170" i="5"/>
  <c r="KJ172" i="5"/>
  <c r="KJ165" i="5"/>
  <c r="KJ168" i="5"/>
  <c r="KJ162" i="5"/>
  <c r="KJ157" i="5"/>
  <c r="KJ171" i="5"/>
  <c r="KJ160" i="5"/>
  <c r="KJ163" i="5"/>
  <c r="KJ158" i="5"/>
  <c r="KJ161" i="5"/>
  <c r="KJ151" i="5"/>
  <c r="KJ159" i="5"/>
  <c r="KJ154" i="5"/>
  <c r="KJ149" i="5"/>
  <c r="KJ152" i="5"/>
  <c r="KJ156" i="5"/>
  <c r="KJ155" i="5"/>
  <c r="KJ150" i="5"/>
  <c r="KJ153" i="5"/>
  <c r="KJ144" i="5"/>
  <c r="KJ147" i="5"/>
  <c r="KJ142" i="5"/>
  <c r="KJ145" i="5"/>
  <c r="KJ148" i="5"/>
  <c r="KJ140" i="5"/>
  <c r="KJ143" i="5"/>
  <c r="KJ146" i="5"/>
  <c r="KJ135" i="5"/>
  <c r="KJ138" i="5"/>
  <c r="KJ133" i="5"/>
  <c r="KJ136" i="5"/>
  <c r="KJ139" i="5"/>
  <c r="KJ134" i="5"/>
  <c r="KJ141" i="5"/>
  <c r="KJ137" i="5"/>
  <c r="KJ132" i="5"/>
  <c r="KJ125" i="5"/>
  <c r="KJ117" i="5"/>
  <c r="KJ131" i="5"/>
  <c r="KJ128" i="5"/>
  <c r="KJ120" i="5"/>
  <c r="KJ123" i="5"/>
  <c r="KJ115" i="5"/>
  <c r="KJ126" i="5"/>
  <c r="KJ118" i="5"/>
  <c r="KJ129" i="5"/>
  <c r="KJ121" i="5"/>
  <c r="KJ124" i="5"/>
  <c r="KJ116" i="5"/>
  <c r="KJ127" i="5"/>
  <c r="KJ119" i="5"/>
  <c r="KJ107" i="5"/>
  <c r="KJ99" i="5"/>
  <c r="KJ110" i="5"/>
  <c r="KJ102" i="5"/>
  <c r="KJ113" i="5"/>
  <c r="KJ105" i="5"/>
  <c r="KJ122" i="5"/>
  <c r="KJ108" i="5"/>
  <c r="KJ100" i="5"/>
  <c r="KJ111" i="5"/>
  <c r="KJ103" i="5"/>
  <c r="KJ130" i="5"/>
  <c r="KJ114" i="5"/>
  <c r="KJ106" i="5"/>
  <c r="KJ98" i="5"/>
  <c r="KJ109" i="5"/>
  <c r="KJ101" i="5"/>
  <c r="KJ104" i="5"/>
  <c r="KJ93" i="5"/>
  <c r="KJ85" i="5"/>
  <c r="KJ112" i="5"/>
  <c r="KJ96" i="5"/>
  <c r="KJ88" i="5"/>
  <c r="KJ91" i="5"/>
  <c r="KJ83" i="5"/>
  <c r="KJ94" i="5"/>
  <c r="KJ86" i="5"/>
  <c r="KJ97" i="5"/>
  <c r="KJ89" i="5"/>
  <c r="KJ92" i="5"/>
  <c r="KJ77" i="5"/>
  <c r="KJ80" i="5"/>
  <c r="KJ72" i="5"/>
  <c r="KJ84" i="5"/>
  <c r="KJ75" i="5"/>
  <c r="KJ82" i="5"/>
  <c r="KJ78" i="5"/>
  <c r="KJ70" i="5"/>
  <c r="KJ87" i="5"/>
  <c r="KJ76" i="5"/>
  <c r="KJ95" i="5"/>
  <c r="KJ90" i="5"/>
  <c r="KJ79" i="5"/>
  <c r="KJ71" i="5"/>
  <c r="KJ74" i="5"/>
  <c r="KJ67" i="5"/>
  <c r="KJ59" i="5"/>
  <c r="KJ62" i="5"/>
  <c r="KJ54" i="5"/>
  <c r="KJ65" i="5"/>
  <c r="KJ57" i="5"/>
  <c r="KJ68" i="5"/>
  <c r="KJ60" i="5"/>
  <c r="KJ73" i="5"/>
  <c r="KJ69" i="5"/>
  <c r="KJ63" i="5"/>
  <c r="KJ55" i="5"/>
  <c r="KJ81" i="5"/>
  <c r="KJ66" i="5"/>
  <c r="KJ58" i="5"/>
  <c r="KJ61" i="5"/>
  <c r="KJ48" i="5"/>
  <c r="KJ40" i="5"/>
  <c r="KJ51" i="5"/>
  <c r="KJ43" i="5"/>
  <c r="KJ46" i="5"/>
  <c r="KJ38" i="5"/>
  <c r="KJ56" i="5"/>
  <c r="KJ53" i="5"/>
  <c r="KJ49" i="5"/>
  <c r="KJ41" i="5"/>
  <c r="KJ64" i="5"/>
  <c r="KJ52" i="5"/>
  <c r="KJ44" i="5"/>
  <c r="KJ47" i="5"/>
  <c r="KJ39" i="5"/>
  <c r="KJ45" i="5"/>
  <c r="KJ31" i="5"/>
  <c r="KJ42" i="5"/>
  <c r="KJ34" i="5"/>
  <c r="KJ26" i="5"/>
  <c r="KJ50" i="5"/>
  <c r="KJ29" i="5"/>
  <c r="KJ37" i="5"/>
  <c r="KJ32" i="5"/>
  <c r="KJ24" i="5"/>
  <c r="KJ35" i="5"/>
  <c r="KJ27" i="5"/>
  <c r="KJ30" i="5"/>
  <c r="KJ33" i="5"/>
  <c r="KJ25" i="5"/>
  <c r="KJ36" i="5"/>
  <c r="KJ28" i="5"/>
  <c r="KJ17" i="5"/>
  <c r="KJ9" i="5"/>
  <c r="KJ20" i="5"/>
  <c r="KJ12" i="5"/>
  <c r="KJ4" i="5"/>
  <c r="KJ15" i="5"/>
  <c r="KJ7" i="5"/>
  <c r="KJ18" i="5"/>
  <c r="KJ10" i="5"/>
  <c r="KJ23" i="5"/>
  <c r="KJ21" i="5"/>
  <c r="KJ13" i="5"/>
  <c r="KJ5" i="5"/>
  <c r="KJ16" i="5"/>
  <c r="KJ8" i="5"/>
  <c r="KJ19" i="5"/>
  <c r="KJ11" i="5"/>
  <c r="KJ22" i="5"/>
  <c r="KJ14" i="5"/>
  <c r="KJ6" i="5"/>
  <c r="B100" i="4"/>
  <c r="J100" i="4"/>
  <c r="A101" i="4"/>
  <c r="H102" i="4"/>
  <c r="P102" i="4"/>
  <c r="G103" i="4"/>
  <c r="F104" i="4"/>
  <c r="N104" i="4"/>
  <c r="E105" i="4"/>
  <c r="M105" i="4"/>
  <c r="D106" i="4"/>
  <c r="L106" i="4"/>
  <c r="K107" i="4"/>
  <c r="B108" i="4"/>
  <c r="J108" i="4"/>
  <c r="A109" i="4"/>
  <c r="H110" i="4"/>
  <c r="P110" i="4"/>
  <c r="G111" i="4"/>
  <c r="N112" i="4"/>
  <c r="M113" i="4"/>
  <c r="L114" i="4"/>
  <c r="K115" i="4"/>
  <c r="B116" i="4"/>
  <c r="A117" i="4"/>
  <c r="P118" i="4"/>
  <c r="N120" i="4"/>
  <c r="M121" i="4"/>
  <c r="L122" i="4"/>
  <c r="K123" i="4"/>
  <c r="B124" i="4"/>
  <c r="A125" i="4"/>
  <c r="P126" i="4"/>
  <c r="K131" i="4"/>
  <c r="B132" i="4"/>
  <c r="A133" i="4"/>
  <c r="P134" i="4"/>
  <c r="L138" i="4"/>
  <c r="B140" i="4"/>
  <c r="A141" i="4"/>
  <c r="N144" i="4"/>
  <c r="B148" i="4"/>
  <c r="A149" i="4"/>
  <c r="B156" i="4"/>
  <c r="A157" i="4"/>
  <c r="B164" i="4"/>
  <c r="A165" i="4"/>
  <c r="KJ3" i="5"/>
  <c r="M118" i="4" l="1"/>
  <c r="K138" i="4"/>
  <c r="P124" i="4"/>
  <c r="M117" i="4"/>
  <c r="P121" i="4"/>
  <c r="N138" i="4"/>
  <c r="J138" i="4"/>
  <c r="N131" i="4"/>
  <c r="N124" i="4"/>
  <c r="H114" i="4"/>
  <c r="O130" i="4"/>
  <c r="G114" i="4"/>
  <c r="L124" i="4"/>
  <c r="J124" i="4"/>
  <c r="D114" i="4"/>
  <c r="P203" i="5" s="1"/>
  <c r="CL203" i="5" s="1"/>
  <c r="FH203" i="5" s="1"/>
  <c r="ID203" i="5" s="1"/>
  <c r="K130" i="4"/>
  <c r="O124" i="4"/>
  <c r="J130" i="4"/>
  <c r="L130" i="4"/>
  <c r="P125" i="4"/>
  <c r="I114" i="4"/>
  <c r="M124" i="4"/>
  <c r="F114" i="4"/>
  <c r="N130" i="4"/>
  <c r="J116" i="4"/>
  <c r="K128" i="4"/>
  <c r="O116" i="4"/>
  <c r="J118" i="4"/>
  <c r="P133" i="4"/>
  <c r="N118" i="4"/>
  <c r="P115" i="4"/>
  <c r="Q242" i="5" s="1"/>
  <c r="CM242" i="5" s="1"/>
  <c r="FI242" i="5" s="1"/>
  <c r="IE242" i="5" s="1"/>
  <c r="K144" i="4"/>
  <c r="K118" i="4"/>
  <c r="K117" i="4"/>
  <c r="L118" i="4"/>
  <c r="O119" i="4"/>
  <c r="M119" i="4"/>
  <c r="K119" i="4"/>
  <c r="M146" i="4"/>
  <c r="N146" i="4"/>
  <c r="L146" i="4"/>
  <c r="K146" i="4"/>
  <c r="J146" i="4"/>
  <c r="O146" i="4"/>
  <c r="N137" i="4"/>
  <c r="K137" i="4"/>
  <c r="M137" i="4"/>
  <c r="O137" i="4"/>
  <c r="L137" i="4"/>
  <c r="J137" i="4"/>
  <c r="P127" i="4"/>
  <c r="Q127" i="4"/>
  <c r="P135" i="4"/>
  <c r="Q135" i="4"/>
  <c r="Q112" i="4"/>
  <c r="P112" i="4"/>
  <c r="Q142" i="4"/>
  <c r="P142" i="4"/>
  <c r="M128" i="4"/>
  <c r="P114" i="4"/>
  <c r="L144" i="4"/>
  <c r="J144" i="4"/>
  <c r="B45" i="4"/>
  <c r="B49" i="4"/>
  <c r="B47" i="4"/>
  <c r="L128" i="4"/>
  <c r="N133" i="4"/>
  <c r="N128" i="4"/>
  <c r="P129" i="4"/>
  <c r="J128" i="4"/>
  <c r="M144" i="4"/>
  <c r="C51" i="4"/>
  <c r="D56" i="4"/>
  <c r="B39" i="4"/>
  <c r="N129" i="4"/>
  <c r="M129" i="4"/>
  <c r="J129" i="4"/>
  <c r="L129" i="4"/>
  <c r="O129" i="4"/>
  <c r="K129" i="4"/>
  <c r="O126" i="4"/>
  <c r="N126" i="4"/>
  <c r="Q123" i="4"/>
  <c r="P123" i="4"/>
  <c r="C67" i="4"/>
  <c r="D66" i="4"/>
  <c r="D71" i="4"/>
  <c r="B51" i="4"/>
  <c r="D65" i="4"/>
  <c r="D72" i="4"/>
  <c r="C62" i="4"/>
  <c r="D91" i="4"/>
  <c r="D79" i="4"/>
  <c r="Q153" i="4" s="1"/>
  <c r="C82" i="4"/>
  <c r="D63" i="4"/>
  <c r="D92" i="4"/>
  <c r="D80" i="4"/>
  <c r="D64" i="4"/>
  <c r="C88" i="4"/>
  <c r="C76" i="4"/>
  <c r="C96" i="4"/>
  <c r="C68" i="4"/>
  <c r="C69" i="4"/>
  <c r="M126" i="4"/>
  <c r="N116" i="4"/>
  <c r="L126" i="4"/>
  <c r="M133" i="4"/>
  <c r="L133" i="4"/>
  <c r="K126" i="4"/>
  <c r="M116" i="4"/>
  <c r="K133" i="4"/>
  <c r="J126" i="4"/>
  <c r="M132" i="4"/>
  <c r="I120" i="4"/>
  <c r="H120" i="4"/>
  <c r="L116" i="4"/>
  <c r="J119" i="4"/>
  <c r="E120" i="4"/>
  <c r="M134" i="4"/>
  <c r="L134" i="4"/>
  <c r="C53" i="4"/>
  <c r="C61" i="4"/>
  <c r="J132" i="4"/>
  <c r="N119" i="4"/>
  <c r="N134" i="4"/>
  <c r="K134" i="4"/>
  <c r="B42" i="4"/>
  <c r="D70" i="4"/>
  <c r="J134" i="4"/>
  <c r="L132" i="4"/>
  <c r="P128" i="4"/>
  <c r="D62" i="4"/>
  <c r="D73" i="4"/>
  <c r="C71" i="4"/>
  <c r="D120" i="4"/>
  <c r="O132" i="4"/>
  <c r="L119" i="4"/>
  <c r="N132" i="4"/>
  <c r="P120" i="4"/>
  <c r="C94" i="4"/>
  <c r="B38" i="4"/>
  <c r="C84" i="4"/>
  <c r="C66" i="4"/>
  <c r="F120" i="4"/>
  <c r="D57" i="4"/>
  <c r="B52" i="4"/>
  <c r="K248" i="5"/>
  <c r="CG248" i="5" s="1"/>
  <c r="FC248" i="5" s="1"/>
  <c r="HY248" i="5" s="1"/>
  <c r="K247" i="5"/>
  <c r="CG247" i="5" s="1"/>
  <c r="FC247" i="5" s="1"/>
  <c r="HY247" i="5" s="1"/>
  <c r="K246" i="5"/>
  <c r="CG246" i="5" s="1"/>
  <c r="FC246" i="5" s="1"/>
  <c r="HY246" i="5" s="1"/>
  <c r="K245" i="5"/>
  <c r="CG245" i="5" s="1"/>
  <c r="FC245" i="5" s="1"/>
  <c r="HY245" i="5" s="1"/>
  <c r="K242" i="5"/>
  <c r="CG242" i="5" s="1"/>
  <c r="FC242" i="5" s="1"/>
  <c r="HY242" i="5" s="1"/>
  <c r="K243" i="5"/>
  <c r="CG243" i="5" s="1"/>
  <c r="FC243" i="5" s="1"/>
  <c r="HY243" i="5" s="1"/>
  <c r="K244" i="5"/>
  <c r="CG244" i="5" s="1"/>
  <c r="FC244" i="5" s="1"/>
  <c r="HY244" i="5" s="1"/>
  <c r="K241" i="5"/>
  <c r="CG241" i="5" s="1"/>
  <c r="FC241" i="5" s="1"/>
  <c r="HY241" i="5" s="1"/>
  <c r="K240" i="5"/>
  <c r="CG240" i="5" s="1"/>
  <c r="FC240" i="5" s="1"/>
  <c r="HY240" i="5" s="1"/>
  <c r="K239" i="5"/>
  <c r="CG239" i="5" s="1"/>
  <c r="FC239" i="5" s="1"/>
  <c r="HY239" i="5" s="1"/>
  <c r="K238" i="5"/>
  <c r="CG238" i="5" s="1"/>
  <c r="FC238" i="5" s="1"/>
  <c r="HY238" i="5" s="1"/>
  <c r="K234" i="5"/>
  <c r="CG234" i="5" s="1"/>
  <c r="FC234" i="5" s="1"/>
  <c r="HY234" i="5" s="1"/>
  <c r="K237" i="5"/>
  <c r="CG237" i="5" s="1"/>
  <c r="FC237" i="5" s="1"/>
  <c r="HY237" i="5" s="1"/>
  <c r="K235" i="5"/>
  <c r="CG235" i="5" s="1"/>
  <c r="FC235" i="5" s="1"/>
  <c r="HY235" i="5" s="1"/>
  <c r="K236" i="5"/>
  <c r="CG236" i="5" s="1"/>
  <c r="FC236" i="5" s="1"/>
  <c r="HY236" i="5" s="1"/>
  <c r="K232" i="5"/>
  <c r="CG232" i="5" s="1"/>
  <c r="FC232" i="5" s="1"/>
  <c r="HY232" i="5" s="1"/>
  <c r="K233" i="5"/>
  <c r="CG233" i="5" s="1"/>
  <c r="FC233" i="5" s="1"/>
  <c r="HY233" i="5" s="1"/>
  <c r="K229" i="5"/>
  <c r="CG229" i="5" s="1"/>
  <c r="FC229" i="5" s="1"/>
  <c r="HY229" i="5" s="1"/>
  <c r="K230" i="5"/>
  <c r="CG230" i="5" s="1"/>
  <c r="FC230" i="5" s="1"/>
  <c r="HY230" i="5" s="1"/>
  <c r="K228" i="5"/>
  <c r="CG228" i="5" s="1"/>
  <c r="FC228" i="5" s="1"/>
  <c r="HY228" i="5" s="1"/>
  <c r="K231" i="5"/>
  <c r="CG231" i="5" s="1"/>
  <c r="FC231" i="5" s="1"/>
  <c r="HY231" i="5" s="1"/>
  <c r="K224" i="5"/>
  <c r="CG224" i="5" s="1"/>
  <c r="FC224" i="5" s="1"/>
  <c r="HY224" i="5" s="1"/>
  <c r="K227" i="5"/>
  <c r="CG227" i="5" s="1"/>
  <c r="FC227" i="5" s="1"/>
  <c r="HY227" i="5" s="1"/>
  <c r="K225" i="5"/>
  <c r="CG225" i="5" s="1"/>
  <c r="FC225" i="5" s="1"/>
  <c r="HY225" i="5" s="1"/>
  <c r="K226" i="5"/>
  <c r="CG226" i="5" s="1"/>
  <c r="FC226" i="5" s="1"/>
  <c r="HY226" i="5" s="1"/>
  <c r="K223" i="5"/>
  <c r="CG223" i="5" s="1"/>
  <c r="FC223" i="5" s="1"/>
  <c r="HY223" i="5" s="1"/>
  <c r="K221" i="5"/>
  <c r="CG221" i="5" s="1"/>
  <c r="FC221" i="5" s="1"/>
  <c r="HY221" i="5" s="1"/>
  <c r="K219" i="5"/>
  <c r="CG219" i="5" s="1"/>
  <c r="FC219" i="5" s="1"/>
  <c r="HY219" i="5" s="1"/>
  <c r="K222" i="5"/>
  <c r="CG222" i="5" s="1"/>
  <c r="FC222" i="5" s="1"/>
  <c r="HY222" i="5" s="1"/>
  <c r="K220" i="5"/>
  <c r="CG220" i="5" s="1"/>
  <c r="FC220" i="5" s="1"/>
  <c r="HY220" i="5" s="1"/>
  <c r="K214" i="5"/>
  <c r="CG214" i="5" s="1"/>
  <c r="FC214" i="5" s="1"/>
  <c r="HY214" i="5" s="1"/>
  <c r="K217" i="5"/>
  <c r="CG217" i="5" s="1"/>
  <c r="FC217" i="5" s="1"/>
  <c r="HY217" i="5" s="1"/>
  <c r="K215" i="5"/>
  <c r="CG215" i="5" s="1"/>
  <c r="FC215" i="5" s="1"/>
  <c r="HY215" i="5" s="1"/>
  <c r="K218" i="5"/>
  <c r="CG218" i="5" s="1"/>
  <c r="FC218" i="5" s="1"/>
  <c r="HY218" i="5" s="1"/>
  <c r="K216" i="5"/>
  <c r="CG216" i="5" s="1"/>
  <c r="FC216" i="5" s="1"/>
  <c r="HY216" i="5" s="1"/>
  <c r="K212" i="5"/>
  <c r="CG212" i="5" s="1"/>
  <c r="FC212" i="5" s="1"/>
  <c r="HY212" i="5" s="1"/>
  <c r="K213" i="5"/>
  <c r="CG213" i="5" s="1"/>
  <c r="FC213" i="5" s="1"/>
  <c r="HY213" i="5" s="1"/>
  <c r="K210" i="5"/>
  <c r="CG210" i="5" s="1"/>
  <c r="FC210" i="5" s="1"/>
  <c r="HY210" i="5" s="1"/>
  <c r="K211" i="5"/>
  <c r="CG211" i="5" s="1"/>
  <c r="FC211" i="5" s="1"/>
  <c r="HY211" i="5" s="1"/>
  <c r="K209" i="5"/>
  <c r="CG209" i="5" s="1"/>
  <c r="FC209" i="5" s="1"/>
  <c r="HY209" i="5" s="1"/>
  <c r="K203" i="5"/>
  <c r="CG203" i="5" s="1"/>
  <c r="FC203" i="5" s="1"/>
  <c r="HY203" i="5" s="1"/>
  <c r="K206" i="5"/>
  <c r="CG206" i="5" s="1"/>
  <c r="FC206" i="5" s="1"/>
  <c r="HY206" i="5" s="1"/>
  <c r="K204" i="5"/>
  <c r="CG204" i="5" s="1"/>
  <c r="FC204" i="5" s="1"/>
  <c r="HY204" i="5" s="1"/>
  <c r="K207" i="5"/>
  <c r="CG207" i="5" s="1"/>
  <c r="FC207" i="5" s="1"/>
  <c r="HY207" i="5" s="1"/>
  <c r="K205" i="5"/>
  <c r="CG205" i="5" s="1"/>
  <c r="FC205" i="5" s="1"/>
  <c r="HY205" i="5" s="1"/>
  <c r="K208" i="5"/>
  <c r="CG208" i="5" s="1"/>
  <c r="FC208" i="5" s="1"/>
  <c r="HY208" i="5" s="1"/>
  <c r="K200" i="5"/>
  <c r="CG200" i="5" s="1"/>
  <c r="FC200" i="5" s="1"/>
  <c r="HY200" i="5" s="1"/>
  <c r="K201" i="5"/>
  <c r="CG201" i="5" s="1"/>
  <c r="FC201" i="5" s="1"/>
  <c r="HY201" i="5" s="1"/>
  <c r="K199" i="5"/>
  <c r="CG199" i="5" s="1"/>
  <c r="FC199" i="5" s="1"/>
  <c r="HY199" i="5" s="1"/>
  <c r="K202" i="5"/>
  <c r="CG202" i="5" s="1"/>
  <c r="FC202" i="5" s="1"/>
  <c r="HY202" i="5" s="1"/>
  <c r="K197" i="5"/>
  <c r="CG197" i="5" s="1"/>
  <c r="FC197" i="5" s="1"/>
  <c r="HY197" i="5" s="1"/>
  <c r="K192" i="5"/>
  <c r="CG192" i="5" s="1"/>
  <c r="FC192" i="5" s="1"/>
  <c r="HY192" i="5" s="1"/>
  <c r="K195" i="5"/>
  <c r="CG195" i="5" s="1"/>
  <c r="FC195" i="5" s="1"/>
  <c r="HY195" i="5" s="1"/>
  <c r="K190" i="5"/>
  <c r="CG190" i="5" s="1"/>
  <c r="FC190" i="5" s="1"/>
  <c r="HY190" i="5" s="1"/>
  <c r="K193" i="5"/>
  <c r="CG193" i="5" s="1"/>
  <c r="FC193" i="5" s="1"/>
  <c r="HY193" i="5" s="1"/>
  <c r="K198" i="5"/>
  <c r="CG198" i="5" s="1"/>
  <c r="FC198" i="5" s="1"/>
  <c r="HY198" i="5" s="1"/>
  <c r="K196" i="5"/>
  <c r="CG196" i="5" s="1"/>
  <c r="FC196" i="5" s="1"/>
  <c r="HY196" i="5" s="1"/>
  <c r="K194" i="5"/>
  <c r="CG194" i="5" s="1"/>
  <c r="FC194" i="5" s="1"/>
  <c r="HY194" i="5" s="1"/>
  <c r="K184" i="5"/>
  <c r="CG184" i="5" s="1"/>
  <c r="FC184" i="5" s="1"/>
  <c r="HY184" i="5" s="1"/>
  <c r="K191" i="5"/>
  <c r="CG191" i="5" s="1"/>
  <c r="FC191" i="5" s="1"/>
  <c r="HY191" i="5" s="1"/>
  <c r="K187" i="5"/>
  <c r="CG187" i="5" s="1"/>
  <c r="FC187" i="5" s="1"/>
  <c r="HY187" i="5" s="1"/>
  <c r="K182" i="5"/>
  <c r="CG182" i="5" s="1"/>
  <c r="FC182" i="5" s="1"/>
  <c r="HY182" i="5" s="1"/>
  <c r="K185" i="5"/>
  <c r="CG185" i="5" s="1"/>
  <c r="FC185" i="5" s="1"/>
  <c r="HY185" i="5" s="1"/>
  <c r="K188" i="5"/>
  <c r="CG188" i="5" s="1"/>
  <c r="FC188" i="5" s="1"/>
  <c r="HY188" i="5" s="1"/>
  <c r="K189" i="5"/>
  <c r="CG189" i="5" s="1"/>
  <c r="FC189" i="5" s="1"/>
  <c r="HY189" i="5" s="1"/>
  <c r="K183" i="5"/>
  <c r="CG183" i="5" s="1"/>
  <c r="FC183" i="5" s="1"/>
  <c r="HY183" i="5" s="1"/>
  <c r="K186" i="5"/>
  <c r="CG186" i="5" s="1"/>
  <c r="FC186" i="5" s="1"/>
  <c r="HY186" i="5" s="1"/>
  <c r="K176" i="5"/>
  <c r="CG176" i="5" s="1"/>
  <c r="FC176" i="5" s="1"/>
  <c r="HY176" i="5" s="1"/>
  <c r="K179" i="5"/>
  <c r="CG179" i="5" s="1"/>
  <c r="FC179" i="5" s="1"/>
  <c r="HY179" i="5" s="1"/>
  <c r="K174" i="5"/>
  <c r="CG174" i="5" s="1"/>
  <c r="FC174" i="5" s="1"/>
  <c r="HY174" i="5" s="1"/>
  <c r="K177" i="5"/>
  <c r="CG177" i="5" s="1"/>
  <c r="FC177" i="5" s="1"/>
  <c r="HY177" i="5" s="1"/>
  <c r="K181" i="5"/>
  <c r="CG181" i="5" s="1"/>
  <c r="FC181" i="5" s="1"/>
  <c r="HY181" i="5" s="1"/>
  <c r="K180" i="5"/>
  <c r="CG180" i="5" s="1"/>
  <c r="FC180" i="5" s="1"/>
  <c r="HY180" i="5" s="1"/>
  <c r="K175" i="5"/>
  <c r="CG175" i="5" s="1"/>
  <c r="FC175" i="5" s="1"/>
  <c r="HY175" i="5" s="1"/>
  <c r="K168" i="5"/>
  <c r="CG168" i="5" s="1"/>
  <c r="FC168" i="5" s="1"/>
  <c r="HY168" i="5" s="1"/>
  <c r="K171" i="5"/>
  <c r="CG171" i="5" s="1"/>
  <c r="FC171" i="5" s="1"/>
  <c r="HY171" i="5" s="1"/>
  <c r="K166" i="5"/>
  <c r="CG166" i="5" s="1"/>
  <c r="FC166" i="5" s="1"/>
  <c r="HY166" i="5" s="1"/>
  <c r="K178" i="5"/>
  <c r="CG178" i="5" s="1"/>
  <c r="FC178" i="5" s="1"/>
  <c r="HY178" i="5" s="1"/>
  <c r="K169" i="5"/>
  <c r="CG169" i="5" s="1"/>
  <c r="FC169" i="5" s="1"/>
  <c r="HY169" i="5" s="1"/>
  <c r="K172" i="5"/>
  <c r="CG172" i="5" s="1"/>
  <c r="FC172" i="5" s="1"/>
  <c r="HY172" i="5" s="1"/>
  <c r="K173" i="5"/>
  <c r="CG173" i="5" s="1"/>
  <c r="FC173" i="5" s="1"/>
  <c r="HY173" i="5" s="1"/>
  <c r="K167" i="5"/>
  <c r="CG167" i="5" s="1"/>
  <c r="FC167" i="5" s="1"/>
  <c r="HY167" i="5" s="1"/>
  <c r="K170" i="5"/>
  <c r="CG170" i="5" s="1"/>
  <c r="FC170" i="5" s="1"/>
  <c r="HY170" i="5" s="1"/>
  <c r="K165" i="5"/>
  <c r="CG165" i="5" s="1"/>
  <c r="FC165" i="5" s="1"/>
  <c r="HY165" i="5" s="1"/>
  <c r="K164" i="5"/>
  <c r="CG164" i="5" s="1"/>
  <c r="FC164" i="5" s="1"/>
  <c r="HY164" i="5" s="1"/>
  <c r="K159" i="5"/>
  <c r="CG159" i="5" s="1"/>
  <c r="FC159" i="5" s="1"/>
  <c r="HY159" i="5" s="1"/>
  <c r="K162" i="5"/>
  <c r="CG162" i="5" s="1"/>
  <c r="FC162" i="5" s="1"/>
  <c r="HY162" i="5" s="1"/>
  <c r="K157" i="5"/>
  <c r="CG157" i="5" s="1"/>
  <c r="FC157" i="5" s="1"/>
  <c r="HY157" i="5" s="1"/>
  <c r="K160" i="5"/>
  <c r="CG160" i="5" s="1"/>
  <c r="FC160" i="5" s="1"/>
  <c r="HY160" i="5" s="1"/>
  <c r="K163" i="5"/>
  <c r="CG163" i="5" s="1"/>
  <c r="FC163" i="5" s="1"/>
  <c r="HY163" i="5" s="1"/>
  <c r="K158" i="5"/>
  <c r="CG158" i="5" s="1"/>
  <c r="FC158" i="5" s="1"/>
  <c r="HY158" i="5" s="1"/>
  <c r="K161" i="5"/>
  <c r="CG161" i="5" s="1"/>
  <c r="FC161" i="5" s="1"/>
  <c r="HY161" i="5" s="1"/>
  <c r="K153" i="5"/>
  <c r="CG153" i="5" s="1"/>
  <c r="FC153" i="5" s="1"/>
  <c r="HY153" i="5" s="1"/>
  <c r="K156" i="5"/>
  <c r="CG156" i="5" s="1"/>
  <c r="FC156" i="5" s="1"/>
  <c r="HY156" i="5" s="1"/>
  <c r="K151" i="5"/>
  <c r="CG151" i="5" s="1"/>
  <c r="FC151" i="5" s="1"/>
  <c r="HY151" i="5" s="1"/>
  <c r="K154" i="5"/>
  <c r="CG154" i="5" s="1"/>
  <c r="FC154" i="5" s="1"/>
  <c r="HY154" i="5" s="1"/>
  <c r="K149" i="5"/>
  <c r="CG149" i="5" s="1"/>
  <c r="FC149" i="5" s="1"/>
  <c r="HY149" i="5" s="1"/>
  <c r="K152" i="5"/>
  <c r="CG152" i="5" s="1"/>
  <c r="FC152" i="5" s="1"/>
  <c r="HY152" i="5" s="1"/>
  <c r="K155" i="5"/>
  <c r="CG155" i="5" s="1"/>
  <c r="FC155" i="5" s="1"/>
  <c r="HY155" i="5" s="1"/>
  <c r="K146" i="5"/>
  <c r="CG146" i="5" s="1"/>
  <c r="FC146" i="5" s="1"/>
  <c r="HY146" i="5" s="1"/>
  <c r="K150" i="5"/>
  <c r="CG150" i="5" s="1"/>
  <c r="FC150" i="5" s="1"/>
  <c r="HY150" i="5" s="1"/>
  <c r="K141" i="5"/>
  <c r="CG141" i="5" s="1"/>
  <c r="FC141" i="5" s="1"/>
  <c r="HY141" i="5" s="1"/>
  <c r="K144" i="5"/>
  <c r="CG144" i="5" s="1"/>
  <c r="FC144" i="5" s="1"/>
  <c r="HY144" i="5" s="1"/>
  <c r="K147" i="5"/>
  <c r="CG147" i="5" s="1"/>
  <c r="FC147" i="5" s="1"/>
  <c r="HY147" i="5" s="1"/>
  <c r="K142" i="5"/>
  <c r="CG142" i="5" s="1"/>
  <c r="FC142" i="5" s="1"/>
  <c r="HY142" i="5" s="1"/>
  <c r="K145" i="5"/>
  <c r="CG145" i="5" s="1"/>
  <c r="FC145" i="5" s="1"/>
  <c r="HY145" i="5" s="1"/>
  <c r="K148" i="5"/>
  <c r="CG148" i="5" s="1"/>
  <c r="FC148" i="5" s="1"/>
  <c r="HY148" i="5" s="1"/>
  <c r="K137" i="5"/>
  <c r="CG137" i="5" s="1"/>
  <c r="FC137" i="5" s="1"/>
  <c r="HY137" i="5" s="1"/>
  <c r="K140" i="5"/>
  <c r="CG140" i="5" s="1"/>
  <c r="FC140" i="5" s="1"/>
  <c r="HY140" i="5" s="1"/>
  <c r="K132" i="5"/>
  <c r="CG132" i="5" s="1"/>
  <c r="FC132" i="5" s="1"/>
  <c r="HY132" i="5" s="1"/>
  <c r="K135" i="5"/>
  <c r="CG135" i="5" s="1"/>
  <c r="FC135" i="5" s="1"/>
  <c r="HY135" i="5" s="1"/>
  <c r="K138" i="5"/>
  <c r="CG138" i="5" s="1"/>
  <c r="FC138" i="5" s="1"/>
  <c r="HY138" i="5" s="1"/>
  <c r="K133" i="5"/>
  <c r="CG133" i="5" s="1"/>
  <c r="FC133" i="5" s="1"/>
  <c r="HY133" i="5" s="1"/>
  <c r="K143" i="5"/>
  <c r="CG143" i="5" s="1"/>
  <c r="FC143" i="5" s="1"/>
  <c r="HY143" i="5" s="1"/>
  <c r="K136" i="5"/>
  <c r="CG136" i="5" s="1"/>
  <c r="FC136" i="5" s="1"/>
  <c r="HY136" i="5" s="1"/>
  <c r="K139" i="5"/>
  <c r="CG139" i="5" s="1"/>
  <c r="FC139" i="5" s="1"/>
  <c r="HY139" i="5" s="1"/>
  <c r="K127" i="5"/>
  <c r="CG127" i="5" s="1"/>
  <c r="FC127" i="5" s="1"/>
  <c r="HY127" i="5" s="1"/>
  <c r="K119" i="5"/>
  <c r="CG119" i="5" s="1"/>
  <c r="FC119" i="5" s="1"/>
  <c r="HY119" i="5" s="1"/>
  <c r="K130" i="5"/>
  <c r="CG130" i="5" s="1"/>
  <c r="FC130" i="5" s="1"/>
  <c r="HY130" i="5" s="1"/>
  <c r="K122" i="5"/>
  <c r="CG122" i="5" s="1"/>
  <c r="FC122" i="5" s="1"/>
  <c r="HY122" i="5" s="1"/>
  <c r="K125" i="5"/>
  <c r="CG125" i="5" s="1"/>
  <c r="FC125" i="5" s="1"/>
  <c r="HY125" i="5" s="1"/>
  <c r="K117" i="5"/>
  <c r="CG117" i="5" s="1"/>
  <c r="FC117" i="5" s="1"/>
  <c r="HY117" i="5" s="1"/>
  <c r="K128" i="5"/>
  <c r="CG128" i="5" s="1"/>
  <c r="FC128" i="5" s="1"/>
  <c r="HY128" i="5" s="1"/>
  <c r="K120" i="5"/>
  <c r="CG120" i="5" s="1"/>
  <c r="FC120" i="5" s="1"/>
  <c r="HY120" i="5" s="1"/>
  <c r="K131" i="5"/>
  <c r="CG131" i="5" s="1"/>
  <c r="FC131" i="5" s="1"/>
  <c r="HY131" i="5" s="1"/>
  <c r="K123" i="5"/>
  <c r="CG123" i="5" s="1"/>
  <c r="FC123" i="5" s="1"/>
  <c r="HY123" i="5" s="1"/>
  <c r="K115" i="5"/>
  <c r="CG115" i="5" s="1"/>
  <c r="FC115" i="5" s="1"/>
  <c r="HY115" i="5" s="1"/>
  <c r="K126" i="5"/>
  <c r="CG126" i="5" s="1"/>
  <c r="FC126" i="5" s="1"/>
  <c r="HY126" i="5" s="1"/>
  <c r="K118" i="5"/>
  <c r="CG118" i="5" s="1"/>
  <c r="FC118" i="5" s="1"/>
  <c r="HY118" i="5" s="1"/>
  <c r="K129" i="5"/>
  <c r="CG129" i="5" s="1"/>
  <c r="FC129" i="5" s="1"/>
  <c r="HY129" i="5" s="1"/>
  <c r="K121" i="5"/>
  <c r="CG121" i="5" s="1"/>
  <c r="FC121" i="5" s="1"/>
  <c r="HY121" i="5" s="1"/>
  <c r="K116" i="5"/>
  <c r="CG116" i="5" s="1"/>
  <c r="FC116" i="5" s="1"/>
  <c r="HY116" i="5" s="1"/>
  <c r="K109" i="5"/>
  <c r="CG109" i="5" s="1"/>
  <c r="FC109" i="5" s="1"/>
  <c r="HY109" i="5" s="1"/>
  <c r="K101" i="5"/>
  <c r="CG101" i="5" s="1"/>
  <c r="FC101" i="5" s="1"/>
  <c r="HY101" i="5" s="1"/>
  <c r="K112" i="5"/>
  <c r="CG112" i="5" s="1"/>
  <c r="FC112" i="5" s="1"/>
  <c r="HY112" i="5" s="1"/>
  <c r="K104" i="5"/>
  <c r="CG104" i="5" s="1"/>
  <c r="FC104" i="5" s="1"/>
  <c r="HY104" i="5" s="1"/>
  <c r="K124" i="5"/>
  <c r="CG124" i="5" s="1"/>
  <c r="FC124" i="5" s="1"/>
  <c r="HY124" i="5" s="1"/>
  <c r="K107" i="5"/>
  <c r="CG107" i="5" s="1"/>
  <c r="FC107" i="5" s="1"/>
  <c r="HY107" i="5" s="1"/>
  <c r="K99" i="5"/>
  <c r="CG99" i="5" s="1"/>
  <c r="FC99" i="5" s="1"/>
  <c r="HY99" i="5" s="1"/>
  <c r="K110" i="5"/>
  <c r="CG110" i="5" s="1"/>
  <c r="FC110" i="5" s="1"/>
  <c r="HY110" i="5" s="1"/>
  <c r="K102" i="5"/>
  <c r="CG102" i="5" s="1"/>
  <c r="FC102" i="5" s="1"/>
  <c r="HY102" i="5" s="1"/>
  <c r="K113" i="5"/>
  <c r="CG113" i="5" s="1"/>
  <c r="FC113" i="5" s="1"/>
  <c r="HY113" i="5" s="1"/>
  <c r="K105" i="5"/>
  <c r="CG105" i="5" s="1"/>
  <c r="FC105" i="5" s="1"/>
  <c r="HY105" i="5" s="1"/>
  <c r="K108" i="5"/>
  <c r="CG108" i="5" s="1"/>
  <c r="FC108" i="5" s="1"/>
  <c r="HY108" i="5" s="1"/>
  <c r="K100" i="5"/>
  <c r="CG100" i="5" s="1"/>
  <c r="FC100" i="5" s="1"/>
  <c r="HY100" i="5" s="1"/>
  <c r="K111" i="5"/>
  <c r="CG111" i="5" s="1"/>
  <c r="FC111" i="5" s="1"/>
  <c r="HY111" i="5" s="1"/>
  <c r="K103" i="5"/>
  <c r="CG103" i="5" s="1"/>
  <c r="FC103" i="5" s="1"/>
  <c r="HY103" i="5" s="1"/>
  <c r="K114" i="5"/>
  <c r="CG114" i="5" s="1"/>
  <c r="FC114" i="5" s="1"/>
  <c r="HY114" i="5" s="1"/>
  <c r="K95" i="5"/>
  <c r="CG95" i="5" s="1"/>
  <c r="FC95" i="5" s="1"/>
  <c r="HY95" i="5" s="1"/>
  <c r="K87" i="5"/>
  <c r="CG87" i="5" s="1"/>
  <c r="FC87" i="5" s="1"/>
  <c r="HY87" i="5" s="1"/>
  <c r="K134" i="5"/>
  <c r="CG134" i="5" s="1"/>
  <c r="FC134" i="5" s="1"/>
  <c r="HY134" i="5" s="1"/>
  <c r="K98" i="5"/>
  <c r="CG98" i="5" s="1"/>
  <c r="FC98" i="5" s="1"/>
  <c r="HY98" i="5" s="1"/>
  <c r="K90" i="5"/>
  <c r="CG90" i="5" s="1"/>
  <c r="FC90" i="5" s="1"/>
  <c r="HY90" i="5" s="1"/>
  <c r="K93" i="5"/>
  <c r="CG93" i="5" s="1"/>
  <c r="FC93" i="5" s="1"/>
  <c r="HY93" i="5" s="1"/>
  <c r="K85" i="5"/>
  <c r="CG85" i="5" s="1"/>
  <c r="FC85" i="5" s="1"/>
  <c r="HY85" i="5" s="1"/>
  <c r="K96" i="5"/>
  <c r="CG96" i="5" s="1"/>
  <c r="FC96" i="5" s="1"/>
  <c r="HY96" i="5" s="1"/>
  <c r="K88" i="5"/>
  <c r="CG88" i="5" s="1"/>
  <c r="FC88" i="5" s="1"/>
  <c r="HY88" i="5" s="1"/>
  <c r="K91" i="5"/>
  <c r="CG91" i="5" s="1"/>
  <c r="FC91" i="5" s="1"/>
  <c r="HY91" i="5" s="1"/>
  <c r="K94" i="5"/>
  <c r="CG94" i="5" s="1"/>
  <c r="FC94" i="5" s="1"/>
  <c r="HY94" i="5" s="1"/>
  <c r="K79" i="5"/>
  <c r="CG79" i="5" s="1"/>
  <c r="FC79" i="5" s="1"/>
  <c r="HY79" i="5" s="1"/>
  <c r="K71" i="5"/>
  <c r="CG71" i="5" s="1"/>
  <c r="FC71" i="5" s="1"/>
  <c r="HY71" i="5" s="1"/>
  <c r="K86" i="5"/>
  <c r="CG86" i="5" s="1"/>
  <c r="FC86" i="5" s="1"/>
  <c r="HY86" i="5" s="1"/>
  <c r="K82" i="5"/>
  <c r="CG82" i="5" s="1"/>
  <c r="FC82" i="5" s="1"/>
  <c r="HY82" i="5" s="1"/>
  <c r="K74" i="5"/>
  <c r="CG74" i="5" s="1"/>
  <c r="FC74" i="5" s="1"/>
  <c r="HY74" i="5" s="1"/>
  <c r="K77" i="5"/>
  <c r="CG77" i="5" s="1"/>
  <c r="FC77" i="5" s="1"/>
  <c r="HY77" i="5" s="1"/>
  <c r="K83" i="5"/>
  <c r="CG83" i="5" s="1"/>
  <c r="FC83" i="5" s="1"/>
  <c r="HY83" i="5" s="1"/>
  <c r="K80" i="5"/>
  <c r="CG80" i="5" s="1"/>
  <c r="FC80" i="5" s="1"/>
  <c r="HY80" i="5" s="1"/>
  <c r="K72" i="5"/>
  <c r="CG72" i="5" s="1"/>
  <c r="FC72" i="5" s="1"/>
  <c r="HY72" i="5" s="1"/>
  <c r="K106" i="5"/>
  <c r="CG106" i="5" s="1"/>
  <c r="FC106" i="5" s="1"/>
  <c r="HY106" i="5" s="1"/>
  <c r="K78" i="5"/>
  <c r="CG78" i="5" s="1"/>
  <c r="FC78" i="5" s="1"/>
  <c r="HY78" i="5" s="1"/>
  <c r="K92" i="5"/>
  <c r="CG92" i="5" s="1"/>
  <c r="FC92" i="5" s="1"/>
  <c r="HY92" i="5" s="1"/>
  <c r="K81" i="5"/>
  <c r="CG81" i="5" s="1"/>
  <c r="FC81" i="5" s="1"/>
  <c r="HY81" i="5" s="1"/>
  <c r="K73" i="5"/>
  <c r="CG73" i="5" s="1"/>
  <c r="FC73" i="5" s="1"/>
  <c r="HY73" i="5" s="1"/>
  <c r="K97" i="5"/>
  <c r="CG97" i="5" s="1"/>
  <c r="FC97" i="5" s="1"/>
  <c r="HY97" i="5" s="1"/>
  <c r="K89" i="5"/>
  <c r="CG89" i="5" s="1"/>
  <c r="FC89" i="5" s="1"/>
  <c r="HY89" i="5" s="1"/>
  <c r="K76" i="5"/>
  <c r="CG76" i="5" s="1"/>
  <c r="FC76" i="5" s="1"/>
  <c r="HY76" i="5" s="1"/>
  <c r="K69" i="5"/>
  <c r="CG69" i="5" s="1"/>
  <c r="FC69" i="5" s="1"/>
  <c r="HY69" i="5" s="1"/>
  <c r="K61" i="5"/>
  <c r="CG61" i="5" s="1"/>
  <c r="FC61" i="5" s="1"/>
  <c r="HY61" i="5" s="1"/>
  <c r="K84" i="5"/>
  <c r="CG84" i="5" s="1"/>
  <c r="FC84" i="5" s="1"/>
  <c r="HY84" i="5" s="1"/>
  <c r="K64" i="5"/>
  <c r="CG64" i="5" s="1"/>
  <c r="FC64" i="5" s="1"/>
  <c r="HY64" i="5" s="1"/>
  <c r="K56" i="5"/>
  <c r="CG56" i="5" s="1"/>
  <c r="FC56" i="5" s="1"/>
  <c r="HY56" i="5" s="1"/>
  <c r="K70" i="5"/>
  <c r="CG70" i="5" s="1"/>
  <c r="FC70" i="5" s="1"/>
  <c r="HY70" i="5" s="1"/>
  <c r="K67" i="5"/>
  <c r="CG67" i="5" s="1"/>
  <c r="FC67" i="5" s="1"/>
  <c r="HY67" i="5" s="1"/>
  <c r="K59" i="5"/>
  <c r="CG59" i="5" s="1"/>
  <c r="FC59" i="5" s="1"/>
  <c r="HY59" i="5" s="1"/>
  <c r="K75" i="5"/>
  <c r="CG75" i="5" s="1"/>
  <c r="FC75" i="5" s="1"/>
  <c r="HY75" i="5" s="1"/>
  <c r="K62" i="5"/>
  <c r="CG62" i="5" s="1"/>
  <c r="FC62" i="5" s="1"/>
  <c r="HY62" i="5" s="1"/>
  <c r="K65" i="5"/>
  <c r="CG65" i="5" s="1"/>
  <c r="FC65" i="5" s="1"/>
  <c r="HY65" i="5" s="1"/>
  <c r="K57" i="5"/>
  <c r="CG57" i="5" s="1"/>
  <c r="FC57" i="5" s="1"/>
  <c r="HY57" i="5" s="1"/>
  <c r="K68" i="5"/>
  <c r="CG68" i="5" s="1"/>
  <c r="FC68" i="5" s="1"/>
  <c r="HY68" i="5" s="1"/>
  <c r="K60" i="5"/>
  <c r="CG60" i="5" s="1"/>
  <c r="FC60" i="5" s="1"/>
  <c r="HY60" i="5" s="1"/>
  <c r="K63" i="5"/>
  <c r="CG63" i="5" s="1"/>
  <c r="FC63" i="5" s="1"/>
  <c r="HY63" i="5" s="1"/>
  <c r="K50" i="5"/>
  <c r="CG50" i="5" s="1"/>
  <c r="FC50" i="5" s="1"/>
  <c r="HY50" i="5" s="1"/>
  <c r="K42" i="5"/>
  <c r="CG42" i="5" s="1"/>
  <c r="FC42" i="5" s="1"/>
  <c r="HY42" i="5" s="1"/>
  <c r="K53" i="5"/>
  <c r="CG53" i="5" s="1"/>
  <c r="FC53" i="5" s="1"/>
  <c r="HY53" i="5" s="1"/>
  <c r="K45" i="5"/>
  <c r="CG45" i="5" s="1"/>
  <c r="FC45" i="5" s="1"/>
  <c r="HY45" i="5" s="1"/>
  <c r="K48" i="5"/>
  <c r="CG48" i="5" s="1"/>
  <c r="FC48" i="5" s="1"/>
  <c r="HY48" i="5" s="1"/>
  <c r="K40" i="5"/>
  <c r="CG40" i="5" s="1"/>
  <c r="FC40" i="5" s="1"/>
  <c r="HY40" i="5" s="1"/>
  <c r="K66" i="5"/>
  <c r="CG66" i="5" s="1"/>
  <c r="FC66" i="5" s="1"/>
  <c r="HY66" i="5" s="1"/>
  <c r="K51" i="5"/>
  <c r="CG51" i="5" s="1"/>
  <c r="FC51" i="5" s="1"/>
  <c r="HY51" i="5" s="1"/>
  <c r="K43" i="5"/>
  <c r="CG43" i="5" s="1"/>
  <c r="FC43" i="5" s="1"/>
  <c r="HY43" i="5" s="1"/>
  <c r="K55" i="5"/>
  <c r="CG55" i="5" s="1"/>
  <c r="FC55" i="5" s="1"/>
  <c r="HY55" i="5" s="1"/>
  <c r="K46" i="5"/>
  <c r="CG46" i="5" s="1"/>
  <c r="FC46" i="5" s="1"/>
  <c r="HY46" i="5" s="1"/>
  <c r="K54" i="5"/>
  <c r="CG54" i="5" s="1"/>
  <c r="FC54" i="5" s="1"/>
  <c r="HY54" i="5" s="1"/>
  <c r="K49" i="5"/>
  <c r="CG49" i="5" s="1"/>
  <c r="FC49" i="5" s="1"/>
  <c r="HY49" i="5" s="1"/>
  <c r="K41" i="5"/>
  <c r="CG41" i="5" s="1"/>
  <c r="FC41" i="5" s="1"/>
  <c r="HY41" i="5" s="1"/>
  <c r="K58" i="5"/>
  <c r="CG58" i="5" s="1"/>
  <c r="FC58" i="5" s="1"/>
  <c r="HY58" i="5" s="1"/>
  <c r="K33" i="5"/>
  <c r="CG33" i="5" s="1"/>
  <c r="FC33" i="5" s="1"/>
  <c r="HY33" i="5" s="1"/>
  <c r="K25" i="5"/>
  <c r="CG25" i="5" s="1"/>
  <c r="FC25" i="5" s="1"/>
  <c r="HY25" i="5" s="1"/>
  <c r="K36" i="5"/>
  <c r="CG36" i="5" s="1"/>
  <c r="FC36" i="5" s="1"/>
  <c r="HY36" i="5" s="1"/>
  <c r="K28" i="5"/>
  <c r="CG28" i="5" s="1"/>
  <c r="FC28" i="5" s="1"/>
  <c r="HY28" i="5" s="1"/>
  <c r="K47" i="5"/>
  <c r="CG47" i="5" s="1"/>
  <c r="FC47" i="5" s="1"/>
  <c r="HY47" i="5" s="1"/>
  <c r="K44" i="5"/>
  <c r="CG44" i="5" s="1"/>
  <c r="FC44" i="5" s="1"/>
  <c r="HY44" i="5" s="1"/>
  <c r="K31" i="5"/>
  <c r="CG31" i="5" s="1"/>
  <c r="FC31" i="5" s="1"/>
  <c r="HY31" i="5" s="1"/>
  <c r="K52" i="5"/>
  <c r="CG52" i="5" s="1"/>
  <c r="FC52" i="5" s="1"/>
  <c r="HY52" i="5" s="1"/>
  <c r="K34" i="5"/>
  <c r="CG34" i="5" s="1"/>
  <c r="FC34" i="5" s="1"/>
  <c r="HY34" i="5" s="1"/>
  <c r="K26" i="5"/>
  <c r="CG26" i="5" s="1"/>
  <c r="FC26" i="5" s="1"/>
  <c r="HY26" i="5" s="1"/>
  <c r="K38" i="5"/>
  <c r="CG38" i="5" s="1"/>
  <c r="FC38" i="5" s="1"/>
  <c r="HY38" i="5" s="1"/>
  <c r="K37" i="5"/>
  <c r="CG37" i="5" s="1"/>
  <c r="FC37" i="5" s="1"/>
  <c r="HY37" i="5" s="1"/>
  <c r="K29" i="5"/>
  <c r="CG29" i="5" s="1"/>
  <c r="FC29" i="5" s="1"/>
  <c r="HY29" i="5" s="1"/>
  <c r="K39" i="5"/>
  <c r="CG39" i="5" s="1"/>
  <c r="FC39" i="5" s="1"/>
  <c r="HY39" i="5" s="1"/>
  <c r="K32" i="5"/>
  <c r="CG32" i="5" s="1"/>
  <c r="FC32" i="5" s="1"/>
  <c r="HY32" i="5" s="1"/>
  <c r="K24" i="5"/>
  <c r="CG24" i="5" s="1"/>
  <c r="FC24" i="5" s="1"/>
  <c r="HY24" i="5" s="1"/>
  <c r="K35" i="5"/>
  <c r="CG35" i="5" s="1"/>
  <c r="FC35" i="5" s="1"/>
  <c r="HY35" i="5" s="1"/>
  <c r="K27" i="5"/>
  <c r="CG27" i="5" s="1"/>
  <c r="FC27" i="5" s="1"/>
  <c r="HY27" i="5" s="1"/>
  <c r="K30" i="5"/>
  <c r="CG30" i="5" s="1"/>
  <c r="FC30" i="5" s="1"/>
  <c r="HY30" i="5" s="1"/>
  <c r="K19" i="5"/>
  <c r="CG19" i="5" s="1"/>
  <c r="FC19" i="5" s="1"/>
  <c r="HY19" i="5" s="1"/>
  <c r="K11" i="5"/>
  <c r="CG11" i="5" s="1"/>
  <c r="FC11" i="5" s="1"/>
  <c r="HY11" i="5" s="1"/>
  <c r="K22" i="5"/>
  <c r="CG22" i="5" s="1"/>
  <c r="FC22" i="5" s="1"/>
  <c r="HY22" i="5" s="1"/>
  <c r="K14" i="5"/>
  <c r="CG14" i="5" s="1"/>
  <c r="FC14" i="5" s="1"/>
  <c r="HY14" i="5" s="1"/>
  <c r="K6" i="5"/>
  <c r="CG6" i="5" s="1"/>
  <c r="FC6" i="5" s="1"/>
  <c r="HY6" i="5" s="1"/>
  <c r="K17" i="5"/>
  <c r="CG17" i="5" s="1"/>
  <c r="FC17" i="5" s="1"/>
  <c r="HY17" i="5" s="1"/>
  <c r="K9" i="5"/>
  <c r="CG9" i="5" s="1"/>
  <c r="FC9" i="5" s="1"/>
  <c r="HY9" i="5" s="1"/>
  <c r="K20" i="5"/>
  <c r="CG20" i="5" s="1"/>
  <c r="FC20" i="5" s="1"/>
  <c r="HY20" i="5" s="1"/>
  <c r="K12" i="5"/>
  <c r="CG12" i="5" s="1"/>
  <c r="FC12" i="5" s="1"/>
  <c r="HY12" i="5" s="1"/>
  <c r="K23" i="5"/>
  <c r="CG23" i="5" s="1"/>
  <c r="FC23" i="5" s="1"/>
  <c r="HY23" i="5" s="1"/>
  <c r="K15" i="5"/>
  <c r="CG15" i="5" s="1"/>
  <c r="FC15" i="5" s="1"/>
  <c r="HY15" i="5" s="1"/>
  <c r="K7" i="5"/>
  <c r="CG7" i="5" s="1"/>
  <c r="FC7" i="5" s="1"/>
  <c r="HY7" i="5" s="1"/>
  <c r="K18" i="5"/>
  <c r="CG18" i="5" s="1"/>
  <c r="FC18" i="5" s="1"/>
  <c r="HY18" i="5" s="1"/>
  <c r="K10" i="5"/>
  <c r="CG10" i="5" s="1"/>
  <c r="FC10" i="5" s="1"/>
  <c r="HY10" i="5" s="1"/>
  <c r="K21" i="5"/>
  <c r="CG21" i="5" s="1"/>
  <c r="FC21" i="5" s="1"/>
  <c r="HY21" i="5" s="1"/>
  <c r="K13" i="5"/>
  <c r="CG13" i="5" s="1"/>
  <c r="FC13" i="5" s="1"/>
  <c r="HY13" i="5" s="1"/>
  <c r="K16" i="5"/>
  <c r="CG16" i="5" s="1"/>
  <c r="FC16" i="5" s="1"/>
  <c r="HY16" i="5" s="1"/>
  <c r="K8" i="5"/>
  <c r="CG8" i="5" s="1"/>
  <c r="FC8" i="5" s="1"/>
  <c r="HY8" i="5" s="1"/>
  <c r="K5" i="5"/>
  <c r="CG5" i="5" s="1"/>
  <c r="FC5" i="5" s="1"/>
  <c r="HY5" i="5" s="1"/>
  <c r="K3" i="5"/>
  <c r="CG3" i="5" s="1"/>
  <c r="FC3" i="5" s="1"/>
  <c r="HY3" i="5" s="1"/>
  <c r="K4" i="5"/>
  <c r="CG4" i="5" s="1"/>
  <c r="FC4" i="5" s="1"/>
  <c r="HY4" i="5" s="1"/>
  <c r="K2" i="5"/>
  <c r="CG2" i="5" s="1"/>
  <c r="FC2" i="5" s="1"/>
  <c r="HY2" i="5" s="1"/>
  <c r="L244" i="5"/>
  <c r="CH244" i="5" s="1"/>
  <c r="FD244" i="5" s="1"/>
  <c r="HZ244" i="5" s="1"/>
  <c r="D246" i="5"/>
  <c r="BZ246" i="5" s="1"/>
  <c r="EV246" i="5" s="1"/>
  <c r="HR246" i="5" s="1"/>
  <c r="S248" i="5"/>
  <c r="CO248" i="5" s="1"/>
  <c r="FK248" i="5" s="1"/>
  <c r="IG248" i="5" s="1"/>
  <c r="S246" i="5"/>
  <c r="CO246" i="5" s="1"/>
  <c r="FK246" i="5" s="1"/>
  <c r="IG246" i="5" s="1"/>
  <c r="S247" i="5"/>
  <c r="CO247" i="5" s="1"/>
  <c r="FK247" i="5" s="1"/>
  <c r="IG247" i="5" s="1"/>
  <c r="S245" i="5"/>
  <c r="CO245" i="5" s="1"/>
  <c r="FK245" i="5" s="1"/>
  <c r="IG245" i="5" s="1"/>
  <c r="S242" i="5"/>
  <c r="CO242" i="5" s="1"/>
  <c r="FK242" i="5" s="1"/>
  <c r="IG242" i="5" s="1"/>
  <c r="S243" i="5"/>
  <c r="CO243" i="5" s="1"/>
  <c r="FK243" i="5" s="1"/>
  <c r="IG243" i="5" s="1"/>
  <c r="S241" i="5"/>
  <c r="CO241" i="5" s="1"/>
  <c r="FK241" i="5" s="1"/>
  <c r="IG241" i="5" s="1"/>
  <c r="S240" i="5"/>
  <c r="CO240" i="5" s="1"/>
  <c r="FK240" i="5" s="1"/>
  <c r="IG240" i="5" s="1"/>
  <c r="S239" i="5"/>
  <c r="CO239" i="5" s="1"/>
  <c r="FK239" i="5" s="1"/>
  <c r="IG239" i="5" s="1"/>
  <c r="S238" i="5"/>
  <c r="CO238" i="5" s="1"/>
  <c r="FK238" i="5" s="1"/>
  <c r="IG238" i="5" s="1"/>
  <c r="S234" i="5"/>
  <c r="CO234" i="5" s="1"/>
  <c r="FK234" i="5" s="1"/>
  <c r="IG234" i="5" s="1"/>
  <c r="S235" i="5"/>
  <c r="CO235" i="5" s="1"/>
  <c r="FK235" i="5" s="1"/>
  <c r="IG235" i="5" s="1"/>
  <c r="S236" i="5"/>
  <c r="CO236" i="5" s="1"/>
  <c r="FK236" i="5" s="1"/>
  <c r="IG236" i="5" s="1"/>
  <c r="S232" i="5"/>
  <c r="CO232" i="5" s="1"/>
  <c r="FK232" i="5" s="1"/>
  <c r="IG232" i="5" s="1"/>
  <c r="S233" i="5"/>
  <c r="CO233" i="5" s="1"/>
  <c r="FK233" i="5" s="1"/>
  <c r="IG233" i="5" s="1"/>
  <c r="S231" i="5"/>
  <c r="CO231" i="5" s="1"/>
  <c r="FK231" i="5" s="1"/>
  <c r="IG231" i="5" s="1"/>
  <c r="S229" i="5"/>
  <c r="CO229" i="5" s="1"/>
  <c r="FK229" i="5" s="1"/>
  <c r="IG229" i="5" s="1"/>
  <c r="S230" i="5"/>
  <c r="CO230" i="5" s="1"/>
  <c r="FK230" i="5" s="1"/>
  <c r="IG230" i="5" s="1"/>
  <c r="S228" i="5"/>
  <c r="CO228" i="5" s="1"/>
  <c r="FK228" i="5" s="1"/>
  <c r="IG228" i="5" s="1"/>
  <c r="S225" i="5"/>
  <c r="CO225" i="5" s="1"/>
  <c r="FK225" i="5" s="1"/>
  <c r="IG225" i="5" s="1"/>
  <c r="S227" i="5"/>
  <c r="CO227" i="5" s="1"/>
  <c r="FK227" i="5" s="1"/>
  <c r="IG227" i="5" s="1"/>
  <c r="S226" i="5"/>
  <c r="CO226" i="5" s="1"/>
  <c r="FK226" i="5" s="1"/>
  <c r="IG226" i="5" s="1"/>
  <c r="S221" i="5"/>
  <c r="CO221" i="5" s="1"/>
  <c r="FK221" i="5" s="1"/>
  <c r="IG221" i="5" s="1"/>
  <c r="S223" i="5"/>
  <c r="CO223" i="5" s="1"/>
  <c r="FK223" i="5" s="1"/>
  <c r="IG223" i="5" s="1"/>
  <c r="S219" i="5"/>
  <c r="CO219" i="5" s="1"/>
  <c r="FK219" i="5" s="1"/>
  <c r="IG219" i="5" s="1"/>
  <c r="S222" i="5"/>
  <c r="CO222" i="5" s="1"/>
  <c r="FK222" i="5" s="1"/>
  <c r="IG222" i="5" s="1"/>
  <c r="S214" i="5"/>
  <c r="CO214" i="5" s="1"/>
  <c r="FK214" i="5" s="1"/>
  <c r="IG214" i="5" s="1"/>
  <c r="S217" i="5"/>
  <c r="CO217" i="5" s="1"/>
  <c r="FK217" i="5" s="1"/>
  <c r="IG217" i="5" s="1"/>
  <c r="S215" i="5"/>
  <c r="CO215" i="5" s="1"/>
  <c r="FK215" i="5" s="1"/>
  <c r="IG215" i="5" s="1"/>
  <c r="S218" i="5"/>
  <c r="CO218" i="5" s="1"/>
  <c r="FK218" i="5" s="1"/>
  <c r="IG218" i="5" s="1"/>
  <c r="S216" i="5"/>
  <c r="CO216" i="5" s="1"/>
  <c r="FK216" i="5" s="1"/>
  <c r="IG216" i="5" s="1"/>
  <c r="S212" i="5"/>
  <c r="CO212" i="5" s="1"/>
  <c r="FK212" i="5" s="1"/>
  <c r="IG212" i="5" s="1"/>
  <c r="S210" i="5"/>
  <c r="CO210" i="5" s="1"/>
  <c r="FK210" i="5" s="1"/>
  <c r="IG210" i="5" s="1"/>
  <c r="S211" i="5"/>
  <c r="CO211" i="5" s="1"/>
  <c r="FK211" i="5" s="1"/>
  <c r="IG211" i="5" s="1"/>
  <c r="S209" i="5"/>
  <c r="CO209" i="5" s="1"/>
  <c r="FK209" i="5" s="1"/>
  <c r="IG209" i="5" s="1"/>
  <c r="S203" i="5"/>
  <c r="CO203" i="5" s="1"/>
  <c r="FK203" i="5" s="1"/>
  <c r="IG203" i="5" s="1"/>
  <c r="S208" i="5"/>
  <c r="CO208" i="5" s="1"/>
  <c r="FK208" i="5" s="1"/>
  <c r="IG208" i="5" s="1"/>
  <c r="S206" i="5"/>
  <c r="CO206" i="5" s="1"/>
  <c r="FK206" i="5" s="1"/>
  <c r="IG206" i="5" s="1"/>
  <c r="S204" i="5"/>
  <c r="CO204" i="5" s="1"/>
  <c r="FK204" i="5" s="1"/>
  <c r="IG204" i="5" s="1"/>
  <c r="S207" i="5"/>
  <c r="CO207" i="5" s="1"/>
  <c r="FK207" i="5" s="1"/>
  <c r="IG207" i="5" s="1"/>
  <c r="S200" i="5"/>
  <c r="CO200" i="5" s="1"/>
  <c r="FK200" i="5" s="1"/>
  <c r="IG200" i="5" s="1"/>
  <c r="S201" i="5"/>
  <c r="CO201" i="5" s="1"/>
  <c r="FK201" i="5" s="1"/>
  <c r="IG201" i="5" s="1"/>
  <c r="S199" i="5"/>
  <c r="CO199" i="5" s="1"/>
  <c r="FK199" i="5" s="1"/>
  <c r="IG199" i="5" s="1"/>
  <c r="S202" i="5"/>
  <c r="CO202" i="5" s="1"/>
  <c r="FK202" i="5" s="1"/>
  <c r="IG202" i="5" s="1"/>
  <c r="S197" i="5"/>
  <c r="CO197" i="5" s="1"/>
  <c r="FK197" i="5" s="1"/>
  <c r="IG197" i="5" s="1"/>
  <c r="S192" i="5"/>
  <c r="CO192" i="5" s="1"/>
  <c r="FK192" i="5" s="1"/>
  <c r="IG192" i="5" s="1"/>
  <c r="S195" i="5"/>
  <c r="CO195" i="5" s="1"/>
  <c r="FK195" i="5" s="1"/>
  <c r="IG195" i="5" s="1"/>
  <c r="S193" i="5"/>
  <c r="CO193" i="5" s="1"/>
  <c r="FK193" i="5" s="1"/>
  <c r="IG193" i="5" s="1"/>
  <c r="S196" i="5"/>
  <c r="CO196" i="5" s="1"/>
  <c r="FK196" i="5" s="1"/>
  <c r="IG196" i="5" s="1"/>
  <c r="S198" i="5"/>
  <c r="CO198" i="5" s="1"/>
  <c r="FK198" i="5" s="1"/>
  <c r="IG198" i="5" s="1"/>
  <c r="S194" i="5"/>
  <c r="CO194" i="5" s="1"/>
  <c r="FK194" i="5" s="1"/>
  <c r="IG194" i="5" s="1"/>
  <c r="S191" i="5"/>
  <c r="CO191" i="5" s="1"/>
  <c r="FK191" i="5" s="1"/>
  <c r="IG191" i="5" s="1"/>
  <c r="S189" i="5"/>
  <c r="CO189" i="5" s="1"/>
  <c r="FK189" i="5" s="1"/>
  <c r="IG189" i="5" s="1"/>
  <c r="S184" i="5"/>
  <c r="CO184" i="5" s="1"/>
  <c r="FK184" i="5" s="1"/>
  <c r="IG184" i="5" s="1"/>
  <c r="S182" i="5"/>
  <c r="CO182" i="5" s="1"/>
  <c r="FK182" i="5" s="1"/>
  <c r="IG182" i="5" s="1"/>
  <c r="S185" i="5"/>
  <c r="CO185" i="5" s="1"/>
  <c r="FK185" i="5" s="1"/>
  <c r="IG185" i="5" s="1"/>
  <c r="S188" i="5"/>
  <c r="CO188" i="5" s="1"/>
  <c r="FK188" i="5" s="1"/>
  <c r="IG188" i="5" s="1"/>
  <c r="S183" i="5"/>
  <c r="CO183" i="5" s="1"/>
  <c r="FK183" i="5" s="1"/>
  <c r="IG183" i="5" s="1"/>
  <c r="S186" i="5"/>
  <c r="CO186" i="5" s="1"/>
  <c r="FK186" i="5" s="1"/>
  <c r="IG186" i="5" s="1"/>
  <c r="S176" i="5"/>
  <c r="CO176" i="5" s="1"/>
  <c r="FK176" i="5" s="1"/>
  <c r="IG176" i="5" s="1"/>
  <c r="S179" i="5"/>
  <c r="CO179" i="5" s="1"/>
  <c r="FK179" i="5" s="1"/>
  <c r="IG179" i="5" s="1"/>
  <c r="S177" i="5"/>
  <c r="CO177" i="5" s="1"/>
  <c r="FK177" i="5" s="1"/>
  <c r="IG177" i="5" s="1"/>
  <c r="S180" i="5"/>
  <c r="CO180" i="5" s="1"/>
  <c r="FK180" i="5" s="1"/>
  <c r="IG180" i="5" s="1"/>
  <c r="S181" i="5"/>
  <c r="CO181" i="5" s="1"/>
  <c r="FK181" i="5" s="1"/>
  <c r="IG181" i="5" s="1"/>
  <c r="S175" i="5"/>
  <c r="CO175" i="5" s="1"/>
  <c r="FK175" i="5" s="1"/>
  <c r="IG175" i="5" s="1"/>
  <c r="S168" i="5"/>
  <c r="CO168" i="5" s="1"/>
  <c r="FK168" i="5" s="1"/>
  <c r="IG168" i="5" s="1"/>
  <c r="S173" i="5"/>
  <c r="CO173" i="5" s="1"/>
  <c r="FK173" i="5" s="1"/>
  <c r="IG173" i="5" s="1"/>
  <c r="S171" i="5"/>
  <c r="CO171" i="5" s="1"/>
  <c r="FK171" i="5" s="1"/>
  <c r="IG171" i="5" s="1"/>
  <c r="S166" i="5"/>
  <c r="CO166" i="5" s="1"/>
  <c r="FK166" i="5" s="1"/>
  <c r="IG166" i="5" s="1"/>
  <c r="S169" i="5"/>
  <c r="CO169" i="5" s="1"/>
  <c r="FK169" i="5" s="1"/>
  <c r="IG169" i="5" s="1"/>
  <c r="S172" i="5"/>
  <c r="CO172" i="5" s="1"/>
  <c r="FK172" i="5" s="1"/>
  <c r="IG172" i="5" s="1"/>
  <c r="S167" i="5"/>
  <c r="CO167" i="5" s="1"/>
  <c r="FK167" i="5" s="1"/>
  <c r="IG167" i="5" s="1"/>
  <c r="S170" i="5"/>
  <c r="CO170" i="5" s="1"/>
  <c r="FK170" i="5" s="1"/>
  <c r="IG170" i="5" s="1"/>
  <c r="S164" i="5"/>
  <c r="CO164" i="5" s="1"/>
  <c r="FK164" i="5" s="1"/>
  <c r="IG164" i="5" s="1"/>
  <c r="S159" i="5"/>
  <c r="CO159" i="5" s="1"/>
  <c r="FK159" i="5" s="1"/>
  <c r="IG159" i="5" s="1"/>
  <c r="S165" i="5"/>
  <c r="CO165" i="5" s="1"/>
  <c r="FK165" i="5" s="1"/>
  <c r="IG165" i="5" s="1"/>
  <c r="S157" i="5"/>
  <c r="CO157" i="5" s="1"/>
  <c r="FK157" i="5" s="1"/>
  <c r="IG157" i="5" s="1"/>
  <c r="S160" i="5"/>
  <c r="CO160" i="5" s="1"/>
  <c r="FK160" i="5" s="1"/>
  <c r="IG160" i="5" s="1"/>
  <c r="S163" i="5"/>
  <c r="CO163" i="5" s="1"/>
  <c r="FK163" i="5" s="1"/>
  <c r="IG163" i="5" s="1"/>
  <c r="S158" i="5"/>
  <c r="CO158" i="5" s="1"/>
  <c r="FK158" i="5" s="1"/>
  <c r="IG158" i="5" s="1"/>
  <c r="S153" i="5"/>
  <c r="CO153" i="5" s="1"/>
  <c r="FK153" i="5" s="1"/>
  <c r="IG153" i="5" s="1"/>
  <c r="S156" i="5"/>
  <c r="CO156" i="5" s="1"/>
  <c r="FK156" i="5" s="1"/>
  <c r="IG156" i="5" s="1"/>
  <c r="S154" i="5"/>
  <c r="CO154" i="5" s="1"/>
  <c r="FK154" i="5" s="1"/>
  <c r="IG154" i="5" s="1"/>
  <c r="S149" i="5"/>
  <c r="CO149" i="5" s="1"/>
  <c r="FK149" i="5" s="1"/>
  <c r="IG149" i="5" s="1"/>
  <c r="S152" i="5"/>
  <c r="CO152" i="5" s="1"/>
  <c r="FK152" i="5" s="1"/>
  <c r="IG152" i="5" s="1"/>
  <c r="S155" i="5"/>
  <c r="CO155" i="5" s="1"/>
  <c r="FK155" i="5" s="1"/>
  <c r="IG155" i="5" s="1"/>
  <c r="S150" i="5"/>
  <c r="CO150" i="5" s="1"/>
  <c r="FK150" i="5" s="1"/>
  <c r="IG150" i="5" s="1"/>
  <c r="S146" i="5"/>
  <c r="CO146" i="5" s="1"/>
  <c r="FK146" i="5" s="1"/>
  <c r="IG146" i="5" s="1"/>
  <c r="S141" i="5"/>
  <c r="CO141" i="5" s="1"/>
  <c r="FK141" i="5" s="1"/>
  <c r="IG141" i="5" s="1"/>
  <c r="S147" i="5"/>
  <c r="CO147" i="5" s="1"/>
  <c r="FK147" i="5" s="1"/>
  <c r="IG147" i="5" s="1"/>
  <c r="S161" i="5"/>
  <c r="CO161" i="5" s="1"/>
  <c r="FK161" i="5" s="1"/>
  <c r="IG161" i="5" s="1"/>
  <c r="S142" i="5"/>
  <c r="CO142" i="5" s="1"/>
  <c r="FK142" i="5" s="1"/>
  <c r="IG142" i="5" s="1"/>
  <c r="S145" i="5"/>
  <c r="CO145" i="5" s="1"/>
  <c r="FK145" i="5" s="1"/>
  <c r="IG145" i="5" s="1"/>
  <c r="S148" i="5"/>
  <c r="CO148" i="5" s="1"/>
  <c r="FK148" i="5" s="1"/>
  <c r="IG148" i="5" s="1"/>
  <c r="S137" i="5"/>
  <c r="CO137" i="5" s="1"/>
  <c r="FK137" i="5" s="1"/>
  <c r="IG137" i="5" s="1"/>
  <c r="S140" i="5"/>
  <c r="CO140" i="5" s="1"/>
  <c r="FK140" i="5" s="1"/>
  <c r="IG140" i="5" s="1"/>
  <c r="S135" i="5"/>
  <c r="CO135" i="5" s="1"/>
  <c r="FK135" i="5" s="1"/>
  <c r="IG135" i="5" s="1"/>
  <c r="S138" i="5"/>
  <c r="CO138" i="5" s="1"/>
  <c r="FK138" i="5" s="1"/>
  <c r="IG138" i="5" s="1"/>
  <c r="S143" i="5"/>
  <c r="CO143" i="5" s="1"/>
  <c r="FK143" i="5" s="1"/>
  <c r="IG143" i="5" s="1"/>
  <c r="S133" i="5"/>
  <c r="CO133" i="5" s="1"/>
  <c r="FK133" i="5" s="1"/>
  <c r="IG133" i="5" s="1"/>
  <c r="S136" i="5"/>
  <c r="CO136" i="5" s="1"/>
  <c r="FK136" i="5" s="1"/>
  <c r="IG136" i="5" s="1"/>
  <c r="S139" i="5"/>
  <c r="CO139" i="5" s="1"/>
  <c r="FK139" i="5" s="1"/>
  <c r="IG139" i="5" s="1"/>
  <c r="S127" i="5"/>
  <c r="CO127" i="5" s="1"/>
  <c r="FK127" i="5" s="1"/>
  <c r="IG127" i="5" s="1"/>
  <c r="S130" i="5"/>
  <c r="CO130" i="5" s="1"/>
  <c r="FK130" i="5" s="1"/>
  <c r="IG130" i="5" s="1"/>
  <c r="S122" i="5"/>
  <c r="CO122" i="5" s="1"/>
  <c r="FK122" i="5" s="1"/>
  <c r="IG122" i="5" s="1"/>
  <c r="S125" i="5"/>
  <c r="CO125" i="5" s="1"/>
  <c r="FK125" i="5" s="1"/>
  <c r="IG125" i="5" s="1"/>
  <c r="S117" i="5"/>
  <c r="CO117" i="5" s="1"/>
  <c r="FK117" i="5" s="1"/>
  <c r="IG117" i="5" s="1"/>
  <c r="S128" i="5"/>
  <c r="CO128" i="5" s="1"/>
  <c r="FK128" i="5" s="1"/>
  <c r="IG128" i="5" s="1"/>
  <c r="S120" i="5"/>
  <c r="CO120" i="5" s="1"/>
  <c r="FK120" i="5" s="1"/>
  <c r="IG120" i="5" s="1"/>
  <c r="S131" i="5"/>
  <c r="CO131" i="5" s="1"/>
  <c r="FK131" i="5" s="1"/>
  <c r="IG131" i="5" s="1"/>
  <c r="S115" i="5"/>
  <c r="CO115" i="5" s="1"/>
  <c r="FK115" i="5" s="1"/>
  <c r="IG115" i="5" s="1"/>
  <c r="S126" i="5"/>
  <c r="CO126" i="5" s="1"/>
  <c r="FK126" i="5" s="1"/>
  <c r="IG126" i="5" s="1"/>
  <c r="S118" i="5"/>
  <c r="CO118" i="5" s="1"/>
  <c r="FK118" i="5" s="1"/>
  <c r="IG118" i="5" s="1"/>
  <c r="S134" i="5"/>
  <c r="CO134" i="5" s="1"/>
  <c r="FK134" i="5" s="1"/>
  <c r="IG134" i="5" s="1"/>
  <c r="S129" i="5"/>
  <c r="CO129" i="5" s="1"/>
  <c r="FK129" i="5" s="1"/>
  <c r="IG129" i="5" s="1"/>
  <c r="S121" i="5"/>
  <c r="CO121" i="5" s="1"/>
  <c r="FK121" i="5" s="1"/>
  <c r="IG121" i="5" s="1"/>
  <c r="S109" i="5"/>
  <c r="CO109" i="5" s="1"/>
  <c r="FK109" i="5" s="1"/>
  <c r="IG109" i="5" s="1"/>
  <c r="S124" i="5"/>
  <c r="CO124" i="5" s="1"/>
  <c r="FK124" i="5" s="1"/>
  <c r="IG124" i="5" s="1"/>
  <c r="S112" i="5"/>
  <c r="CO112" i="5" s="1"/>
  <c r="FK112" i="5" s="1"/>
  <c r="IG112" i="5" s="1"/>
  <c r="S104" i="5"/>
  <c r="CO104" i="5" s="1"/>
  <c r="FK104" i="5" s="1"/>
  <c r="IG104" i="5" s="1"/>
  <c r="S107" i="5"/>
  <c r="CO107" i="5" s="1"/>
  <c r="FK107" i="5" s="1"/>
  <c r="IG107" i="5" s="1"/>
  <c r="S99" i="5"/>
  <c r="CO99" i="5" s="1"/>
  <c r="FK99" i="5" s="1"/>
  <c r="IG99" i="5" s="1"/>
  <c r="S110" i="5"/>
  <c r="CO110" i="5" s="1"/>
  <c r="FK110" i="5" s="1"/>
  <c r="IG110" i="5" s="1"/>
  <c r="S102" i="5"/>
  <c r="CO102" i="5" s="1"/>
  <c r="FK102" i="5" s="1"/>
  <c r="IG102" i="5" s="1"/>
  <c r="S105" i="5"/>
  <c r="CO105" i="5" s="1"/>
  <c r="FK105" i="5" s="1"/>
  <c r="IG105" i="5" s="1"/>
  <c r="S108" i="5"/>
  <c r="CO108" i="5" s="1"/>
  <c r="FK108" i="5" s="1"/>
  <c r="IG108" i="5" s="1"/>
  <c r="S100" i="5"/>
  <c r="CO100" i="5" s="1"/>
  <c r="FK100" i="5" s="1"/>
  <c r="IG100" i="5" s="1"/>
  <c r="S111" i="5"/>
  <c r="CO111" i="5" s="1"/>
  <c r="FK111" i="5" s="1"/>
  <c r="IG111" i="5" s="1"/>
  <c r="S103" i="5"/>
  <c r="CO103" i="5" s="1"/>
  <c r="FK103" i="5" s="1"/>
  <c r="IG103" i="5" s="1"/>
  <c r="S95" i="5"/>
  <c r="CO95" i="5" s="1"/>
  <c r="FK95" i="5" s="1"/>
  <c r="IG95" i="5" s="1"/>
  <c r="S87" i="5"/>
  <c r="CO87" i="5" s="1"/>
  <c r="FK87" i="5" s="1"/>
  <c r="IG87" i="5" s="1"/>
  <c r="S98" i="5"/>
  <c r="CO98" i="5" s="1"/>
  <c r="FK98" i="5" s="1"/>
  <c r="IG98" i="5" s="1"/>
  <c r="S90" i="5"/>
  <c r="CO90" i="5" s="1"/>
  <c r="FK90" i="5" s="1"/>
  <c r="IG90" i="5" s="1"/>
  <c r="S93" i="5"/>
  <c r="CO93" i="5" s="1"/>
  <c r="FK93" i="5" s="1"/>
  <c r="IG93" i="5" s="1"/>
  <c r="S85" i="5"/>
  <c r="CO85" i="5" s="1"/>
  <c r="FK85" i="5" s="1"/>
  <c r="IG85" i="5" s="1"/>
  <c r="S96" i="5"/>
  <c r="CO96" i="5" s="1"/>
  <c r="FK96" i="5" s="1"/>
  <c r="IG96" i="5" s="1"/>
  <c r="S88" i="5"/>
  <c r="CO88" i="5" s="1"/>
  <c r="FK88" i="5" s="1"/>
  <c r="IG88" i="5" s="1"/>
  <c r="S91" i="5"/>
  <c r="CO91" i="5" s="1"/>
  <c r="FK91" i="5" s="1"/>
  <c r="IG91" i="5" s="1"/>
  <c r="S79" i="5"/>
  <c r="CO79" i="5" s="1"/>
  <c r="FK79" i="5" s="1"/>
  <c r="IG79" i="5" s="1"/>
  <c r="S71" i="5"/>
  <c r="CO71" i="5" s="1"/>
  <c r="FK71" i="5" s="1"/>
  <c r="IG71" i="5" s="1"/>
  <c r="S82" i="5"/>
  <c r="CO82" i="5" s="1"/>
  <c r="FK82" i="5" s="1"/>
  <c r="IG82" i="5" s="1"/>
  <c r="S74" i="5"/>
  <c r="CO74" i="5" s="1"/>
  <c r="FK74" i="5" s="1"/>
  <c r="IG74" i="5" s="1"/>
  <c r="S77" i="5"/>
  <c r="CO77" i="5" s="1"/>
  <c r="FK77" i="5" s="1"/>
  <c r="IG77" i="5" s="1"/>
  <c r="S106" i="5"/>
  <c r="CO106" i="5" s="1"/>
  <c r="FK106" i="5" s="1"/>
  <c r="IG106" i="5" s="1"/>
  <c r="S80" i="5"/>
  <c r="CO80" i="5" s="1"/>
  <c r="FK80" i="5" s="1"/>
  <c r="IG80" i="5" s="1"/>
  <c r="S92" i="5"/>
  <c r="CO92" i="5" s="1"/>
  <c r="FK92" i="5" s="1"/>
  <c r="IG92" i="5" s="1"/>
  <c r="S89" i="5"/>
  <c r="CO89" i="5" s="1"/>
  <c r="FK89" i="5" s="1"/>
  <c r="IG89" i="5" s="1"/>
  <c r="S97" i="5"/>
  <c r="CO97" i="5" s="1"/>
  <c r="FK97" i="5" s="1"/>
  <c r="IG97" i="5" s="1"/>
  <c r="S86" i="5"/>
  <c r="CO86" i="5" s="1"/>
  <c r="FK86" i="5" s="1"/>
  <c r="IG86" i="5" s="1"/>
  <c r="S78" i="5"/>
  <c r="CO78" i="5" s="1"/>
  <c r="FK78" i="5" s="1"/>
  <c r="IG78" i="5" s="1"/>
  <c r="S114" i="5"/>
  <c r="CO114" i="5" s="1"/>
  <c r="FK114" i="5" s="1"/>
  <c r="IG114" i="5" s="1"/>
  <c r="S83" i="5"/>
  <c r="CO83" i="5" s="1"/>
  <c r="FK83" i="5" s="1"/>
  <c r="IG83" i="5" s="1"/>
  <c r="S73" i="5"/>
  <c r="CO73" i="5" s="1"/>
  <c r="FK73" i="5" s="1"/>
  <c r="IG73" i="5" s="1"/>
  <c r="S84" i="5"/>
  <c r="CO84" i="5" s="1"/>
  <c r="FK84" i="5" s="1"/>
  <c r="IG84" i="5" s="1"/>
  <c r="S76" i="5"/>
  <c r="CO76" i="5" s="1"/>
  <c r="FK76" i="5" s="1"/>
  <c r="IG76" i="5" s="1"/>
  <c r="S69" i="5"/>
  <c r="CO69" i="5" s="1"/>
  <c r="FK69" i="5" s="1"/>
  <c r="IG69" i="5" s="1"/>
  <c r="S61" i="5"/>
  <c r="CO61" i="5" s="1"/>
  <c r="FK61" i="5" s="1"/>
  <c r="IG61" i="5" s="1"/>
  <c r="S64" i="5"/>
  <c r="CO64" i="5" s="1"/>
  <c r="FK64" i="5" s="1"/>
  <c r="IG64" i="5" s="1"/>
  <c r="S56" i="5"/>
  <c r="CO56" i="5" s="1"/>
  <c r="FK56" i="5" s="1"/>
  <c r="IG56" i="5" s="1"/>
  <c r="S67" i="5"/>
  <c r="CO67" i="5" s="1"/>
  <c r="FK67" i="5" s="1"/>
  <c r="IG67" i="5" s="1"/>
  <c r="S59" i="5"/>
  <c r="CO59" i="5" s="1"/>
  <c r="FK59" i="5" s="1"/>
  <c r="IG59" i="5" s="1"/>
  <c r="S62" i="5"/>
  <c r="CO62" i="5" s="1"/>
  <c r="FK62" i="5" s="1"/>
  <c r="IG62" i="5" s="1"/>
  <c r="S54" i="5"/>
  <c r="CO54" i="5" s="1"/>
  <c r="FK54" i="5" s="1"/>
  <c r="IG54" i="5" s="1"/>
  <c r="S70" i="5"/>
  <c r="CO70" i="5" s="1"/>
  <c r="FK70" i="5" s="1"/>
  <c r="IG70" i="5" s="1"/>
  <c r="S65" i="5"/>
  <c r="CO65" i="5" s="1"/>
  <c r="FK65" i="5" s="1"/>
  <c r="IG65" i="5" s="1"/>
  <c r="S57" i="5"/>
  <c r="CO57" i="5" s="1"/>
  <c r="FK57" i="5" s="1"/>
  <c r="IG57" i="5" s="1"/>
  <c r="S60" i="5"/>
  <c r="CO60" i="5" s="1"/>
  <c r="FK60" i="5" s="1"/>
  <c r="IG60" i="5" s="1"/>
  <c r="S63" i="5"/>
  <c r="CO63" i="5" s="1"/>
  <c r="FK63" i="5" s="1"/>
  <c r="IG63" i="5" s="1"/>
  <c r="S50" i="5"/>
  <c r="CO50" i="5" s="1"/>
  <c r="FK50" i="5" s="1"/>
  <c r="IG50" i="5" s="1"/>
  <c r="S42" i="5"/>
  <c r="CO42" i="5" s="1"/>
  <c r="FK42" i="5" s="1"/>
  <c r="IG42" i="5" s="1"/>
  <c r="S53" i="5"/>
  <c r="CO53" i="5" s="1"/>
  <c r="FK53" i="5" s="1"/>
  <c r="IG53" i="5" s="1"/>
  <c r="S45" i="5"/>
  <c r="CO45" i="5" s="1"/>
  <c r="FK45" i="5" s="1"/>
  <c r="IG45" i="5" s="1"/>
  <c r="S66" i="5"/>
  <c r="CO66" i="5" s="1"/>
  <c r="FK66" i="5" s="1"/>
  <c r="IG66" i="5" s="1"/>
  <c r="S48" i="5"/>
  <c r="CO48" i="5" s="1"/>
  <c r="FK48" i="5" s="1"/>
  <c r="IG48" i="5" s="1"/>
  <c r="S40" i="5"/>
  <c r="CO40" i="5" s="1"/>
  <c r="FK40" i="5" s="1"/>
  <c r="IG40" i="5" s="1"/>
  <c r="S51" i="5"/>
  <c r="CO51" i="5" s="1"/>
  <c r="FK51" i="5" s="1"/>
  <c r="IG51" i="5" s="1"/>
  <c r="S43" i="5"/>
  <c r="CO43" i="5" s="1"/>
  <c r="FK43" i="5" s="1"/>
  <c r="IG43" i="5" s="1"/>
  <c r="S46" i="5"/>
  <c r="CO46" i="5" s="1"/>
  <c r="FK46" i="5" s="1"/>
  <c r="IG46" i="5" s="1"/>
  <c r="S58" i="5"/>
  <c r="CO58" i="5" s="1"/>
  <c r="FK58" i="5" s="1"/>
  <c r="IG58" i="5" s="1"/>
  <c r="S49" i="5"/>
  <c r="CO49" i="5" s="1"/>
  <c r="FK49" i="5" s="1"/>
  <c r="IG49" i="5" s="1"/>
  <c r="S47" i="5"/>
  <c r="CO47" i="5" s="1"/>
  <c r="FK47" i="5" s="1"/>
  <c r="IG47" i="5" s="1"/>
  <c r="S44" i="5"/>
  <c r="CO44" i="5" s="1"/>
  <c r="FK44" i="5" s="1"/>
  <c r="IG44" i="5" s="1"/>
  <c r="S33" i="5"/>
  <c r="CO33" i="5" s="1"/>
  <c r="FK33" i="5" s="1"/>
  <c r="IG33" i="5" s="1"/>
  <c r="S25" i="5"/>
  <c r="CO25" i="5" s="1"/>
  <c r="FK25" i="5" s="1"/>
  <c r="IG25" i="5" s="1"/>
  <c r="S52" i="5"/>
  <c r="CO52" i="5" s="1"/>
  <c r="FK52" i="5" s="1"/>
  <c r="IG52" i="5" s="1"/>
  <c r="S39" i="5"/>
  <c r="CO39" i="5" s="1"/>
  <c r="FK39" i="5" s="1"/>
  <c r="IG39" i="5" s="1"/>
  <c r="S36" i="5"/>
  <c r="CO36" i="5" s="1"/>
  <c r="FK36" i="5" s="1"/>
  <c r="IG36" i="5" s="1"/>
  <c r="S31" i="5"/>
  <c r="CO31" i="5" s="1"/>
  <c r="FK31" i="5" s="1"/>
  <c r="IG31" i="5" s="1"/>
  <c r="S34" i="5"/>
  <c r="CO34" i="5" s="1"/>
  <c r="FK34" i="5" s="1"/>
  <c r="IG34" i="5" s="1"/>
  <c r="S26" i="5"/>
  <c r="CO26" i="5" s="1"/>
  <c r="FK26" i="5" s="1"/>
  <c r="IG26" i="5" s="1"/>
  <c r="S37" i="5"/>
  <c r="CO37" i="5" s="1"/>
  <c r="FK37" i="5" s="1"/>
  <c r="IG37" i="5" s="1"/>
  <c r="S29" i="5"/>
  <c r="CO29" i="5" s="1"/>
  <c r="FK29" i="5" s="1"/>
  <c r="IG29" i="5" s="1"/>
  <c r="S32" i="5"/>
  <c r="CO32" i="5" s="1"/>
  <c r="FK32" i="5" s="1"/>
  <c r="IG32" i="5" s="1"/>
  <c r="S24" i="5"/>
  <c r="CO24" i="5" s="1"/>
  <c r="FK24" i="5" s="1"/>
  <c r="IG24" i="5" s="1"/>
  <c r="S27" i="5"/>
  <c r="CO27" i="5" s="1"/>
  <c r="FK27" i="5" s="1"/>
  <c r="IG27" i="5" s="1"/>
  <c r="S38" i="5"/>
  <c r="CO38" i="5" s="1"/>
  <c r="FK38" i="5" s="1"/>
  <c r="IG38" i="5" s="1"/>
  <c r="S30" i="5"/>
  <c r="CO30" i="5" s="1"/>
  <c r="FK30" i="5" s="1"/>
  <c r="IG30" i="5" s="1"/>
  <c r="S19" i="5"/>
  <c r="CO19" i="5" s="1"/>
  <c r="FK19" i="5" s="1"/>
  <c r="IG19" i="5" s="1"/>
  <c r="S11" i="5"/>
  <c r="CO11" i="5" s="1"/>
  <c r="FK11" i="5" s="1"/>
  <c r="IG11" i="5" s="1"/>
  <c r="S22" i="5"/>
  <c r="CO22" i="5" s="1"/>
  <c r="FK22" i="5" s="1"/>
  <c r="IG22" i="5" s="1"/>
  <c r="S14" i="5"/>
  <c r="CO14" i="5" s="1"/>
  <c r="FK14" i="5" s="1"/>
  <c r="IG14" i="5" s="1"/>
  <c r="S17" i="5"/>
  <c r="CO17" i="5" s="1"/>
  <c r="FK17" i="5" s="1"/>
  <c r="IG17" i="5" s="1"/>
  <c r="S9" i="5"/>
  <c r="CO9" i="5" s="1"/>
  <c r="FK9" i="5" s="1"/>
  <c r="IG9" i="5" s="1"/>
  <c r="S20" i="5"/>
  <c r="CO20" i="5" s="1"/>
  <c r="FK20" i="5" s="1"/>
  <c r="IG20" i="5" s="1"/>
  <c r="S12" i="5"/>
  <c r="CO12" i="5" s="1"/>
  <c r="FK12" i="5" s="1"/>
  <c r="IG12" i="5" s="1"/>
  <c r="S23" i="5"/>
  <c r="CO23" i="5" s="1"/>
  <c r="FK23" i="5" s="1"/>
  <c r="IG23" i="5" s="1"/>
  <c r="S15" i="5"/>
  <c r="CO15" i="5" s="1"/>
  <c r="FK15" i="5" s="1"/>
  <c r="IG15" i="5" s="1"/>
  <c r="S7" i="5"/>
  <c r="CO7" i="5" s="1"/>
  <c r="FK7" i="5" s="1"/>
  <c r="IG7" i="5" s="1"/>
  <c r="S10" i="5"/>
  <c r="CO10" i="5" s="1"/>
  <c r="FK10" i="5" s="1"/>
  <c r="IG10" i="5" s="1"/>
  <c r="S21" i="5"/>
  <c r="CO21" i="5" s="1"/>
  <c r="FK21" i="5" s="1"/>
  <c r="IG21" i="5" s="1"/>
  <c r="S13" i="5"/>
  <c r="CO13" i="5" s="1"/>
  <c r="FK13" i="5" s="1"/>
  <c r="IG13" i="5" s="1"/>
  <c r="S5" i="5"/>
  <c r="CO5" i="5" s="1"/>
  <c r="FK5" i="5" s="1"/>
  <c r="IG5" i="5" s="1"/>
  <c r="S16" i="5"/>
  <c r="CO16" i="5" s="1"/>
  <c r="FK16" i="5" s="1"/>
  <c r="IG16" i="5" s="1"/>
  <c r="S8" i="5"/>
  <c r="CO8" i="5" s="1"/>
  <c r="FK8" i="5" s="1"/>
  <c r="IG8" i="5" s="1"/>
  <c r="S3" i="5"/>
  <c r="CO3" i="5" s="1"/>
  <c r="FK3" i="5" s="1"/>
  <c r="IG3" i="5" s="1"/>
  <c r="S2" i="5"/>
  <c r="CO2" i="5" s="1"/>
  <c r="FK2" i="5" s="1"/>
  <c r="IG2" i="5" s="1"/>
  <c r="J247" i="5"/>
  <c r="CF247" i="5" s="1"/>
  <c r="FB247" i="5" s="1"/>
  <c r="HX247" i="5" s="1"/>
  <c r="J248" i="5"/>
  <c r="CF248" i="5" s="1"/>
  <c r="FB248" i="5" s="1"/>
  <c r="HX248" i="5" s="1"/>
  <c r="J246" i="5"/>
  <c r="CF246" i="5" s="1"/>
  <c r="FB246" i="5" s="1"/>
  <c r="HX246" i="5" s="1"/>
  <c r="J244" i="5"/>
  <c r="CF244" i="5" s="1"/>
  <c r="FB244" i="5" s="1"/>
  <c r="HX244" i="5" s="1"/>
  <c r="J245" i="5"/>
  <c r="CF245" i="5" s="1"/>
  <c r="FB245" i="5" s="1"/>
  <c r="HX245" i="5" s="1"/>
  <c r="J242" i="5"/>
  <c r="CF242" i="5" s="1"/>
  <c r="FB242" i="5" s="1"/>
  <c r="HX242" i="5" s="1"/>
  <c r="J243" i="5"/>
  <c r="CF243" i="5" s="1"/>
  <c r="FB243" i="5" s="1"/>
  <c r="HX243" i="5" s="1"/>
  <c r="J241" i="5"/>
  <c r="CF241" i="5" s="1"/>
  <c r="FB241" i="5" s="1"/>
  <c r="HX241" i="5" s="1"/>
  <c r="J240" i="5"/>
  <c r="CF240" i="5" s="1"/>
  <c r="FB240" i="5" s="1"/>
  <c r="HX240" i="5" s="1"/>
  <c r="J239" i="5"/>
  <c r="CF239" i="5" s="1"/>
  <c r="FB239" i="5" s="1"/>
  <c r="HX239" i="5" s="1"/>
  <c r="J238" i="5"/>
  <c r="CF238" i="5" s="1"/>
  <c r="FB238" i="5" s="1"/>
  <c r="HX238" i="5" s="1"/>
  <c r="J236" i="5"/>
  <c r="CF236" i="5" s="1"/>
  <c r="FB236" i="5" s="1"/>
  <c r="HX236" i="5" s="1"/>
  <c r="J237" i="5"/>
  <c r="CF237" i="5" s="1"/>
  <c r="FB237" i="5" s="1"/>
  <c r="HX237" i="5" s="1"/>
  <c r="J235" i="5"/>
  <c r="CF235" i="5" s="1"/>
  <c r="FB235" i="5" s="1"/>
  <c r="HX235" i="5" s="1"/>
  <c r="J232" i="5"/>
  <c r="CF232" i="5" s="1"/>
  <c r="FB232" i="5" s="1"/>
  <c r="HX232" i="5" s="1"/>
  <c r="J234" i="5"/>
  <c r="CF234" i="5" s="1"/>
  <c r="FB234" i="5" s="1"/>
  <c r="HX234" i="5" s="1"/>
  <c r="J233" i="5"/>
  <c r="CF233" i="5" s="1"/>
  <c r="FB233" i="5" s="1"/>
  <c r="HX233" i="5" s="1"/>
  <c r="J231" i="5"/>
  <c r="CF231" i="5" s="1"/>
  <c r="FB231" i="5" s="1"/>
  <c r="HX231" i="5" s="1"/>
  <c r="J229" i="5"/>
  <c r="CF229" i="5" s="1"/>
  <c r="FB229" i="5" s="1"/>
  <c r="HX229" i="5" s="1"/>
  <c r="J230" i="5"/>
  <c r="CF230" i="5" s="1"/>
  <c r="FB230" i="5" s="1"/>
  <c r="HX230" i="5" s="1"/>
  <c r="J228" i="5"/>
  <c r="CF228" i="5" s="1"/>
  <c r="FB228" i="5" s="1"/>
  <c r="HX228" i="5" s="1"/>
  <c r="J226" i="5"/>
  <c r="CF226" i="5" s="1"/>
  <c r="FB226" i="5" s="1"/>
  <c r="HX226" i="5" s="1"/>
  <c r="J224" i="5"/>
  <c r="CF224" i="5" s="1"/>
  <c r="FB224" i="5" s="1"/>
  <c r="HX224" i="5" s="1"/>
  <c r="J227" i="5"/>
  <c r="CF227" i="5" s="1"/>
  <c r="FB227" i="5" s="1"/>
  <c r="HX227" i="5" s="1"/>
  <c r="J225" i="5"/>
  <c r="CF225" i="5" s="1"/>
  <c r="FB225" i="5" s="1"/>
  <c r="HX225" i="5" s="1"/>
  <c r="J220" i="5"/>
  <c r="CF220" i="5" s="1"/>
  <c r="FB220" i="5" s="1"/>
  <c r="HX220" i="5" s="1"/>
  <c r="J223" i="5"/>
  <c r="CF223" i="5" s="1"/>
  <c r="FB223" i="5" s="1"/>
  <c r="HX223" i="5" s="1"/>
  <c r="J221" i="5"/>
  <c r="CF221" i="5" s="1"/>
  <c r="FB221" i="5" s="1"/>
  <c r="HX221" i="5" s="1"/>
  <c r="J219" i="5"/>
  <c r="CF219" i="5" s="1"/>
  <c r="FB219" i="5" s="1"/>
  <c r="HX219" i="5" s="1"/>
  <c r="J222" i="5"/>
  <c r="CF222" i="5" s="1"/>
  <c r="FB222" i="5" s="1"/>
  <c r="HX222" i="5" s="1"/>
  <c r="J214" i="5"/>
  <c r="CF214" i="5" s="1"/>
  <c r="FB214" i="5" s="1"/>
  <c r="HX214" i="5" s="1"/>
  <c r="J217" i="5"/>
  <c r="CF217" i="5" s="1"/>
  <c r="FB217" i="5" s="1"/>
  <c r="HX217" i="5" s="1"/>
  <c r="J215" i="5"/>
  <c r="CF215" i="5" s="1"/>
  <c r="FB215" i="5" s="1"/>
  <c r="HX215" i="5" s="1"/>
  <c r="J218" i="5"/>
  <c r="CF218" i="5" s="1"/>
  <c r="FB218" i="5" s="1"/>
  <c r="HX218" i="5" s="1"/>
  <c r="J216" i="5"/>
  <c r="CF216" i="5" s="1"/>
  <c r="FB216" i="5" s="1"/>
  <c r="HX216" i="5" s="1"/>
  <c r="J209" i="5"/>
  <c r="CF209" i="5" s="1"/>
  <c r="FB209" i="5" s="1"/>
  <c r="HX209" i="5" s="1"/>
  <c r="J212" i="5"/>
  <c r="CF212" i="5" s="1"/>
  <c r="FB212" i="5" s="1"/>
  <c r="HX212" i="5" s="1"/>
  <c r="J213" i="5"/>
  <c r="CF213" i="5" s="1"/>
  <c r="FB213" i="5" s="1"/>
  <c r="HX213" i="5" s="1"/>
  <c r="J210" i="5"/>
  <c r="CF210" i="5" s="1"/>
  <c r="FB210" i="5" s="1"/>
  <c r="HX210" i="5" s="1"/>
  <c r="J211" i="5"/>
  <c r="CF211" i="5" s="1"/>
  <c r="FB211" i="5" s="1"/>
  <c r="HX211" i="5" s="1"/>
  <c r="J208" i="5"/>
  <c r="CF208" i="5" s="1"/>
  <c r="FB208" i="5" s="1"/>
  <c r="HX208" i="5" s="1"/>
  <c r="J203" i="5"/>
  <c r="CF203" i="5" s="1"/>
  <c r="FB203" i="5" s="1"/>
  <c r="HX203" i="5" s="1"/>
  <c r="J206" i="5"/>
  <c r="CF206" i="5" s="1"/>
  <c r="FB206" i="5" s="1"/>
  <c r="HX206" i="5" s="1"/>
  <c r="J204" i="5"/>
  <c r="CF204" i="5" s="1"/>
  <c r="FB204" i="5" s="1"/>
  <c r="HX204" i="5" s="1"/>
  <c r="J207" i="5"/>
  <c r="CF207" i="5" s="1"/>
  <c r="FB207" i="5" s="1"/>
  <c r="HX207" i="5" s="1"/>
  <c r="J205" i="5"/>
  <c r="CF205" i="5" s="1"/>
  <c r="FB205" i="5" s="1"/>
  <c r="HX205" i="5" s="1"/>
  <c r="J200" i="5"/>
  <c r="CF200" i="5" s="1"/>
  <c r="FB200" i="5" s="1"/>
  <c r="HX200" i="5" s="1"/>
  <c r="J201" i="5"/>
  <c r="CF201" i="5" s="1"/>
  <c r="FB201" i="5" s="1"/>
  <c r="HX201" i="5" s="1"/>
  <c r="J199" i="5"/>
  <c r="CF199" i="5" s="1"/>
  <c r="FB199" i="5" s="1"/>
  <c r="HX199" i="5" s="1"/>
  <c r="J202" i="5"/>
  <c r="CF202" i="5" s="1"/>
  <c r="FB202" i="5" s="1"/>
  <c r="HX202" i="5" s="1"/>
  <c r="J194" i="5"/>
  <c r="CF194" i="5" s="1"/>
  <c r="FB194" i="5" s="1"/>
  <c r="HX194" i="5" s="1"/>
  <c r="J197" i="5"/>
  <c r="CF197" i="5" s="1"/>
  <c r="FB197" i="5" s="1"/>
  <c r="HX197" i="5" s="1"/>
  <c r="J189" i="5"/>
  <c r="CF189" i="5" s="1"/>
  <c r="FB189" i="5" s="1"/>
  <c r="HX189" i="5" s="1"/>
  <c r="J192" i="5"/>
  <c r="CF192" i="5" s="1"/>
  <c r="FB192" i="5" s="1"/>
  <c r="HX192" i="5" s="1"/>
  <c r="J195" i="5"/>
  <c r="CF195" i="5" s="1"/>
  <c r="FB195" i="5" s="1"/>
  <c r="HX195" i="5" s="1"/>
  <c r="J190" i="5"/>
  <c r="CF190" i="5" s="1"/>
  <c r="FB190" i="5" s="1"/>
  <c r="HX190" i="5" s="1"/>
  <c r="J193" i="5"/>
  <c r="CF193" i="5" s="1"/>
  <c r="FB193" i="5" s="1"/>
  <c r="HX193" i="5" s="1"/>
  <c r="J198" i="5"/>
  <c r="CF198" i="5" s="1"/>
  <c r="FB198" i="5" s="1"/>
  <c r="HX198" i="5" s="1"/>
  <c r="J196" i="5"/>
  <c r="CF196" i="5" s="1"/>
  <c r="FB196" i="5" s="1"/>
  <c r="HX196" i="5" s="1"/>
  <c r="J191" i="5"/>
  <c r="CF191" i="5" s="1"/>
  <c r="FB191" i="5" s="1"/>
  <c r="HX191" i="5" s="1"/>
  <c r="J184" i="5"/>
  <c r="CF184" i="5" s="1"/>
  <c r="FB184" i="5" s="1"/>
  <c r="HX184" i="5" s="1"/>
  <c r="J187" i="5"/>
  <c r="CF187" i="5" s="1"/>
  <c r="FB187" i="5" s="1"/>
  <c r="HX187" i="5" s="1"/>
  <c r="J182" i="5"/>
  <c r="CF182" i="5" s="1"/>
  <c r="FB182" i="5" s="1"/>
  <c r="HX182" i="5" s="1"/>
  <c r="J185" i="5"/>
  <c r="CF185" i="5" s="1"/>
  <c r="FB185" i="5" s="1"/>
  <c r="HX185" i="5" s="1"/>
  <c r="J188" i="5"/>
  <c r="CF188" i="5" s="1"/>
  <c r="FB188" i="5" s="1"/>
  <c r="HX188" i="5" s="1"/>
  <c r="J183" i="5"/>
  <c r="CF183" i="5" s="1"/>
  <c r="FB183" i="5" s="1"/>
  <c r="HX183" i="5" s="1"/>
  <c r="J186" i="5"/>
  <c r="CF186" i="5" s="1"/>
  <c r="FB186" i="5" s="1"/>
  <c r="HX186" i="5" s="1"/>
  <c r="J178" i="5"/>
  <c r="CF178" i="5" s="1"/>
  <c r="FB178" i="5" s="1"/>
  <c r="HX178" i="5" s="1"/>
  <c r="J176" i="5"/>
  <c r="CF176" i="5" s="1"/>
  <c r="FB176" i="5" s="1"/>
  <c r="HX176" i="5" s="1"/>
  <c r="J179" i="5"/>
  <c r="CF179" i="5" s="1"/>
  <c r="FB179" i="5" s="1"/>
  <c r="HX179" i="5" s="1"/>
  <c r="J174" i="5"/>
  <c r="CF174" i="5" s="1"/>
  <c r="FB174" i="5" s="1"/>
  <c r="HX174" i="5" s="1"/>
  <c r="J177" i="5"/>
  <c r="CF177" i="5" s="1"/>
  <c r="FB177" i="5" s="1"/>
  <c r="HX177" i="5" s="1"/>
  <c r="J181" i="5"/>
  <c r="CF181" i="5" s="1"/>
  <c r="FB181" i="5" s="1"/>
  <c r="HX181" i="5" s="1"/>
  <c r="J180" i="5"/>
  <c r="CF180" i="5" s="1"/>
  <c r="FB180" i="5" s="1"/>
  <c r="HX180" i="5" s="1"/>
  <c r="J165" i="5"/>
  <c r="CF165" i="5" s="1"/>
  <c r="FB165" i="5" s="1"/>
  <c r="HX165" i="5" s="1"/>
  <c r="J175" i="5"/>
  <c r="CF175" i="5" s="1"/>
  <c r="FB175" i="5" s="1"/>
  <c r="HX175" i="5" s="1"/>
  <c r="J168" i="5"/>
  <c r="CF168" i="5" s="1"/>
  <c r="FB168" i="5" s="1"/>
  <c r="HX168" i="5" s="1"/>
  <c r="J171" i="5"/>
  <c r="CF171" i="5" s="1"/>
  <c r="FB171" i="5" s="1"/>
  <c r="HX171" i="5" s="1"/>
  <c r="J166" i="5"/>
  <c r="CF166" i="5" s="1"/>
  <c r="FB166" i="5" s="1"/>
  <c r="HX166" i="5" s="1"/>
  <c r="J169" i="5"/>
  <c r="CF169" i="5" s="1"/>
  <c r="FB169" i="5" s="1"/>
  <c r="HX169" i="5" s="1"/>
  <c r="J172" i="5"/>
  <c r="CF172" i="5" s="1"/>
  <c r="FB172" i="5" s="1"/>
  <c r="HX172" i="5" s="1"/>
  <c r="J173" i="5"/>
  <c r="CF173" i="5" s="1"/>
  <c r="FB173" i="5" s="1"/>
  <c r="HX173" i="5" s="1"/>
  <c r="J167" i="5"/>
  <c r="CF167" i="5" s="1"/>
  <c r="FB167" i="5" s="1"/>
  <c r="HX167" i="5" s="1"/>
  <c r="J161" i="5"/>
  <c r="CF161" i="5" s="1"/>
  <c r="FB161" i="5" s="1"/>
  <c r="HX161" i="5" s="1"/>
  <c r="J164" i="5"/>
  <c r="CF164" i="5" s="1"/>
  <c r="FB164" i="5" s="1"/>
  <c r="HX164" i="5" s="1"/>
  <c r="J159" i="5"/>
  <c r="CF159" i="5" s="1"/>
  <c r="FB159" i="5" s="1"/>
  <c r="HX159" i="5" s="1"/>
  <c r="J162" i="5"/>
  <c r="CF162" i="5" s="1"/>
  <c r="FB162" i="5" s="1"/>
  <c r="HX162" i="5" s="1"/>
  <c r="J170" i="5"/>
  <c r="CF170" i="5" s="1"/>
  <c r="FB170" i="5" s="1"/>
  <c r="HX170" i="5" s="1"/>
  <c r="J157" i="5"/>
  <c r="CF157" i="5" s="1"/>
  <c r="FB157" i="5" s="1"/>
  <c r="HX157" i="5" s="1"/>
  <c r="J160" i="5"/>
  <c r="CF160" i="5" s="1"/>
  <c r="FB160" i="5" s="1"/>
  <c r="HX160" i="5" s="1"/>
  <c r="J163" i="5"/>
  <c r="CF163" i="5" s="1"/>
  <c r="FB163" i="5" s="1"/>
  <c r="HX163" i="5" s="1"/>
  <c r="J150" i="5"/>
  <c r="CF150" i="5" s="1"/>
  <c r="FB150" i="5" s="1"/>
  <c r="HX150" i="5" s="1"/>
  <c r="J153" i="5"/>
  <c r="CF153" i="5" s="1"/>
  <c r="FB153" i="5" s="1"/>
  <c r="HX153" i="5" s="1"/>
  <c r="J156" i="5"/>
  <c r="CF156" i="5" s="1"/>
  <c r="FB156" i="5" s="1"/>
  <c r="HX156" i="5" s="1"/>
  <c r="J158" i="5"/>
  <c r="CF158" i="5" s="1"/>
  <c r="FB158" i="5" s="1"/>
  <c r="HX158" i="5" s="1"/>
  <c r="J151" i="5"/>
  <c r="CF151" i="5" s="1"/>
  <c r="FB151" i="5" s="1"/>
  <c r="HX151" i="5" s="1"/>
  <c r="J154" i="5"/>
  <c r="CF154" i="5" s="1"/>
  <c r="FB154" i="5" s="1"/>
  <c r="HX154" i="5" s="1"/>
  <c r="J152" i="5"/>
  <c r="CF152" i="5" s="1"/>
  <c r="FB152" i="5" s="1"/>
  <c r="HX152" i="5" s="1"/>
  <c r="J149" i="5"/>
  <c r="CF149" i="5" s="1"/>
  <c r="FB149" i="5" s="1"/>
  <c r="HX149" i="5" s="1"/>
  <c r="J143" i="5"/>
  <c r="CF143" i="5" s="1"/>
  <c r="FB143" i="5" s="1"/>
  <c r="HX143" i="5" s="1"/>
  <c r="J146" i="5"/>
  <c r="CF146" i="5" s="1"/>
  <c r="FB146" i="5" s="1"/>
  <c r="HX146" i="5" s="1"/>
  <c r="J141" i="5"/>
  <c r="CF141" i="5" s="1"/>
  <c r="FB141" i="5" s="1"/>
  <c r="HX141" i="5" s="1"/>
  <c r="J144" i="5"/>
  <c r="CF144" i="5" s="1"/>
  <c r="FB144" i="5" s="1"/>
  <c r="HX144" i="5" s="1"/>
  <c r="J147" i="5"/>
  <c r="CF147" i="5" s="1"/>
  <c r="FB147" i="5" s="1"/>
  <c r="HX147" i="5" s="1"/>
  <c r="J142" i="5"/>
  <c r="CF142" i="5" s="1"/>
  <c r="FB142" i="5" s="1"/>
  <c r="HX142" i="5" s="1"/>
  <c r="J155" i="5"/>
  <c r="CF155" i="5" s="1"/>
  <c r="FB155" i="5" s="1"/>
  <c r="HX155" i="5" s="1"/>
  <c r="J145" i="5"/>
  <c r="CF145" i="5" s="1"/>
  <c r="FB145" i="5" s="1"/>
  <c r="HX145" i="5" s="1"/>
  <c r="J134" i="5"/>
  <c r="CF134" i="5" s="1"/>
  <c r="FB134" i="5" s="1"/>
  <c r="HX134" i="5" s="1"/>
  <c r="J137" i="5"/>
  <c r="CF137" i="5" s="1"/>
  <c r="FB137" i="5" s="1"/>
  <c r="HX137" i="5" s="1"/>
  <c r="J140" i="5"/>
  <c r="CF140" i="5" s="1"/>
  <c r="FB140" i="5" s="1"/>
  <c r="HX140" i="5" s="1"/>
  <c r="J132" i="5"/>
  <c r="CF132" i="5" s="1"/>
  <c r="FB132" i="5" s="1"/>
  <c r="HX132" i="5" s="1"/>
  <c r="J135" i="5"/>
  <c r="CF135" i="5" s="1"/>
  <c r="FB135" i="5" s="1"/>
  <c r="HX135" i="5" s="1"/>
  <c r="J148" i="5"/>
  <c r="CF148" i="5" s="1"/>
  <c r="FB148" i="5" s="1"/>
  <c r="HX148" i="5" s="1"/>
  <c r="J138" i="5"/>
  <c r="CF138" i="5" s="1"/>
  <c r="FB138" i="5" s="1"/>
  <c r="HX138" i="5" s="1"/>
  <c r="J133" i="5"/>
  <c r="CF133" i="5" s="1"/>
  <c r="FB133" i="5" s="1"/>
  <c r="HX133" i="5" s="1"/>
  <c r="J136" i="5"/>
  <c r="CF136" i="5" s="1"/>
  <c r="FB136" i="5" s="1"/>
  <c r="HX136" i="5" s="1"/>
  <c r="J124" i="5"/>
  <c r="CF124" i="5" s="1"/>
  <c r="FB124" i="5" s="1"/>
  <c r="HX124" i="5" s="1"/>
  <c r="J116" i="5"/>
  <c r="CF116" i="5" s="1"/>
  <c r="FB116" i="5" s="1"/>
  <c r="HX116" i="5" s="1"/>
  <c r="J127" i="5"/>
  <c r="CF127" i="5" s="1"/>
  <c r="FB127" i="5" s="1"/>
  <c r="HX127" i="5" s="1"/>
  <c r="J119" i="5"/>
  <c r="CF119" i="5" s="1"/>
  <c r="FB119" i="5" s="1"/>
  <c r="HX119" i="5" s="1"/>
  <c r="J130" i="5"/>
  <c r="CF130" i="5" s="1"/>
  <c r="FB130" i="5" s="1"/>
  <c r="HX130" i="5" s="1"/>
  <c r="J122" i="5"/>
  <c r="CF122" i="5" s="1"/>
  <c r="FB122" i="5" s="1"/>
  <c r="HX122" i="5" s="1"/>
  <c r="J125" i="5"/>
  <c r="CF125" i="5" s="1"/>
  <c r="FB125" i="5" s="1"/>
  <c r="HX125" i="5" s="1"/>
  <c r="J117" i="5"/>
  <c r="CF117" i="5" s="1"/>
  <c r="FB117" i="5" s="1"/>
  <c r="HX117" i="5" s="1"/>
  <c r="J128" i="5"/>
  <c r="CF128" i="5" s="1"/>
  <c r="FB128" i="5" s="1"/>
  <c r="HX128" i="5" s="1"/>
  <c r="J120" i="5"/>
  <c r="CF120" i="5" s="1"/>
  <c r="FB120" i="5" s="1"/>
  <c r="HX120" i="5" s="1"/>
  <c r="J139" i="5"/>
  <c r="CF139" i="5" s="1"/>
  <c r="FB139" i="5" s="1"/>
  <c r="HX139" i="5" s="1"/>
  <c r="J131" i="5"/>
  <c r="CF131" i="5" s="1"/>
  <c r="FB131" i="5" s="1"/>
  <c r="HX131" i="5" s="1"/>
  <c r="J123" i="5"/>
  <c r="CF123" i="5" s="1"/>
  <c r="FB123" i="5" s="1"/>
  <c r="HX123" i="5" s="1"/>
  <c r="J126" i="5"/>
  <c r="CF126" i="5" s="1"/>
  <c r="FB126" i="5" s="1"/>
  <c r="HX126" i="5" s="1"/>
  <c r="J118" i="5"/>
  <c r="CF118" i="5" s="1"/>
  <c r="FB118" i="5" s="1"/>
  <c r="HX118" i="5" s="1"/>
  <c r="J129" i="5"/>
  <c r="CF129" i="5" s="1"/>
  <c r="FB129" i="5" s="1"/>
  <c r="HX129" i="5" s="1"/>
  <c r="J114" i="5"/>
  <c r="CF114" i="5" s="1"/>
  <c r="FB114" i="5" s="1"/>
  <c r="HX114" i="5" s="1"/>
  <c r="J106" i="5"/>
  <c r="CF106" i="5" s="1"/>
  <c r="FB106" i="5" s="1"/>
  <c r="HX106" i="5" s="1"/>
  <c r="J109" i="5"/>
  <c r="CF109" i="5" s="1"/>
  <c r="FB109" i="5" s="1"/>
  <c r="HX109" i="5" s="1"/>
  <c r="J101" i="5"/>
  <c r="CF101" i="5" s="1"/>
  <c r="FB101" i="5" s="1"/>
  <c r="HX101" i="5" s="1"/>
  <c r="J112" i="5"/>
  <c r="CF112" i="5" s="1"/>
  <c r="FB112" i="5" s="1"/>
  <c r="HX112" i="5" s="1"/>
  <c r="J104" i="5"/>
  <c r="CF104" i="5" s="1"/>
  <c r="FB104" i="5" s="1"/>
  <c r="HX104" i="5" s="1"/>
  <c r="J107" i="5"/>
  <c r="CF107" i="5" s="1"/>
  <c r="FB107" i="5" s="1"/>
  <c r="HX107" i="5" s="1"/>
  <c r="J99" i="5"/>
  <c r="CF99" i="5" s="1"/>
  <c r="FB99" i="5" s="1"/>
  <c r="HX99" i="5" s="1"/>
  <c r="J110" i="5"/>
  <c r="CF110" i="5" s="1"/>
  <c r="FB110" i="5" s="1"/>
  <c r="HX110" i="5" s="1"/>
  <c r="J102" i="5"/>
  <c r="CF102" i="5" s="1"/>
  <c r="FB102" i="5" s="1"/>
  <c r="HX102" i="5" s="1"/>
  <c r="J113" i="5"/>
  <c r="CF113" i="5" s="1"/>
  <c r="FB113" i="5" s="1"/>
  <c r="HX113" i="5" s="1"/>
  <c r="J105" i="5"/>
  <c r="CF105" i="5" s="1"/>
  <c r="FB105" i="5" s="1"/>
  <c r="HX105" i="5" s="1"/>
  <c r="J108" i="5"/>
  <c r="CF108" i="5" s="1"/>
  <c r="FB108" i="5" s="1"/>
  <c r="HX108" i="5" s="1"/>
  <c r="J100" i="5"/>
  <c r="CF100" i="5" s="1"/>
  <c r="FB100" i="5" s="1"/>
  <c r="HX100" i="5" s="1"/>
  <c r="J92" i="5"/>
  <c r="CF92" i="5" s="1"/>
  <c r="FB92" i="5" s="1"/>
  <c r="HX92" i="5" s="1"/>
  <c r="J84" i="5"/>
  <c r="CF84" i="5" s="1"/>
  <c r="FB84" i="5" s="1"/>
  <c r="HX84" i="5" s="1"/>
  <c r="J115" i="5"/>
  <c r="CF115" i="5" s="1"/>
  <c r="FB115" i="5" s="1"/>
  <c r="HX115" i="5" s="1"/>
  <c r="J95" i="5"/>
  <c r="CF95" i="5" s="1"/>
  <c r="FB95" i="5" s="1"/>
  <c r="HX95" i="5" s="1"/>
  <c r="J87" i="5"/>
  <c r="CF87" i="5" s="1"/>
  <c r="FB87" i="5" s="1"/>
  <c r="HX87" i="5" s="1"/>
  <c r="J103" i="5"/>
  <c r="CF103" i="5" s="1"/>
  <c r="FB103" i="5" s="1"/>
  <c r="HX103" i="5" s="1"/>
  <c r="J98" i="5"/>
  <c r="CF98" i="5" s="1"/>
  <c r="FB98" i="5" s="1"/>
  <c r="HX98" i="5" s="1"/>
  <c r="J90" i="5"/>
  <c r="CF90" i="5" s="1"/>
  <c r="FB90" i="5" s="1"/>
  <c r="HX90" i="5" s="1"/>
  <c r="J111" i="5"/>
  <c r="CF111" i="5" s="1"/>
  <c r="FB111" i="5" s="1"/>
  <c r="HX111" i="5" s="1"/>
  <c r="J93" i="5"/>
  <c r="CF93" i="5" s="1"/>
  <c r="FB93" i="5" s="1"/>
  <c r="HX93" i="5" s="1"/>
  <c r="J96" i="5"/>
  <c r="CF96" i="5" s="1"/>
  <c r="FB96" i="5" s="1"/>
  <c r="HX96" i="5" s="1"/>
  <c r="J88" i="5"/>
  <c r="CF88" i="5" s="1"/>
  <c r="FB88" i="5" s="1"/>
  <c r="HX88" i="5" s="1"/>
  <c r="J97" i="5"/>
  <c r="CF97" i="5" s="1"/>
  <c r="FB97" i="5" s="1"/>
  <c r="HX97" i="5" s="1"/>
  <c r="J94" i="5"/>
  <c r="CF94" i="5" s="1"/>
  <c r="FB94" i="5" s="1"/>
  <c r="HX94" i="5" s="1"/>
  <c r="J89" i="5"/>
  <c r="CF89" i="5" s="1"/>
  <c r="FB89" i="5" s="1"/>
  <c r="HX89" i="5" s="1"/>
  <c r="J76" i="5"/>
  <c r="CF76" i="5" s="1"/>
  <c r="FB76" i="5" s="1"/>
  <c r="HX76" i="5" s="1"/>
  <c r="J91" i="5"/>
  <c r="CF91" i="5" s="1"/>
  <c r="FB91" i="5" s="1"/>
  <c r="HX91" i="5" s="1"/>
  <c r="J79" i="5"/>
  <c r="CF79" i="5" s="1"/>
  <c r="FB79" i="5" s="1"/>
  <c r="HX79" i="5" s="1"/>
  <c r="J71" i="5"/>
  <c r="CF71" i="5" s="1"/>
  <c r="FB71" i="5" s="1"/>
  <c r="HX71" i="5" s="1"/>
  <c r="J86" i="5"/>
  <c r="CF86" i="5" s="1"/>
  <c r="FB86" i="5" s="1"/>
  <c r="HX86" i="5" s="1"/>
  <c r="J82" i="5"/>
  <c r="CF82" i="5" s="1"/>
  <c r="FB82" i="5" s="1"/>
  <c r="HX82" i="5" s="1"/>
  <c r="J74" i="5"/>
  <c r="CF74" i="5" s="1"/>
  <c r="FB74" i="5" s="1"/>
  <c r="HX74" i="5" s="1"/>
  <c r="J77" i="5"/>
  <c r="CF77" i="5" s="1"/>
  <c r="FB77" i="5" s="1"/>
  <c r="HX77" i="5" s="1"/>
  <c r="J85" i="5"/>
  <c r="CF85" i="5" s="1"/>
  <c r="FB85" i="5" s="1"/>
  <c r="HX85" i="5" s="1"/>
  <c r="J121" i="5"/>
  <c r="CF121" i="5" s="1"/>
  <c r="FB121" i="5" s="1"/>
  <c r="HX121" i="5" s="1"/>
  <c r="J75" i="5"/>
  <c r="CF75" i="5" s="1"/>
  <c r="FB75" i="5" s="1"/>
  <c r="HX75" i="5" s="1"/>
  <c r="J78" i="5"/>
  <c r="CF78" i="5" s="1"/>
  <c r="FB78" i="5" s="1"/>
  <c r="HX78" i="5" s="1"/>
  <c r="J81" i="5"/>
  <c r="CF81" i="5" s="1"/>
  <c r="FB81" i="5" s="1"/>
  <c r="HX81" i="5" s="1"/>
  <c r="J73" i="5"/>
  <c r="CF73" i="5" s="1"/>
  <c r="FB73" i="5" s="1"/>
  <c r="HX73" i="5" s="1"/>
  <c r="J66" i="5"/>
  <c r="CF66" i="5" s="1"/>
  <c r="FB66" i="5" s="1"/>
  <c r="HX66" i="5" s="1"/>
  <c r="J58" i="5"/>
  <c r="CF58" i="5" s="1"/>
  <c r="FB58" i="5" s="1"/>
  <c r="HX58" i="5" s="1"/>
  <c r="J83" i="5"/>
  <c r="CF83" i="5" s="1"/>
  <c r="FB83" i="5" s="1"/>
  <c r="HX83" i="5" s="1"/>
  <c r="J69" i="5"/>
  <c r="CF69" i="5" s="1"/>
  <c r="FB69" i="5" s="1"/>
  <c r="HX69" i="5" s="1"/>
  <c r="J61" i="5"/>
  <c r="CF61" i="5" s="1"/>
  <c r="FB61" i="5" s="1"/>
  <c r="HX61" i="5" s="1"/>
  <c r="J64" i="5"/>
  <c r="CF64" i="5" s="1"/>
  <c r="FB64" i="5" s="1"/>
  <c r="HX64" i="5" s="1"/>
  <c r="J56" i="5"/>
  <c r="CF56" i="5" s="1"/>
  <c r="FB56" i="5" s="1"/>
  <c r="HX56" i="5" s="1"/>
  <c r="J70" i="5"/>
  <c r="CF70" i="5" s="1"/>
  <c r="FB70" i="5" s="1"/>
  <c r="HX70" i="5" s="1"/>
  <c r="J67" i="5"/>
  <c r="CF67" i="5" s="1"/>
  <c r="FB67" i="5" s="1"/>
  <c r="HX67" i="5" s="1"/>
  <c r="J59" i="5"/>
  <c r="CF59" i="5" s="1"/>
  <c r="FB59" i="5" s="1"/>
  <c r="HX59" i="5" s="1"/>
  <c r="J62" i="5"/>
  <c r="CF62" i="5" s="1"/>
  <c r="FB62" i="5" s="1"/>
  <c r="HX62" i="5" s="1"/>
  <c r="J54" i="5"/>
  <c r="CF54" i="5" s="1"/>
  <c r="FB54" i="5" s="1"/>
  <c r="HX54" i="5" s="1"/>
  <c r="J65" i="5"/>
  <c r="CF65" i="5" s="1"/>
  <c r="FB65" i="5" s="1"/>
  <c r="HX65" i="5" s="1"/>
  <c r="J57" i="5"/>
  <c r="CF57" i="5" s="1"/>
  <c r="FB57" i="5" s="1"/>
  <c r="HX57" i="5" s="1"/>
  <c r="J72" i="5"/>
  <c r="CF72" i="5" s="1"/>
  <c r="FB72" i="5" s="1"/>
  <c r="HX72" i="5" s="1"/>
  <c r="J68" i="5"/>
  <c r="CF68" i="5" s="1"/>
  <c r="FB68" i="5" s="1"/>
  <c r="HX68" i="5" s="1"/>
  <c r="J60" i="5"/>
  <c r="CF60" i="5" s="1"/>
  <c r="FB60" i="5" s="1"/>
  <c r="HX60" i="5" s="1"/>
  <c r="J47" i="5"/>
  <c r="CF47" i="5" s="1"/>
  <c r="FB47" i="5" s="1"/>
  <c r="HX47" i="5" s="1"/>
  <c r="J39" i="5"/>
  <c r="CF39" i="5" s="1"/>
  <c r="FB39" i="5" s="1"/>
  <c r="HX39" i="5" s="1"/>
  <c r="J50" i="5"/>
  <c r="CF50" i="5" s="1"/>
  <c r="FB50" i="5" s="1"/>
  <c r="HX50" i="5" s="1"/>
  <c r="J42" i="5"/>
  <c r="CF42" i="5" s="1"/>
  <c r="FB42" i="5" s="1"/>
  <c r="HX42" i="5" s="1"/>
  <c r="J53" i="5"/>
  <c r="CF53" i="5" s="1"/>
  <c r="FB53" i="5" s="1"/>
  <c r="HX53" i="5" s="1"/>
  <c r="J45" i="5"/>
  <c r="CF45" i="5" s="1"/>
  <c r="FB45" i="5" s="1"/>
  <c r="HX45" i="5" s="1"/>
  <c r="J48" i="5"/>
  <c r="CF48" i="5" s="1"/>
  <c r="FB48" i="5" s="1"/>
  <c r="HX48" i="5" s="1"/>
  <c r="J40" i="5"/>
  <c r="CF40" i="5" s="1"/>
  <c r="FB40" i="5" s="1"/>
  <c r="HX40" i="5" s="1"/>
  <c r="J51" i="5"/>
  <c r="CF51" i="5" s="1"/>
  <c r="FB51" i="5" s="1"/>
  <c r="HX51" i="5" s="1"/>
  <c r="J43" i="5"/>
  <c r="CF43" i="5" s="1"/>
  <c r="FB43" i="5" s="1"/>
  <c r="HX43" i="5" s="1"/>
  <c r="J55" i="5"/>
  <c r="CF55" i="5" s="1"/>
  <c r="FB55" i="5" s="1"/>
  <c r="HX55" i="5" s="1"/>
  <c r="J46" i="5"/>
  <c r="CF46" i="5" s="1"/>
  <c r="FB46" i="5" s="1"/>
  <c r="HX46" i="5" s="1"/>
  <c r="J38" i="5"/>
  <c r="CF38" i="5" s="1"/>
  <c r="FB38" i="5" s="1"/>
  <c r="HX38" i="5" s="1"/>
  <c r="J63" i="5"/>
  <c r="CF63" i="5" s="1"/>
  <c r="FB63" i="5" s="1"/>
  <c r="HX63" i="5" s="1"/>
  <c r="J80" i="5"/>
  <c r="CF80" i="5" s="1"/>
  <c r="FB80" i="5" s="1"/>
  <c r="HX80" i="5" s="1"/>
  <c r="J30" i="5"/>
  <c r="CF30" i="5" s="1"/>
  <c r="FB30" i="5" s="1"/>
  <c r="HX30" i="5" s="1"/>
  <c r="J33" i="5"/>
  <c r="CF33" i="5" s="1"/>
  <c r="FB33" i="5" s="1"/>
  <c r="HX33" i="5" s="1"/>
  <c r="J25" i="5"/>
  <c r="CF25" i="5" s="1"/>
  <c r="FB25" i="5" s="1"/>
  <c r="HX25" i="5" s="1"/>
  <c r="J36" i="5"/>
  <c r="CF36" i="5" s="1"/>
  <c r="FB36" i="5" s="1"/>
  <c r="HX36" i="5" s="1"/>
  <c r="J28" i="5"/>
  <c r="CF28" i="5" s="1"/>
  <c r="FB28" i="5" s="1"/>
  <c r="HX28" i="5" s="1"/>
  <c r="J44" i="5"/>
  <c r="CF44" i="5" s="1"/>
  <c r="FB44" i="5" s="1"/>
  <c r="HX44" i="5" s="1"/>
  <c r="J31" i="5"/>
  <c r="CF31" i="5" s="1"/>
  <c r="FB31" i="5" s="1"/>
  <c r="HX31" i="5" s="1"/>
  <c r="J52" i="5"/>
  <c r="CF52" i="5" s="1"/>
  <c r="FB52" i="5" s="1"/>
  <c r="HX52" i="5" s="1"/>
  <c r="J49" i="5"/>
  <c r="CF49" i="5" s="1"/>
  <c r="FB49" i="5" s="1"/>
  <c r="HX49" i="5" s="1"/>
  <c r="J34" i="5"/>
  <c r="CF34" i="5" s="1"/>
  <c r="FB34" i="5" s="1"/>
  <c r="HX34" i="5" s="1"/>
  <c r="J26" i="5"/>
  <c r="CF26" i="5" s="1"/>
  <c r="FB26" i="5" s="1"/>
  <c r="HX26" i="5" s="1"/>
  <c r="J37" i="5"/>
  <c r="CF37" i="5" s="1"/>
  <c r="FB37" i="5" s="1"/>
  <c r="HX37" i="5" s="1"/>
  <c r="J29" i="5"/>
  <c r="CF29" i="5" s="1"/>
  <c r="FB29" i="5" s="1"/>
  <c r="HX29" i="5" s="1"/>
  <c r="J41" i="5"/>
  <c r="CF41" i="5" s="1"/>
  <c r="FB41" i="5" s="1"/>
  <c r="HX41" i="5" s="1"/>
  <c r="J32" i="5"/>
  <c r="CF32" i="5" s="1"/>
  <c r="FB32" i="5" s="1"/>
  <c r="HX32" i="5" s="1"/>
  <c r="J24" i="5"/>
  <c r="CF24" i="5" s="1"/>
  <c r="FB24" i="5" s="1"/>
  <c r="HX24" i="5" s="1"/>
  <c r="J35" i="5"/>
  <c r="CF35" i="5" s="1"/>
  <c r="FB35" i="5" s="1"/>
  <c r="HX35" i="5" s="1"/>
  <c r="J27" i="5"/>
  <c r="CF27" i="5" s="1"/>
  <c r="FB27" i="5" s="1"/>
  <c r="HX27" i="5" s="1"/>
  <c r="J16" i="5"/>
  <c r="CF16" i="5" s="1"/>
  <c r="FB16" i="5" s="1"/>
  <c r="HX16" i="5" s="1"/>
  <c r="J8" i="5"/>
  <c r="CF8" i="5" s="1"/>
  <c r="FB8" i="5" s="1"/>
  <c r="HX8" i="5" s="1"/>
  <c r="J19" i="5"/>
  <c r="CF19" i="5" s="1"/>
  <c r="FB19" i="5" s="1"/>
  <c r="HX19" i="5" s="1"/>
  <c r="J11" i="5"/>
  <c r="CF11" i="5" s="1"/>
  <c r="FB11" i="5" s="1"/>
  <c r="HX11" i="5" s="1"/>
  <c r="J22" i="5"/>
  <c r="CF22" i="5" s="1"/>
  <c r="FB22" i="5" s="1"/>
  <c r="HX22" i="5" s="1"/>
  <c r="J14" i="5"/>
  <c r="CF14" i="5" s="1"/>
  <c r="FB14" i="5" s="1"/>
  <c r="HX14" i="5" s="1"/>
  <c r="J6" i="5"/>
  <c r="CF6" i="5" s="1"/>
  <c r="FB6" i="5" s="1"/>
  <c r="HX6" i="5" s="1"/>
  <c r="J17" i="5"/>
  <c r="CF17" i="5" s="1"/>
  <c r="FB17" i="5" s="1"/>
  <c r="HX17" i="5" s="1"/>
  <c r="J9" i="5"/>
  <c r="CF9" i="5" s="1"/>
  <c r="FB9" i="5" s="1"/>
  <c r="HX9" i="5" s="1"/>
  <c r="J20" i="5"/>
  <c r="CF20" i="5" s="1"/>
  <c r="FB20" i="5" s="1"/>
  <c r="HX20" i="5" s="1"/>
  <c r="J12" i="5"/>
  <c r="CF12" i="5" s="1"/>
  <c r="FB12" i="5" s="1"/>
  <c r="HX12" i="5" s="1"/>
  <c r="J23" i="5"/>
  <c r="CF23" i="5" s="1"/>
  <c r="FB23" i="5" s="1"/>
  <c r="HX23" i="5" s="1"/>
  <c r="J15" i="5"/>
  <c r="CF15" i="5" s="1"/>
  <c r="FB15" i="5" s="1"/>
  <c r="HX15" i="5" s="1"/>
  <c r="J7" i="5"/>
  <c r="CF7" i="5" s="1"/>
  <c r="FB7" i="5" s="1"/>
  <c r="HX7" i="5" s="1"/>
  <c r="J18" i="5"/>
  <c r="CF18" i="5" s="1"/>
  <c r="FB18" i="5" s="1"/>
  <c r="HX18" i="5" s="1"/>
  <c r="J10" i="5"/>
  <c r="CF10" i="5" s="1"/>
  <c r="FB10" i="5" s="1"/>
  <c r="HX10" i="5" s="1"/>
  <c r="J21" i="5"/>
  <c r="CF21" i="5" s="1"/>
  <c r="FB21" i="5" s="1"/>
  <c r="HX21" i="5" s="1"/>
  <c r="J13" i="5"/>
  <c r="CF13" i="5" s="1"/>
  <c r="FB13" i="5" s="1"/>
  <c r="HX13" i="5" s="1"/>
  <c r="J5" i="5"/>
  <c r="CF5" i="5" s="1"/>
  <c r="FB5" i="5" s="1"/>
  <c r="HX5" i="5" s="1"/>
  <c r="J2" i="5"/>
  <c r="CF2" i="5" s="1"/>
  <c r="FB2" i="5" s="1"/>
  <c r="HX2" i="5" s="1"/>
  <c r="J3" i="5"/>
  <c r="CF3" i="5" s="1"/>
  <c r="FB3" i="5" s="1"/>
  <c r="HX3" i="5" s="1"/>
  <c r="J4" i="5"/>
  <c r="CF4" i="5" s="1"/>
  <c r="FB4" i="5" s="1"/>
  <c r="HX4" i="5" s="1"/>
  <c r="I247" i="5"/>
  <c r="CE247" i="5" s="1"/>
  <c r="FA247" i="5" s="1"/>
  <c r="HW247" i="5" s="1"/>
  <c r="I248" i="5"/>
  <c r="CE248" i="5" s="1"/>
  <c r="FA248" i="5" s="1"/>
  <c r="HW248" i="5" s="1"/>
  <c r="I246" i="5"/>
  <c r="CE246" i="5" s="1"/>
  <c r="FA246" i="5" s="1"/>
  <c r="HW246" i="5" s="1"/>
  <c r="I245" i="5"/>
  <c r="CE245" i="5" s="1"/>
  <c r="FA245" i="5" s="1"/>
  <c r="HW245" i="5" s="1"/>
  <c r="I244" i="5"/>
  <c r="CE244" i="5" s="1"/>
  <c r="FA244" i="5" s="1"/>
  <c r="HW244" i="5" s="1"/>
  <c r="I243" i="5"/>
  <c r="CE243" i="5" s="1"/>
  <c r="FA243" i="5" s="1"/>
  <c r="HW243" i="5" s="1"/>
  <c r="I242" i="5"/>
  <c r="CE242" i="5" s="1"/>
  <c r="FA242" i="5" s="1"/>
  <c r="HW242" i="5" s="1"/>
  <c r="I241" i="5"/>
  <c r="CE241" i="5" s="1"/>
  <c r="FA241" i="5" s="1"/>
  <c r="HW241" i="5" s="1"/>
  <c r="I240" i="5"/>
  <c r="CE240" i="5" s="1"/>
  <c r="FA240" i="5" s="1"/>
  <c r="HW240" i="5" s="1"/>
  <c r="I239" i="5"/>
  <c r="CE239" i="5" s="1"/>
  <c r="FA239" i="5" s="1"/>
  <c r="HW239" i="5" s="1"/>
  <c r="I238" i="5"/>
  <c r="CE238" i="5" s="1"/>
  <c r="FA238" i="5" s="1"/>
  <c r="HW238" i="5" s="1"/>
  <c r="I236" i="5"/>
  <c r="CE236" i="5" s="1"/>
  <c r="FA236" i="5" s="1"/>
  <c r="HW236" i="5" s="1"/>
  <c r="I237" i="5"/>
  <c r="CE237" i="5" s="1"/>
  <c r="FA237" i="5" s="1"/>
  <c r="HW237" i="5" s="1"/>
  <c r="I235" i="5"/>
  <c r="CE235" i="5" s="1"/>
  <c r="FA235" i="5" s="1"/>
  <c r="HW235" i="5" s="1"/>
  <c r="I232" i="5"/>
  <c r="CE232" i="5" s="1"/>
  <c r="FA232" i="5" s="1"/>
  <c r="HW232" i="5" s="1"/>
  <c r="I234" i="5"/>
  <c r="CE234" i="5" s="1"/>
  <c r="FA234" i="5" s="1"/>
  <c r="HW234" i="5" s="1"/>
  <c r="I233" i="5"/>
  <c r="CE233" i="5" s="1"/>
  <c r="FA233" i="5" s="1"/>
  <c r="HW233" i="5" s="1"/>
  <c r="I228" i="5"/>
  <c r="CE228" i="5" s="1"/>
  <c r="FA228" i="5" s="1"/>
  <c r="HW228" i="5" s="1"/>
  <c r="I231" i="5"/>
  <c r="CE231" i="5" s="1"/>
  <c r="FA231" i="5" s="1"/>
  <c r="HW231" i="5" s="1"/>
  <c r="I229" i="5"/>
  <c r="CE229" i="5" s="1"/>
  <c r="FA229" i="5" s="1"/>
  <c r="HW229" i="5" s="1"/>
  <c r="I230" i="5"/>
  <c r="CE230" i="5" s="1"/>
  <c r="FA230" i="5" s="1"/>
  <c r="HW230" i="5" s="1"/>
  <c r="I223" i="5"/>
  <c r="CE223" i="5" s="1"/>
  <c r="FA223" i="5" s="1"/>
  <c r="HW223" i="5" s="1"/>
  <c r="I226" i="5"/>
  <c r="CE226" i="5" s="1"/>
  <c r="FA226" i="5" s="1"/>
  <c r="HW226" i="5" s="1"/>
  <c r="I224" i="5"/>
  <c r="CE224" i="5" s="1"/>
  <c r="FA224" i="5" s="1"/>
  <c r="HW224" i="5" s="1"/>
  <c r="I227" i="5"/>
  <c r="CE227" i="5" s="1"/>
  <c r="FA227" i="5" s="1"/>
  <c r="HW227" i="5" s="1"/>
  <c r="I225" i="5"/>
  <c r="CE225" i="5" s="1"/>
  <c r="FA225" i="5" s="1"/>
  <c r="HW225" i="5" s="1"/>
  <c r="I220" i="5"/>
  <c r="CE220" i="5" s="1"/>
  <c r="FA220" i="5" s="1"/>
  <c r="HW220" i="5" s="1"/>
  <c r="I221" i="5"/>
  <c r="CE221" i="5" s="1"/>
  <c r="FA221" i="5" s="1"/>
  <c r="HW221" i="5" s="1"/>
  <c r="I222" i="5"/>
  <c r="CE222" i="5" s="1"/>
  <c r="FA222" i="5" s="1"/>
  <c r="HW222" i="5" s="1"/>
  <c r="I216" i="5"/>
  <c r="CE216" i="5" s="1"/>
  <c r="FA216" i="5" s="1"/>
  <c r="HW216" i="5" s="1"/>
  <c r="I219" i="5"/>
  <c r="CE219" i="5" s="1"/>
  <c r="FA219" i="5" s="1"/>
  <c r="HW219" i="5" s="1"/>
  <c r="I214" i="5"/>
  <c r="CE214" i="5" s="1"/>
  <c r="FA214" i="5" s="1"/>
  <c r="HW214" i="5" s="1"/>
  <c r="I217" i="5"/>
  <c r="CE217" i="5" s="1"/>
  <c r="FA217" i="5" s="1"/>
  <c r="HW217" i="5" s="1"/>
  <c r="I215" i="5"/>
  <c r="CE215" i="5" s="1"/>
  <c r="FA215" i="5" s="1"/>
  <c r="HW215" i="5" s="1"/>
  <c r="I218" i="5"/>
  <c r="CE218" i="5" s="1"/>
  <c r="FA218" i="5" s="1"/>
  <c r="HW218" i="5" s="1"/>
  <c r="I209" i="5"/>
  <c r="CE209" i="5" s="1"/>
  <c r="FA209" i="5" s="1"/>
  <c r="HW209" i="5" s="1"/>
  <c r="I212" i="5"/>
  <c r="CE212" i="5" s="1"/>
  <c r="FA212" i="5" s="1"/>
  <c r="HW212" i="5" s="1"/>
  <c r="I213" i="5"/>
  <c r="CE213" i="5" s="1"/>
  <c r="FA213" i="5" s="1"/>
  <c r="HW213" i="5" s="1"/>
  <c r="I210" i="5"/>
  <c r="CE210" i="5" s="1"/>
  <c r="FA210" i="5" s="1"/>
  <c r="HW210" i="5" s="1"/>
  <c r="I211" i="5"/>
  <c r="CE211" i="5" s="1"/>
  <c r="FA211" i="5" s="1"/>
  <c r="HW211" i="5" s="1"/>
  <c r="I205" i="5"/>
  <c r="CE205" i="5" s="1"/>
  <c r="FA205" i="5" s="1"/>
  <c r="HW205" i="5" s="1"/>
  <c r="I208" i="5"/>
  <c r="CE208" i="5" s="1"/>
  <c r="FA208" i="5" s="1"/>
  <c r="HW208" i="5" s="1"/>
  <c r="I206" i="5"/>
  <c r="CE206" i="5" s="1"/>
  <c r="FA206" i="5" s="1"/>
  <c r="HW206" i="5" s="1"/>
  <c r="I204" i="5"/>
  <c r="CE204" i="5" s="1"/>
  <c r="FA204" i="5" s="1"/>
  <c r="HW204" i="5" s="1"/>
  <c r="I207" i="5"/>
  <c r="CE207" i="5" s="1"/>
  <c r="FA207" i="5" s="1"/>
  <c r="HW207" i="5" s="1"/>
  <c r="I202" i="5"/>
  <c r="CE202" i="5" s="1"/>
  <c r="FA202" i="5" s="1"/>
  <c r="HW202" i="5" s="1"/>
  <c r="I200" i="5"/>
  <c r="CE200" i="5" s="1"/>
  <c r="FA200" i="5" s="1"/>
  <c r="HW200" i="5" s="1"/>
  <c r="I203" i="5"/>
  <c r="CE203" i="5" s="1"/>
  <c r="FA203" i="5" s="1"/>
  <c r="HW203" i="5" s="1"/>
  <c r="I201" i="5"/>
  <c r="CE201" i="5" s="1"/>
  <c r="FA201" i="5" s="1"/>
  <c r="HW201" i="5" s="1"/>
  <c r="I199" i="5"/>
  <c r="CE199" i="5" s="1"/>
  <c r="FA199" i="5" s="1"/>
  <c r="HW199" i="5" s="1"/>
  <c r="I191" i="5"/>
  <c r="CE191" i="5" s="1"/>
  <c r="FA191" i="5" s="1"/>
  <c r="HW191" i="5" s="1"/>
  <c r="I194" i="5"/>
  <c r="CE194" i="5" s="1"/>
  <c r="FA194" i="5" s="1"/>
  <c r="HW194" i="5" s="1"/>
  <c r="I197" i="5"/>
  <c r="CE197" i="5" s="1"/>
  <c r="FA197" i="5" s="1"/>
  <c r="HW197" i="5" s="1"/>
  <c r="I189" i="5"/>
  <c r="CE189" i="5" s="1"/>
  <c r="FA189" i="5" s="1"/>
  <c r="HW189" i="5" s="1"/>
  <c r="I192" i="5"/>
  <c r="CE192" i="5" s="1"/>
  <c r="FA192" i="5" s="1"/>
  <c r="HW192" i="5" s="1"/>
  <c r="I195" i="5"/>
  <c r="CE195" i="5" s="1"/>
  <c r="FA195" i="5" s="1"/>
  <c r="HW195" i="5" s="1"/>
  <c r="I190" i="5"/>
  <c r="CE190" i="5" s="1"/>
  <c r="FA190" i="5" s="1"/>
  <c r="HW190" i="5" s="1"/>
  <c r="I198" i="5"/>
  <c r="CE198" i="5" s="1"/>
  <c r="FA198" i="5" s="1"/>
  <c r="HW198" i="5" s="1"/>
  <c r="I196" i="5"/>
  <c r="CE196" i="5" s="1"/>
  <c r="FA196" i="5" s="1"/>
  <c r="HW196" i="5" s="1"/>
  <c r="I186" i="5"/>
  <c r="CE186" i="5" s="1"/>
  <c r="FA186" i="5" s="1"/>
  <c r="HW186" i="5" s="1"/>
  <c r="I181" i="5"/>
  <c r="CE181" i="5" s="1"/>
  <c r="FA181" i="5" s="1"/>
  <c r="HW181" i="5" s="1"/>
  <c r="I184" i="5"/>
  <c r="CE184" i="5" s="1"/>
  <c r="FA184" i="5" s="1"/>
  <c r="HW184" i="5" s="1"/>
  <c r="I187" i="5"/>
  <c r="CE187" i="5" s="1"/>
  <c r="FA187" i="5" s="1"/>
  <c r="HW187" i="5" s="1"/>
  <c r="I182" i="5"/>
  <c r="CE182" i="5" s="1"/>
  <c r="FA182" i="5" s="1"/>
  <c r="HW182" i="5" s="1"/>
  <c r="I193" i="5"/>
  <c r="CE193" i="5" s="1"/>
  <c r="FA193" i="5" s="1"/>
  <c r="HW193" i="5" s="1"/>
  <c r="I185" i="5"/>
  <c r="CE185" i="5" s="1"/>
  <c r="FA185" i="5" s="1"/>
  <c r="HW185" i="5" s="1"/>
  <c r="I188" i="5"/>
  <c r="CE188" i="5" s="1"/>
  <c r="FA188" i="5" s="1"/>
  <c r="HW188" i="5" s="1"/>
  <c r="I183" i="5"/>
  <c r="CE183" i="5" s="1"/>
  <c r="FA183" i="5" s="1"/>
  <c r="HW183" i="5" s="1"/>
  <c r="I178" i="5"/>
  <c r="CE178" i="5" s="1"/>
  <c r="FA178" i="5" s="1"/>
  <c r="HW178" i="5" s="1"/>
  <c r="I173" i="5"/>
  <c r="CE173" i="5" s="1"/>
  <c r="FA173" i="5" s="1"/>
  <c r="HW173" i="5" s="1"/>
  <c r="I176" i="5"/>
  <c r="CE176" i="5" s="1"/>
  <c r="FA176" i="5" s="1"/>
  <c r="HW176" i="5" s="1"/>
  <c r="I179" i="5"/>
  <c r="CE179" i="5" s="1"/>
  <c r="FA179" i="5" s="1"/>
  <c r="HW179" i="5" s="1"/>
  <c r="I174" i="5"/>
  <c r="CE174" i="5" s="1"/>
  <c r="FA174" i="5" s="1"/>
  <c r="HW174" i="5" s="1"/>
  <c r="I177" i="5"/>
  <c r="CE177" i="5" s="1"/>
  <c r="FA177" i="5" s="1"/>
  <c r="HW177" i="5" s="1"/>
  <c r="I180" i="5"/>
  <c r="CE180" i="5" s="1"/>
  <c r="FA180" i="5" s="1"/>
  <c r="HW180" i="5" s="1"/>
  <c r="I170" i="5"/>
  <c r="CE170" i="5" s="1"/>
  <c r="FA170" i="5" s="1"/>
  <c r="HW170" i="5" s="1"/>
  <c r="I165" i="5"/>
  <c r="CE165" i="5" s="1"/>
  <c r="FA165" i="5" s="1"/>
  <c r="HW165" i="5" s="1"/>
  <c r="I175" i="5"/>
  <c r="CE175" i="5" s="1"/>
  <c r="FA175" i="5" s="1"/>
  <c r="HW175" i="5" s="1"/>
  <c r="I168" i="5"/>
  <c r="CE168" i="5" s="1"/>
  <c r="FA168" i="5" s="1"/>
  <c r="HW168" i="5" s="1"/>
  <c r="I171" i="5"/>
  <c r="CE171" i="5" s="1"/>
  <c r="FA171" i="5" s="1"/>
  <c r="HW171" i="5" s="1"/>
  <c r="I166" i="5"/>
  <c r="CE166" i="5" s="1"/>
  <c r="FA166" i="5" s="1"/>
  <c r="HW166" i="5" s="1"/>
  <c r="I169" i="5"/>
  <c r="CE169" i="5" s="1"/>
  <c r="FA169" i="5" s="1"/>
  <c r="HW169" i="5" s="1"/>
  <c r="I172" i="5"/>
  <c r="CE172" i="5" s="1"/>
  <c r="FA172" i="5" s="1"/>
  <c r="HW172" i="5" s="1"/>
  <c r="I167" i="5"/>
  <c r="CE167" i="5" s="1"/>
  <c r="FA167" i="5" s="1"/>
  <c r="HW167" i="5" s="1"/>
  <c r="I158" i="5"/>
  <c r="CE158" i="5" s="1"/>
  <c r="FA158" i="5" s="1"/>
  <c r="HW158" i="5" s="1"/>
  <c r="I161" i="5"/>
  <c r="CE161" i="5" s="1"/>
  <c r="FA161" i="5" s="1"/>
  <c r="HW161" i="5" s="1"/>
  <c r="I164" i="5"/>
  <c r="CE164" i="5" s="1"/>
  <c r="FA164" i="5" s="1"/>
  <c r="HW164" i="5" s="1"/>
  <c r="I159" i="5"/>
  <c r="CE159" i="5" s="1"/>
  <c r="FA159" i="5" s="1"/>
  <c r="HW159" i="5" s="1"/>
  <c r="I162" i="5"/>
  <c r="CE162" i="5" s="1"/>
  <c r="FA162" i="5" s="1"/>
  <c r="HW162" i="5" s="1"/>
  <c r="I160" i="5"/>
  <c r="CE160" i="5" s="1"/>
  <c r="FA160" i="5" s="1"/>
  <c r="HW160" i="5" s="1"/>
  <c r="I157" i="5"/>
  <c r="CE157" i="5" s="1"/>
  <c r="FA157" i="5" s="1"/>
  <c r="HW157" i="5" s="1"/>
  <c r="I155" i="5"/>
  <c r="CE155" i="5" s="1"/>
  <c r="FA155" i="5" s="1"/>
  <c r="HW155" i="5" s="1"/>
  <c r="I150" i="5"/>
  <c r="CE150" i="5" s="1"/>
  <c r="FA150" i="5" s="1"/>
  <c r="HW150" i="5" s="1"/>
  <c r="I153" i="5"/>
  <c r="CE153" i="5" s="1"/>
  <c r="FA153" i="5" s="1"/>
  <c r="HW153" i="5" s="1"/>
  <c r="I156" i="5"/>
  <c r="CE156" i="5" s="1"/>
  <c r="FA156" i="5" s="1"/>
  <c r="HW156" i="5" s="1"/>
  <c r="I163" i="5"/>
  <c r="CE163" i="5" s="1"/>
  <c r="FA163" i="5" s="1"/>
  <c r="HW163" i="5" s="1"/>
  <c r="I151" i="5"/>
  <c r="CE151" i="5" s="1"/>
  <c r="FA151" i="5" s="1"/>
  <c r="HW151" i="5" s="1"/>
  <c r="I154" i="5"/>
  <c r="CE154" i="5" s="1"/>
  <c r="FA154" i="5" s="1"/>
  <c r="HW154" i="5" s="1"/>
  <c r="I149" i="5"/>
  <c r="CE149" i="5" s="1"/>
  <c r="FA149" i="5" s="1"/>
  <c r="HW149" i="5" s="1"/>
  <c r="I148" i="5"/>
  <c r="CE148" i="5" s="1"/>
  <c r="FA148" i="5" s="1"/>
  <c r="HW148" i="5" s="1"/>
  <c r="I143" i="5"/>
  <c r="CE143" i="5" s="1"/>
  <c r="FA143" i="5" s="1"/>
  <c r="HW143" i="5" s="1"/>
  <c r="I146" i="5"/>
  <c r="CE146" i="5" s="1"/>
  <c r="FA146" i="5" s="1"/>
  <c r="HW146" i="5" s="1"/>
  <c r="I141" i="5"/>
  <c r="CE141" i="5" s="1"/>
  <c r="FA141" i="5" s="1"/>
  <c r="HW141" i="5" s="1"/>
  <c r="I152" i="5"/>
  <c r="CE152" i="5" s="1"/>
  <c r="FA152" i="5" s="1"/>
  <c r="HW152" i="5" s="1"/>
  <c r="I144" i="5"/>
  <c r="CE144" i="5" s="1"/>
  <c r="FA144" i="5" s="1"/>
  <c r="HW144" i="5" s="1"/>
  <c r="I147" i="5"/>
  <c r="CE147" i="5" s="1"/>
  <c r="FA147" i="5" s="1"/>
  <c r="HW147" i="5" s="1"/>
  <c r="I142" i="5"/>
  <c r="CE142" i="5" s="1"/>
  <c r="FA142" i="5" s="1"/>
  <c r="HW142" i="5" s="1"/>
  <c r="I139" i="5"/>
  <c r="CE139" i="5" s="1"/>
  <c r="FA139" i="5" s="1"/>
  <c r="HW139" i="5" s="1"/>
  <c r="I145" i="5"/>
  <c r="CE145" i="5" s="1"/>
  <c r="FA145" i="5" s="1"/>
  <c r="HW145" i="5" s="1"/>
  <c r="I134" i="5"/>
  <c r="CE134" i="5" s="1"/>
  <c r="FA134" i="5" s="1"/>
  <c r="HW134" i="5" s="1"/>
  <c r="I137" i="5"/>
  <c r="CE137" i="5" s="1"/>
  <c r="FA137" i="5" s="1"/>
  <c r="HW137" i="5" s="1"/>
  <c r="I140" i="5"/>
  <c r="CE140" i="5" s="1"/>
  <c r="FA140" i="5" s="1"/>
  <c r="HW140" i="5" s="1"/>
  <c r="I135" i="5"/>
  <c r="CE135" i="5" s="1"/>
  <c r="FA135" i="5" s="1"/>
  <c r="HW135" i="5" s="1"/>
  <c r="I138" i="5"/>
  <c r="CE138" i="5" s="1"/>
  <c r="FA138" i="5" s="1"/>
  <c r="HW138" i="5" s="1"/>
  <c r="I133" i="5"/>
  <c r="CE133" i="5" s="1"/>
  <c r="FA133" i="5" s="1"/>
  <c r="HW133" i="5" s="1"/>
  <c r="I129" i="5"/>
  <c r="CE129" i="5" s="1"/>
  <c r="FA129" i="5" s="1"/>
  <c r="HW129" i="5" s="1"/>
  <c r="I121" i="5"/>
  <c r="CE121" i="5" s="1"/>
  <c r="FA121" i="5" s="1"/>
  <c r="HW121" i="5" s="1"/>
  <c r="I124" i="5"/>
  <c r="CE124" i="5" s="1"/>
  <c r="FA124" i="5" s="1"/>
  <c r="HW124" i="5" s="1"/>
  <c r="I116" i="5"/>
  <c r="CE116" i="5" s="1"/>
  <c r="FA116" i="5" s="1"/>
  <c r="HW116" i="5" s="1"/>
  <c r="I132" i="5"/>
  <c r="CE132" i="5" s="1"/>
  <c r="FA132" i="5" s="1"/>
  <c r="HW132" i="5" s="1"/>
  <c r="I127" i="5"/>
  <c r="CE127" i="5" s="1"/>
  <c r="FA127" i="5" s="1"/>
  <c r="HW127" i="5" s="1"/>
  <c r="I119" i="5"/>
  <c r="CE119" i="5" s="1"/>
  <c r="FA119" i="5" s="1"/>
  <c r="HW119" i="5" s="1"/>
  <c r="I136" i="5"/>
  <c r="CE136" i="5" s="1"/>
  <c r="FA136" i="5" s="1"/>
  <c r="HW136" i="5" s="1"/>
  <c r="I130" i="5"/>
  <c r="CE130" i="5" s="1"/>
  <c r="FA130" i="5" s="1"/>
  <c r="HW130" i="5" s="1"/>
  <c r="I122" i="5"/>
  <c r="CE122" i="5" s="1"/>
  <c r="FA122" i="5" s="1"/>
  <c r="HW122" i="5" s="1"/>
  <c r="I125" i="5"/>
  <c r="CE125" i="5" s="1"/>
  <c r="FA125" i="5" s="1"/>
  <c r="HW125" i="5" s="1"/>
  <c r="I117" i="5"/>
  <c r="CE117" i="5" s="1"/>
  <c r="FA117" i="5" s="1"/>
  <c r="HW117" i="5" s="1"/>
  <c r="I128" i="5"/>
  <c r="CE128" i="5" s="1"/>
  <c r="FA128" i="5" s="1"/>
  <c r="HW128" i="5" s="1"/>
  <c r="I120" i="5"/>
  <c r="CE120" i="5" s="1"/>
  <c r="FA120" i="5" s="1"/>
  <c r="HW120" i="5" s="1"/>
  <c r="I131" i="5"/>
  <c r="CE131" i="5" s="1"/>
  <c r="FA131" i="5" s="1"/>
  <c r="HW131" i="5" s="1"/>
  <c r="I123" i="5"/>
  <c r="CE123" i="5" s="1"/>
  <c r="FA123" i="5" s="1"/>
  <c r="HW123" i="5" s="1"/>
  <c r="I115" i="5"/>
  <c r="CE115" i="5" s="1"/>
  <c r="FA115" i="5" s="1"/>
  <c r="HW115" i="5" s="1"/>
  <c r="I111" i="5"/>
  <c r="CE111" i="5" s="1"/>
  <c r="FA111" i="5" s="1"/>
  <c r="HW111" i="5" s="1"/>
  <c r="I103" i="5"/>
  <c r="CE103" i="5" s="1"/>
  <c r="FA103" i="5" s="1"/>
  <c r="HW103" i="5" s="1"/>
  <c r="I114" i="5"/>
  <c r="CE114" i="5" s="1"/>
  <c r="FA114" i="5" s="1"/>
  <c r="HW114" i="5" s="1"/>
  <c r="I106" i="5"/>
  <c r="CE106" i="5" s="1"/>
  <c r="FA106" i="5" s="1"/>
  <c r="HW106" i="5" s="1"/>
  <c r="I109" i="5"/>
  <c r="CE109" i="5" s="1"/>
  <c r="FA109" i="5" s="1"/>
  <c r="HW109" i="5" s="1"/>
  <c r="I101" i="5"/>
  <c r="CE101" i="5" s="1"/>
  <c r="FA101" i="5" s="1"/>
  <c r="HW101" i="5" s="1"/>
  <c r="I112" i="5"/>
  <c r="CE112" i="5" s="1"/>
  <c r="FA112" i="5" s="1"/>
  <c r="HW112" i="5" s="1"/>
  <c r="I104" i="5"/>
  <c r="CE104" i="5" s="1"/>
  <c r="FA104" i="5" s="1"/>
  <c r="HW104" i="5" s="1"/>
  <c r="I118" i="5"/>
  <c r="CE118" i="5" s="1"/>
  <c r="FA118" i="5" s="1"/>
  <c r="HW118" i="5" s="1"/>
  <c r="I107" i="5"/>
  <c r="CE107" i="5" s="1"/>
  <c r="FA107" i="5" s="1"/>
  <c r="HW107" i="5" s="1"/>
  <c r="I99" i="5"/>
  <c r="CE99" i="5" s="1"/>
  <c r="FA99" i="5" s="1"/>
  <c r="HW99" i="5" s="1"/>
  <c r="I110" i="5"/>
  <c r="CE110" i="5" s="1"/>
  <c r="FA110" i="5" s="1"/>
  <c r="HW110" i="5" s="1"/>
  <c r="I102" i="5"/>
  <c r="CE102" i="5" s="1"/>
  <c r="FA102" i="5" s="1"/>
  <c r="HW102" i="5" s="1"/>
  <c r="I126" i="5"/>
  <c r="CE126" i="5" s="1"/>
  <c r="FA126" i="5" s="1"/>
  <c r="HW126" i="5" s="1"/>
  <c r="I113" i="5"/>
  <c r="CE113" i="5" s="1"/>
  <c r="FA113" i="5" s="1"/>
  <c r="HW113" i="5" s="1"/>
  <c r="I105" i="5"/>
  <c r="CE105" i="5" s="1"/>
  <c r="FA105" i="5" s="1"/>
  <c r="HW105" i="5" s="1"/>
  <c r="I97" i="5"/>
  <c r="CE97" i="5" s="1"/>
  <c r="FA97" i="5" s="1"/>
  <c r="HW97" i="5" s="1"/>
  <c r="I89" i="5"/>
  <c r="CE89" i="5" s="1"/>
  <c r="FA89" i="5" s="1"/>
  <c r="HW89" i="5" s="1"/>
  <c r="I92" i="5"/>
  <c r="CE92" i="5" s="1"/>
  <c r="FA92" i="5" s="1"/>
  <c r="HW92" i="5" s="1"/>
  <c r="I84" i="5"/>
  <c r="CE84" i="5" s="1"/>
  <c r="FA84" i="5" s="1"/>
  <c r="HW84" i="5" s="1"/>
  <c r="I108" i="5"/>
  <c r="CE108" i="5" s="1"/>
  <c r="FA108" i="5" s="1"/>
  <c r="HW108" i="5" s="1"/>
  <c r="I95" i="5"/>
  <c r="CE95" i="5" s="1"/>
  <c r="FA95" i="5" s="1"/>
  <c r="HW95" i="5" s="1"/>
  <c r="I87" i="5"/>
  <c r="CE87" i="5" s="1"/>
  <c r="FA87" i="5" s="1"/>
  <c r="HW87" i="5" s="1"/>
  <c r="I98" i="5"/>
  <c r="CE98" i="5" s="1"/>
  <c r="FA98" i="5" s="1"/>
  <c r="HW98" i="5" s="1"/>
  <c r="I90" i="5"/>
  <c r="CE90" i="5" s="1"/>
  <c r="FA90" i="5" s="1"/>
  <c r="HW90" i="5" s="1"/>
  <c r="I93" i="5"/>
  <c r="CE93" i="5" s="1"/>
  <c r="FA93" i="5" s="1"/>
  <c r="HW93" i="5" s="1"/>
  <c r="I85" i="5"/>
  <c r="CE85" i="5" s="1"/>
  <c r="FA85" i="5" s="1"/>
  <c r="HW85" i="5" s="1"/>
  <c r="I96" i="5"/>
  <c r="CE96" i="5" s="1"/>
  <c r="FA96" i="5" s="1"/>
  <c r="HW96" i="5" s="1"/>
  <c r="I88" i="5"/>
  <c r="CE88" i="5" s="1"/>
  <c r="FA88" i="5" s="1"/>
  <c r="HW88" i="5" s="1"/>
  <c r="I81" i="5"/>
  <c r="CE81" i="5" s="1"/>
  <c r="FA81" i="5" s="1"/>
  <c r="HW81" i="5" s="1"/>
  <c r="I73" i="5"/>
  <c r="CE73" i="5" s="1"/>
  <c r="FA73" i="5" s="1"/>
  <c r="HW73" i="5" s="1"/>
  <c r="I94" i="5"/>
  <c r="CE94" i="5" s="1"/>
  <c r="FA94" i="5" s="1"/>
  <c r="HW94" i="5" s="1"/>
  <c r="I76" i="5"/>
  <c r="CE76" i="5" s="1"/>
  <c r="FA76" i="5" s="1"/>
  <c r="HW76" i="5" s="1"/>
  <c r="I91" i="5"/>
  <c r="CE91" i="5" s="1"/>
  <c r="FA91" i="5" s="1"/>
  <c r="HW91" i="5" s="1"/>
  <c r="I79" i="5"/>
  <c r="CE79" i="5" s="1"/>
  <c r="FA79" i="5" s="1"/>
  <c r="HW79" i="5" s="1"/>
  <c r="I71" i="5"/>
  <c r="CE71" i="5" s="1"/>
  <c r="FA71" i="5" s="1"/>
  <c r="HW71" i="5" s="1"/>
  <c r="I86" i="5"/>
  <c r="CE86" i="5" s="1"/>
  <c r="FA86" i="5" s="1"/>
  <c r="HW86" i="5" s="1"/>
  <c r="I82" i="5"/>
  <c r="CE82" i="5" s="1"/>
  <c r="FA82" i="5" s="1"/>
  <c r="HW82" i="5" s="1"/>
  <c r="I74" i="5"/>
  <c r="CE74" i="5" s="1"/>
  <c r="FA74" i="5" s="1"/>
  <c r="HW74" i="5" s="1"/>
  <c r="I83" i="5"/>
  <c r="CE83" i="5" s="1"/>
  <c r="FA83" i="5" s="1"/>
  <c r="HW83" i="5" s="1"/>
  <c r="I80" i="5"/>
  <c r="CE80" i="5" s="1"/>
  <c r="FA80" i="5" s="1"/>
  <c r="HW80" i="5" s="1"/>
  <c r="I72" i="5"/>
  <c r="CE72" i="5" s="1"/>
  <c r="FA72" i="5" s="1"/>
  <c r="HW72" i="5" s="1"/>
  <c r="I100" i="5"/>
  <c r="CE100" i="5" s="1"/>
  <c r="FA100" i="5" s="1"/>
  <c r="HW100" i="5" s="1"/>
  <c r="I75" i="5"/>
  <c r="CE75" i="5" s="1"/>
  <c r="FA75" i="5" s="1"/>
  <c r="HW75" i="5" s="1"/>
  <c r="I78" i="5"/>
  <c r="CE78" i="5" s="1"/>
  <c r="FA78" i="5" s="1"/>
  <c r="HW78" i="5" s="1"/>
  <c r="I63" i="5"/>
  <c r="CE63" i="5" s="1"/>
  <c r="FA63" i="5" s="1"/>
  <c r="HW63" i="5" s="1"/>
  <c r="I55" i="5"/>
  <c r="CE55" i="5" s="1"/>
  <c r="FA55" i="5" s="1"/>
  <c r="HW55" i="5" s="1"/>
  <c r="I66" i="5"/>
  <c r="CE66" i="5" s="1"/>
  <c r="FA66" i="5" s="1"/>
  <c r="HW66" i="5" s="1"/>
  <c r="I58" i="5"/>
  <c r="CE58" i="5" s="1"/>
  <c r="FA58" i="5" s="1"/>
  <c r="HW58" i="5" s="1"/>
  <c r="I69" i="5"/>
  <c r="CE69" i="5" s="1"/>
  <c r="FA69" i="5" s="1"/>
  <c r="HW69" i="5" s="1"/>
  <c r="I61" i="5"/>
  <c r="CE61" i="5" s="1"/>
  <c r="FA61" i="5" s="1"/>
  <c r="HW61" i="5" s="1"/>
  <c r="I64" i="5"/>
  <c r="CE64" i="5" s="1"/>
  <c r="FA64" i="5" s="1"/>
  <c r="HW64" i="5" s="1"/>
  <c r="I56" i="5"/>
  <c r="CE56" i="5" s="1"/>
  <c r="FA56" i="5" s="1"/>
  <c r="HW56" i="5" s="1"/>
  <c r="I70" i="5"/>
  <c r="CE70" i="5" s="1"/>
  <c r="FA70" i="5" s="1"/>
  <c r="HW70" i="5" s="1"/>
  <c r="I67" i="5"/>
  <c r="CE67" i="5" s="1"/>
  <c r="FA67" i="5" s="1"/>
  <c r="HW67" i="5" s="1"/>
  <c r="I59" i="5"/>
  <c r="CE59" i="5" s="1"/>
  <c r="FA59" i="5" s="1"/>
  <c r="HW59" i="5" s="1"/>
  <c r="I62" i="5"/>
  <c r="CE62" i="5" s="1"/>
  <c r="FA62" i="5" s="1"/>
  <c r="HW62" i="5" s="1"/>
  <c r="I77" i="5"/>
  <c r="CE77" i="5" s="1"/>
  <c r="FA77" i="5" s="1"/>
  <c r="HW77" i="5" s="1"/>
  <c r="I65" i="5"/>
  <c r="CE65" i="5" s="1"/>
  <c r="FA65" i="5" s="1"/>
  <c r="HW65" i="5" s="1"/>
  <c r="I57" i="5"/>
  <c r="CE57" i="5" s="1"/>
  <c r="FA57" i="5" s="1"/>
  <c r="HW57" i="5" s="1"/>
  <c r="I52" i="5"/>
  <c r="CE52" i="5" s="1"/>
  <c r="FA52" i="5" s="1"/>
  <c r="HW52" i="5" s="1"/>
  <c r="I44" i="5"/>
  <c r="CE44" i="5" s="1"/>
  <c r="FA44" i="5" s="1"/>
  <c r="HW44" i="5" s="1"/>
  <c r="I47" i="5"/>
  <c r="CE47" i="5" s="1"/>
  <c r="FA47" i="5" s="1"/>
  <c r="HW47" i="5" s="1"/>
  <c r="I60" i="5"/>
  <c r="CE60" i="5" s="1"/>
  <c r="FA60" i="5" s="1"/>
  <c r="HW60" i="5" s="1"/>
  <c r="I50" i="5"/>
  <c r="CE50" i="5" s="1"/>
  <c r="FA50" i="5" s="1"/>
  <c r="HW50" i="5" s="1"/>
  <c r="I42" i="5"/>
  <c r="CE42" i="5" s="1"/>
  <c r="FA42" i="5" s="1"/>
  <c r="HW42" i="5" s="1"/>
  <c r="I53" i="5"/>
  <c r="CE53" i="5" s="1"/>
  <c r="FA53" i="5" s="1"/>
  <c r="HW53" i="5" s="1"/>
  <c r="I45" i="5"/>
  <c r="CE45" i="5" s="1"/>
  <c r="FA45" i="5" s="1"/>
  <c r="HW45" i="5" s="1"/>
  <c r="I48" i="5"/>
  <c r="CE48" i="5" s="1"/>
  <c r="FA48" i="5" s="1"/>
  <c r="HW48" i="5" s="1"/>
  <c r="I51" i="5"/>
  <c r="CE51" i="5" s="1"/>
  <c r="FA51" i="5" s="1"/>
  <c r="HW51" i="5" s="1"/>
  <c r="I43" i="5"/>
  <c r="CE43" i="5" s="1"/>
  <c r="FA43" i="5" s="1"/>
  <c r="HW43" i="5" s="1"/>
  <c r="I68" i="5"/>
  <c r="CE68" i="5" s="1"/>
  <c r="FA68" i="5" s="1"/>
  <c r="HW68" i="5" s="1"/>
  <c r="I54" i="5"/>
  <c r="CE54" i="5" s="1"/>
  <c r="FA54" i="5" s="1"/>
  <c r="HW54" i="5" s="1"/>
  <c r="I35" i="5"/>
  <c r="CE35" i="5" s="1"/>
  <c r="FA35" i="5" s="1"/>
  <c r="HW35" i="5" s="1"/>
  <c r="I27" i="5"/>
  <c r="CE27" i="5" s="1"/>
  <c r="FA27" i="5" s="1"/>
  <c r="HW27" i="5" s="1"/>
  <c r="I30" i="5"/>
  <c r="CE30" i="5" s="1"/>
  <c r="FA30" i="5" s="1"/>
  <c r="HW30" i="5" s="1"/>
  <c r="I40" i="5"/>
  <c r="CE40" i="5" s="1"/>
  <c r="FA40" i="5" s="1"/>
  <c r="HW40" i="5" s="1"/>
  <c r="I33" i="5"/>
  <c r="CE33" i="5" s="1"/>
  <c r="FA33" i="5" s="1"/>
  <c r="HW33" i="5" s="1"/>
  <c r="I25" i="5"/>
  <c r="CE25" i="5" s="1"/>
  <c r="FA25" i="5" s="1"/>
  <c r="HW25" i="5" s="1"/>
  <c r="I36" i="5"/>
  <c r="CE36" i="5" s="1"/>
  <c r="FA36" i="5" s="1"/>
  <c r="HW36" i="5" s="1"/>
  <c r="I28" i="5"/>
  <c r="CE28" i="5" s="1"/>
  <c r="FA28" i="5" s="1"/>
  <c r="HW28" i="5" s="1"/>
  <c r="I31" i="5"/>
  <c r="CE31" i="5" s="1"/>
  <c r="FA31" i="5" s="1"/>
  <c r="HW31" i="5" s="1"/>
  <c r="I49" i="5"/>
  <c r="CE49" i="5" s="1"/>
  <c r="FA49" i="5" s="1"/>
  <c r="HW49" i="5" s="1"/>
  <c r="I46" i="5"/>
  <c r="CE46" i="5" s="1"/>
  <c r="FA46" i="5" s="1"/>
  <c r="HW46" i="5" s="1"/>
  <c r="I38" i="5"/>
  <c r="CE38" i="5" s="1"/>
  <c r="FA38" i="5" s="1"/>
  <c r="HW38" i="5" s="1"/>
  <c r="I34" i="5"/>
  <c r="CE34" i="5" s="1"/>
  <c r="FA34" i="5" s="1"/>
  <c r="HW34" i="5" s="1"/>
  <c r="I26" i="5"/>
  <c r="CE26" i="5" s="1"/>
  <c r="FA26" i="5" s="1"/>
  <c r="HW26" i="5" s="1"/>
  <c r="I39" i="5"/>
  <c r="CE39" i="5" s="1"/>
  <c r="FA39" i="5" s="1"/>
  <c r="HW39" i="5" s="1"/>
  <c r="I37" i="5"/>
  <c r="CE37" i="5" s="1"/>
  <c r="FA37" i="5" s="1"/>
  <c r="HW37" i="5" s="1"/>
  <c r="I29" i="5"/>
  <c r="CE29" i="5" s="1"/>
  <c r="FA29" i="5" s="1"/>
  <c r="HW29" i="5" s="1"/>
  <c r="I41" i="5"/>
  <c r="CE41" i="5" s="1"/>
  <c r="FA41" i="5" s="1"/>
  <c r="HW41" i="5" s="1"/>
  <c r="I32" i="5"/>
  <c r="CE32" i="5" s="1"/>
  <c r="FA32" i="5" s="1"/>
  <c r="HW32" i="5" s="1"/>
  <c r="I24" i="5"/>
  <c r="CE24" i="5" s="1"/>
  <c r="FA24" i="5" s="1"/>
  <c r="HW24" i="5" s="1"/>
  <c r="I21" i="5"/>
  <c r="CE21" i="5" s="1"/>
  <c r="FA21" i="5" s="1"/>
  <c r="HW21" i="5" s="1"/>
  <c r="I13" i="5"/>
  <c r="CE13" i="5" s="1"/>
  <c r="FA13" i="5" s="1"/>
  <c r="HW13" i="5" s="1"/>
  <c r="I5" i="5"/>
  <c r="CE5" i="5" s="1"/>
  <c r="FA5" i="5" s="1"/>
  <c r="HW5" i="5" s="1"/>
  <c r="I16" i="5"/>
  <c r="CE16" i="5" s="1"/>
  <c r="FA16" i="5" s="1"/>
  <c r="HW16" i="5" s="1"/>
  <c r="I8" i="5"/>
  <c r="CE8" i="5" s="1"/>
  <c r="FA8" i="5" s="1"/>
  <c r="HW8" i="5" s="1"/>
  <c r="I19" i="5"/>
  <c r="CE19" i="5" s="1"/>
  <c r="FA19" i="5" s="1"/>
  <c r="HW19" i="5" s="1"/>
  <c r="I11" i="5"/>
  <c r="CE11" i="5" s="1"/>
  <c r="FA11" i="5" s="1"/>
  <c r="HW11" i="5" s="1"/>
  <c r="I22" i="5"/>
  <c r="CE22" i="5" s="1"/>
  <c r="FA22" i="5" s="1"/>
  <c r="HW22" i="5" s="1"/>
  <c r="I14" i="5"/>
  <c r="CE14" i="5" s="1"/>
  <c r="FA14" i="5" s="1"/>
  <c r="HW14" i="5" s="1"/>
  <c r="I6" i="5"/>
  <c r="CE6" i="5" s="1"/>
  <c r="FA6" i="5" s="1"/>
  <c r="HW6" i="5" s="1"/>
  <c r="I17" i="5"/>
  <c r="CE17" i="5" s="1"/>
  <c r="FA17" i="5" s="1"/>
  <c r="HW17" i="5" s="1"/>
  <c r="I9" i="5"/>
  <c r="CE9" i="5" s="1"/>
  <c r="FA9" i="5" s="1"/>
  <c r="HW9" i="5" s="1"/>
  <c r="I20" i="5"/>
  <c r="CE20" i="5" s="1"/>
  <c r="FA20" i="5" s="1"/>
  <c r="HW20" i="5" s="1"/>
  <c r="I12" i="5"/>
  <c r="CE12" i="5" s="1"/>
  <c r="FA12" i="5" s="1"/>
  <c r="HW12" i="5" s="1"/>
  <c r="I23" i="5"/>
  <c r="CE23" i="5" s="1"/>
  <c r="FA23" i="5" s="1"/>
  <c r="HW23" i="5" s="1"/>
  <c r="I15" i="5"/>
  <c r="CE15" i="5" s="1"/>
  <c r="FA15" i="5" s="1"/>
  <c r="HW15" i="5" s="1"/>
  <c r="I7" i="5"/>
  <c r="CE7" i="5" s="1"/>
  <c r="FA7" i="5" s="1"/>
  <c r="HW7" i="5" s="1"/>
  <c r="I18" i="5"/>
  <c r="CE18" i="5" s="1"/>
  <c r="FA18" i="5" s="1"/>
  <c r="HW18" i="5" s="1"/>
  <c r="I10" i="5"/>
  <c r="CE10" i="5" s="1"/>
  <c r="FA10" i="5" s="1"/>
  <c r="HW10" i="5" s="1"/>
  <c r="I2" i="5"/>
  <c r="CE2" i="5" s="1"/>
  <c r="FA2" i="5" s="1"/>
  <c r="HW2" i="5" s="1"/>
  <c r="I3" i="5"/>
  <c r="CE3" i="5" s="1"/>
  <c r="FA3" i="5" s="1"/>
  <c r="HW3" i="5" s="1"/>
  <c r="I4" i="5"/>
  <c r="CE4" i="5" s="1"/>
  <c r="FA4" i="5" s="1"/>
  <c r="HW4" i="5" s="1"/>
  <c r="B247" i="5"/>
  <c r="BX247" i="5" s="1"/>
  <c r="ET247" i="5" s="1"/>
  <c r="HP247" i="5" s="1"/>
  <c r="B248" i="5"/>
  <c r="BX248" i="5" s="1"/>
  <c r="ET248" i="5" s="1"/>
  <c r="HP248" i="5" s="1"/>
  <c r="B246" i="5"/>
  <c r="BX246" i="5" s="1"/>
  <c r="ET246" i="5" s="1"/>
  <c r="HP246" i="5" s="1"/>
  <c r="B244" i="5"/>
  <c r="BX244" i="5" s="1"/>
  <c r="ET244" i="5" s="1"/>
  <c r="HP244" i="5" s="1"/>
  <c r="B245" i="5"/>
  <c r="BX245" i="5" s="1"/>
  <c r="ET245" i="5" s="1"/>
  <c r="HP245" i="5" s="1"/>
  <c r="B243" i="5"/>
  <c r="BX243" i="5" s="1"/>
  <c r="ET243" i="5" s="1"/>
  <c r="HP243" i="5" s="1"/>
  <c r="B241" i="5"/>
  <c r="BX241" i="5" s="1"/>
  <c r="ET241" i="5" s="1"/>
  <c r="HP241" i="5" s="1"/>
  <c r="B242" i="5"/>
  <c r="BX242" i="5" s="1"/>
  <c r="ET242" i="5" s="1"/>
  <c r="HP242" i="5" s="1"/>
  <c r="B239" i="5"/>
  <c r="BX239" i="5" s="1"/>
  <c r="ET239" i="5" s="1"/>
  <c r="HP239" i="5" s="1"/>
  <c r="B240" i="5"/>
  <c r="BX240" i="5" s="1"/>
  <c r="ET240" i="5" s="1"/>
  <c r="HP240" i="5" s="1"/>
  <c r="B238" i="5"/>
  <c r="BX238" i="5" s="1"/>
  <c r="ET238" i="5" s="1"/>
  <c r="HP238" i="5" s="1"/>
  <c r="B236" i="5"/>
  <c r="BX236" i="5" s="1"/>
  <c r="ET236" i="5" s="1"/>
  <c r="HP236" i="5" s="1"/>
  <c r="B237" i="5"/>
  <c r="BX237" i="5" s="1"/>
  <c r="ET237" i="5" s="1"/>
  <c r="HP237" i="5" s="1"/>
  <c r="B235" i="5"/>
  <c r="BX235" i="5" s="1"/>
  <c r="ET235" i="5" s="1"/>
  <c r="HP235" i="5" s="1"/>
  <c r="B234" i="5"/>
  <c r="BX234" i="5" s="1"/>
  <c r="ET234" i="5" s="1"/>
  <c r="HP234" i="5" s="1"/>
  <c r="B232" i="5"/>
  <c r="BX232" i="5" s="1"/>
  <c r="ET232" i="5" s="1"/>
  <c r="HP232" i="5" s="1"/>
  <c r="B233" i="5"/>
  <c r="BX233" i="5" s="1"/>
  <c r="ET233" i="5" s="1"/>
  <c r="HP233" i="5" s="1"/>
  <c r="B231" i="5"/>
  <c r="BX231" i="5" s="1"/>
  <c r="ET231" i="5" s="1"/>
  <c r="HP231" i="5" s="1"/>
  <c r="B229" i="5"/>
  <c r="BX229" i="5" s="1"/>
  <c r="ET229" i="5" s="1"/>
  <c r="HP229" i="5" s="1"/>
  <c r="B230" i="5"/>
  <c r="BX230" i="5" s="1"/>
  <c r="ET230" i="5" s="1"/>
  <c r="HP230" i="5" s="1"/>
  <c r="B228" i="5"/>
  <c r="BX228" i="5" s="1"/>
  <c r="ET228" i="5" s="1"/>
  <c r="HP228" i="5" s="1"/>
  <c r="B226" i="5"/>
  <c r="BX226" i="5" s="1"/>
  <c r="ET226" i="5" s="1"/>
  <c r="HP226" i="5" s="1"/>
  <c r="B227" i="5"/>
  <c r="BX227" i="5" s="1"/>
  <c r="ET227" i="5" s="1"/>
  <c r="HP227" i="5" s="1"/>
  <c r="B224" i="5"/>
  <c r="BX224" i="5" s="1"/>
  <c r="ET224" i="5" s="1"/>
  <c r="HP224" i="5" s="1"/>
  <c r="B225" i="5"/>
  <c r="BX225" i="5" s="1"/>
  <c r="ET225" i="5" s="1"/>
  <c r="HP225" i="5" s="1"/>
  <c r="B220" i="5"/>
  <c r="BX220" i="5" s="1"/>
  <c r="ET220" i="5" s="1"/>
  <c r="HP220" i="5" s="1"/>
  <c r="B223" i="5"/>
  <c r="BX223" i="5" s="1"/>
  <c r="ET223" i="5" s="1"/>
  <c r="HP223" i="5" s="1"/>
  <c r="B221" i="5"/>
  <c r="BX221" i="5" s="1"/>
  <c r="ET221" i="5" s="1"/>
  <c r="HP221" i="5" s="1"/>
  <c r="B222" i="5"/>
  <c r="BX222" i="5" s="1"/>
  <c r="ET222" i="5" s="1"/>
  <c r="HP222" i="5" s="1"/>
  <c r="B214" i="5"/>
  <c r="BX214" i="5" s="1"/>
  <c r="ET214" i="5" s="1"/>
  <c r="HP214" i="5" s="1"/>
  <c r="B217" i="5"/>
  <c r="BX217" i="5" s="1"/>
  <c r="ET217" i="5" s="1"/>
  <c r="HP217" i="5" s="1"/>
  <c r="B219" i="5"/>
  <c r="BX219" i="5" s="1"/>
  <c r="ET219" i="5" s="1"/>
  <c r="HP219" i="5" s="1"/>
  <c r="B215" i="5"/>
  <c r="BX215" i="5" s="1"/>
  <c r="ET215" i="5" s="1"/>
  <c r="HP215" i="5" s="1"/>
  <c r="B218" i="5"/>
  <c r="BX218" i="5" s="1"/>
  <c r="ET218" i="5" s="1"/>
  <c r="HP218" i="5" s="1"/>
  <c r="B216" i="5"/>
  <c r="BX216" i="5" s="1"/>
  <c r="ET216" i="5" s="1"/>
  <c r="HP216" i="5" s="1"/>
  <c r="B213" i="5"/>
  <c r="BX213" i="5" s="1"/>
  <c r="ET213" i="5" s="1"/>
  <c r="HP213" i="5" s="1"/>
  <c r="B209" i="5"/>
  <c r="BX209" i="5" s="1"/>
  <c r="ET209" i="5" s="1"/>
  <c r="HP209" i="5" s="1"/>
  <c r="B212" i="5"/>
  <c r="BX212" i="5" s="1"/>
  <c r="ET212" i="5" s="1"/>
  <c r="HP212" i="5" s="1"/>
  <c r="B210" i="5"/>
  <c r="BX210" i="5" s="1"/>
  <c r="ET210" i="5" s="1"/>
  <c r="HP210" i="5" s="1"/>
  <c r="B211" i="5"/>
  <c r="BX211" i="5" s="1"/>
  <c r="ET211" i="5" s="1"/>
  <c r="HP211" i="5" s="1"/>
  <c r="B208" i="5"/>
  <c r="BX208" i="5" s="1"/>
  <c r="ET208" i="5" s="1"/>
  <c r="HP208" i="5" s="1"/>
  <c r="B206" i="5"/>
  <c r="BX206" i="5" s="1"/>
  <c r="ET206" i="5" s="1"/>
  <c r="HP206" i="5" s="1"/>
  <c r="B204" i="5"/>
  <c r="BX204" i="5" s="1"/>
  <c r="ET204" i="5" s="1"/>
  <c r="HP204" i="5" s="1"/>
  <c r="B207" i="5"/>
  <c r="BX207" i="5" s="1"/>
  <c r="ET207" i="5" s="1"/>
  <c r="HP207" i="5" s="1"/>
  <c r="B205" i="5"/>
  <c r="BX205" i="5" s="1"/>
  <c r="ET205" i="5" s="1"/>
  <c r="HP205" i="5" s="1"/>
  <c r="B200" i="5"/>
  <c r="BX200" i="5" s="1"/>
  <c r="ET200" i="5" s="1"/>
  <c r="HP200" i="5" s="1"/>
  <c r="B203" i="5"/>
  <c r="BX203" i="5" s="1"/>
  <c r="ET203" i="5" s="1"/>
  <c r="HP203" i="5" s="1"/>
  <c r="B201" i="5"/>
  <c r="BX201" i="5" s="1"/>
  <c r="ET201" i="5" s="1"/>
  <c r="HP201" i="5" s="1"/>
  <c r="B199" i="5"/>
  <c r="BX199" i="5" s="1"/>
  <c r="ET199" i="5" s="1"/>
  <c r="HP199" i="5" s="1"/>
  <c r="B202" i="5"/>
  <c r="BX202" i="5" s="1"/>
  <c r="ET202" i="5" s="1"/>
  <c r="HP202" i="5" s="1"/>
  <c r="B194" i="5"/>
  <c r="BX194" i="5" s="1"/>
  <c r="ET194" i="5" s="1"/>
  <c r="HP194" i="5" s="1"/>
  <c r="B197" i="5"/>
  <c r="BX197" i="5" s="1"/>
  <c r="ET197" i="5" s="1"/>
  <c r="HP197" i="5" s="1"/>
  <c r="B189" i="5"/>
  <c r="BX189" i="5" s="1"/>
  <c r="ET189" i="5" s="1"/>
  <c r="HP189" i="5" s="1"/>
  <c r="B192" i="5"/>
  <c r="BX192" i="5" s="1"/>
  <c r="ET192" i="5" s="1"/>
  <c r="HP192" i="5" s="1"/>
  <c r="B195" i="5"/>
  <c r="BX195" i="5" s="1"/>
  <c r="ET195" i="5" s="1"/>
  <c r="HP195" i="5" s="1"/>
  <c r="B198" i="5"/>
  <c r="BX198" i="5" s="1"/>
  <c r="ET198" i="5" s="1"/>
  <c r="HP198" i="5" s="1"/>
  <c r="B190" i="5"/>
  <c r="BX190" i="5" s="1"/>
  <c r="ET190" i="5" s="1"/>
  <c r="HP190" i="5" s="1"/>
  <c r="B193" i="5"/>
  <c r="BX193" i="5" s="1"/>
  <c r="ET193" i="5" s="1"/>
  <c r="HP193" i="5" s="1"/>
  <c r="B196" i="5"/>
  <c r="BX196" i="5" s="1"/>
  <c r="ET196" i="5" s="1"/>
  <c r="HP196" i="5" s="1"/>
  <c r="B191" i="5"/>
  <c r="BX191" i="5" s="1"/>
  <c r="ET191" i="5" s="1"/>
  <c r="HP191" i="5" s="1"/>
  <c r="B184" i="5"/>
  <c r="BX184" i="5" s="1"/>
  <c r="ET184" i="5" s="1"/>
  <c r="HP184" i="5" s="1"/>
  <c r="B187" i="5"/>
  <c r="BX187" i="5" s="1"/>
  <c r="ET187" i="5" s="1"/>
  <c r="HP187" i="5" s="1"/>
  <c r="B182" i="5"/>
  <c r="BX182" i="5" s="1"/>
  <c r="ET182" i="5" s="1"/>
  <c r="HP182" i="5" s="1"/>
  <c r="B185" i="5"/>
  <c r="BX185" i="5" s="1"/>
  <c r="ET185" i="5" s="1"/>
  <c r="HP185" i="5" s="1"/>
  <c r="B188" i="5"/>
  <c r="BX188" i="5" s="1"/>
  <c r="ET188" i="5" s="1"/>
  <c r="HP188" i="5" s="1"/>
  <c r="B183" i="5"/>
  <c r="BX183" i="5" s="1"/>
  <c r="ET183" i="5" s="1"/>
  <c r="HP183" i="5" s="1"/>
  <c r="B186" i="5"/>
  <c r="BX186" i="5" s="1"/>
  <c r="ET186" i="5" s="1"/>
  <c r="HP186" i="5" s="1"/>
  <c r="B178" i="5"/>
  <c r="BX178" i="5" s="1"/>
  <c r="ET178" i="5" s="1"/>
  <c r="HP178" i="5" s="1"/>
  <c r="B176" i="5"/>
  <c r="BX176" i="5" s="1"/>
  <c r="ET176" i="5" s="1"/>
  <c r="HP176" i="5" s="1"/>
  <c r="B179" i="5"/>
  <c r="BX179" i="5" s="1"/>
  <c r="ET179" i="5" s="1"/>
  <c r="HP179" i="5" s="1"/>
  <c r="B174" i="5"/>
  <c r="BX174" i="5" s="1"/>
  <c r="ET174" i="5" s="1"/>
  <c r="HP174" i="5" s="1"/>
  <c r="B181" i="5"/>
  <c r="BX181" i="5" s="1"/>
  <c r="ET181" i="5" s="1"/>
  <c r="HP181" i="5" s="1"/>
  <c r="B177" i="5"/>
  <c r="BX177" i="5" s="1"/>
  <c r="ET177" i="5" s="1"/>
  <c r="HP177" i="5" s="1"/>
  <c r="B180" i="5"/>
  <c r="BX180" i="5" s="1"/>
  <c r="ET180" i="5" s="1"/>
  <c r="HP180" i="5" s="1"/>
  <c r="B165" i="5"/>
  <c r="BX165" i="5" s="1"/>
  <c r="ET165" i="5" s="1"/>
  <c r="HP165" i="5" s="1"/>
  <c r="B168" i="5"/>
  <c r="BX168" i="5" s="1"/>
  <c r="ET168" i="5" s="1"/>
  <c r="HP168" i="5" s="1"/>
  <c r="B171" i="5"/>
  <c r="BX171" i="5" s="1"/>
  <c r="ET171" i="5" s="1"/>
  <c r="HP171" i="5" s="1"/>
  <c r="B175" i="5"/>
  <c r="BX175" i="5" s="1"/>
  <c r="ET175" i="5" s="1"/>
  <c r="HP175" i="5" s="1"/>
  <c r="B173" i="5"/>
  <c r="BX173" i="5" s="1"/>
  <c r="ET173" i="5" s="1"/>
  <c r="HP173" i="5" s="1"/>
  <c r="B166" i="5"/>
  <c r="BX166" i="5" s="1"/>
  <c r="ET166" i="5" s="1"/>
  <c r="HP166" i="5" s="1"/>
  <c r="B169" i="5"/>
  <c r="BX169" i="5" s="1"/>
  <c r="ET169" i="5" s="1"/>
  <c r="HP169" i="5" s="1"/>
  <c r="B172" i="5"/>
  <c r="BX172" i="5" s="1"/>
  <c r="ET172" i="5" s="1"/>
  <c r="HP172" i="5" s="1"/>
  <c r="B167" i="5"/>
  <c r="BX167" i="5" s="1"/>
  <c r="ET167" i="5" s="1"/>
  <c r="HP167" i="5" s="1"/>
  <c r="B161" i="5"/>
  <c r="BX161" i="5" s="1"/>
  <c r="ET161" i="5" s="1"/>
  <c r="HP161" i="5" s="1"/>
  <c r="B164" i="5"/>
  <c r="BX164" i="5" s="1"/>
  <c r="ET164" i="5" s="1"/>
  <c r="HP164" i="5" s="1"/>
  <c r="B159" i="5"/>
  <c r="BX159" i="5" s="1"/>
  <c r="ET159" i="5" s="1"/>
  <c r="HP159" i="5" s="1"/>
  <c r="B162" i="5"/>
  <c r="BX162" i="5" s="1"/>
  <c r="ET162" i="5" s="1"/>
  <c r="HP162" i="5" s="1"/>
  <c r="B157" i="5"/>
  <c r="BX157" i="5" s="1"/>
  <c r="ET157" i="5" s="1"/>
  <c r="HP157" i="5" s="1"/>
  <c r="B170" i="5"/>
  <c r="BX170" i="5" s="1"/>
  <c r="ET170" i="5" s="1"/>
  <c r="HP170" i="5" s="1"/>
  <c r="B160" i="5"/>
  <c r="BX160" i="5" s="1"/>
  <c r="ET160" i="5" s="1"/>
  <c r="HP160" i="5" s="1"/>
  <c r="B163" i="5"/>
  <c r="BX163" i="5" s="1"/>
  <c r="ET163" i="5" s="1"/>
  <c r="HP163" i="5" s="1"/>
  <c r="B150" i="5"/>
  <c r="BX150" i="5" s="1"/>
  <c r="ET150" i="5" s="1"/>
  <c r="HP150" i="5" s="1"/>
  <c r="B153" i="5"/>
  <c r="BX153" i="5" s="1"/>
  <c r="ET153" i="5" s="1"/>
  <c r="HP153" i="5" s="1"/>
  <c r="B156" i="5"/>
  <c r="BX156" i="5" s="1"/>
  <c r="ET156" i="5" s="1"/>
  <c r="HP156" i="5" s="1"/>
  <c r="B151" i="5"/>
  <c r="BX151" i="5" s="1"/>
  <c r="ET151" i="5" s="1"/>
  <c r="HP151" i="5" s="1"/>
  <c r="B158" i="5"/>
  <c r="BX158" i="5" s="1"/>
  <c r="ET158" i="5" s="1"/>
  <c r="HP158" i="5" s="1"/>
  <c r="B154" i="5"/>
  <c r="BX154" i="5" s="1"/>
  <c r="ET154" i="5" s="1"/>
  <c r="HP154" i="5" s="1"/>
  <c r="B152" i="5"/>
  <c r="BX152" i="5" s="1"/>
  <c r="ET152" i="5" s="1"/>
  <c r="HP152" i="5" s="1"/>
  <c r="B143" i="5"/>
  <c r="BX143" i="5" s="1"/>
  <c r="ET143" i="5" s="1"/>
  <c r="HP143" i="5" s="1"/>
  <c r="B146" i="5"/>
  <c r="BX146" i="5" s="1"/>
  <c r="ET146" i="5" s="1"/>
  <c r="HP146" i="5" s="1"/>
  <c r="B149" i="5"/>
  <c r="BX149" i="5" s="1"/>
  <c r="ET149" i="5" s="1"/>
  <c r="HP149" i="5" s="1"/>
  <c r="B141" i="5"/>
  <c r="BX141" i="5" s="1"/>
  <c r="ET141" i="5" s="1"/>
  <c r="HP141" i="5" s="1"/>
  <c r="B144" i="5"/>
  <c r="BX144" i="5" s="1"/>
  <c r="ET144" i="5" s="1"/>
  <c r="HP144" i="5" s="1"/>
  <c r="B147" i="5"/>
  <c r="BX147" i="5" s="1"/>
  <c r="ET147" i="5" s="1"/>
  <c r="HP147" i="5" s="1"/>
  <c r="B142" i="5"/>
  <c r="BX142" i="5" s="1"/>
  <c r="ET142" i="5" s="1"/>
  <c r="HP142" i="5" s="1"/>
  <c r="B145" i="5"/>
  <c r="BX145" i="5" s="1"/>
  <c r="ET145" i="5" s="1"/>
  <c r="HP145" i="5" s="1"/>
  <c r="B134" i="5"/>
  <c r="BX134" i="5" s="1"/>
  <c r="ET134" i="5" s="1"/>
  <c r="HP134" i="5" s="1"/>
  <c r="B137" i="5"/>
  <c r="BX137" i="5" s="1"/>
  <c r="ET137" i="5" s="1"/>
  <c r="HP137" i="5" s="1"/>
  <c r="B140" i="5"/>
  <c r="BX140" i="5" s="1"/>
  <c r="ET140" i="5" s="1"/>
  <c r="HP140" i="5" s="1"/>
  <c r="B132" i="5"/>
  <c r="BX132" i="5" s="1"/>
  <c r="ET132" i="5" s="1"/>
  <c r="HP132" i="5" s="1"/>
  <c r="B135" i="5"/>
  <c r="BX135" i="5" s="1"/>
  <c r="ET135" i="5" s="1"/>
  <c r="HP135" i="5" s="1"/>
  <c r="B155" i="5"/>
  <c r="BX155" i="5" s="1"/>
  <c r="ET155" i="5" s="1"/>
  <c r="HP155" i="5" s="1"/>
  <c r="B138" i="5"/>
  <c r="BX138" i="5" s="1"/>
  <c r="ET138" i="5" s="1"/>
  <c r="HP138" i="5" s="1"/>
  <c r="B148" i="5"/>
  <c r="BX148" i="5" s="1"/>
  <c r="ET148" i="5" s="1"/>
  <c r="HP148" i="5" s="1"/>
  <c r="B133" i="5"/>
  <c r="BX133" i="5" s="1"/>
  <c r="ET133" i="5" s="1"/>
  <c r="HP133" i="5" s="1"/>
  <c r="B136" i="5"/>
  <c r="BX136" i="5" s="1"/>
  <c r="ET136" i="5" s="1"/>
  <c r="HP136" i="5" s="1"/>
  <c r="B124" i="5"/>
  <c r="BX124" i="5" s="1"/>
  <c r="ET124" i="5" s="1"/>
  <c r="HP124" i="5" s="1"/>
  <c r="B116" i="5"/>
  <c r="BX116" i="5" s="1"/>
  <c r="ET116" i="5" s="1"/>
  <c r="HP116" i="5" s="1"/>
  <c r="B127" i="5"/>
  <c r="BX127" i="5" s="1"/>
  <c r="ET127" i="5" s="1"/>
  <c r="HP127" i="5" s="1"/>
  <c r="B119" i="5"/>
  <c r="BX119" i="5" s="1"/>
  <c r="ET119" i="5" s="1"/>
  <c r="HP119" i="5" s="1"/>
  <c r="B130" i="5"/>
  <c r="BX130" i="5" s="1"/>
  <c r="ET130" i="5" s="1"/>
  <c r="HP130" i="5" s="1"/>
  <c r="B122" i="5"/>
  <c r="BX122" i="5" s="1"/>
  <c r="ET122" i="5" s="1"/>
  <c r="HP122" i="5" s="1"/>
  <c r="B125" i="5"/>
  <c r="BX125" i="5" s="1"/>
  <c r="ET125" i="5" s="1"/>
  <c r="HP125" i="5" s="1"/>
  <c r="B117" i="5"/>
  <c r="BX117" i="5" s="1"/>
  <c r="ET117" i="5" s="1"/>
  <c r="HP117" i="5" s="1"/>
  <c r="B128" i="5"/>
  <c r="BX128" i="5" s="1"/>
  <c r="ET128" i="5" s="1"/>
  <c r="HP128" i="5" s="1"/>
  <c r="B120" i="5"/>
  <c r="BX120" i="5" s="1"/>
  <c r="ET120" i="5" s="1"/>
  <c r="HP120" i="5" s="1"/>
  <c r="B131" i="5"/>
  <c r="BX131" i="5" s="1"/>
  <c r="ET131" i="5" s="1"/>
  <c r="HP131" i="5" s="1"/>
  <c r="B123" i="5"/>
  <c r="BX123" i="5" s="1"/>
  <c r="ET123" i="5" s="1"/>
  <c r="HP123" i="5" s="1"/>
  <c r="B139" i="5"/>
  <c r="BX139" i="5" s="1"/>
  <c r="ET139" i="5" s="1"/>
  <c r="HP139" i="5" s="1"/>
  <c r="B126" i="5"/>
  <c r="BX126" i="5" s="1"/>
  <c r="ET126" i="5" s="1"/>
  <c r="HP126" i="5" s="1"/>
  <c r="B118" i="5"/>
  <c r="BX118" i="5" s="1"/>
  <c r="ET118" i="5" s="1"/>
  <c r="HP118" i="5" s="1"/>
  <c r="B121" i="5"/>
  <c r="BX121" i="5" s="1"/>
  <c r="ET121" i="5" s="1"/>
  <c r="HP121" i="5" s="1"/>
  <c r="B114" i="5"/>
  <c r="BX114" i="5" s="1"/>
  <c r="ET114" i="5" s="1"/>
  <c r="HP114" i="5" s="1"/>
  <c r="B106" i="5"/>
  <c r="BX106" i="5" s="1"/>
  <c r="ET106" i="5" s="1"/>
  <c r="HP106" i="5" s="1"/>
  <c r="B129" i="5"/>
  <c r="BX129" i="5" s="1"/>
  <c r="ET129" i="5" s="1"/>
  <c r="HP129" i="5" s="1"/>
  <c r="B109" i="5"/>
  <c r="BX109" i="5" s="1"/>
  <c r="ET109" i="5" s="1"/>
  <c r="HP109" i="5" s="1"/>
  <c r="B101" i="5"/>
  <c r="BX101" i="5" s="1"/>
  <c r="ET101" i="5" s="1"/>
  <c r="HP101" i="5" s="1"/>
  <c r="B112" i="5"/>
  <c r="BX112" i="5" s="1"/>
  <c r="ET112" i="5" s="1"/>
  <c r="HP112" i="5" s="1"/>
  <c r="B104" i="5"/>
  <c r="BX104" i="5" s="1"/>
  <c r="ET104" i="5" s="1"/>
  <c r="HP104" i="5" s="1"/>
  <c r="B115" i="5"/>
  <c r="BX115" i="5" s="1"/>
  <c r="ET115" i="5" s="1"/>
  <c r="HP115" i="5" s="1"/>
  <c r="B107" i="5"/>
  <c r="BX107" i="5" s="1"/>
  <c r="ET107" i="5" s="1"/>
  <c r="HP107" i="5" s="1"/>
  <c r="B99" i="5"/>
  <c r="BX99" i="5" s="1"/>
  <c r="ET99" i="5" s="1"/>
  <c r="HP99" i="5" s="1"/>
  <c r="B110" i="5"/>
  <c r="BX110" i="5" s="1"/>
  <c r="ET110" i="5" s="1"/>
  <c r="HP110" i="5" s="1"/>
  <c r="B102" i="5"/>
  <c r="BX102" i="5" s="1"/>
  <c r="ET102" i="5" s="1"/>
  <c r="HP102" i="5" s="1"/>
  <c r="B113" i="5"/>
  <c r="BX113" i="5" s="1"/>
  <c r="ET113" i="5" s="1"/>
  <c r="HP113" i="5" s="1"/>
  <c r="B105" i="5"/>
  <c r="BX105" i="5" s="1"/>
  <c r="ET105" i="5" s="1"/>
  <c r="HP105" i="5" s="1"/>
  <c r="B108" i="5"/>
  <c r="BX108" i="5" s="1"/>
  <c r="ET108" i="5" s="1"/>
  <c r="HP108" i="5" s="1"/>
  <c r="B100" i="5"/>
  <c r="BX100" i="5" s="1"/>
  <c r="ET100" i="5" s="1"/>
  <c r="HP100" i="5" s="1"/>
  <c r="B92" i="5"/>
  <c r="BX92" i="5" s="1"/>
  <c r="ET92" i="5" s="1"/>
  <c r="HP92" i="5" s="1"/>
  <c r="B84" i="5"/>
  <c r="BX84" i="5" s="1"/>
  <c r="ET84" i="5" s="1"/>
  <c r="HP84" i="5" s="1"/>
  <c r="B95" i="5"/>
  <c r="BX95" i="5" s="1"/>
  <c r="ET95" i="5" s="1"/>
  <c r="HP95" i="5" s="1"/>
  <c r="B87" i="5"/>
  <c r="BX87" i="5" s="1"/>
  <c r="ET87" i="5" s="1"/>
  <c r="HP87" i="5" s="1"/>
  <c r="B98" i="5"/>
  <c r="BX98" i="5" s="1"/>
  <c r="ET98" i="5" s="1"/>
  <c r="HP98" i="5" s="1"/>
  <c r="B90" i="5"/>
  <c r="BX90" i="5" s="1"/>
  <c r="ET90" i="5" s="1"/>
  <c r="HP90" i="5" s="1"/>
  <c r="B103" i="5"/>
  <c r="BX103" i="5" s="1"/>
  <c r="ET103" i="5" s="1"/>
  <c r="HP103" i="5" s="1"/>
  <c r="B93" i="5"/>
  <c r="BX93" i="5" s="1"/>
  <c r="ET93" i="5" s="1"/>
  <c r="HP93" i="5" s="1"/>
  <c r="B111" i="5"/>
  <c r="BX111" i="5" s="1"/>
  <c r="ET111" i="5" s="1"/>
  <c r="HP111" i="5" s="1"/>
  <c r="B96" i="5"/>
  <c r="BX96" i="5" s="1"/>
  <c r="ET96" i="5" s="1"/>
  <c r="HP96" i="5" s="1"/>
  <c r="B88" i="5"/>
  <c r="BX88" i="5" s="1"/>
  <c r="ET88" i="5" s="1"/>
  <c r="HP88" i="5" s="1"/>
  <c r="B85" i="5"/>
  <c r="BX85" i="5" s="1"/>
  <c r="ET85" i="5" s="1"/>
  <c r="HP85" i="5" s="1"/>
  <c r="B76" i="5"/>
  <c r="BX76" i="5" s="1"/>
  <c r="ET76" i="5" s="1"/>
  <c r="HP76" i="5" s="1"/>
  <c r="B83" i="5"/>
  <c r="BX83" i="5" s="1"/>
  <c r="ET83" i="5" s="1"/>
  <c r="HP83" i="5" s="1"/>
  <c r="B79" i="5"/>
  <c r="BX79" i="5" s="1"/>
  <c r="ET79" i="5" s="1"/>
  <c r="HP79" i="5" s="1"/>
  <c r="B71" i="5"/>
  <c r="BX71" i="5" s="1"/>
  <c r="ET71" i="5" s="1"/>
  <c r="HP71" i="5" s="1"/>
  <c r="B97" i="5"/>
  <c r="BX97" i="5" s="1"/>
  <c r="ET97" i="5" s="1"/>
  <c r="HP97" i="5" s="1"/>
  <c r="B94" i="5"/>
  <c r="BX94" i="5" s="1"/>
  <c r="ET94" i="5" s="1"/>
  <c r="HP94" i="5" s="1"/>
  <c r="B82" i="5"/>
  <c r="BX82" i="5" s="1"/>
  <c r="ET82" i="5" s="1"/>
  <c r="HP82" i="5" s="1"/>
  <c r="B74" i="5"/>
  <c r="BX74" i="5" s="1"/>
  <c r="ET74" i="5" s="1"/>
  <c r="HP74" i="5" s="1"/>
  <c r="B89" i="5"/>
  <c r="BX89" i="5" s="1"/>
  <c r="ET89" i="5" s="1"/>
  <c r="HP89" i="5" s="1"/>
  <c r="B77" i="5"/>
  <c r="BX77" i="5" s="1"/>
  <c r="ET77" i="5" s="1"/>
  <c r="HP77" i="5" s="1"/>
  <c r="B91" i="5"/>
  <c r="BX91" i="5" s="1"/>
  <c r="ET91" i="5" s="1"/>
  <c r="HP91" i="5" s="1"/>
  <c r="B75" i="5"/>
  <c r="BX75" i="5" s="1"/>
  <c r="ET75" i="5" s="1"/>
  <c r="HP75" i="5" s="1"/>
  <c r="B86" i="5"/>
  <c r="BX86" i="5" s="1"/>
  <c r="ET86" i="5" s="1"/>
  <c r="HP86" i="5" s="1"/>
  <c r="B78" i="5"/>
  <c r="BX78" i="5" s="1"/>
  <c r="ET78" i="5" s="1"/>
  <c r="HP78" i="5" s="1"/>
  <c r="B81" i="5"/>
  <c r="BX81" i="5" s="1"/>
  <c r="ET81" i="5" s="1"/>
  <c r="HP81" i="5" s="1"/>
  <c r="B73" i="5"/>
  <c r="BX73" i="5" s="1"/>
  <c r="ET73" i="5" s="1"/>
  <c r="HP73" i="5" s="1"/>
  <c r="B80" i="5"/>
  <c r="BX80" i="5" s="1"/>
  <c r="ET80" i="5" s="1"/>
  <c r="HP80" i="5" s="1"/>
  <c r="B66" i="5"/>
  <c r="BX66" i="5" s="1"/>
  <c r="ET66" i="5" s="1"/>
  <c r="HP66" i="5" s="1"/>
  <c r="B58" i="5"/>
  <c r="BX58" i="5" s="1"/>
  <c r="ET58" i="5" s="1"/>
  <c r="HP58" i="5" s="1"/>
  <c r="B69" i="5"/>
  <c r="BX69" i="5" s="1"/>
  <c r="ET69" i="5" s="1"/>
  <c r="HP69" i="5" s="1"/>
  <c r="B61" i="5"/>
  <c r="BX61" i="5" s="1"/>
  <c r="ET61" i="5" s="1"/>
  <c r="HP61" i="5" s="1"/>
  <c r="B70" i="5"/>
  <c r="BX70" i="5" s="1"/>
  <c r="ET70" i="5" s="1"/>
  <c r="HP70" i="5" s="1"/>
  <c r="B64" i="5"/>
  <c r="BX64" i="5" s="1"/>
  <c r="ET64" i="5" s="1"/>
  <c r="HP64" i="5" s="1"/>
  <c r="B56" i="5"/>
  <c r="BX56" i="5" s="1"/>
  <c r="ET56" i="5" s="1"/>
  <c r="HP56" i="5" s="1"/>
  <c r="B67" i="5"/>
  <c r="BX67" i="5" s="1"/>
  <c r="ET67" i="5" s="1"/>
  <c r="HP67" i="5" s="1"/>
  <c r="B59" i="5"/>
  <c r="BX59" i="5" s="1"/>
  <c r="ET59" i="5" s="1"/>
  <c r="HP59" i="5" s="1"/>
  <c r="B62" i="5"/>
  <c r="BX62" i="5" s="1"/>
  <c r="ET62" i="5" s="1"/>
  <c r="HP62" i="5" s="1"/>
  <c r="B54" i="5"/>
  <c r="BX54" i="5" s="1"/>
  <c r="ET54" i="5" s="1"/>
  <c r="HP54" i="5" s="1"/>
  <c r="B65" i="5"/>
  <c r="BX65" i="5" s="1"/>
  <c r="ET65" i="5" s="1"/>
  <c r="HP65" i="5" s="1"/>
  <c r="B57" i="5"/>
  <c r="BX57" i="5" s="1"/>
  <c r="ET57" i="5" s="1"/>
  <c r="HP57" i="5" s="1"/>
  <c r="B68" i="5"/>
  <c r="BX68" i="5" s="1"/>
  <c r="ET68" i="5" s="1"/>
  <c r="HP68" i="5" s="1"/>
  <c r="B60" i="5"/>
  <c r="BX60" i="5" s="1"/>
  <c r="ET60" i="5" s="1"/>
  <c r="HP60" i="5" s="1"/>
  <c r="B55" i="5"/>
  <c r="BX55" i="5" s="1"/>
  <c r="ET55" i="5" s="1"/>
  <c r="HP55" i="5" s="1"/>
  <c r="B47" i="5"/>
  <c r="BX47" i="5" s="1"/>
  <c r="ET47" i="5" s="1"/>
  <c r="HP47" i="5" s="1"/>
  <c r="B39" i="5"/>
  <c r="BX39" i="5" s="1"/>
  <c r="ET39" i="5" s="1"/>
  <c r="HP39" i="5" s="1"/>
  <c r="B72" i="5"/>
  <c r="BX72" i="5" s="1"/>
  <c r="ET72" i="5" s="1"/>
  <c r="HP72" i="5" s="1"/>
  <c r="B50" i="5"/>
  <c r="BX50" i="5" s="1"/>
  <c r="ET50" i="5" s="1"/>
  <c r="HP50" i="5" s="1"/>
  <c r="B42" i="5"/>
  <c r="BX42" i="5" s="1"/>
  <c r="ET42" i="5" s="1"/>
  <c r="HP42" i="5" s="1"/>
  <c r="B53" i="5"/>
  <c r="BX53" i="5" s="1"/>
  <c r="ET53" i="5" s="1"/>
  <c r="HP53" i="5" s="1"/>
  <c r="B45" i="5"/>
  <c r="BX45" i="5" s="1"/>
  <c r="ET45" i="5" s="1"/>
  <c r="HP45" i="5" s="1"/>
  <c r="B48" i="5"/>
  <c r="BX48" i="5" s="1"/>
  <c r="ET48" i="5" s="1"/>
  <c r="HP48" i="5" s="1"/>
  <c r="B40" i="5"/>
  <c r="BX40" i="5" s="1"/>
  <c r="ET40" i="5" s="1"/>
  <c r="HP40" i="5" s="1"/>
  <c r="B51" i="5"/>
  <c r="BX51" i="5" s="1"/>
  <c r="ET51" i="5" s="1"/>
  <c r="HP51" i="5" s="1"/>
  <c r="B43" i="5"/>
  <c r="BX43" i="5" s="1"/>
  <c r="ET43" i="5" s="1"/>
  <c r="HP43" i="5" s="1"/>
  <c r="B46" i="5"/>
  <c r="BX46" i="5" s="1"/>
  <c r="ET46" i="5" s="1"/>
  <c r="HP46" i="5" s="1"/>
  <c r="B38" i="5"/>
  <c r="BX38" i="5" s="1"/>
  <c r="ET38" i="5" s="1"/>
  <c r="HP38" i="5" s="1"/>
  <c r="B63" i="5"/>
  <c r="BX63" i="5" s="1"/>
  <c r="ET63" i="5" s="1"/>
  <c r="HP63" i="5" s="1"/>
  <c r="B30" i="5"/>
  <c r="BX30" i="5" s="1"/>
  <c r="ET30" i="5" s="1"/>
  <c r="HP30" i="5" s="1"/>
  <c r="B33" i="5"/>
  <c r="BX33" i="5" s="1"/>
  <c r="ET33" i="5" s="1"/>
  <c r="HP33" i="5" s="1"/>
  <c r="B25" i="5"/>
  <c r="BX25" i="5" s="1"/>
  <c r="ET25" i="5" s="1"/>
  <c r="HP25" i="5" s="1"/>
  <c r="B41" i="5"/>
  <c r="BX41" i="5" s="1"/>
  <c r="ET41" i="5" s="1"/>
  <c r="HP41" i="5" s="1"/>
  <c r="B36" i="5"/>
  <c r="BX36" i="5" s="1"/>
  <c r="ET36" i="5" s="1"/>
  <c r="HP36" i="5" s="1"/>
  <c r="B28" i="5"/>
  <c r="BX28" i="5" s="1"/>
  <c r="ET28" i="5" s="1"/>
  <c r="HP28" i="5" s="1"/>
  <c r="B31" i="5"/>
  <c r="BX31" i="5" s="1"/>
  <c r="ET31" i="5" s="1"/>
  <c r="HP31" i="5" s="1"/>
  <c r="B34" i="5"/>
  <c r="BX34" i="5" s="1"/>
  <c r="ET34" i="5" s="1"/>
  <c r="HP34" i="5" s="1"/>
  <c r="B26" i="5"/>
  <c r="BX26" i="5" s="1"/>
  <c r="ET26" i="5" s="1"/>
  <c r="HP26" i="5" s="1"/>
  <c r="B44" i="5"/>
  <c r="BX44" i="5" s="1"/>
  <c r="ET44" i="5" s="1"/>
  <c r="HP44" i="5" s="1"/>
  <c r="B37" i="5"/>
  <c r="BX37" i="5" s="1"/>
  <c r="ET37" i="5" s="1"/>
  <c r="HP37" i="5" s="1"/>
  <c r="B29" i="5"/>
  <c r="BX29" i="5" s="1"/>
  <c r="ET29" i="5" s="1"/>
  <c r="HP29" i="5" s="1"/>
  <c r="B52" i="5"/>
  <c r="BX52" i="5" s="1"/>
  <c r="ET52" i="5" s="1"/>
  <c r="HP52" i="5" s="1"/>
  <c r="B49" i="5"/>
  <c r="BX49" i="5" s="1"/>
  <c r="ET49" i="5" s="1"/>
  <c r="HP49" i="5" s="1"/>
  <c r="B32" i="5"/>
  <c r="BX32" i="5" s="1"/>
  <c r="ET32" i="5" s="1"/>
  <c r="HP32" i="5" s="1"/>
  <c r="B24" i="5"/>
  <c r="BX24" i="5" s="1"/>
  <c r="ET24" i="5" s="1"/>
  <c r="HP24" i="5" s="1"/>
  <c r="B35" i="5"/>
  <c r="BX35" i="5" s="1"/>
  <c r="ET35" i="5" s="1"/>
  <c r="HP35" i="5" s="1"/>
  <c r="B27" i="5"/>
  <c r="BX27" i="5" s="1"/>
  <c r="ET27" i="5" s="1"/>
  <c r="HP27" i="5" s="1"/>
  <c r="B16" i="5"/>
  <c r="BX16" i="5" s="1"/>
  <c r="ET16" i="5" s="1"/>
  <c r="HP16" i="5" s="1"/>
  <c r="B8" i="5"/>
  <c r="BX8" i="5" s="1"/>
  <c r="ET8" i="5" s="1"/>
  <c r="HP8" i="5" s="1"/>
  <c r="B19" i="5"/>
  <c r="BX19" i="5" s="1"/>
  <c r="ET19" i="5" s="1"/>
  <c r="HP19" i="5" s="1"/>
  <c r="B11" i="5"/>
  <c r="BX11" i="5" s="1"/>
  <c r="ET11" i="5" s="1"/>
  <c r="HP11" i="5" s="1"/>
  <c r="B22" i="5"/>
  <c r="BX22" i="5" s="1"/>
  <c r="ET22" i="5" s="1"/>
  <c r="HP22" i="5" s="1"/>
  <c r="B14" i="5"/>
  <c r="BX14" i="5" s="1"/>
  <c r="ET14" i="5" s="1"/>
  <c r="HP14" i="5" s="1"/>
  <c r="B6" i="5"/>
  <c r="BX6" i="5" s="1"/>
  <c r="ET6" i="5" s="1"/>
  <c r="HP6" i="5" s="1"/>
  <c r="B17" i="5"/>
  <c r="BX17" i="5" s="1"/>
  <c r="ET17" i="5" s="1"/>
  <c r="HP17" i="5" s="1"/>
  <c r="B9" i="5"/>
  <c r="BX9" i="5" s="1"/>
  <c r="ET9" i="5" s="1"/>
  <c r="HP9" i="5" s="1"/>
  <c r="B20" i="5"/>
  <c r="BX20" i="5" s="1"/>
  <c r="ET20" i="5" s="1"/>
  <c r="HP20" i="5" s="1"/>
  <c r="B12" i="5"/>
  <c r="BX12" i="5" s="1"/>
  <c r="ET12" i="5" s="1"/>
  <c r="HP12" i="5" s="1"/>
  <c r="B23" i="5"/>
  <c r="BX23" i="5" s="1"/>
  <c r="ET23" i="5" s="1"/>
  <c r="HP23" i="5" s="1"/>
  <c r="B15" i="5"/>
  <c r="BX15" i="5" s="1"/>
  <c r="ET15" i="5" s="1"/>
  <c r="HP15" i="5" s="1"/>
  <c r="B7" i="5"/>
  <c r="BX7" i="5" s="1"/>
  <c r="ET7" i="5" s="1"/>
  <c r="HP7" i="5" s="1"/>
  <c r="B18" i="5"/>
  <c r="BX18" i="5" s="1"/>
  <c r="ET18" i="5" s="1"/>
  <c r="HP18" i="5" s="1"/>
  <c r="B10" i="5"/>
  <c r="BX10" i="5" s="1"/>
  <c r="ET10" i="5" s="1"/>
  <c r="HP10" i="5" s="1"/>
  <c r="B21" i="5"/>
  <c r="BX21" i="5" s="1"/>
  <c r="ET21" i="5" s="1"/>
  <c r="HP21" i="5" s="1"/>
  <c r="B13" i="5"/>
  <c r="BX13" i="5" s="1"/>
  <c r="ET13" i="5" s="1"/>
  <c r="HP13" i="5" s="1"/>
  <c r="B5" i="5"/>
  <c r="BX5" i="5" s="1"/>
  <c r="ET5" i="5" s="1"/>
  <c r="HP5" i="5" s="1"/>
  <c r="B2" i="5"/>
  <c r="BX2" i="5" s="1"/>
  <c r="ET2" i="5" s="1"/>
  <c r="HP2" i="5" s="1"/>
  <c r="B3" i="5"/>
  <c r="BX3" i="5" s="1"/>
  <c r="ET3" i="5" s="1"/>
  <c r="HP3" i="5" s="1"/>
  <c r="B4" i="5"/>
  <c r="BX4" i="5" s="1"/>
  <c r="ET4" i="5" s="1"/>
  <c r="HP4" i="5" s="1"/>
  <c r="C248" i="5"/>
  <c r="BY248" i="5" s="1"/>
  <c r="EU248" i="5" s="1"/>
  <c r="HQ248" i="5" s="1"/>
  <c r="C247" i="5"/>
  <c r="BY247" i="5" s="1"/>
  <c r="EU247" i="5" s="1"/>
  <c r="HQ247" i="5" s="1"/>
  <c r="C246" i="5"/>
  <c r="BY246" i="5" s="1"/>
  <c r="EU246" i="5" s="1"/>
  <c r="HQ246" i="5" s="1"/>
  <c r="C245" i="5"/>
  <c r="BY245" i="5" s="1"/>
  <c r="EU245" i="5" s="1"/>
  <c r="HQ245" i="5" s="1"/>
  <c r="C244" i="5"/>
  <c r="BY244" i="5" s="1"/>
  <c r="EU244" i="5" s="1"/>
  <c r="HQ244" i="5" s="1"/>
  <c r="C242" i="5"/>
  <c r="BY242" i="5" s="1"/>
  <c r="EU242" i="5" s="1"/>
  <c r="HQ242" i="5" s="1"/>
  <c r="C243" i="5"/>
  <c r="BY243" i="5" s="1"/>
  <c r="EU243" i="5" s="1"/>
  <c r="HQ243" i="5" s="1"/>
  <c r="C241" i="5"/>
  <c r="BY241" i="5" s="1"/>
  <c r="EU241" i="5" s="1"/>
  <c r="HQ241" i="5" s="1"/>
  <c r="C240" i="5"/>
  <c r="BY240" i="5" s="1"/>
  <c r="EU240" i="5" s="1"/>
  <c r="HQ240" i="5" s="1"/>
  <c r="C239" i="5"/>
  <c r="BY239" i="5" s="1"/>
  <c r="EU239" i="5" s="1"/>
  <c r="HQ239" i="5" s="1"/>
  <c r="C238" i="5"/>
  <c r="BY238" i="5" s="1"/>
  <c r="EU238" i="5" s="1"/>
  <c r="HQ238" i="5" s="1"/>
  <c r="C237" i="5"/>
  <c r="BY237" i="5" s="1"/>
  <c r="EU237" i="5" s="1"/>
  <c r="HQ237" i="5" s="1"/>
  <c r="C234" i="5"/>
  <c r="BY234" i="5" s="1"/>
  <c r="EU234" i="5" s="1"/>
  <c r="HQ234" i="5" s="1"/>
  <c r="C235" i="5"/>
  <c r="BY235" i="5" s="1"/>
  <c r="EU235" i="5" s="1"/>
  <c r="HQ235" i="5" s="1"/>
  <c r="C236" i="5"/>
  <c r="BY236" i="5" s="1"/>
  <c r="EU236" i="5" s="1"/>
  <c r="HQ236" i="5" s="1"/>
  <c r="C232" i="5"/>
  <c r="BY232" i="5" s="1"/>
  <c r="EU232" i="5" s="1"/>
  <c r="HQ232" i="5" s="1"/>
  <c r="C233" i="5"/>
  <c r="BY233" i="5" s="1"/>
  <c r="EU233" i="5" s="1"/>
  <c r="HQ233" i="5" s="1"/>
  <c r="C229" i="5"/>
  <c r="BY229" i="5" s="1"/>
  <c r="EU229" i="5" s="1"/>
  <c r="HQ229" i="5" s="1"/>
  <c r="C230" i="5"/>
  <c r="BY230" i="5" s="1"/>
  <c r="EU230" i="5" s="1"/>
  <c r="HQ230" i="5" s="1"/>
  <c r="C228" i="5"/>
  <c r="BY228" i="5" s="1"/>
  <c r="EU228" i="5" s="1"/>
  <c r="HQ228" i="5" s="1"/>
  <c r="C231" i="5"/>
  <c r="BY231" i="5" s="1"/>
  <c r="EU231" i="5" s="1"/>
  <c r="HQ231" i="5" s="1"/>
  <c r="C227" i="5"/>
  <c r="BY227" i="5" s="1"/>
  <c r="EU227" i="5" s="1"/>
  <c r="HQ227" i="5" s="1"/>
  <c r="C224" i="5"/>
  <c r="BY224" i="5" s="1"/>
  <c r="EU224" i="5" s="1"/>
  <c r="HQ224" i="5" s="1"/>
  <c r="C225" i="5"/>
  <c r="BY225" i="5" s="1"/>
  <c r="EU225" i="5" s="1"/>
  <c r="HQ225" i="5" s="1"/>
  <c r="C226" i="5"/>
  <c r="BY226" i="5" s="1"/>
  <c r="EU226" i="5" s="1"/>
  <c r="HQ226" i="5" s="1"/>
  <c r="C223" i="5"/>
  <c r="BY223" i="5" s="1"/>
  <c r="EU223" i="5" s="1"/>
  <c r="HQ223" i="5" s="1"/>
  <c r="C221" i="5"/>
  <c r="BY221" i="5" s="1"/>
  <c r="EU221" i="5" s="1"/>
  <c r="HQ221" i="5" s="1"/>
  <c r="C222" i="5"/>
  <c r="BY222" i="5" s="1"/>
  <c r="EU222" i="5" s="1"/>
  <c r="HQ222" i="5" s="1"/>
  <c r="C220" i="5"/>
  <c r="BY220" i="5" s="1"/>
  <c r="EU220" i="5" s="1"/>
  <c r="HQ220" i="5" s="1"/>
  <c r="C214" i="5"/>
  <c r="BY214" i="5" s="1"/>
  <c r="EU214" i="5" s="1"/>
  <c r="HQ214" i="5" s="1"/>
  <c r="C217" i="5"/>
  <c r="BY217" i="5" s="1"/>
  <c r="EU217" i="5" s="1"/>
  <c r="HQ217" i="5" s="1"/>
  <c r="C219" i="5"/>
  <c r="BY219" i="5" s="1"/>
  <c r="EU219" i="5" s="1"/>
  <c r="HQ219" i="5" s="1"/>
  <c r="C215" i="5"/>
  <c r="BY215" i="5" s="1"/>
  <c r="EU215" i="5" s="1"/>
  <c r="HQ215" i="5" s="1"/>
  <c r="C218" i="5"/>
  <c r="BY218" i="5" s="1"/>
  <c r="EU218" i="5" s="1"/>
  <c r="HQ218" i="5" s="1"/>
  <c r="C216" i="5"/>
  <c r="BY216" i="5" s="1"/>
  <c r="EU216" i="5" s="1"/>
  <c r="HQ216" i="5" s="1"/>
  <c r="C212" i="5"/>
  <c r="BY212" i="5" s="1"/>
  <c r="EU212" i="5" s="1"/>
  <c r="HQ212" i="5" s="1"/>
  <c r="C210" i="5"/>
  <c r="BY210" i="5" s="1"/>
  <c r="EU210" i="5" s="1"/>
  <c r="HQ210" i="5" s="1"/>
  <c r="C211" i="5"/>
  <c r="BY211" i="5" s="1"/>
  <c r="EU211" i="5" s="1"/>
  <c r="HQ211" i="5" s="1"/>
  <c r="C213" i="5"/>
  <c r="BY213" i="5" s="1"/>
  <c r="EU213" i="5" s="1"/>
  <c r="HQ213" i="5" s="1"/>
  <c r="C203" i="5"/>
  <c r="BY203" i="5" s="1"/>
  <c r="EU203" i="5" s="1"/>
  <c r="HQ203" i="5" s="1"/>
  <c r="C206" i="5"/>
  <c r="BY206" i="5" s="1"/>
  <c r="EU206" i="5" s="1"/>
  <c r="HQ206" i="5" s="1"/>
  <c r="C204" i="5"/>
  <c r="BY204" i="5" s="1"/>
  <c r="EU204" i="5" s="1"/>
  <c r="HQ204" i="5" s="1"/>
  <c r="C209" i="5"/>
  <c r="BY209" i="5" s="1"/>
  <c r="EU209" i="5" s="1"/>
  <c r="HQ209" i="5" s="1"/>
  <c r="C207" i="5"/>
  <c r="BY207" i="5" s="1"/>
  <c r="EU207" i="5" s="1"/>
  <c r="HQ207" i="5" s="1"/>
  <c r="C205" i="5"/>
  <c r="BY205" i="5" s="1"/>
  <c r="EU205" i="5" s="1"/>
  <c r="HQ205" i="5" s="1"/>
  <c r="C208" i="5"/>
  <c r="BY208" i="5" s="1"/>
  <c r="EU208" i="5" s="1"/>
  <c r="HQ208" i="5" s="1"/>
  <c r="C200" i="5"/>
  <c r="BY200" i="5" s="1"/>
  <c r="EU200" i="5" s="1"/>
  <c r="HQ200" i="5" s="1"/>
  <c r="C201" i="5"/>
  <c r="BY201" i="5" s="1"/>
  <c r="EU201" i="5" s="1"/>
  <c r="HQ201" i="5" s="1"/>
  <c r="C199" i="5"/>
  <c r="BY199" i="5" s="1"/>
  <c r="EU199" i="5" s="1"/>
  <c r="HQ199" i="5" s="1"/>
  <c r="C202" i="5"/>
  <c r="BY202" i="5" s="1"/>
  <c r="EU202" i="5" s="1"/>
  <c r="HQ202" i="5" s="1"/>
  <c r="C197" i="5"/>
  <c r="BY197" i="5" s="1"/>
  <c r="EU197" i="5" s="1"/>
  <c r="HQ197" i="5" s="1"/>
  <c r="C192" i="5"/>
  <c r="BY192" i="5" s="1"/>
  <c r="EU192" i="5" s="1"/>
  <c r="HQ192" i="5" s="1"/>
  <c r="C195" i="5"/>
  <c r="BY195" i="5" s="1"/>
  <c r="EU195" i="5" s="1"/>
  <c r="HQ195" i="5" s="1"/>
  <c r="C198" i="5"/>
  <c r="BY198" i="5" s="1"/>
  <c r="EU198" i="5" s="1"/>
  <c r="HQ198" i="5" s="1"/>
  <c r="C190" i="5"/>
  <c r="BY190" i="5" s="1"/>
  <c r="EU190" i="5" s="1"/>
  <c r="HQ190" i="5" s="1"/>
  <c r="C193" i="5"/>
  <c r="BY193" i="5" s="1"/>
  <c r="EU193" i="5" s="1"/>
  <c r="HQ193" i="5" s="1"/>
  <c r="C196" i="5"/>
  <c r="BY196" i="5" s="1"/>
  <c r="EU196" i="5" s="1"/>
  <c r="HQ196" i="5" s="1"/>
  <c r="C194" i="5"/>
  <c r="BY194" i="5" s="1"/>
  <c r="EU194" i="5" s="1"/>
  <c r="HQ194" i="5" s="1"/>
  <c r="C184" i="5"/>
  <c r="BY184" i="5" s="1"/>
  <c r="EU184" i="5" s="1"/>
  <c r="HQ184" i="5" s="1"/>
  <c r="C187" i="5"/>
  <c r="BY187" i="5" s="1"/>
  <c r="EU187" i="5" s="1"/>
  <c r="HQ187" i="5" s="1"/>
  <c r="C191" i="5"/>
  <c r="BY191" i="5" s="1"/>
  <c r="EU191" i="5" s="1"/>
  <c r="HQ191" i="5" s="1"/>
  <c r="C189" i="5"/>
  <c r="BY189" i="5" s="1"/>
  <c r="EU189" i="5" s="1"/>
  <c r="HQ189" i="5" s="1"/>
  <c r="C182" i="5"/>
  <c r="BY182" i="5" s="1"/>
  <c r="EU182" i="5" s="1"/>
  <c r="HQ182" i="5" s="1"/>
  <c r="C185" i="5"/>
  <c r="BY185" i="5" s="1"/>
  <c r="EU185" i="5" s="1"/>
  <c r="HQ185" i="5" s="1"/>
  <c r="C188" i="5"/>
  <c r="BY188" i="5" s="1"/>
  <c r="EU188" i="5" s="1"/>
  <c r="HQ188" i="5" s="1"/>
  <c r="C183" i="5"/>
  <c r="BY183" i="5" s="1"/>
  <c r="EU183" i="5" s="1"/>
  <c r="HQ183" i="5" s="1"/>
  <c r="C186" i="5"/>
  <c r="BY186" i="5" s="1"/>
  <c r="EU186" i="5" s="1"/>
  <c r="HQ186" i="5" s="1"/>
  <c r="C176" i="5"/>
  <c r="BY176" i="5" s="1"/>
  <c r="EU176" i="5" s="1"/>
  <c r="HQ176" i="5" s="1"/>
  <c r="C179" i="5"/>
  <c r="BY179" i="5" s="1"/>
  <c r="EU179" i="5" s="1"/>
  <c r="HQ179" i="5" s="1"/>
  <c r="C174" i="5"/>
  <c r="BY174" i="5" s="1"/>
  <c r="EU174" i="5" s="1"/>
  <c r="HQ174" i="5" s="1"/>
  <c r="C181" i="5"/>
  <c r="BY181" i="5" s="1"/>
  <c r="EU181" i="5" s="1"/>
  <c r="HQ181" i="5" s="1"/>
  <c r="C177" i="5"/>
  <c r="BY177" i="5" s="1"/>
  <c r="EU177" i="5" s="1"/>
  <c r="HQ177" i="5" s="1"/>
  <c r="C180" i="5"/>
  <c r="BY180" i="5" s="1"/>
  <c r="EU180" i="5" s="1"/>
  <c r="HQ180" i="5" s="1"/>
  <c r="C175" i="5"/>
  <c r="BY175" i="5" s="1"/>
  <c r="EU175" i="5" s="1"/>
  <c r="HQ175" i="5" s="1"/>
  <c r="C168" i="5"/>
  <c r="BY168" i="5" s="1"/>
  <c r="EU168" i="5" s="1"/>
  <c r="HQ168" i="5" s="1"/>
  <c r="C171" i="5"/>
  <c r="BY171" i="5" s="1"/>
  <c r="EU171" i="5" s="1"/>
  <c r="HQ171" i="5" s="1"/>
  <c r="C173" i="5"/>
  <c r="BY173" i="5" s="1"/>
  <c r="EU173" i="5" s="1"/>
  <c r="HQ173" i="5" s="1"/>
  <c r="C166" i="5"/>
  <c r="BY166" i="5" s="1"/>
  <c r="EU166" i="5" s="1"/>
  <c r="HQ166" i="5" s="1"/>
  <c r="C169" i="5"/>
  <c r="BY169" i="5" s="1"/>
  <c r="EU169" i="5" s="1"/>
  <c r="HQ169" i="5" s="1"/>
  <c r="C178" i="5"/>
  <c r="BY178" i="5" s="1"/>
  <c r="EU178" i="5" s="1"/>
  <c r="HQ178" i="5" s="1"/>
  <c r="C172" i="5"/>
  <c r="BY172" i="5" s="1"/>
  <c r="EU172" i="5" s="1"/>
  <c r="HQ172" i="5" s="1"/>
  <c r="C167" i="5"/>
  <c r="BY167" i="5" s="1"/>
  <c r="EU167" i="5" s="1"/>
  <c r="HQ167" i="5" s="1"/>
  <c r="C170" i="5"/>
  <c r="BY170" i="5" s="1"/>
  <c r="EU170" i="5" s="1"/>
  <c r="HQ170" i="5" s="1"/>
  <c r="C164" i="5"/>
  <c r="BY164" i="5" s="1"/>
  <c r="EU164" i="5" s="1"/>
  <c r="HQ164" i="5" s="1"/>
  <c r="C159" i="5"/>
  <c r="BY159" i="5" s="1"/>
  <c r="EU159" i="5" s="1"/>
  <c r="HQ159" i="5" s="1"/>
  <c r="C162" i="5"/>
  <c r="BY162" i="5" s="1"/>
  <c r="EU162" i="5" s="1"/>
  <c r="HQ162" i="5" s="1"/>
  <c r="C157" i="5"/>
  <c r="BY157" i="5" s="1"/>
  <c r="EU157" i="5" s="1"/>
  <c r="HQ157" i="5" s="1"/>
  <c r="C160" i="5"/>
  <c r="BY160" i="5" s="1"/>
  <c r="EU160" i="5" s="1"/>
  <c r="HQ160" i="5" s="1"/>
  <c r="C165" i="5"/>
  <c r="BY165" i="5" s="1"/>
  <c r="EU165" i="5" s="1"/>
  <c r="HQ165" i="5" s="1"/>
  <c r="C163" i="5"/>
  <c r="BY163" i="5" s="1"/>
  <c r="EU163" i="5" s="1"/>
  <c r="HQ163" i="5" s="1"/>
  <c r="C158" i="5"/>
  <c r="BY158" i="5" s="1"/>
  <c r="EU158" i="5" s="1"/>
  <c r="HQ158" i="5" s="1"/>
  <c r="C153" i="5"/>
  <c r="BY153" i="5" s="1"/>
  <c r="EU153" i="5" s="1"/>
  <c r="HQ153" i="5" s="1"/>
  <c r="C161" i="5"/>
  <c r="BY161" i="5" s="1"/>
  <c r="EU161" i="5" s="1"/>
  <c r="HQ161" i="5" s="1"/>
  <c r="C156" i="5"/>
  <c r="BY156" i="5" s="1"/>
  <c r="EU156" i="5" s="1"/>
  <c r="HQ156" i="5" s="1"/>
  <c r="C151" i="5"/>
  <c r="BY151" i="5" s="1"/>
  <c r="EU151" i="5" s="1"/>
  <c r="HQ151" i="5" s="1"/>
  <c r="C154" i="5"/>
  <c r="BY154" i="5" s="1"/>
  <c r="EU154" i="5" s="1"/>
  <c r="HQ154" i="5" s="1"/>
  <c r="C149" i="5"/>
  <c r="BY149" i="5" s="1"/>
  <c r="EU149" i="5" s="1"/>
  <c r="HQ149" i="5" s="1"/>
  <c r="C152" i="5"/>
  <c r="BY152" i="5" s="1"/>
  <c r="EU152" i="5" s="1"/>
  <c r="HQ152" i="5" s="1"/>
  <c r="C155" i="5"/>
  <c r="BY155" i="5" s="1"/>
  <c r="EU155" i="5" s="1"/>
  <c r="HQ155" i="5" s="1"/>
  <c r="C146" i="5"/>
  <c r="BY146" i="5" s="1"/>
  <c r="EU146" i="5" s="1"/>
  <c r="HQ146" i="5" s="1"/>
  <c r="C141" i="5"/>
  <c r="BY141" i="5" s="1"/>
  <c r="EU141" i="5" s="1"/>
  <c r="HQ141" i="5" s="1"/>
  <c r="C150" i="5"/>
  <c r="BY150" i="5" s="1"/>
  <c r="EU150" i="5" s="1"/>
  <c r="HQ150" i="5" s="1"/>
  <c r="C144" i="5"/>
  <c r="BY144" i="5" s="1"/>
  <c r="EU144" i="5" s="1"/>
  <c r="HQ144" i="5" s="1"/>
  <c r="C147" i="5"/>
  <c r="BY147" i="5" s="1"/>
  <c r="EU147" i="5" s="1"/>
  <c r="HQ147" i="5" s="1"/>
  <c r="C142" i="5"/>
  <c r="BY142" i="5" s="1"/>
  <c r="EU142" i="5" s="1"/>
  <c r="HQ142" i="5" s="1"/>
  <c r="C145" i="5"/>
  <c r="BY145" i="5" s="1"/>
  <c r="EU145" i="5" s="1"/>
  <c r="HQ145" i="5" s="1"/>
  <c r="C148" i="5"/>
  <c r="BY148" i="5" s="1"/>
  <c r="EU148" i="5" s="1"/>
  <c r="HQ148" i="5" s="1"/>
  <c r="C137" i="5"/>
  <c r="BY137" i="5" s="1"/>
  <c r="EU137" i="5" s="1"/>
  <c r="HQ137" i="5" s="1"/>
  <c r="C140" i="5"/>
  <c r="BY140" i="5" s="1"/>
  <c r="EU140" i="5" s="1"/>
  <c r="HQ140" i="5" s="1"/>
  <c r="C132" i="5"/>
  <c r="BY132" i="5" s="1"/>
  <c r="EU132" i="5" s="1"/>
  <c r="HQ132" i="5" s="1"/>
  <c r="C135" i="5"/>
  <c r="BY135" i="5" s="1"/>
  <c r="EU135" i="5" s="1"/>
  <c r="HQ135" i="5" s="1"/>
  <c r="C138" i="5"/>
  <c r="BY138" i="5" s="1"/>
  <c r="EU138" i="5" s="1"/>
  <c r="HQ138" i="5" s="1"/>
  <c r="C133" i="5"/>
  <c r="BY133" i="5" s="1"/>
  <c r="EU133" i="5" s="1"/>
  <c r="HQ133" i="5" s="1"/>
  <c r="C136" i="5"/>
  <c r="BY136" i="5" s="1"/>
  <c r="EU136" i="5" s="1"/>
  <c r="HQ136" i="5" s="1"/>
  <c r="C143" i="5"/>
  <c r="BY143" i="5" s="1"/>
  <c r="EU143" i="5" s="1"/>
  <c r="HQ143" i="5" s="1"/>
  <c r="C139" i="5"/>
  <c r="BY139" i="5" s="1"/>
  <c r="EU139" i="5" s="1"/>
  <c r="HQ139" i="5" s="1"/>
  <c r="C134" i="5"/>
  <c r="BY134" i="5" s="1"/>
  <c r="EU134" i="5" s="1"/>
  <c r="HQ134" i="5" s="1"/>
  <c r="C127" i="5"/>
  <c r="BY127" i="5" s="1"/>
  <c r="EU127" i="5" s="1"/>
  <c r="HQ127" i="5" s="1"/>
  <c r="C119" i="5"/>
  <c r="BY119" i="5" s="1"/>
  <c r="EU119" i="5" s="1"/>
  <c r="HQ119" i="5" s="1"/>
  <c r="C130" i="5"/>
  <c r="BY130" i="5" s="1"/>
  <c r="EU130" i="5" s="1"/>
  <c r="HQ130" i="5" s="1"/>
  <c r="C122" i="5"/>
  <c r="BY122" i="5" s="1"/>
  <c r="EU122" i="5" s="1"/>
  <c r="HQ122" i="5" s="1"/>
  <c r="C125" i="5"/>
  <c r="BY125" i="5" s="1"/>
  <c r="EU125" i="5" s="1"/>
  <c r="HQ125" i="5" s="1"/>
  <c r="C117" i="5"/>
  <c r="BY117" i="5" s="1"/>
  <c r="EU117" i="5" s="1"/>
  <c r="HQ117" i="5" s="1"/>
  <c r="C128" i="5"/>
  <c r="BY128" i="5" s="1"/>
  <c r="EU128" i="5" s="1"/>
  <c r="HQ128" i="5" s="1"/>
  <c r="C120" i="5"/>
  <c r="BY120" i="5" s="1"/>
  <c r="EU120" i="5" s="1"/>
  <c r="HQ120" i="5" s="1"/>
  <c r="C131" i="5"/>
  <c r="BY131" i="5" s="1"/>
  <c r="EU131" i="5" s="1"/>
  <c r="HQ131" i="5" s="1"/>
  <c r="C123" i="5"/>
  <c r="BY123" i="5" s="1"/>
  <c r="EU123" i="5" s="1"/>
  <c r="HQ123" i="5" s="1"/>
  <c r="C115" i="5"/>
  <c r="BY115" i="5" s="1"/>
  <c r="EU115" i="5" s="1"/>
  <c r="HQ115" i="5" s="1"/>
  <c r="C126" i="5"/>
  <c r="BY126" i="5" s="1"/>
  <c r="EU126" i="5" s="1"/>
  <c r="HQ126" i="5" s="1"/>
  <c r="C118" i="5"/>
  <c r="BY118" i="5" s="1"/>
  <c r="EU118" i="5" s="1"/>
  <c r="HQ118" i="5" s="1"/>
  <c r="C129" i="5"/>
  <c r="BY129" i="5" s="1"/>
  <c r="EU129" i="5" s="1"/>
  <c r="HQ129" i="5" s="1"/>
  <c r="C121" i="5"/>
  <c r="BY121" i="5" s="1"/>
  <c r="EU121" i="5" s="1"/>
  <c r="HQ121" i="5" s="1"/>
  <c r="C109" i="5"/>
  <c r="BY109" i="5" s="1"/>
  <c r="EU109" i="5" s="1"/>
  <c r="HQ109" i="5" s="1"/>
  <c r="C101" i="5"/>
  <c r="BY101" i="5" s="1"/>
  <c r="EU101" i="5" s="1"/>
  <c r="HQ101" i="5" s="1"/>
  <c r="C116" i="5"/>
  <c r="BY116" i="5" s="1"/>
  <c r="EU116" i="5" s="1"/>
  <c r="HQ116" i="5" s="1"/>
  <c r="C112" i="5"/>
  <c r="BY112" i="5" s="1"/>
  <c r="EU112" i="5" s="1"/>
  <c r="HQ112" i="5" s="1"/>
  <c r="C104" i="5"/>
  <c r="BY104" i="5" s="1"/>
  <c r="EU104" i="5" s="1"/>
  <c r="HQ104" i="5" s="1"/>
  <c r="C107" i="5"/>
  <c r="BY107" i="5" s="1"/>
  <c r="EU107" i="5" s="1"/>
  <c r="HQ107" i="5" s="1"/>
  <c r="C99" i="5"/>
  <c r="BY99" i="5" s="1"/>
  <c r="EU99" i="5" s="1"/>
  <c r="HQ99" i="5" s="1"/>
  <c r="C124" i="5"/>
  <c r="BY124" i="5" s="1"/>
  <c r="EU124" i="5" s="1"/>
  <c r="HQ124" i="5" s="1"/>
  <c r="C110" i="5"/>
  <c r="BY110" i="5" s="1"/>
  <c r="EU110" i="5" s="1"/>
  <c r="HQ110" i="5" s="1"/>
  <c r="C102" i="5"/>
  <c r="BY102" i="5" s="1"/>
  <c r="EU102" i="5" s="1"/>
  <c r="HQ102" i="5" s="1"/>
  <c r="C113" i="5"/>
  <c r="BY113" i="5" s="1"/>
  <c r="EU113" i="5" s="1"/>
  <c r="HQ113" i="5" s="1"/>
  <c r="C105" i="5"/>
  <c r="BY105" i="5" s="1"/>
  <c r="EU105" i="5" s="1"/>
  <c r="HQ105" i="5" s="1"/>
  <c r="C108" i="5"/>
  <c r="BY108" i="5" s="1"/>
  <c r="EU108" i="5" s="1"/>
  <c r="HQ108" i="5" s="1"/>
  <c r="C100" i="5"/>
  <c r="BY100" i="5" s="1"/>
  <c r="EU100" i="5" s="1"/>
  <c r="HQ100" i="5" s="1"/>
  <c r="C111" i="5"/>
  <c r="BY111" i="5" s="1"/>
  <c r="EU111" i="5" s="1"/>
  <c r="HQ111" i="5" s="1"/>
  <c r="C103" i="5"/>
  <c r="BY103" i="5" s="1"/>
  <c r="EU103" i="5" s="1"/>
  <c r="HQ103" i="5" s="1"/>
  <c r="C106" i="5"/>
  <c r="BY106" i="5" s="1"/>
  <c r="EU106" i="5" s="1"/>
  <c r="HQ106" i="5" s="1"/>
  <c r="C95" i="5"/>
  <c r="BY95" i="5" s="1"/>
  <c r="EU95" i="5" s="1"/>
  <c r="HQ95" i="5" s="1"/>
  <c r="C87" i="5"/>
  <c r="BY87" i="5" s="1"/>
  <c r="EU87" i="5" s="1"/>
  <c r="HQ87" i="5" s="1"/>
  <c r="C114" i="5"/>
  <c r="BY114" i="5" s="1"/>
  <c r="EU114" i="5" s="1"/>
  <c r="HQ114" i="5" s="1"/>
  <c r="C98" i="5"/>
  <c r="BY98" i="5" s="1"/>
  <c r="EU98" i="5" s="1"/>
  <c r="HQ98" i="5" s="1"/>
  <c r="C90" i="5"/>
  <c r="BY90" i="5" s="1"/>
  <c r="EU90" i="5" s="1"/>
  <c r="HQ90" i="5" s="1"/>
  <c r="C93" i="5"/>
  <c r="BY93" i="5" s="1"/>
  <c r="EU93" i="5" s="1"/>
  <c r="HQ93" i="5" s="1"/>
  <c r="C85" i="5"/>
  <c r="BY85" i="5" s="1"/>
  <c r="EU85" i="5" s="1"/>
  <c r="HQ85" i="5" s="1"/>
  <c r="C96" i="5"/>
  <c r="BY96" i="5" s="1"/>
  <c r="EU96" i="5" s="1"/>
  <c r="HQ96" i="5" s="1"/>
  <c r="C88" i="5"/>
  <c r="BY88" i="5" s="1"/>
  <c r="EU88" i="5" s="1"/>
  <c r="HQ88" i="5" s="1"/>
  <c r="C91" i="5"/>
  <c r="BY91" i="5" s="1"/>
  <c r="EU91" i="5" s="1"/>
  <c r="HQ91" i="5" s="1"/>
  <c r="C94" i="5"/>
  <c r="BY94" i="5" s="1"/>
  <c r="EU94" i="5" s="1"/>
  <c r="HQ94" i="5" s="1"/>
  <c r="C92" i="5"/>
  <c r="BY92" i="5" s="1"/>
  <c r="EU92" i="5" s="1"/>
  <c r="HQ92" i="5" s="1"/>
  <c r="C83" i="5"/>
  <c r="BY83" i="5" s="1"/>
  <c r="EU83" i="5" s="1"/>
  <c r="HQ83" i="5" s="1"/>
  <c r="C79" i="5"/>
  <c r="BY79" i="5" s="1"/>
  <c r="EU79" i="5" s="1"/>
  <c r="HQ79" i="5" s="1"/>
  <c r="C97" i="5"/>
  <c r="BY97" i="5" s="1"/>
  <c r="EU97" i="5" s="1"/>
  <c r="HQ97" i="5" s="1"/>
  <c r="C84" i="5"/>
  <c r="BY84" i="5" s="1"/>
  <c r="EU84" i="5" s="1"/>
  <c r="HQ84" i="5" s="1"/>
  <c r="C82" i="5"/>
  <c r="BY82" i="5" s="1"/>
  <c r="EU82" i="5" s="1"/>
  <c r="HQ82" i="5" s="1"/>
  <c r="C74" i="5"/>
  <c r="BY74" i="5" s="1"/>
  <c r="EU74" i="5" s="1"/>
  <c r="HQ74" i="5" s="1"/>
  <c r="C89" i="5"/>
  <c r="BY89" i="5" s="1"/>
  <c r="EU89" i="5" s="1"/>
  <c r="HQ89" i="5" s="1"/>
  <c r="C77" i="5"/>
  <c r="BY77" i="5" s="1"/>
  <c r="EU77" i="5" s="1"/>
  <c r="HQ77" i="5" s="1"/>
  <c r="C80" i="5"/>
  <c r="BY80" i="5" s="1"/>
  <c r="EU80" i="5" s="1"/>
  <c r="HQ80" i="5" s="1"/>
  <c r="C72" i="5"/>
  <c r="BY72" i="5" s="1"/>
  <c r="EU72" i="5" s="1"/>
  <c r="HQ72" i="5" s="1"/>
  <c r="C86" i="5"/>
  <c r="BY86" i="5" s="1"/>
  <c r="EU86" i="5" s="1"/>
  <c r="HQ86" i="5" s="1"/>
  <c r="C78" i="5"/>
  <c r="BY78" i="5" s="1"/>
  <c r="EU78" i="5" s="1"/>
  <c r="HQ78" i="5" s="1"/>
  <c r="C81" i="5"/>
  <c r="BY81" i="5" s="1"/>
  <c r="EU81" i="5" s="1"/>
  <c r="HQ81" i="5" s="1"/>
  <c r="C73" i="5"/>
  <c r="BY73" i="5" s="1"/>
  <c r="EU73" i="5" s="1"/>
  <c r="HQ73" i="5" s="1"/>
  <c r="C76" i="5"/>
  <c r="BY76" i="5" s="1"/>
  <c r="EU76" i="5" s="1"/>
  <c r="HQ76" i="5" s="1"/>
  <c r="C69" i="5"/>
  <c r="BY69" i="5" s="1"/>
  <c r="EU69" i="5" s="1"/>
  <c r="HQ69" i="5" s="1"/>
  <c r="C61" i="5"/>
  <c r="BY61" i="5" s="1"/>
  <c r="EU61" i="5" s="1"/>
  <c r="HQ61" i="5" s="1"/>
  <c r="C70" i="5"/>
  <c r="BY70" i="5" s="1"/>
  <c r="EU70" i="5" s="1"/>
  <c r="HQ70" i="5" s="1"/>
  <c r="C64" i="5"/>
  <c r="BY64" i="5" s="1"/>
  <c r="EU64" i="5" s="1"/>
  <c r="HQ64" i="5" s="1"/>
  <c r="C56" i="5"/>
  <c r="BY56" i="5" s="1"/>
  <c r="EU56" i="5" s="1"/>
  <c r="HQ56" i="5" s="1"/>
  <c r="C67" i="5"/>
  <c r="BY67" i="5" s="1"/>
  <c r="EU67" i="5" s="1"/>
  <c r="HQ67" i="5" s="1"/>
  <c r="C59" i="5"/>
  <c r="BY59" i="5" s="1"/>
  <c r="EU59" i="5" s="1"/>
  <c r="HQ59" i="5" s="1"/>
  <c r="C71" i="5"/>
  <c r="BY71" i="5" s="1"/>
  <c r="EU71" i="5" s="1"/>
  <c r="HQ71" i="5" s="1"/>
  <c r="C62" i="5"/>
  <c r="BY62" i="5" s="1"/>
  <c r="EU62" i="5" s="1"/>
  <c r="HQ62" i="5" s="1"/>
  <c r="C75" i="5"/>
  <c r="BY75" i="5" s="1"/>
  <c r="EU75" i="5" s="1"/>
  <c r="HQ75" i="5" s="1"/>
  <c r="C65" i="5"/>
  <c r="BY65" i="5" s="1"/>
  <c r="EU65" i="5" s="1"/>
  <c r="HQ65" i="5" s="1"/>
  <c r="C57" i="5"/>
  <c r="BY57" i="5" s="1"/>
  <c r="EU57" i="5" s="1"/>
  <c r="HQ57" i="5" s="1"/>
  <c r="C68" i="5"/>
  <c r="BY68" i="5" s="1"/>
  <c r="EU68" i="5" s="1"/>
  <c r="HQ68" i="5" s="1"/>
  <c r="C60" i="5"/>
  <c r="BY60" i="5" s="1"/>
  <c r="EU60" i="5" s="1"/>
  <c r="HQ60" i="5" s="1"/>
  <c r="C63" i="5"/>
  <c r="BY63" i="5" s="1"/>
  <c r="EU63" i="5" s="1"/>
  <c r="HQ63" i="5" s="1"/>
  <c r="C50" i="5"/>
  <c r="BY50" i="5" s="1"/>
  <c r="EU50" i="5" s="1"/>
  <c r="HQ50" i="5" s="1"/>
  <c r="C42" i="5"/>
  <c r="BY42" i="5" s="1"/>
  <c r="EU42" i="5" s="1"/>
  <c r="HQ42" i="5" s="1"/>
  <c r="C54" i="5"/>
  <c r="BY54" i="5" s="1"/>
  <c r="EU54" i="5" s="1"/>
  <c r="HQ54" i="5" s="1"/>
  <c r="C53" i="5"/>
  <c r="BY53" i="5" s="1"/>
  <c r="EU53" i="5" s="1"/>
  <c r="HQ53" i="5" s="1"/>
  <c r="C45" i="5"/>
  <c r="BY45" i="5" s="1"/>
  <c r="EU45" i="5" s="1"/>
  <c r="HQ45" i="5" s="1"/>
  <c r="C48" i="5"/>
  <c r="BY48" i="5" s="1"/>
  <c r="EU48" i="5" s="1"/>
  <c r="HQ48" i="5" s="1"/>
  <c r="C40" i="5"/>
  <c r="BY40" i="5" s="1"/>
  <c r="EU40" i="5" s="1"/>
  <c r="HQ40" i="5" s="1"/>
  <c r="C51" i="5"/>
  <c r="BY51" i="5" s="1"/>
  <c r="EU51" i="5" s="1"/>
  <c r="HQ51" i="5" s="1"/>
  <c r="C43" i="5"/>
  <c r="BY43" i="5" s="1"/>
  <c r="EU43" i="5" s="1"/>
  <c r="HQ43" i="5" s="1"/>
  <c r="C66" i="5"/>
  <c r="BY66" i="5" s="1"/>
  <c r="EU66" i="5" s="1"/>
  <c r="HQ66" i="5" s="1"/>
  <c r="C46" i="5"/>
  <c r="BY46" i="5" s="1"/>
  <c r="EU46" i="5" s="1"/>
  <c r="HQ46" i="5" s="1"/>
  <c r="C49" i="5"/>
  <c r="BY49" i="5" s="1"/>
  <c r="EU49" i="5" s="1"/>
  <c r="HQ49" i="5" s="1"/>
  <c r="C41" i="5"/>
  <c r="BY41" i="5" s="1"/>
  <c r="EU41" i="5" s="1"/>
  <c r="HQ41" i="5" s="1"/>
  <c r="C58" i="5"/>
  <c r="BY58" i="5" s="1"/>
  <c r="EU58" i="5" s="1"/>
  <c r="HQ58" i="5" s="1"/>
  <c r="C55" i="5"/>
  <c r="BY55" i="5" s="1"/>
  <c r="EU55" i="5" s="1"/>
  <c r="HQ55" i="5" s="1"/>
  <c r="C33" i="5"/>
  <c r="BY33" i="5" s="1"/>
  <c r="EU33" i="5" s="1"/>
  <c r="HQ33" i="5" s="1"/>
  <c r="C25" i="5"/>
  <c r="BY25" i="5" s="1"/>
  <c r="EU25" i="5" s="1"/>
  <c r="HQ25" i="5" s="1"/>
  <c r="C39" i="5"/>
  <c r="BY39" i="5" s="1"/>
  <c r="EU39" i="5" s="1"/>
  <c r="HQ39" i="5" s="1"/>
  <c r="C38" i="5"/>
  <c r="BY38" i="5" s="1"/>
  <c r="EU38" i="5" s="1"/>
  <c r="HQ38" i="5" s="1"/>
  <c r="C36" i="5"/>
  <c r="BY36" i="5" s="1"/>
  <c r="EU36" i="5" s="1"/>
  <c r="HQ36" i="5" s="1"/>
  <c r="C28" i="5"/>
  <c r="BY28" i="5" s="1"/>
  <c r="EU28" i="5" s="1"/>
  <c r="HQ28" i="5" s="1"/>
  <c r="C31" i="5"/>
  <c r="BY31" i="5" s="1"/>
  <c r="EU31" i="5" s="1"/>
  <c r="HQ31" i="5" s="1"/>
  <c r="C34" i="5"/>
  <c r="BY34" i="5" s="1"/>
  <c r="EU34" i="5" s="1"/>
  <c r="HQ34" i="5" s="1"/>
  <c r="C26" i="5"/>
  <c r="BY26" i="5" s="1"/>
  <c r="EU26" i="5" s="1"/>
  <c r="HQ26" i="5" s="1"/>
  <c r="C47" i="5"/>
  <c r="BY47" i="5" s="1"/>
  <c r="EU47" i="5" s="1"/>
  <c r="HQ47" i="5" s="1"/>
  <c r="C44" i="5"/>
  <c r="BY44" i="5" s="1"/>
  <c r="EU44" i="5" s="1"/>
  <c r="HQ44" i="5" s="1"/>
  <c r="C37" i="5"/>
  <c r="BY37" i="5" s="1"/>
  <c r="EU37" i="5" s="1"/>
  <c r="HQ37" i="5" s="1"/>
  <c r="C29" i="5"/>
  <c r="BY29" i="5" s="1"/>
  <c r="EU29" i="5" s="1"/>
  <c r="HQ29" i="5" s="1"/>
  <c r="C52" i="5"/>
  <c r="BY52" i="5" s="1"/>
  <c r="EU52" i="5" s="1"/>
  <c r="HQ52" i="5" s="1"/>
  <c r="C32" i="5"/>
  <c r="BY32" i="5" s="1"/>
  <c r="EU32" i="5" s="1"/>
  <c r="HQ32" i="5" s="1"/>
  <c r="C24" i="5"/>
  <c r="BY24" i="5" s="1"/>
  <c r="EU24" i="5" s="1"/>
  <c r="HQ24" i="5" s="1"/>
  <c r="C35" i="5"/>
  <c r="BY35" i="5" s="1"/>
  <c r="EU35" i="5" s="1"/>
  <c r="HQ35" i="5" s="1"/>
  <c r="C27" i="5"/>
  <c r="BY27" i="5" s="1"/>
  <c r="EU27" i="5" s="1"/>
  <c r="HQ27" i="5" s="1"/>
  <c r="C30" i="5"/>
  <c r="BY30" i="5" s="1"/>
  <c r="EU30" i="5" s="1"/>
  <c r="HQ30" i="5" s="1"/>
  <c r="C19" i="5"/>
  <c r="BY19" i="5" s="1"/>
  <c r="EU19" i="5" s="1"/>
  <c r="HQ19" i="5" s="1"/>
  <c r="C11" i="5"/>
  <c r="BY11" i="5" s="1"/>
  <c r="EU11" i="5" s="1"/>
  <c r="HQ11" i="5" s="1"/>
  <c r="C22" i="5"/>
  <c r="BY22" i="5" s="1"/>
  <c r="EU22" i="5" s="1"/>
  <c r="HQ22" i="5" s="1"/>
  <c r="C14" i="5"/>
  <c r="BY14" i="5" s="1"/>
  <c r="EU14" i="5" s="1"/>
  <c r="HQ14" i="5" s="1"/>
  <c r="C6" i="5"/>
  <c r="BY6" i="5" s="1"/>
  <c r="EU6" i="5" s="1"/>
  <c r="HQ6" i="5" s="1"/>
  <c r="C17" i="5"/>
  <c r="BY17" i="5" s="1"/>
  <c r="EU17" i="5" s="1"/>
  <c r="HQ17" i="5" s="1"/>
  <c r="C9" i="5"/>
  <c r="BY9" i="5" s="1"/>
  <c r="EU9" i="5" s="1"/>
  <c r="HQ9" i="5" s="1"/>
  <c r="C20" i="5"/>
  <c r="BY20" i="5" s="1"/>
  <c r="EU20" i="5" s="1"/>
  <c r="HQ20" i="5" s="1"/>
  <c r="C12" i="5"/>
  <c r="BY12" i="5" s="1"/>
  <c r="EU12" i="5" s="1"/>
  <c r="HQ12" i="5" s="1"/>
  <c r="C23" i="5"/>
  <c r="BY23" i="5" s="1"/>
  <c r="EU23" i="5" s="1"/>
  <c r="HQ23" i="5" s="1"/>
  <c r="C15" i="5"/>
  <c r="BY15" i="5" s="1"/>
  <c r="EU15" i="5" s="1"/>
  <c r="HQ15" i="5" s="1"/>
  <c r="C7" i="5"/>
  <c r="BY7" i="5" s="1"/>
  <c r="EU7" i="5" s="1"/>
  <c r="HQ7" i="5" s="1"/>
  <c r="C18" i="5"/>
  <c r="BY18" i="5" s="1"/>
  <c r="EU18" i="5" s="1"/>
  <c r="HQ18" i="5" s="1"/>
  <c r="C10" i="5"/>
  <c r="BY10" i="5" s="1"/>
  <c r="EU10" i="5" s="1"/>
  <c r="HQ10" i="5" s="1"/>
  <c r="C21" i="5"/>
  <c r="BY21" i="5" s="1"/>
  <c r="EU21" i="5" s="1"/>
  <c r="HQ21" i="5" s="1"/>
  <c r="C13" i="5"/>
  <c r="BY13" i="5" s="1"/>
  <c r="EU13" i="5" s="1"/>
  <c r="HQ13" i="5" s="1"/>
  <c r="C16" i="5"/>
  <c r="BY16" i="5" s="1"/>
  <c r="EU16" i="5" s="1"/>
  <c r="HQ16" i="5" s="1"/>
  <c r="C8" i="5"/>
  <c r="BY8" i="5" s="1"/>
  <c r="EU8" i="5" s="1"/>
  <c r="HQ8" i="5" s="1"/>
  <c r="C3" i="5"/>
  <c r="BY3" i="5" s="1"/>
  <c r="EU3" i="5" s="1"/>
  <c r="HQ3" i="5" s="1"/>
  <c r="C5" i="5"/>
  <c r="BY5" i="5" s="1"/>
  <c r="EU5" i="5" s="1"/>
  <c r="HQ5" i="5" s="1"/>
  <c r="C4" i="5"/>
  <c r="BY4" i="5" s="1"/>
  <c r="EU4" i="5" s="1"/>
  <c r="HQ4" i="5" s="1"/>
  <c r="C2" i="5"/>
  <c r="BY2" i="5" s="1"/>
  <c r="EU2" i="5" s="1"/>
  <c r="HQ2" i="5" s="1"/>
  <c r="Q244" i="5"/>
  <c r="CM244" i="5" s="1"/>
  <c r="FI244" i="5" s="1"/>
  <c r="IE244" i="5" s="1"/>
  <c r="H247" i="5"/>
  <c r="CD247" i="5" s="1"/>
  <c r="EZ247" i="5" s="1"/>
  <c r="HV247" i="5" s="1"/>
  <c r="H248" i="5"/>
  <c r="CD248" i="5" s="1"/>
  <c r="EZ248" i="5" s="1"/>
  <c r="HV248" i="5" s="1"/>
  <c r="H244" i="5"/>
  <c r="CD244" i="5" s="1"/>
  <c r="EZ244" i="5" s="1"/>
  <c r="HV244" i="5" s="1"/>
  <c r="H246" i="5"/>
  <c r="CD246" i="5" s="1"/>
  <c r="EZ246" i="5" s="1"/>
  <c r="HV246" i="5" s="1"/>
  <c r="H243" i="5"/>
  <c r="CD243" i="5" s="1"/>
  <c r="EZ243" i="5" s="1"/>
  <c r="HV243" i="5" s="1"/>
  <c r="H245" i="5"/>
  <c r="CD245" i="5" s="1"/>
  <c r="EZ245" i="5" s="1"/>
  <c r="HV245" i="5" s="1"/>
  <c r="H240" i="5"/>
  <c r="CD240" i="5" s="1"/>
  <c r="EZ240" i="5" s="1"/>
  <c r="HV240" i="5" s="1"/>
  <c r="H242" i="5"/>
  <c r="CD242" i="5" s="1"/>
  <c r="EZ242" i="5" s="1"/>
  <c r="HV242" i="5" s="1"/>
  <c r="H241" i="5"/>
  <c r="CD241" i="5" s="1"/>
  <c r="EZ241" i="5" s="1"/>
  <c r="HV241" i="5" s="1"/>
  <c r="H238" i="5"/>
  <c r="CD238" i="5" s="1"/>
  <c r="EZ238" i="5" s="1"/>
  <c r="HV238" i="5" s="1"/>
  <c r="H239" i="5"/>
  <c r="CD239" i="5" s="1"/>
  <c r="EZ239" i="5" s="1"/>
  <c r="HV239" i="5" s="1"/>
  <c r="H236" i="5"/>
  <c r="CD236" i="5" s="1"/>
  <c r="EZ236" i="5" s="1"/>
  <c r="HV236" i="5" s="1"/>
  <c r="H237" i="5"/>
  <c r="CD237" i="5" s="1"/>
  <c r="EZ237" i="5" s="1"/>
  <c r="HV237" i="5" s="1"/>
  <c r="H235" i="5"/>
  <c r="CD235" i="5" s="1"/>
  <c r="EZ235" i="5" s="1"/>
  <c r="HV235" i="5" s="1"/>
  <c r="H232" i="5"/>
  <c r="CD232" i="5" s="1"/>
  <c r="EZ232" i="5" s="1"/>
  <c r="HV232" i="5" s="1"/>
  <c r="H234" i="5"/>
  <c r="CD234" i="5" s="1"/>
  <c r="EZ234" i="5" s="1"/>
  <c r="HV234" i="5" s="1"/>
  <c r="H233" i="5"/>
  <c r="CD233" i="5" s="1"/>
  <c r="EZ233" i="5" s="1"/>
  <c r="HV233" i="5" s="1"/>
  <c r="H228" i="5"/>
  <c r="CD228" i="5" s="1"/>
  <c r="EZ228" i="5" s="1"/>
  <c r="HV228" i="5" s="1"/>
  <c r="H231" i="5"/>
  <c r="CD231" i="5" s="1"/>
  <c r="EZ231" i="5" s="1"/>
  <c r="HV231" i="5" s="1"/>
  <c r="H229" i="5"/>
  <c r="CD229" i="5" s="1"/>
  <c r="EZ229" i="5" s="1"/>
  <c r="HV229" i="5" s="1"/>
  <c r="H230" i="5"/>
  <c r="CD230" i="5" s="1"/>
  <c r="EZ230" i="5" s="1"/>
  <c r="HV230" i="5" s="1"/>
  <c r="H223" i="5"/>
  <c r="CD223" i="5" s="1"/>
  <c r="EZ223" i="5" s="1"/>
  <c r="HV223" i="5" s="1"/>
  <c r="H226" i="5"/>
  <c r="CD226" i="5" s="1"/>
  <c r="EZ226" i="5" s="1"/>
  <c r="HV226" i="5" s="1"/>
  <c r="H224" i="5"/>
  <c r="CD224" i="5" s="1"/>
  <c r="EZ224" i="5" s="1"/>
  <c r="HV224" i="5" s="1"/>
  <c r="H227" i="5"/>
  <c r="CD227" i="5" s="1"/>
  <c r="EZ227" i="5" s="1"/>
  <c r="HV227" i="5" s="1"/>
  <c r="H225" i="5"/>
  <c r="CD225" i="5" s="1"/>
  <c r="EZ225" i="5" s="1"/>
  <c r="HV225" i="5" s="1"/>
  <c r="H222" i="5"/>
  <c r="CD222" i="5" s="1"/>
  <c r="EZ222" i="5" s="1"/>
  <c r="HV222" i="5" s="1"/>
  <c r="H220" i="5"/>
  <c r="CD220" i="5" s="1"/>
  <c r="EZ220" i="5" s="1"/>
  <c r="HV220" i="5" s="1"/>
  <c r="H221" i="5"/>
  <c r="CD221" i="5" s="1"/>
  <c r="EZ221" i="5" s="1"/>
  <c r="HV221" i="5" s="1"/>
  <c r="H213" i="5"/>
  <c r="CD213" i="5" s="1"/>
  <c r="EZ213" i="5" s="1"/>
  <c r="HV213" i="5" s="1"/>
  <c r="H216" i="5"/>
  <c r="CD216" i="5" s="1"/>
  <c r="EZ216" i="5" s="1"/>
  <c r="HV216" i="5" s="1"/>
  <c r="H219" i="5"/>
  <c r="CD219" i="5" s="1"/>
  <c r="EZ219" i="5" s="1"/>
  <c r="HV219" i="5" s="1"/>
  <c r="H214" i="5"/>
  <c r="CD214" i="5" s="1"/>
  <c r="EZ214" i="5" s="1"/>
  <c r="HV214" i="5" s="1"/>
  <c r="H217" i="5"/>
  <c r="CD217" i="5" s="1"/>
  <c r="EZ217" i="5" s="1"/>
  <c r="HV217" i="5" s="1"/>
  <c r="H215" i="5"/>
  <c r="CD215" i="5" s="1"/>
  <c r="EZ215" i="5" s="1"/>
  <c r="HV215" i="5" s="1"/>
  <c r="H218" i="5"/>
  <c r="CD218" i="5" s="1"/>
  <c r="EZ218" i="5" s="1"/>
  <c r="HV218" i="5" s="1"/>
  <c r="H211" i="5"/>
  <c r="CD211" i="5" s="1"/>
  <c r="EZ211" i="5" s="1"/>
  <c r="HV211" i="5" s="1"/>
  <c r="H209" i="5"/>
  <c r="CD209" i="5" s="1"/>
  <c r="EZ209" i="5" s="1"/>
  <c r="HV209" i="5" s="1"/>
  <c r="H212" i="5"/>
  <c r="CD212" i="5" s="1"/>
  <c r="EZ212" i="5" s="1"/>
  <c r="HV212" i="5" s="1"/>
  <c r="H210" i="5"/>
  <c r="CD210" i="5" s="1"/>
  <c r="EZ210" i="5" s="1"/>
  <c r="HV210" i="5" s="1"/>
  <c r="H205" i="5"/>
  <c r="CD205" i="5" s="1"/>
  <c r="EZ205" i="5" s="1"/>
  <c r="HV205" i="5" s="1"/>
  <c r="H208" i="5"/>
  <c r="CD208" i="5" s="1"/>
  <c r="EZ208" i="5" s="1"/>
  <c r="HV208" i="5" s="1"/>
  <c r="H206" i="5"/>
  <c r="CD206" i="5" s="1"/>
  <c r="EZ206" i="5" s="1"/>
  <c r="HV206" i="5" s="1"/>
  <c r="H204" i="5"/>
  <c r="CD204" i="5" s="1"/>
  <c r="EZ204" i="5" s="1"/>
  <c r="HV204" i="5" s="1"/>
  <c r="H207" i="5"/>
  <c r="CD207" i="5" s="1"/>
  <c r="EZ207" i="5" s="1"/>
  <c r="HV207" i="5" s="1"/>
  <c r="H199" i="5"/>
  <c r="CD199" i="5" s="1"/>
  <c r="EZ199" i="5" s="1"/>
  <c r="HV199" i="5" s="1"/>
  <c r="H202" i="5"/>
  <c r="CD202" i="5" s="1"/>
  <c r="EZ202" i="5" s="1"/>
  <c r="HV202" i="5" s="1"/>
  <c r="H200" i="5"/>
  <c r="CD200" i="5" s="1"/>
  <c r="EZ200" i="5" s="1"/>
  <c r="HV200" i="5" s="1"/>
  <c r="H203" i="5"/>
  <c r="CD203" i="5" s="1"/>
  <c r="EZ203" i="5" s="1"/>
  <c r="HV203" i="5" s="1"/>
  <c r="H201" i="5"/>
  <c r="CD201" i="5" s="1"/>
  <c r="EZ201" i="5" s="1"/>
  <c r="HV201" i="5" s="1"/>
  <c r="H198" i="5"/>
  <c r="CD198" i="5" s="1"/>
  <c r="EZ198" i="5" s="1"/>
  <c r="HV198" i="5" s="1"/>
  <c r="H196" i="5"/>
  <c r="CD196" i="5" s="1"/>
  <c r="EZ196" i="5" s="1"/>
  <c r="HV196" i="5" s="1"/>
  <c r="H191" i="5"/>
  <c r="CD191" i="5" s="1"/>
  <c r="EZ191" i="5" s="1"/>
  <c r="HV191" i="5" s="1"/>
  <c r="H194" i="5"/>
  <c r="CD194" i="5" s="1"/>
  <c r="EZ194" i="5" s="1"/>
  <c r="HV194" i="5" s="1"/>
  <c r="H197" i="5"/>
  <c r="CD197" i="5" s="1"/>
  <c r="EZ197" i="5" s="1"/>
  <c r="HV197" i="5" s="1"/>
  <c r="H192" i="5"/>
  <c r="CD192" i="5" s="1"/>
  <c r="EZ192" i="5" s="1"/>
  <c r="HV192" i="5" s="1"/>
  <c r="H195" i="5"/>
  <c r="CD195" i="5" s="1"/>
  <c r="EZ195" i="5" s="1"/>
  <c r="HV195" i="5" s="1"/>
  <c r="H193" i="5"/>
  <c r="CD193" i="5" s="1"/>
  <c r="EZ193" i="5" s="1"/>
  <c r="HV193" i="5" s="1"/>
  <c r="H183" i="5"/>
  <c r="CD183" i="5" s="1"/>
  <c r="EZ183" i="5" s="1"/>
  <c r="HV183" i="5" s="1"/>
  <c r="H186" i="5"/>
  <c r="CD186" i="5" s="1"/>
  <c r="EZ186" i="5" s="1"/>
  <c r="HV186" i="5" s="1"/>
  <c r="H190" i="5"/>
  <c r="CD190" i="5" s="1"/>
  <c r="EZ190" i="5" s="1"/>
  <c r="HV190" i="5" s="1"/>
  <c r="H184" i="5"/>
  <c r="CD184" i="5" s="1"/>
  <c r="EZ184" i="5" s="1"/>
  <c r="HV184" i="5" s="1"/>
  <c r="H187" i="5"/>
  <c r="CD187" i="5" s="1"/>
  <c r="EZ187" i="5" s="1"/>
  <c r="HV187" i="5" s="1"/>
  <c r="H182" i="5"/>
  <c r="CD182" i="5" s="1"/>
  <c r="EZ182" i="5" s="1"/>
  <c r="HV182" i="5" s="1"/>
  <c r="H189" i="5"/>
  <c r="CD189" i="5" s="1"/>
  <c r="EZ189" i="5" s="1"/>
  <c r="HV189" i="5" s="1"/>
  <c r="H185" i="5"/>
  <c r="CD185" i="5" s="1"/>
  <c r="EZ185" i="5" s="1"/>
  <c r="HV185" i="5" s="1"/>
  <c r="H188" i="5"/>
  <c r="CD188" i="5" s="1"/>
  <c r="EZ188" i="5" s="1"/>
  <c r="HV188" i="5" s="1"/>
  <c r="H180" i="5"/>
  <c r="CD180" i="5" s="1"/>
  <c r="EZ180" i="5" s="1"/>
  <c r="HV180" i="5" s="1"/>
  <c r="H175" i="5"/>
  <c r="CD175" i="5" s="1"/>
  <c r="EZ175" i="5" s="1"/>
  <c r="HV175" i="5" s="1"/>
  <c r="H178" i="5"/>
  <c r="CD178" i="5" s="1"/>
  <c r="EZ178" i="5" s="1"/>
  <c r="HV178" i="5" s="1"/>
  <c r="H176" i="5"/>
  <c r="CD176" i="5" s="1"/>
  <c r="EZ176" i="5" s="1"/>
  <c r="HV176" i="5" s="1"/>
  <c r="H179" i="5"/>
  <c r="CD179" i="5" s="1"/>
  <c r="EZ179" i="5" s="1"/>
  <c r="HV179" i="5" s="1"/>
  <c r="H174" i="5"/>
  <c r="CD174" i="5" s="1"/>
  <c r="EZ174" i="5" s="1"/>
  <c r="HV174" i="5" s="1"/>
  <c r="H181" i="5"/>
  <c r="CD181" i="5" s="1"/>
  <c r="EZ181" i="5" s="1"/>
  <c r="HV181" i="5" s="1"/>
  <c r="H167" i="5"/>
  <c r="CD167" i="5" s="1"/>
  <c r="EZ167" i="5" s="1"/>
  <c r="HV167" i="5" s="1"/>
  <c r="H170" i="5"/>
  <c r="CD170" i="5" s="1"/>
  <c r="EZ170" i="5" s="1"/>
  <c r="HV170" i="5" s="1"/>
  <c r="H177" i="5"/>
  <c r="CD177" i="5" s="1"/>
  <c r="EZ177" i="5" s="1"/>
  <c r="HV177" i="5" s="1"/>
  <c r="H165" i="5"/>
  <c r="CD165" i="5" s="1"/>
  <c r="EZ165" i="5" s="1"/>
  <c r="HV165" i="5" s="1"/>
  <c r="H168" i="5"/>
  <c r="CD168" i="5" s="1"/>
  <c r="EZ168" i="5" s="1"/>
  <c r="HV168" i="5" s="1"/>
  <c r="H171" i="5"/>
  <c r="CD171" i="5" s="1"/>
  <c r="EZ171" i="5" s="1"/>
  <c r="HV171" i="5" s="1"/>
  <c r="H166" i="5"/>
  <c r="CD166" i="5" s="1"/>
  <c r="EZ166" i="5" s="1"/>
  <c r="HV166" i="5" s="1"/>
  <c r="H169" i="5"/>
  <c r="CD169" i="5" s="1"/>
  <c r="EZ169" i="5" s="1"/>
  <c r="HV169" i="5" s="1"/>
  <c r="H172" i="5"/>
  <c r="CD172" i="5" s="1"/>
  <c r="EZ172" i="5" s="1"/>
  <c r="HV172" i="5" s="1"/>
  <c r="H163" i="5"/>
  <c r="CD163" i="5" s="1"/>
  <c r="EZ163" i="5" s="1"/>
  <c r="HV163" i="5" s="1"/>
  <c r="H173" i="5"/>
  <c r="CD173" i="5" s="1"/>
  <c r="EZ173" i="5" s="1"/>
  <c r="HV173" i="5" s="1"/>
  <c r="H158" i="5"/>
  <c r="CD158" i="5" s="1"/>
  <c r="EZ158" i="5" s="1"/>
  <c r="HV158" i="5" s="1"/>
  <c r="H161" i="5"/>
  <c r="CD161" i="5" s="1"/>
  <c r="EZ161" i="5" s="1"/>
  <c r="HV161" i="5" s="1"/>
  <c r="H164" i="5"/>
  <c r="CD164" i="5" s="1"/>
  <c r="EZ164" i="5" s="1"/>
  <c r="HV164" i="5" s="1"/>
  <c r="H159" i="5"/>
  <c r="CD159" i="5" s="1"/>
  <c r="EZ159" i="5" s="1"/>
  <c r="HV159" i="5" s="1"/>
  <c r="H162" i="5"/>
  <c r="CD162" i="5" s="1"/>
  <c r="EZ162" i="5" s="1"/>
  <c r="HV162" i="5" s="1"/>
  <c r="H152" i="5"/>
  <c r="CD152" i="5" s="1"/>
  <c r="EZ152" i="5" s="1"/>
  <c r="HV152" i="5" s="1"/>
  <c r="H157" i="5"/>
  <c r="CD157" i="5" s="1"/>
  <c r="EZ157" i="5" s="1"/>
  <c r="HV157" i="5" s="1"/>
  <c r="H155" i="5"/>
  <c r="CD155" i="5" s="1"/>
  <c r="EZ155" i="5" s="1"/>
  <c r="HV155" i="5" s="1"/>
  <c r="H150" i="5"/>
  <c r="CD150" i="5" s="1"/>
  <c r="EZ150" i="5" s="1"/>
  <c r="HV150" i="5" s="1"/>
  <c r="H153" i="5"/>
  <c r="CD153" i="5" s="1"/>
  <c r="EZ153" i="5" s="1"/>
  <c r="HV153" i="5" s="1"/>
  <c r="H156" i="5"/>
  <c r="CD156" i="5" s="1"/>
  <c r="EZ156" i="5" s="1"/>
  <c r="HV156" i="5" s="1"/>
  <c r="H151" i="5"/>
  <c r="CD151" i="5" s="1"/>
  <c r="EZ151" i="5" s="1"/>
  <c r="HV151" i="5" s="1"/>
  <c r="H154" i="5"/>
  <c r="CD154" i="5" s="1"/>
  <c r="EZ154" i="5" s="1"/>
  <c r="HV154" i="5" s="1"/>
  <c r="H145" i="5"/>
  <c r="CD145" i="5" s="1"/>
  <c r="EZ145" i="5" s="1"/>
  <c r="HV145" i="5" s="1"/>
  <c r="H149" i="5"/>
  <c r="CD149" i="5" s="1"/>
  <c r="EZ149" i="5" s="1"/>
  <c r="HV149" i="5" s="1"/>
  <c r="H148" i="5"/>
  <c r="CD148" i="5" s="1"/>
  <c r="EZ148" i="5" s="1"/>
  <c r="HV148" i="5" s="1"/>
  <c r="H143" i="5"/>
  <c r="CD143" i="5" s="1"/>
  <c r="EZ143" i="5" s="1"/>
  <c r="HV143" i="5" s="1"/>
  <c r="H160" i="5"/>
  <c r="CD160" i="5" s="1"/>
  <c r="EZ160" i="5" s="1"/>
  <c r="HV160" i="5" s="1"/>
  <c r="H146" i="5"/>
  <c r="CD146" i="5" s="1"/>
  <c r="EZ146" i="5" s="1"/>
  <c r="HV146" i="5" s="1"/>
  <c r="H141" i="5"/>
  <c r="CD141" i="5" s="1"/>
  <c r="EZ141" i="5" s="1"/>
  <c r="HV141" i="5" s="1"/>
  <c r="H144" i="5"/>
  <c r="CD144" i="5" s="1"/>
  <c r="EZ144" i="5" s="1"/>
  <c r="HV144" i="5" s="1"/>
  <c r="H147" i="5"/>
  <c r="CD147" i="5" s="1"/>
  <c r="EZ147" i="5" s="1"/>
  <c r="HV147" i="5" s="1"/>
  <c r="H136" i="5"/>
  <c r="CD136" i="5" s="1"/>
  <c r="EZ136" i="5" s="1"/>
  <c r="HV136" i="5" s="1"/>
  <c r="H139" i="5"/>
  <c r="CD139" i="5" s="1"/>
  <c r="EZ139" i="5" s="1"/>
  <c r="HV139" i="5" s="1"/>
  <c r="H134" i="5"/>
  <c r="CD134" i="5" s="1"/>
  <c r="EZ134" i="5" s="1"/>
  <c r="HV134" i="5" s="1"/>
  <c r="H137" i="5"/>
  <c r="CD137" i="5" s="1"/>
  <c r="EZ137" i="5" s="1"/>
  <c r="HV137" i="5" s="1"/>
  <c r="H142" i="5"/>
  <c r="CD142" i="5" s="1"/>
  <c r="EZ142" i="5" s="1"/>
  <c r="HV142" i="5" s="1"/>
  <c r="H140" i="5"/>
  <c r="CD140" i="5" s="1"/>
  <c r="EZ140" i="5" s="1"/>
  <c r="HV140" i="5" s="1"/>
  <c r="H135" i="5"/>
  <c r="CD135" i="5" s="1"/>
  <c r="EZ135" i="5" s="1"/>
  <c r="HV135" i="5" s="1"/>
  <c r="H138" i="5"/>
  <c r="CD138" i="5" s="1"/>
  <c r="EZ138" i="5" s="1"/>
  <c r="HV138" i="5" s="1"/>
  <c r="H126" i="5"/>
  <c r="CD126" i="5" s="1"/>
  <c r="EZ126" i="5" s="1"/>
  <c r="HV126" i="5" s="1"/>
  <c r="H118" i="5"/>
  <c r="CD118" i="5" s="1"/>
  <c r="EZ118" i="5" s="1"/>
  <c r="HV118" i="5" s="1"/>
  <c r="H129" i="5"/>
  <c r="CD129" i="5" s="1"/>
  <c r="EZ129" i="5" s="1"/>
  <c r="HV129" i="5" s="1"/>
  <c r="H121" i="5"/>
  <c r="CD121" i="5" s="1"/>
  <c r="EZ121" i="5" s="1"/>
  <c r="HV121" i="5" s="1"/>
  <c r="H124" i="5"/>
  <c r="CD124" i="5" s="1"/>
  <c r="EZ124" i="5" s="1"/>
  <c r="HV124" i="5" s="1"/>
  <c r="H116" i="5"/>
  <c r="CD116" i="5" s="1"/>
  <c r="EZ116" i="5" s="1"/>
  <c r="HV116" i="5" s="1"/>
  <c r="H132" i="5"/>
  <c r="CD132" i="5" s="1"/>
  <c r="EZ132" i="5" s="1"/>
  <c r="HV132" i="5" s="1"/>
  <c r="H127" i="5"/>
  <c r="CD127" i="5" s="1"/>
  <c r="EZ127" i="5" s="1"/>
  <c r="HV127" i="5" s="1"/>
  <c r="H119" i="5"/>
  <c r="CD119" i="5" s="1"/>
  <c r="EZ119" i="5" s="1"/>
  <c r="HV119" i="5" s="1"/>
  <c r="H130" i="5"/>
  <c r="CD130" i="5" s="1"/>
  <c r="EZ130" i="5" s="1"/>
  <c r="HV130" i="5" s="1"/>
  <c r="H122" i="5"/>
  <c r="CD122" i="5" s="1"/>
  <c r="EZ122" i="5" s="1"/>
  <c r="HV122" i="5" s="1"/>
  <c r="H125" i="5"/>
  <c r="CD125" i="5" s="1"/>
  <c r="EZ125" i="5" s="1"/>
  <c r="HV125" i="5" s="1"/>
  <c r="H117" i="5"/>
  <c r="CD117" i="5" s="1"/>
  <c r="EZ117" i="5" s="1"/>
  <c r="HV117" i="5" s="1"/>
  <c r="H133" i="5"/>
  <c r="CD133" i="5" s="1"/>
  <c r="EZ133" i="5" s="1"/>
  <c r="HV133" i="5" s="1"/>
  <c r="H128" i="5"/>
  <c r="CD128" i="5" s="1"/>
  <c r="EZ128" i="5" s="1"/>
  <c r="HV128" i="5" s="1"/>
  <c r="H120" i="5"/>
  <c r="CD120" i="5" s="1"/>
  <c r="EZ120" i="5" s="1"/>
  <c r="HV120" i="5" s="1"/>
  <c r="H108" i="5"/>
  <c r="CD108" i="5" s="1"/>
  <c r="EZ108" i="5" s="1"/>
  <c r="HV108" i="5" s="1"/>
  <c r="H100" i="5"/>
  <c r="CD100" i="5" s="1"/>
  <c r="EZ100" i="5" s="1"/>
  <c r="HV100" i="5" s="1"/>
  <c r="H123" i="5"/>
  <c r="CD123" i="5" s="1"/>
  <c r="EZ123" i="5" s="1"/>
  <c r="HV123" i="5" s="1"/>
  <c r="H115" i="5"/>
  <c r="CD115" i="5" s="1"/>
  <c r="EZ115" i="5" s="1"/>
  <c r="HV115" i="5" s="1"/>
  <c r="H111" i="5"/>
  <c r="CD111" i="5" s="1"/>
  <c r="EZ111" i="5" s="1"/>
  <c r="HV111" i="5" s="1"/>
  <c r="H103" i="5"/>
  <c r="CD103" i="5" s="1"/>
  <c r="EZ103" i="5" s="1"/>
  <c r="HV103" i="5" s="1"/>
  <c r="H114" i="5"/>
  <c r="CD114" i="5" s="1"/>
  <c r="EZ114" i="5" s="1"/>
  <c r="HV114" i="5" s="1"/>
  <c r="H106" i="5"/>
  <c r="CD106" i="5" s="1"/>
  <c r="EZ106" i="5" s="1"/>
  <c r="HV106" i="5" s="1"/>
  <c r="H131" i="5"/>
  <c r="CD131" i="5" s="1"/>
  <c r="EZ131" i="5" s="1"/>
  <c r="HV131" i="5" s="1"/>
  <c r="H109" i="5"/>
  <c r="CD109" i="5" s="1"/>
  <c r="EZ109" i="5" s="1"/>
  <c r="HV109" i="5" s="1"/>
  <c r="H101" i="5"/>
  <c r="CD101" i="5" s="1"/>
  <c r="EZ101" i="5" s="1"/>
  <c r="HV101" i="5" s="1"/>
  <c r="H112" i="5"/>
  <c r="CD112" i="5" s="1"/>
  <c r="EZ112" i="5" s="1"/>
  <c r="HV112" i="5" s="1"/>
  <c r="H104" i="5"/>
  <c r="CD104" i="5" s="1"/>
  <c r="EZ104" i="5" s="1"/>
  <c r="HV104" i="5" s="1"/>
  <c r="H107" i="5"/>
  <c r="CD107" i="5" s="1"/>
  <c r="EZ107" i="5" s="1"/>
  <c r="HV107" i="5" s="1"/>
  <c r="H99" i="5"/>
  <c r="CD99" i="5" s="1"/>
  <c r="EZ99" i="5" s="1"/>
  <c r="HV99" i="5" s="1"/>
  <c r="H110" i="5"/>
  <c r="CD110" i="5" s="1"/>
  <c r="EZ110" i="5" s="1"/>
  <c r="HV110" i="5" s="1"/>
  <c r="H102" i="5"/>
  <c r="CD102" i="5" s="1"/>
  <c r="EZ102" i="5" s="1"/>
  <c r="HV102" i="5" s="1"/>
  <c r="H94" i="5"/>
  <c r="CD94" i="5" s="1"/>
  <c r="EZ94" i="5" s="1"/>
  <c r="HV94" i="5" s="1"/>
  <c r="H86" i="5"/>
  <c r="CD86" i="5" s="1"/>
  <c r="EZ86" i="5" s="1"/>
  <c r="HV86" i="5" s="1"/>
  <c r="H97" i="5"/>
  <c r="CD97" i="5" s="1"/>
  <c r="EZ97" i="5" s="1"/>
  <c r="HV97" i="5" s="1"/>
  <c r="H89" i="5"/>
  <c r="CD89" i="5" s="1"/>
  <c r="EZ89" i="5" s="1"/>
  <c r="HV89" i="5" s="1"/>
  <c r="H92" i="5"/>
  <c r="CD92" i="5" s="1"/>
  <c r="EZ92" i="5" s="1"/>
  <c r="HV92" i="5" s="1"/>
  <c r="H84" i="5"/>
  <c r="CD84" i="5" s="1"/>
  <c r="EZ84" i="5" s="1"/>
  <c r="HV84" i="5" s="1"/>
  <c r="H95" i="5"/>
  <c r="CD95" i="5" s="1"/>
  <c r="EZ95" i="5" s="1"/>
  <c r="HV95" i="5" s="1"/>
  <c r="H87" i="5"/>
  <c r="CD87" i="5" s="1"/>
  <c r="EZ87" i="5" s="1"/>
  <c r="HV87" i="5" s="1"/>
  <c r="H98" i="5"/>
  <c r="CD98" i="5" s="1"/>
  <c r="EZ98" i="5" s="1"/>
  <c r="HV98" i="5" s="1"/>
  <c r="H90" i="5"/>
  <c r="CD90" i="5" s="1"/>
  <c r="EZ90" i="5" s="1"/>
  <c r="HV90" i="5" s="1"/>
  <c r="H93" i="5"/>
  <c r="CD93" i="5" s="1"/>
  <c r="EZ93" i="5" s="1"/>
  <c r="HV93" i="5" s="1"/>
  <c r="H78" i="5"/>
  <c r="CD78" i="5" s="1"/>
  <c r="EZ78" i="5" s="1"/>
  <c r="HV78" i="5" s="1"/>
  <c r="H113" i="5"/>
  <c r="CD113" i="5" s="1"/>
  <c r="EZ113" i="5" s="1"/>
  <c r="HV113" i="5" s="1"/>
  <c r="H88" i="5"/>
  <c r="CD88" i="5" s="1"/>
  <c r="EZ88" i="5" s="1"/>
  <c r="HV88" i="5" s="1"/>
  <c r="H81" i="5"/>
  <c r="CD81" i="5" s="1"/>
  <c r="EZ81" i="5" s="1"/>
  <c r="HV81" i="5" s="1"/>
  <c r="H73" i="5"/>
  <c r="CD73" i="5" s="1"/>
  <c r="EZ73" i="5" s="1"/>
  <c r="HV73" i="5" s="1"/>
  <c r="H76" i="5"/>
  <c r="CD76" i="5" s="1"/>
  <c r="EZ76" i="5" s="1"/>
  <c r="HV76" i="5" s="1"/>
  <c r="H96" i="5"/>
  <c r="CD96" i="5" s="1"/>
  <c r="EZ96" i="5" s="1"/>
  <c r="HV96" i="5" s="1"/>
  <c r="H91" i="5"/>
  <c r="CD91" i="5" s="1"/>
  <c r="EZ91" i="5" s="1"/>
  <c r="HV91" i="5" s="1"/>
  <c r="H79" i="5"/>
  <c r="CD79" i="5" s="1"/>
  <c r="EZ79" i="5" s="1"/>
  <c r="HV79" i="5" s="1"/>
  <c r="H71" i="5"/>
  <c r="CD71" i="5" s="1"/>
  <c r="EZ71" i="5" s="1"/>
  <c r="HV71" i="5" s="1"/>
  <c r="H85" i="5"/>
  <c r="CD85" i="5" s="1"/>
  <c r="EZ85" i="5" s="1"/>
  <c r="HV85" i="5" s="1"/>
  <c r="H77" i="5"/>
  <c r="CD77" i="5" s="1"/>
  <c r="EZ77" i="5" s="1"/>
  <c r="HV77" i="5" s="1"/>
  <c r="H83" i="5"/>
  <c r="CD83" i="5" s="1"/>
  <c r="EZ83" i="5" s="1"/>
  <c r="HV83" i="5" s="1"/>
  <c r="H80" i="5"/>
  <c r="CD80" i="5" s="1"/>
  <c r="EZ80" i="5" s="1"/>
  <c r="HV80" i="5" s="1"/>
  <c r="H72" i="5"/>
  <c r="CD72" i="5" s="1"/>
  <c r="EZ72" i="5" s="1"/>
  <c r="HV72" i="5" s="1"/>
  <c r="H105" i="5"/>
  <c r="CD105" i="5" s="1"/>
  <c r="EZ105" i="5" s="1"/>
  <c r="HV105" i="5" s="1"/>
  <c r="H75" i="5"/>
  <c r="CD75" i="5" s="1"/>
  <c r="EZ75" i="5" s="1"/>
  <c r="HV75" i="5" s="1"/>
  <c r="H68" i="5"/>
  <c r="CD68" i="5" s="1"/>
  <c r="EZ68" i="5" s="1"/>
  <c r="HV68" i="5" s="1"/>
  <c r="H60" i="5"/>
  <c r="CD60" i="5" s="1"/>
  <c r="EZ60" i="5" s="1"/>
  <c r="HV60" i="5" s="1"/>
  <c r="H63" i="5"/>
  <c r="CD63" i="5" s="1"/>
  <c r="EZ63" i="5" s="1"/>
  <c r="HV63" i="5" s="1"/>
  <c r="H55" i="5"/>
  <c r="CD55" i="5" s="1"/>
  <c r="EZ55" i="5" s="1"/>
  <c r="HV55" i="5" s="1"/>
  <c r="H74" i="5"/>
  <c r="CD74" i="5" s="1"/>
  <c r="EZ74" i="5" s="1"/>
  <c r="HV74" i="5" s="1"/>
  <c r="H66" i="5"/>
  <c r="CD66" i="5" s="1"/>
  <c r="EZ66" i="5" s="1"/>
  <c r="HV66" i="5" s="1"/>
  <c r="H58" i="5"/>
  <c r="CD58" i="5" s="1"/>
  <c r="EZ58" i="5" s="1"/>
  <c r="HV58" i="5" s="1"/>
  <c r="H82" i="5"/>
  <c r="CD82" i="5" s="1"/>
  <c r="EZ82" i="5" s="1"/>
  <c r="HV82" i="5" s="1"/>
  <c r="H69" i="5"/>
  <c r="CD69" i="5" s="1"/>
  <c r="EZ69" i="5" s="1"/>
  <c r="HV69" i="5" s="1"/>
  <c r="H61" i="5"/>
  <c r="CD61" i="5" s="1"/>
  <c r="EZ61" i="5" s="1"/>
  <c r="HV61" i="5" s="1"/>
  <c r="H64" i="5"/>
  <c r="CD64" i="5" s="1"/>
  <c r="EZ64" i="5" s="1"/>
  <c r="HV64" i="5" s="1"/>
  <c r="H56" i="5"/>
  <c r="CD56" i="5" s="1"/>
  <c r="EZ56" i="5" s="1"/>
  <c r="HV56" i="5" s="1"/>
  <c r="H70" i="5"/>
  <c r="CD70" i="5" s="1"/>
  <c r="EZ70" i="5" s="1"/>
  <c r="HV70" i="5" s="1"/>
  <c r="H67" i="5"/>
  <c r="CD67" i="5" s="1"/>
  <c r="EZ67" i="5" s="1"/>
  <c r="HV67" i="5" s="1"/>
  <c r="H59" i="5"/>
  <c r="CD59" i="5" s="1"/>
  <c r="EZ59" i="5" s="1"/>
  <c r="HV59" i="5" s="1"/>
  <c r="H62" i="5"/>
  <c r="CD62" i="5" s="1"/>
  <c r="EZ62" i="5" s="1"/>
  <c r="HV62" i="5" s="1"/>
  <c r="H49" i="5"/>
  <c r="CD49" i="5" s="1"/>
  <c r="EZ49" i="5" s="1"/>
  <c r="HV49" i="5" s="1"/>
  <c r="H41" i="5"/>
  <c r="CD41" i="5" s="1"/>
  <c r="EZ41" i="5" s="1"/>
  <c r="HV41" i="5" s="1"/>
  <c r="H57" i="5"/>
  <c r="CD57" i="5" s="1"/>
  <c r="EZ57" i="5" s="1"/>
  <c r="HV57" i="5" s="1"/>
  <c r="H52" i="5"/>
  <c r="CD52" i="5" s="1"/>
  <c r="EZ52" i="5" s="1"/>
  <c r="HV52" i="5" s="1"/>
  <c r="H44" i="5"/>
  <c r="CD44" i="5" s="1"/>
  <c r="EZ44" i="5" s="1"/>
  <c r="HV44" i="5" s="1"/>
  <c r="H65" i="5"/>
  <c r="CD65" i="5" s="1"/>
  <c r="EZ65" i="5" s="1"/>
  <c r="HV65" i="5" s="1"/>
  <c r="H47" i="5"/>
  <c r="CD47" i="5" s="1"/>
  <c r="EZ47" i="5" s="1"/>
  <c r="HV47" i="5" s="1"/>
  <c r="H39" i="5"/>
  <c r="CD39" i="5" s="1"/>
  <c r="EZ39" i="5" s="1"/>
  <c r="HV39" i="5" s="1"/>
  <c r="H50" i="5"/>
  <c r="CD50" i="5" s="1"/>
  <c r="EZ50" i="5" s="1"/>
  <c r="HV50" i="5" s="1"/>
  <c r="H42" i="5"/>
  <c r="CD42" i="5" s="1"/>
  <c r="EZ42" i="5" s="1"/>
  <c r="HV42" i="5" s="1"/>
  <c r="H53" i="5"/>
  <c r="CD53" i="5" s="1"/>
  <c r="EZ53" i="5" s="1"/>
  <c r="HV53" i="5" s="1"/>
  <c r="H45" i="5"/>
  <c r="CD45" i="5" s="1"/>
  <c r="EZ45" i="5" s="1"/>
  <c r="HV45" i="5" s="1"/>
  <c r="H48" i="5"/>
  <c r="CD48" i="5" s="1"/>
  <c r="EZ48" i="5" s="1"/>
  <c r="HV48" i="5" s="1"/>
  <c r="H40" i="5"/>
  <c r="CD40" i="5" s="1"/>
  <c r="EZ40" i="5" s="1"/>
  <c r="HV40" i="5" s="1"/>
  <c r="H32" i="5"/>
  <c r="CD32" i="5" s="1"/>
  <c r="EZ32" i="5" s="1"/>
  <c r="HV32" i="5" s="1"/>
  <c r="H35" i="5"/>
  <c r="CD35" i="5" s="1"/>
  <c r="EZ35" i="5" s="1"/>
  <c r="HV35" i="5" s="1"/>
  <c r="H27" i="5"/>
  <c r="CD27" i="5" s="1"/>
  <c r="EZ27" i="5" s="1"/>
  <c r="HV27" i="5" s="1"/>
  <c r="H30" i="5"/>
  <c r="CD30" i="5" s="1"/>
  <c r="EZ30" i="5" s="1"/>
  <c r="HV30" i="5" s="1"/>
  <c r="H33" i="5"/>
  <c r="CD33" i="5" s="1"/>
  <c r="EZ33" i="5" s="1"/>
  <c r="HV33" i="5" s="1"/>
  <c r="H25" i="5"/>
  <c r="CD25" i="5" s="1"/>
  <c r="EZ25" i="5" s="1"/>
  <c r="HV25" i="5" s="1"/>
  <c r="H54" i="5"/>
  <c r="CD54" i="5" s="1"/>
  <c r="EZ54" i="5" s="1"/>
  <c r="HV54" i="5" s="1"/>
  <c r="H36" i="5"/>
  <c r="CD36" i="5" s="1"/>
  <c r="EZ36" i="5" s="1"/>
  <c r="HV36" i="5" s="1"/>
  <c r="H28" i="5"/>
  <c r="CD28" i="5" s="1"/>
  <c r="EZ28" i="5" s="1"/>
  <c r="HV28" i="5" s="1"/>
  <c r="H31" i="5"/>
  <c r="CD31" i="5" s="1"/>
  <c r="EZ31" i="5" s="1"/>
  <c r="HV31" i="5" s="1"/>
  <c r="H46" i="5"/>
  <c r="CD46" i="5" s="1"/>
  <c r="EZ46" i="5" s="1"/>
  <c r="HV46" i="5" s="1"/>
  <c r="H43" i="5"/>
  <c r="CD43" i="5" s="1"/>
  <c r="EZ43" i="5" s="1"/>
  <c r="HV43" i="5" s="1"/>
  <c r="H38" i="5"/>
  <c r="CD38" i="5" s="1"/>
  <c r="EZ38" i="5" s="1"/>
  <c r="HV38" i="5" s="1"/>
  <c r="H34" i="5"/>
  <c r="CD34" i="5" s="1"/>
  <c r="EZ34" i="5" s="1"/>
  <c r="HV34" i="5" s="1"/>
  <c r="H26" i="5"/>
  <c r="CD26" i="5" s="1"/>
  <c r="EZ26" i="5" s="1"/>
  <c r="HV26" i="5" s="1"/>
  <c r="H51" i="5"/>
  <c r="CD51" i="5" s="1"/>
  <c r="EZ51" i="5" s="1"/>
  <c r="HV51" i="5" s="1"/>
  <c r="H37" i="5"/>
  <c r="CD37" i="5" s="1"/>
  <c r="EZ37" i="5" s="1"/>
  <c r="HV37" i="5" s="1"/>
  <c r="H29" i="5"/>
  <c r="CD29" i="5" s="1"/>
  <c r="EZ29" i="5" s="1"/>
  <c r="HV29" i="5" s="1"/>
  <c r="H18" i="5"/>
  <c r="CD18" i="5" s="1"/>
  <c r="EZ18" i="5" s="1"/>
  <c r="HV18" i="5" s="1"/>
  <c r="H10" i="5"/>
  <c r="CD10" i="5" s="1"/>
  <c r="EZ10" i="5" s="1"/>
  <c r="HV10" i="5" s="1"/>
  <c r="H21" i="5"/>
  <c r="CD21" i="5" s="1"/>
  <c r="EZ21" i="5" s="1"/>
  <c r="HV21" i="5" s="1"/>
  <c r="H13" i="5"/>
  <c r="CD13" i="5" s="1"/>
  <c r="EZ13" i="5" s="1"/>
  <c r="HV13" i="5" s="1"/>
  <c r="H5" i="5"/>
  <c r="CD5" i="5" s="1"/>
  <c r="EZ5" i="5" s="1"/>
  <c r="HV5" i="5" s="1"/>
  <c r="H24" i="5"/>
  <c r="CD24" i="5" s="1"/>
  <c r="EZ24" i="5" s="1"/>
  <c r="HV24" i="5" s="1"/>
  <c r="H16" i="5"/>
  <c r="CD16" i="5" s="1"/>
  <c r="EZ16" i="5" s="1"/>
  <c r="HV16" i="5" s="1"/>
  <c r="H8" i="5"/>
  <c r="CD8" i="5" s="1"/>
  <c r="EZ8" i="5" s="1"/>
  <c r="HV8" i="5" s="1"/>
  <c r="H19" i="5"/>
  <c r="CD19" i="5" s="1"/>
  <c r="EZ19" i="5" s="1"/>
  <c r="HV19" i="5" s="1"/>
  <c r="H11" i="5"/>
  <c r="CD11" i="5" s="1"/>
  <c r="EZ11" i="5" s="1"/>
  <c r="HV11" i="5" s="1"/>
  <c r="H22" i="5"/>
  <c r="CD22" i="5" s="1"/>
  <c r="EZ22" i="5" s="1"/>
  <c r="HV22" i="5" s="1"/>
  <c r="H14" i="5"/>
  <c r="CD14" i="5" s="1"/>
  <c r="EZ14" i="5" s="1"/>
  <c r="HV14" i="5" s="1"/>
  <c r="H6" i="5"/>
  <c r="CD6" i="5" s="1"/>
  <c r="EZ6" i="5" s="1"/>
  <c r="HV6" i="5" s="1"/>
  <c r="H17" i="5"/>
  <c r="CD17" i="5" s="1"/>
  <c r="EZ17" i="5" s="1"/>
  <c r="HV17" i="5" s="1"/>
  <c r="H9" i="5"/>
  <c r="CD9" i="5" s="1"/>
  <c r="EZ9" i="5" s="1"/>
  <c r="HV9" i="5" s="1"/>
  <c r="H20" i="5"/>
  <c r="CD20" i="5" s="1"/>
  <c r="EZ20" i="5" s="1"/>
  <c r="HV20" i="5" s="1"/>
  <c r="H12" i="5"/>
  <c r="CD12" i="5" s="1"/>
  <c r="EZ12" i="5" s="1"/>
  <c r="HV12" i="5" s="1"/>
  <c r="H23" i="5"/>
  <c r="CD23" i="5" s="1"/>
  <c r="EZ23" i="5" s="1"/>
  <c r="HV23" i="5" s="1"/>
  <c r="H15" i="5"/>
  <c r="CD15" i="5" s="1"/>
  <c r="EZ15" i="5" s="1"/>
  <c r="HV15" i="5" s="1"/>
  <c r="H7" i="5"/>
  <c r="CD7" i="5" s="1"/>
  <c r="EZ7" i="5" s="1"/>
  <c r="HV7" i="5" s="1"/>
  <c r="H4" i="5"/>
  <c r="CD4" i="5" s="1"/>
  <c r="EZ4" i="5" s="1"/>
  <c r="HV4" i="5" s="1"/>
  <c r="H2" i="5"/>
  <c r="CD2" i="5" s="1"/>
  <c r="EZ2" i="5" s="1"/>
  <c r="HV2" i="5" s="1"/>
  <c r="H3" i="5"/>
  <c r="CD3" i="5" s="1"/>
  <c r="EZ3" i="5" s="1"/>
  <c r="HV3" i="5" s="1"/>
  <c r="L19" i="5"/>
  <c r="CH19" i="5" s="1"/>
  <c r="FD19" i="5" s="1"/>
  <c r="HZ19" i="5" s="1"/>
  <c r="L7" i="5"/>
  <c r="CH7" i="5" s="1"/>
  <c r="FD7" i="5" s="1"/>
  <c r="HZ7" i="5" s="1"/>
  <c r="L14" i="5"/>
  <c r="CH14" i="5" s="1"/>
  <c r="FD14" i="5" s="1"/>
  <c r="HZ14" i="5" s="1"/>
  <c r="L24" i="5"/>
  <c r="CH24" i="5" s="1"/>
  <c r="FD24" i="5" s="1"/>
  <c r="HZ24" i="5" s="1"/>
  <c r="L31" i="5"/>
  <c r="CH31" i="5" s="1"/>
  <c r="FD31" i="5" s="1"/>
  <c r="HZ31" i="5" s="1"/>
  <c r="L44" i="5"/>
  <c r="CH44" i="5" s="1"/>
  <c r="FD44" i="5" s="1"/>
  <c r="HZ44" i="5" s="1"/>
  <c r="L48" i="5"/>
  <c r="CH48" i="5" s="1"/>
  <c r="FD48" i="5" s="1"/>
  <c r="HZ48" i="5" s="1"/>
  <c r="L68" i="5"/>
  <c r="CH68" i="5" s="1"/>
  <c r="FD68" i="5" s="1"/>
  <c r="HZ68" i="5" s="1"/>
  <c r="L56" i="5"/>
  <c r="CH56" i="5" s="1"/>
  <c r="FD56" i="5" s="1"/>
  <c r="HZ56" i="5" s="1"/>
  <c r="L73" i="5"/>
  <c r="CH73" i="5" s="1"/>
  <c r="FD73" i="5" s="1"/>
  <c r="HZ73" i="5" s="1"/>
  <c r="L83" i="5"/>
  <c r="CH83" i="5" s="1"/>
  <c r="FD83" i="5" s="1"/>
  <c r="HZ83" i="5" s="1"/>
  <c r="L109" i="5"/>
  <c r="CH109" i="5" s="1"/>
  <c r="FD109" i="5" s="1"/>
  <c r="HZ109" i="5" s="1"/>
  <c r="L114" i="5"/>
  <c r="CH114" i="5" s="1"/>
  <c r="FD114" i="5" s="1"/>
  <c r="HZ114" i="5" s="1"/>
  <c r="L113" i="5"/>
  <c r="CH113" i="5" s="1"/>
  <c r="FD113" i="5" s="1"/>
  <c r="HZ113" i="5" s="1"/>
  <c r="L124" i="5"/>
  <c r="CH124" i="5" s="1"/>
  <c r="FD124" i="5" s="1"/>
  <c r="HZ124" i="5" s="1"/>
  <c r="L131" i="5"/>
  <c r="CH131" i="5" s="1"/>
  <c r="FD131" i="5" s="1"/>
  <c r="HZ131" i="5" s="1"/>
  <c r="L134" i="5"/>
  <c r="CH134" i="5" s="1"/>
  <c r="FD134" i="5" s="1"/>
  <c r="HZ134" i="5" s="1"/>
  <c r="L143" i="5"/>
  <c r="CH143" i="5" s="1"/>
  <c r="FD143" i="5" s="1"/>
  <c r="HZ143" i="5" s="1"/>
  <c r="L141" i="5"/>
  <c r="CH141" i="5" s="1"/>
  <c r="FD141" i="5" s="1"/>
  <c r="HZ141" i="5" s="1"/>
  <c r="L156" i="5"/>
  <c r="CH156" i="5" s="1"/>
  <c r="FD156" i="5" s="1"/>
  <c r="HZ156" i="5" s="1"/>
  <c r="L159" i="5"/>
  <c r="CH159" i="5" s="1"/>
  <c r="FD159" i="5" s="1"/>
  <c r="HZ159" i="5" s="1"/>
  <c r="L178" i="5"/>
  <c r="CH178" i="5" s="1"/>
  <c r="FD178" i="5" s="1"/>
  <c r="HZ178" i="5" s="1"/>
  <c r="L184" i="5"/>
  <c r="CH184" i="5" s="1"/>
  <c r="FD184" i="5" s="1"/>
  <c r="HZ184" i="5" s="1"/>
  <c r="L189" i="5"/>
  <c r="CH189" i="5" s="1"/>
  <c r="FD189" i="5" s="1"/>
  <c r="HZ189" i="5" s="1"/>
  <c r="L200" i="5"/>
  <c r="CH200" i="5" s="1"/>
  <c r="FD200" i="5" s="1"/>
  <c r="HZ200" i="5" s="1"/>
  <c r="L207" i="5"/>
  <c r="CH207" i="5" s="1"/>
  <c r="FD207" i="5" s="1"/>
  <c r="HZ207" i="5" s="1"/>
  <c r="L214" i="5"/>
  <c r="CH214" i="5" s="1"/>
  <c r="FD214" i="5" s="1"/>
  <c r="HZ214" i="5" s="1"/>
  <c r="L221" i="5"/>
  <c r="CH221" i="5" s="1"/>
  <c r="FD221" i="5" s="1"/>
  <c r="HZ221" i="5" s="1"/>
  <c r="L227" i="5"/>
  <c r="CH227" i="5" s="1"/>
  <c r="FD227" i="5" s="1"/>
  <c r="HZ227" i="5" s="1"/>
  <c r="L237" i="5"/>
  <c r="CH237" i="5" s="1"/>
  <c r="FD237" i="5" s="1"/>
  <c r="HZ237" i="5" s="1"/>
  <c r="L246" i="5"/>
  <c r="CH246" i="5" s="1"/>
  <c r="FD246" i="5" s="1"/>
  <c r="HZ246" i="5" s="1"/>
  <c r="D8" i="5"/>
  <c r="BZ8" i="5" s="1"/>
  <c r="EV8" i="5" s="1"/>
  <c r="HR8" i="5" s="1"/>
  <c r="D15" i="5"/>
  <c r="BZ15" i="5" s="1"/>
  <c r="EV15" i="5" s="1"/>
  <c r="HR15" i="5" s="1"/>
  <c r="D22" i="5"/>
  <c r="BZ22" i="5" s="1"/>
  <c r="EV22" i="5" s="1"/>
  <c r="HR22" i="5" s="1"/>
  <c r="D32" i="5"/>
  <c r="BZ32" i="5" s="1"/>
  <c r="EV32" i="5" s="1"/>
  <c r="HR32" i="5" s="1"/>
  <c r="D31" i="5"/>
  <c r="BZ31" i="5" s="1"/>
  <c r="EV31" i="5" s="1"/>
  <c r="HR31" i="5" s="1"/>
  <c r="D49" i="5"/>
  <c r="BZ49" i="5" s="1"/>
  <c r="EV49" i="5" s="1"/>
  <c r="HR49" i="5" s="1"/>
  <c r="D53" i="5"/>
  <c r="BZ53" i="5" s="1"/>
  <c r="EV53" i="5" s="1"/>
  <c r="HR53" i="5" s="1"/>
  <c r="D65" i="5"/>
  <c r="BZ65" i="5" s="1"/>
  <c r="EV65" i="5" s="1"/>
  <c r="HR65" i="5" s="1"/>
  <c r="D78" i="5"/>
  <c r="BZ78" i="5" s="1"/>
  <c r="EV78" i="5" s="1"/>
  <c r="HR78" i="5" s="1"/>
  <c r="D75" i="5"/>
  <c r="BZ75" i="5" s="1"/>
  <c r="EV75" i="5" s="1"/>
  <c r="HR75" i="5" s="1"/>
  <c r="D84" i="5"/>
  <c r="BZ84" i="5" s="1"/>
  <c r="EV84" i="5" s="1"/>
  <c r="HR84" i="5" s="1"/>
  <c r="D88" i="5"/>
  <c r="BZ88" i="5" s="1"/>
  <c r="EV88" i="5" s="1"/>
  <c r="HR88" i="5" s="1"/>
  <c r="D114" i="5"/>
  <c r="BZ114" i="5" s="1"/>
  <c r="EV114" i="5" s="1"/>
  <c r="HR114" i="5" s="1"/>
  <c r="D102" i="5"/>
  <c r="BZ102" i="5" s="1"/>
  <c r="EV102" i="5" s="1"/>
  <c r="HR102" i="5" s="1"/>
  <c r="D124" i="5"/>
  <c r="BZ124" i="5" s="1"/>
  <c r="EV124" i="5" s="1"/>
  <c r="HR124" i="5" s="1"/>
  <c r="D131" i="5"/>
  <c r="BZ131" i="5" s="1"/>
  <c r="EV131" i="5" s="1"/>
  <c r="HR131" i="5" s="1"/>
  <c r="D139" i="5"/>
  <c r="BZ139" i="5" s="1"/>
  <c r="EV139" i="5" s="1"/>
  <c r="HR139" i="5" s="1"/>
  <c r="D148" i="5"/>
  <c r="BZ148" i="5" s="1"/>
  <c r="EV148" i="5" s="1"/>
  <c r="HR148" i="5" s="1"/>
  <c r="D164" i="5"/>
  <c r="BZ164" i="5" s="1"/>
  <c r="EV164" i="5" s="1"/>
  <c r="HR164" i="5" s="1"/>
  <c r="D158" i="5"/>
  <c r="BZ158" i="5" s="1"/>
  <c r="EV158" i="5" s="1"/>
  <c r="HR158" i="5" s="1"/>
  <c r="D170" i="5"/>
  <c r="BZ170" i="5" s="1"/>
  <c r="EV170" i="5" s="1"/>
  <c r="HR170" i="5" s="1"/>
  <c r="D175" i="5"/>
  <c r="BZ175" i="5" s="1"/>
  <c r="EV175" i="5" s="1"/>
  <c r="HR175" i="5" s="1"/>
  <c r="D194" i="5"/>
  <c r="BZ194" i="5" s="1"/>
  <c r="EV194" i="5" s="1"/>
  <c r="HR194" i="5" s="1"/>
  <c r="D197" i="5"/>
  <c r="BZ197" i="5" s="1"/>
  <c r="EV197" i="5" s="1"/>
  <c r="HR197" i="5" s="1"/>
  <c r="D202" i="5"/>
  <c r="BZ202" i="5" s="1"/>
  <c r="EV202" i="5" s="1"/>
  <c r="HR202" i="5" s="1"/>
  <c r="D209" i="5"/>
  <c r="BZ209" i="5" s="1"/>
  <c r="EV209" i="5" s="1"/>
  <c r="HR209" i="5" s="1"/>
  <c r="D216" i="5"/>
  <c r="BZ216" i="5" s="1"/>
  <c r="EV216" i="5" s="1"/>
  <c r="HR216" i="5" s="1"/>
  <c r="D221" i="5"/>
  <c r="BZ221" i="5" s="1"/>
  <c r="EV221" i="5" s="1"/>
  <c r="HR221" i="5" s="1"/>
  <c r="D227" i="5"/>
  <c r="BZ227" i="5" s="1"/>
  <c r="EV227" i="5" s="1"/>
  <c r="HR227" i="5" s="1"/>
  <c r="D241" i="5"/>
  <c r="BZ241" i="5" s="1"/>
  <c r="EV241" i="5" s="1"/>
  <c r="HR241" i="5" s="1"/>
  <c r="D247" i="5"/>
  <c r="BZ247" i="5" s="1"/>
  <c r="EV247" i="5" s="1"/>
  <c r="HR247" i="5" s="1"/>
  <c r="L8" i="5"/>
  <c r="CH8" i="5" s="1"/>
  <c r="FD8" i="5" s="1"/>
  <c r="HZ8" i="5" s="1"/>
  <c r="L15" i="5"/>
  <c r="CH15" i="5" s="1"/>
  <c r="FD15" i="5" s="1"/>
  <c r="HZ15" i="5" s="1"/>
  <c r="L22" i="5"/>
  <c r="CH22" i="5" s="1"/>
  <c r="FD22" i="5" s="1"/>
  <c r="HZ22" i="5" s="1"/>
  <c r="L32" i="5"/>
  <c r="CH32" i="5" s="1"/>
  <c r="FD32" i="5" s="1"/>
  <c r="HZ32" i="5" s="1"/>
  <c r="L40" i="5"/>
  <c r="CH40" i="5" s="1"/>
  <c r="FD40" i="5" s="1"/>
  <c r="HZ40" i="5" s="1"/>
  <c r="L52" i="5"/>
  <c r="CH52" i="5" s="1"/>
  <c r="FD52" i="5" s="1"/>
  <c r="HZ52" i="5" s="1"/>
  <c r="L45" i="5"/>
  <c r="CH45" i="5" s="1"/>
  <c r="FD45" i="5" s="1"/>
  <c r="HZ45" i="5" s="1"/>
  <c r="L57" i="5"/>
  <c r="CH57" i="5" s="1"/>
  <c r="FD57" i="5" s="1"/>
  <c r="HZ57" i="5" s="1"/>
  <c r="L64" i="5"/>
  <c r="CH64" i="5" s="1"/>
  <c r="FD64" i="5" s="1"/>
  <c r="HZ64" i="5" s="1"/>
  <c r="L81" i="5"/>
  <c r="CH81" i="5" s="1"/>
  <c r="FD81" i="5" s="1"/>
  <c r="HZ81" i="5" s="1"/>
  <c r="L77" i="5"/>
  <c r="CH77" i="5" s="1"/>
  <c r="FD77" i="5" s="1"/>
  <c r="HZ77" i="5" s="1"/>
  <c r="L88" i="5"/>
  <c r="CH88" i="5" s="1"/>
  <c r="FD88" i="5" s="1"/>
  <c r="HZ88" i="5" s="1"/>
  <c r="L127" i="5"/>
  <c r="CH127" i="5" s="1"/>
  <c r="FD127" i="5" s="1"/>
  <c r="HZ127" i="5" s="1"/>
  <c r="L102" i="5"/>
  <c r="CH102" i="5" s="1"/>
  <c r="FD102" i="5" s="1"/>
  <c r="HZ102" i="5" s="1"/>
  <c r="L121" i="5"/>
  <c r="CH121" i="5" s="1"/>
  <c r="FD121" i="5" s="1"/>
  <c r="HZ121" i="5" s="1"/>
  <c r="L120" i="5"/>
  <c r="CH120" i="5" s="1"/>
  <c r="FD120" i="5" s="1"/>
  <c r="HZ120" i="5" s="1"/>
  <c r="L139" i="5"/>
  <c r="CH139" i="5" s="1"/>
  <c r="FD139" i="5" s="1"/>
  <c r="HZ139" i="5" s="1"/>
  <c r="L148" i="5"/>
  <c r="CH148" i="5" s="1"/>
  <c r="FD148" i="5" s="1"/>
  <c r="HZ148" i="5" s="1"/>
  <c r="L150" i="5"/>
  <c r="CH150" i="5" s="1"/>
  <c r="FD150" i="5" s="1"/>
  <c r="HZ150" i="5" s="1"/>
  <c r="L161" i="5"/>
  <c r="CH161" i="5" s="1"/>
  <c r="FD161" i="5" s="1"/>
  <c r="HZ161" i="5" s="1"/>
  <c r="L170" i="5"/>
  <c r="CH170" i="5" s="1"/>
  <c r="FD170" i="5" s="1"/>
  <c r="HZ170" i="5" s="1"/>
  <c r="L175" i="5"/>
  <c r="CH175" i="5" s="1"/>
  <c r="FD175" i="5" s="1"/>
  <c r="HZ175" i="5" s="1"/>
  <c r="L194" i="5"/>
  <c r="CH194" i="5" s="1"/>
  <c r="FD194" i="5" s="1"/>
  <c r="HZ194" i="5" s="1"/>
  <c r="L197" i="5"/>
  <c r="CH197" i="5" s="1"/>
  <c r="FD197" i="5" s="1"/>
  <c r="HZ197" i="5" s="1"/>
  <c r="L202" i="5"/>
  <c r="CH202" i="5" s="1"/>
  <c r="FD202" i="5" s="1"/>
  <c r="HZ202" i="5" s="1"/>
  <c r="L204" i="5"/>
  <c r="CH204" i="5" s="1"/>
  <c r="FD204" i="5" s="1"/>
  <c r="HZ204" i="5" s="1"/>
  <c r="L216" i="5"/>
  <c r="CH216" i="5" s="1"/>
  <c r="FD216" i="5" s="1"/>
  <c r="HZ216" i="5" s="1"/>
  <c r="L223" i="5"/>
  <c r="CH223" i="5" s="1"/>
  <c r="FD223" i="5" s="1"/>
  <c r="HZ223" i="5" s="1"/>
  <c r="L229" i="5"/>
  <c r="CH229" i="5" s="1"/>
  <c r="FD229" i="5" s="1"/>
  <c r="HZ229" i="5" s="1"/>
  <c r="L241" i="5"/>
  <c r="CH241" i="5" s="1"/>
  <c r="FD241" i="5" s="1"/>
  <c r="HZ241" i="5" s="1"/>
  <c r="L247" i="5"/>
  <c r="CH247" i="5" s="1"/>
  <c r="FD247" i="5" s="1"/>
  <c r="HZ247" i="5" s="1"/>
  <c r="D16" i="5"/>
  <c r="BZ16" i="5" s="1"/>
  <c r="EV16" i="5" s="1"/>
  <c r="HR16" i="5" s="1"/>
  <c r="D23" i="5"/>
  <c r="BZ23" i="5" s="1"/>
  <c r="EV23" i="5" s="1"/>
  <c r="HR23" i="5" s="1"/>
  <c r="D25" i="5"/>
  <c r="BZ25" i="5" s="1"/>
  <c r="EV25" i="5" s="1"/>
  <c r="HR25" i="5" s="1"/>
  <c r="D50" i="5"/>
  <c r="BZ50" i="5" s="1"/>
  <c r="EV50" i="5" s="1"/>
  <c r="HR50" i="5" s="1"/>
  <c r="D41" i="5"/>
  <c r="BZ41" i="5" s="1"/>
  <c r="EV41" i="5" s="1"/>
  <c r="HR41" i="5" s="1"/>
  <c r="D61" i="5"/>
  <c r="BZ61" i="5" s="1"/>
  <c r="EV61" i="5" s="1"/>
  <c r="HR61" i="5" s="1"/>
  <c r="D69" i="5"/>
  <c r="BZ69" i="5" s="1"/>
  <c r="EV69" i="5" s="1"/>
  <c r="HR69" i="5" s="1"/>
  <c r="D54" i="5"/>
  <c r="BZ54" i="5" s="1"/>
  <c r="EV54" i="5" s="1"/>
  <c r="HR54" i="5" s="1"/>
  <c r="D71" i="5"/>
  <c r="BZ71" i="5" s="1"/>
  <c r="EV71" i="5" s="1"/>
  <c r="HR71" i="5" s="1"/>
  <c r="D72" i="5"/>
  <c r="BZ72" i="5" s="1"/>
  <c r="EV72" i="5" s="1"/>
  <c r="HR72" i="5" s="1"/>
  <c r="D95" i="5"/>
  <c r="BZ95" i="5" s="1"/>
  <c r="EV95" i="5" s="1"/>
  <c r="HR95" i="5" s="1"/>
  <c r="D96" i="5"/>
  <c r="BZ96" i="5" s="1"/>
  <c r="EV96" i="5" s="1"/>
  <c r="HR96" i="5" s="1"/>
  <c r="D119" i="5"/>
  <c r="BZ119" i="5" s="1"/>
  <c r="EV119" i="5" s="1"/>
  <c r="HR119" i="5" s="1"/>
  <c r="D110" i="5"/>
  <c r="BZ110" i="5" s="1"/>
  <c r="EV110" i="5" s="1"/>
  <c r="HR110" i="5" s="1"/>
  <c r="D121" i="5"/>
  <c r="BZ121" i="5" s="1"/>
  <c r="EV121" i="5" s="1"/>
  <c r="HR121" i="5" s="1"/>
  <c r="D120" i="5"/>
  <c r="BZ120" i="5" s="1"/>
  <c r="EV120" i="5" s="1"/>
  <c r="HR120" i="5" s="1"/>
  <c r="D136" i="5"/>
  <c r="BZ136" i="5" s="1"/>
  <c r="EV136" i="5" s="1"/>
  <c r="HR136" i="5" s="1"/>
  <c r="D153" i="5"/>
  <c r="BZ153" i="5" s="1"/>
  <c r="EV153" i="5" s="1"/>
  <c r="HR153" i="5" s="1"/>
  <c r="D155" i="5"/>
  <c r="BZ155" i="5" s="1"/>
  <c r="EV155" i="5" s="1"/>
  <c r="HR155" i="5" s="1"/>
  <c r="D163" i="5"/>
  <c r="BZ163" i="5" s="1"/>
  <c r="EV163" i="5" s="1"/>
  <c r="HR163" i="5" s="1"/>
  <c r="D167" i="5"/>
  <c r="BZ167" i="5" s="1"/>
  <c r="EV167" i="5" s="1"/>
  <c r="HR167" i="5" s="1"/>
  <c r="D180" i="5"/>
  <c r="BZ180" i="5" s="1"/>
  <c r="EV180" i="5" s="1"/>
  <c r="HR180" i="5" s="1"/>
  <c r="D186" i="5"/>
  <c r="BZ186" i="5" s="1"/>
  <c r="EV186" i="5" s="1"/>
  <c r="HR186" i="5" s="1"/>
  <c r="D191" i="5"/>
  <c r="BZ191" i="5" s="1"/>
  <c r="EV191" i="5" s="1"/>
  <c r="HR191" i="5" s="1"/>
  <c r="D199" i="5"/>
  <c r="BZ199" i="5" s="1"/>
  <c r="EV199" i="5" s="1"/>
  <c r="HR199" i="5" s="1"/>
  <c r="D204" i="5"/>
  <c r="BZ204" i="5" s="1"/>
  <c r="EV204" i="5" s="1"/>
  <c r="HR204" i="5" s="1"/>
  <c r="D218" i="5"/>
  <c r="BZ218" i="5" s="1"/>
  <c r="EV218" i="5" s="1"/>
  <c r="HR218" i="5" s="1"/>
  <c r="D226" i="5"/>
  <c r="BZ226" i="5" s="1"/>
  <c r="EV226" i="5" s="1"/>
  <c r="HR226" i="5" s="1"/>
  <c r="D229" i="5"/>
  <c r="BZ229" i="5" s="1"/>
  <c r="EV229" i="5" s="1"/>
  <c r="HR229" i="5" s="1"/>
  <c r="D240" i="5"/>
  <c r="BZ240" i="5" s="1"/>
  <c r="EV240" i="5" s="1"/>
  <c r="HR240" i="5" s="1"/>
  <c r="D248" i="5"/>
  <c r="BZ248" i="5" s="1"/>
  <c r="EV248" i="5" s="1"/>
  <c r="HR248" i="5" s="1"/>
  <c r="M248" i="5"/>
  <c r="CI248" i="5" s="1"/>
  <c r="FE248" i="5" s="1"/>
  <c r="IA248" i="5" s="1"/>
  <c r="M247" i="5"/>
  <c r="CI247" i="5" s="1"/>
  <c r="FE247" i="5" s="1"/>
  <c r="IA247" i="5" s="1"/>
  <c r="M246" i="5"/>
  <c r="CI246" i="5" s="1"/>
  <c r="FE246" i="5" s="1"/>
  <c r="IA246" i="5" s="1"/>
  <c r="M245" i="5"/>
  <c r="CI245" i="5" s="1"/>
  <c r="FE245" i="5" s="1"/>
  <c r="IA245" i="5" s="1"/>
  <c r="M242" i="5"/>
  <c r="CI242" i="5" s="1"/>
  <c r="FE242" i="5" s="1"/>
  <c r="IA242" i="5" s="1"/>
  <c r="M243" i="5"/>
  <c r="CI243" i="5" s="1"/>
  <c r="FE243" i="5" s="1"/>
  <c r="IA243" i="5" s="1"/>
  <c r="M244" i="5"/>
  <c r="CI244" i="5" s="1"/>
  <c r="FE244" i="5" s="1"/>
  <c r="IA244" i="5" s="1"/>
  <c r="M239" i="5"/>
  <c r="CI239" i="5" s="1"/>
  <c r="FE239" i="5" s="1"/>
  <c r="IA239" i="5" s="1"/>
  <c r="M240" i="5"/>
  <c r="CI240" i="5" s="1"/>
  <c r="FE240" i="5" s="1"/>
  <c r="IA240" i="5" s="1"/>
  <c r="M241" i="5"/>
  <c r="CI241" i="5" s="1"/>
  <c r="FE241" i="5" s="1"/>
  <c r="IA241" i="5" s="1"/>
  <c r="M237" i="5"/>
  <c r="CI237" i="5" s="1"/>
  <c r="FE237" i="5" s="1"/>
  <c r="IA237" i="5" s="1"/>
  <c r="M238" i="5"/>
  <c r="CI238" i="5" s="1"/>
  <c r="FE238" i="5" s="1"/>
  <c r="IA238" i="5" s="1"/>
  <c r="M235" i="5"/>
  <c r="CI235" i="5" s="1"/>
  <c r="FE235" i="5" s="1"/>
  <c r="IA235" i="5" s="1"/>
  <c r="M236" i="5"/>
  <c r="CI236" i="5" s="1"/>
  <c r="FE236" i="5" s="1"/>
  <c r="IA236" i="5" s="1"/>
  <c r="M233" i="5"/>
  <c r="CI233" i="5" s="1"/>
  <c r="FE233" i="5" s="1"/>
  <c r="IA233" i="5" s="1"/>
  <c r="M234" i="5"/>
  <c r="CI234" i="5" s="1"/>
  <c r="FE234" i="5" s="1"/>
  <c r="IA234" i="5" s="1"/>
  <c r="M227" i="5"/>
  <c r="CI227" i="5" s="1"/>
  <c r="FE227" i="5" s="1"/>
  <c r="IA227" i="5" s="1"/>
  <c r="M232" i="5"/>
  <c r="CI232" i="5" s="1"/>
  <c r="FE232" i="5" s="1"/>
  <c r="IA232" i="5" s="1"/>
  <c r="M230" i="5"/>
  <c r="CI230" i="5" s="1"/>
  <c r="FE230" i="5" s="1"/>
  <c r="IA230" i="5" s="1"/>
  <c r="M228" i="5"/>
  <c r="CI228" i="5" s="1"/>
  <c r="FE228" i="5" s="1"/>
  <c r="IA228" i="5" s="1"/>
  <c r="M231" i="5"/>
  <c r="CI231" i="5" s="1"/>
  <c r="FE231" i="5" s="1"/>
  <c r="IA231" i="5" s="1"/>
  <c r="M229" i="5"/>
  <c r="CI229" i="5" s="1"/>
  <c r="FE229" i="5" s="1"/>
  <c r="IA229" i="5" s="1"/>
  <c r="M225" i="5"/>
  <c r="CI225" i="5" s="1"/>
  <c r="FE225" i="5" s="1"/>
  <c r="IA225" i="5" s="1"/>
  <c r="M226" i="5"/>
  <c r="CI226" i="5" s="1"/>
  <c r="FE226" i="5" s="1"/>
  <c r="IA226" i="5" s="1"/>
  <c r="M224" i="5"/>
  <c r="CI224" i="5" s="1"/>
  <c r="FE224" i="5" s="1"/>
  <c r="IA224" i="5" s="1"/>
  <c r="M223" i="5"/>
  <c r="CI223" i="5" s="1"/>
  <c r="FE223" i="5" s="1"/>
  <c r="IA223" i="5" s="1"/>
  <c r="M221" i="5"/>
  <c r="CI221" i="5" s="1"/>
  <c r="FE221" i="5" s="1"/>
  <c r="IA221" i="5" s="1"/>
  <c r="M219" i="5"/>
  <c r="CI219" i="5" s="1"/>
  <c r="FE219" i="5" s="1"/>
  <c r="IA219" i="5" s="1"/>
  <c r="M222" i="5"/>
  <c r="CI222" i="5" s="1"/>
  <c r="FE222" i="5" s="1"/>
  <c r="IA222" i="5" s="1"/>
  <c r="M220" i="5"/>
  <c r="CI220" i="5" s="1"/>
  <c r="FE220" i="5" s="1"/>
  <c r="IA220" i="5" s="1"/>
  <c r="M215" i="5"/>
  <c r="CI215" i="5" s="1"/>
  <c r="FE215" i="5" s="1"/>
  <c r="IA215" i="5" s="1"/>
  <c r="M218" i="5"/>
  <c r="CI218" i="5" s="1"/>
  <c r="FE218" i="5" s="1"/>
  <c r="IA218" i="5" s="1"/>
  <c r="M216" i="5"/>
  <c r="CI216" i="5" s="1"/>
  <c r="FE216" i="5" s="1"/>
  <c r="IA216" i="5" s="1"/>
  <c r="M214" i="5"/>
  <c r="CI214" i="5" s="1"/>
  <c r="FE214" i="5" s="1"/>
  <c r="IA214" i="5" s="1"/>
  <c r="M217" i="5"/>
  <c r="CI217" i="5" s="1"/>
  <c r="FE217" i="5" s="1"/>
  <c r="IA217" i="5" s="1"/>
  <c r="M210" i="5"/>
  <c r="CI210" i="5" s="1"/>
  <c r="FE210" i="5" s="1"/>
  <c r="IA210" i="5" s="1"/>
  <c r="M211" i="5"/>
  <c r="CI211" i="5" s="1"/>
  <c r="FE211" i="5" s="1"/>
  <c r="IA211" i="5" s="1"/>
  <c r="M209" i="5"/>
  <c r="CI209" i="5" s="1"/>
  <c r="FE209" i="5" s="1"/>
  <c r="IA209" i="5" s="1"/>
  <c r="M212" i="5"/>
  <c r="CI212" i="5" s="1"/>
  <c r="FE212" i="5" s="1"/>
  <c r="IA212" i="5" s="1"/>
  <c r="M213" i="5"/>
  <c r="CI213" i="5" s="1"/>
  <c r="FE213" i="5" s="1"/>
  <c r="IA213" i="5" s="1"/>
  <c r="M204" i="5"/>
  <c r="CI204" i="5" s="1"/>
  <c r="FE204" i="5" s="1"/>
  <c r="IA204" i="5" s="1"/>
  <c r="M207" i="5"/>
  <c r="CI207" i="5" s="1"/>
  <c r="FE207" i="5" s="1"/>
  <c r="IA207" i="5" s="1"/>
  <c r="M205" i="5"/>
  <c r="CI205" i="5" s="1"/>
  <c r="FE205" i="5" s="1"/>
  <c r="IA205" i="5" s="1"/>
  <c r="M208" i="5"/>
  <c r="CI208" i="5" s="1"/>
  <c r="FE208" i="5" s="1"/>
  <c r="IA208" i="5" s="1"/>
  <c r="M206" i="5"/>
  <c r="CI206" i="5" s="1"/>
  <c r="FE206" i="5" s="1"/>
  <c r="IA206" i="5" s="1"/>
  <c r="M198" i="5"/>
  <c r="CI198" i="5" s="1"/>
  <c r="FE198" i="5" s="1"/>
  <c r="IA198" i="5" s="1"/>
  <c r="M201" i="5"/>
  <c r="CI201" i="5" s="1"/>
  <c r="FE201" i="5" s="1"/>
  <c r="IA201" i="5" s="1"/>
  <c r="M203" i="5"/>
  <c r="CI203" i="5" s="1"/>
  <c r="FE203" i="5" s="1"/>
  <c r="IA203" i="5" s="1"/>
  <c r="M199" i="5"/>
  <c r="CI199" i="5" s="1"/>
  <c r="FE199" i="5" s="1"/>
  <c r="IA199" i="5" s="1"/>
  <c r="M202" i="5"/>
  <c r="CI202" i="5" s="1"/>
  <c r="FE202" i="5" s="1"/>
  <c r="IA202" i="5" s="1"/>
  <c r="M200" i="5"/>
  <c r="CI200" i="5" s="1"/>
  <c r="FE200" i="5" s="1"/>
  <c r="IA200" i="5" s="1"/>
  <c r="M195" i="5"/>
  <c r="CI195" i="5" s="1"/>
  <c r="FE195" i="5" s="1"/>
  <c r="IA195" i="5" s="1"/>
  <c r="M190" i="5"/>
  <c r="CI190" i="5" s="1"/>
  <c r="FE190" i="5" s="1"/>
  <c r="IA190" i="5" s="1"/>
  <c r="M193" i="5"/>
  <c r="CI193" i="5" s="1"/>
  <c r="FE193" i="5" s="1"/>
  <c r="IA193" i="5" s="1"/>
  <c r="M196" i="5"/>
  <c r="CI196" i="5" s="1"/>
  <c r="FE196" i="5" s="1"/>
  <c r="IA196" i="5" s="1"/>
  <c r="M191" i="5"/>
  <c r="CI191" i="5" s="1"/>
  <c r="FE191" i="5" s="1"/>
  <c r="IA191" i="5" s="1"/>
  <c r="M194" i="5"/>
  <c r="CI194" i="5" s="1"/>
  <c r="FE194" i="5" s="1"/>
  <c r="IA194" i="5" s="1"/>
  <c r="M197" i="5"/>
  <c r="CI197" i="5" s="1"/>
  <c r="FE197" i="5" s="1"/>
  <c r="IA197" i="5" s="1"/>
  <c r="M192" i="5"/>
  <c r="CI192" i="5" s="1"/>
  <c r="FE192" i="5" s="1"/>
  <c r="IA192" i="5" s="1"/>
  <c r="M185" i="5"/>
  <c r="CI185" i="5" s="1"/>
  <c r="FE185" i="5" s="1"/>
  <c r="IA185" i="5" s="1"/>
  <c r="M188" i="5"/>
  <c r="CI188" i="5" s="1"/>
  <c r="FE188" i="5" s="1"/>
  <c r="IA188" i="5" s="1"/>
  <c r="M183" i="5"/>
  <c r="CI183" i="5" s="1"/>
  <c r="FE183" i="5" s="1"/>
  <c r="IA183" i="5" s="1"/>
  <c r="M189" i="5"/>
  <c r="CI189" i="5" s="1"/>
  <c r="FE189" i="5" s="1"/>
  <c r="IA189" i="5" s="1"/>
  <c r="M186" i="5"/>
  <c r="CI186" i="5" s="1"/>
  <c r="FE186" i="5" s="1"/>
  <c r="IA186" i="5" s="1"/>
  <c r="M184" i="5"/>
  <c r="CI184" i="5" s="1"/>
  <c r="FE184" i="5" s="1"/>
  <c r="IA184" i="5" s="1"/>
  <c r="M187" i="5"/>
  <c r="CI187" i="5" s="1"/>
  <c r="FE187" i="5" s="1"/>
  <c r="IA187" i="5" s="1"/>
  <c r="M179" i="5"/>
  <c r="CI179" i="5" s="1"/>
  <c r="FE179" i="5" s="1"/>
  <c r="IA179" i="5" s="1"/>
  <c r="M174" i="5"/>
  <c r="CI174" i="5" s="1"/>
  <c r="FE174" i="5" s="1"/>
  <c r="IA174" i="5" s="1"/>
  <c r="M177" i="5"/>
  <c r="CI177" i="5" s="1"/>
  <c r="FE177" i="5" s="1"/>
  <c r="IA177" i="5" s="1"/>
  <c r="M182" i="5"/>
  <c r="CI182" i="5" s="1"/>
  <c r="FE182" i="5" s="1"/>
  <c r="IA182" i="5" s="1"/>
  <c r="M181" i="5"/>
  <c r="CI181" i="5" s="1"/>
  <c r="FE181" i="5" s="1"/>
  <c r="IA181" i="5" s="1"/>
  <c r="M180" i="5"/>
  <c r="CI180" i="5" s="1"/>
  <c r="FE180" i="5" s="1"/>
  <c r="IA180" i="5" s="1"/>
  <c r="M175" i="5"/>
  <c r="CI175" i="5" s="1"/>
  <c r="FE175" i="5" s="1"/>
  <c r="IA175" i="5" s="1"/>
  <c r="M178" i="5"/>
  <c r="CI178" i="5" s="1"/>
  <c r="FE178" i="5" s="1"/>
  <c r="IA178" i="5" s="1"/>
  <c r="M173" i="5"/>
  <c r="CI173" i="5" s="1"/>
  <c r="FE173" i="5" s="1"/>
  <c r="IA173" i="5" s="1"/>
  <c r="M166" i="5"/>
  <c r="CI166" i="5" s="1"/>
  <c r="FE166" i="5" s="1"/>
  <c r="IA166" i="5" s="1"/>
  <c r="M176" i="5"/>
  <c r="CI176" i="5" s="1"/>
  <c r="FE176" i="5" s="1"/>
  <c r="IA176" i="5" s="1"/>
  <c r="M169" i="5"/>
  <c r="CI169" i="5" s="1"/>
  <c r="FE169" i="5" s="1"/>
  <c r="IA169" i="5" s="1"/>
  <c r="M172" i="5"/>
  <c r="CI172" i="5" s="1"/>
  <c r="FE172" i="5" s="1"/>
  <c r="IA172" i="5" s="1"/>
  <c r="M167" i="5"/>
  <c r="CI167" i="5" s="1"/>
  <c r="FE167" i="5" s="1"/>
  <c r="IA167" i="5" s="1"/>
  <c r="M170" i="5"/>
  <c r="CI170" i="5" s="1"/>
  <c r="FE170" i="5" s="1"/>
  <c r="IA170" i="5" s="1"/>
  <c r="M168" i="5"/>
  <c r="CI168" i="5" s="1"/>
  <c r="FE168" i="5" s="1"/>
  <c r="IA168" i="5" s="1"/>
  <c r="M162" i="5"/>
  <c r="CI162" i="5" s="1"/>
  <c r="FE162" i="5" s="1"/>
  <c r="IA162" i="5" s="1"/>
  <c r="M157" i="5"/>
  <c r="CI157" i="5" s="1"/>
  <c r="FE157" i="5" s="1"/>
  <c r="IA157" i="5" s="1"/>
  <c r="M160" i="5"/>
  <c r="CI160" i="5" s="1"/>
  <c r="FE160" i="5" s="1"/>
  <c r="IA160" i="5" s="1"/>
  <c r="M163" i="5"/>
  <c r="CI163" i="5" s="1"/>
  <c r="FE163" i="5" s="1"/>
  <c r="IA163" i="5" s="1"/>
  <c r="M158" i="5"/>
  <c r="CI158" i="5" s="1"/>
  <c r="FE158" i="5" s="1"/>
  <c r="IA158" i="5" s="1"/>
  <c r="M161" i="5"/>
  <c r="CI161" i="5" s="1"/>
  <c r="FE161" i="5" s="1"/>
  <c r="IA161" i="5" s="1"/>
  <c r="M171" i="5"/>
  <c r="CI171" i="5" s="1"/>
  <c r="FE171" i="5" s="1"/>
  <c r="IA171" i="5" s="1"/>
  <c r="M165" i="5"/>
  <c r="CI165" i="5" s="1"/>
  <c r="FE165" i="5" s="1"/>
  <c r="IA165" i="5" s="1"/>
  <c r="M164" i="5"/>
  <c r="CI164" i="5" s="1"/>
  <c r="FE164" i="5" s="1"/>
  <c r="IA164" i="5" s="1"/>
  <c r="M151" i="5"/>
  <c r="CI151" i="5" s="1"/>
  <c r="FE151" i="5" s="1"/>
  <c r="IA151" i="5" s="1"/>
  <c r="M154" i="5"/>
  <c r="CI154" i="5" s="1"/>
  <c r="FE154" i="5" s="1"/>
  <c r="IA154" i="5" s="1"/>
  <c r="M149" i="5"/>
  <c r="CI149" i="5" s="1"/>
  <c r="FE149" i="5" s="1"/>
  <c r="IA149" i="5" s="1"/>
  <c r="M152" i="5"/>
  <c r="CI152" i="5" s="1"/>
  <c r="FE152" i="5" s="1"/>
  <c r="IA152" i="5" s="1"/>
  <c r="M155" i="5"/>
  <c r="CI155" i="5" s="1"/>
  <c r="FE155" i="5" s="1"/>
  <c r="IA155" i="5" s="1"/>
  <c r="M159" i="5"/>
  <c r="CI159" i="5" s="1"/>
  <c r="FE159" i="5" s="1"/>
  <c r="IA159" i="5" s="1"/>
  <c r="M150" i="5"/>
  <c r="CI150" i="5" s="1"/>
  <c r="FE150" i="5" s="1"/>
  <c r="IA150" i="5" s="1"/>
  <c r="M153" i="5"/>
  <c r="CI153" i="5" s="1"/>
  <c r="FE153" i="5" s="1"/>
  <c r="IA153" i="5" s="1"/>
  <c r="M156" i="5"/>
  <c r="CI156" i="5" s="1"/>
  <c r="FE156" i="5" s="1"/>
  <c r="IA156" i="5" s="1"/>
  <c r="M144" i="5"/>
  <c r="CI144" i="5" s="1"/>
  <c r="FE144" i="5" s="1"/>
  <c r="IA144" i="5" s="1"/>
  <c r="M147" i="5"/>
  <c r="CI147" i="5" s="1"/>
  <c r="FE147" i="5" s="1"/>
  <c r="IA147" i="5" s="1"/>
  <c r="M142" i="5"/>
  <c r="CI142" i="5" s="1"/>
  <c r="FE142" i="5" s="1"/>
  <c r="IA142" i="5" s="1"/>
  <c r="M145" i="5"/>
  <c r="CI145" i="5" s="1"/>
  <c r="FE145" i="5" s="1"/>
  <c r="IA145" i="5" s="1"/>
  <c r="M148" i="5"/>
  <c r="CI148" i="5" s="1"/>
  <c r="FE148" i="5" s="1"/>
  <c r="IA148" i="5" s="1"/>
  <c r="M143" i="5"/>
  <c r="CI143" i="5" s="1"/>
  <c r="FE143" i="5" s="1"/>
  <c r="IA143" i="5" s="1"/>
  <c r="M146" i="5"/>
  <c r="CI146" i="5" s="1"/>
  <c r="FE146" i="5" s="1"/>
  <c r="IA146" i="5" s="1"/>
  <c r="M135" i="5"/>
  <c r="CI135" i="5" s="1"/>
  <c r="FE135" i="5" s="1"/>
  <c r="IA135" i="5" s="1"/>
  <c r="M138" i="5"/>
  <c r="CI138" i="5" s="1"/>
  <c r="FE138" i="5" s="1"/>
  <c r="IA138" i="5" s="1"/>
  <c r="M133" i="5"/>
  <c r="CI133" i="5" s="1"/>
  <c r="FE133" i="5" s="1"/>
  <c r="IA133" i="5" s="1"/>
  <c r="M141" i="5"/>
  <c r="CI141" i="5" s="1"/>
  <c r="FE141" i="5" s="1"/>
  <c r="IA141" i="5" s="1"/>
  <c r="M136" i="5"/>
  <c r="CI136" i="5" s="1"/>
  <c r="FE136" i="5" s="1"/>
  <c r="IA136" i="5" s="1"/>
  <c r="M139" i="5"/>
  <c r="CI139" i="5" s="1"/>
  <c r="FE139" i="5" s="1"/>
  <c r="IA139" i="5" s="1"/>
  <c r="M134" i="5"/>
  <c r="CI134" i="5" s="1"/>
  <c r="FE134" i="5" s="1"/>
  <c r="IA134" i="5" s="1"/>
  <c r="M137" i="5"/>
  <c r="CI137" i="5" s="1"/>
  <c r="FE137" i="5" s="1"/>
  <c r="IA137" i="5" s="1"/>
  <c r="M132" i="5"/>
  <c r="CI132" i="5" s="1"/>
  <c r="FE132" i="5" s="1"/>
  <c r="IA132" i="5" s="1"/>
  <c r="M125" i="5"/>
  <c r="CI125" i="5" s="1"/>
  <c r="FE125" i="5" s="1"/>
  <c r="IA125" i="5" s="1"/>
  <c r="M117" i="5"/>
  <c r="CI117" i="5" s="1"/>
  <c r="FE117" i="5" s="1"/>
  <c r="IA117" i="5" s="1"/>
  <c r="M128" i="5"/>
  <c r="CI128" i="5" s="1"/>
  <c r="FE128" i="5" s="1"/>
  <c r="IA128" i="5" s="1"/>
  <c r="M120" i="5"/>
  <c r="CI120" i="5" s="1"/>
  <c r="FE120" i="5" s="1"/>
  <c r="IA120" i="5" s="1"/>
  <c r="M131" i="5"/>
  <c r="CI131" i="5" s="1"/>
  <c r="FE131" i="5" s="1"/>
  <c r="IA131" i="5" s="1"/>
  <c r="M123" i="5"/>
  <c r="CI123" i="5" s="1"/>
  <c r="FE123" i="5" s="1"/>
  <c r="IA123" i="5" s="1"/>
  <c r="M115" i="5"/>
  <c r="CI115" i="5" s="1"/>
  <c r="FE115" i="5" s="1"/>
  <c r="IA115" i="5" s="1"/>
  <c r="M126" i="5"/>
  <c r="CI126" i="5" s="1"/>
  <c r="FE126" i="5" s="1"/>
  <c r="IA126" i="5" s="1"/>
  <c r="M118" i="5"/>
  <c r="CI118" i="5" s="1"/>
  <c r="FE118" i="5" s="1"/>
  <c r="IA118" i="5" s="1"/>
  <c r="M129" i="5"/>
  <c r="CI129" i="5" s="1"/>
  <c r="FE129" i="5" s="1"/>
  <c r="IA129" i="5" s="1"/>
  <c r="M121" i="5"/>
  <c r="CI121" i="5" s="1"/>
  <c r="FE121" i="5" s="1"/>
  <c r="IA121" i="5" s="1"/>
  <c r="M124" i="5"/>
  <c r="CI124" i="5" s="1"/>
  <c r="FE124" i="5" s="1"/>
  <c r="IA124" i="5" s="1"/>
  <c r="M116" i="5"/>
  <c r="CI116" i="5" s="1"/>
  <c r="FE116" i="5" s="1"/>
  <c r="IA116" i="5" s="1"/>
  <c r="M127" i="5"/>
  <c r="CI127" i="5" s="1"/>
  <c r="FE127" i="5" s="1"/>
  <c r="IA127" i="5" s="1"/>
  <c r="M119" i="5"/>
  <c r="CI119" i="5" s="1"/>
  <c r="FE119" i="5" s="1"/>
  <c r="IA119" i="5" s="1"/>
  <c r="M107" i="5"/>
  <c r="CI107" i="5" s="1"/>
  <c r="FE107" i="5" s="1"/>
  <c r="IA107" i="5" s="1"/>
  <c r="M99" i="5"/>
  <c r="CI99" i="5" s="1"/>
  <c r="FE99" i="5" s="1"/>
  <c r="IA99" i="5" s="1"/>
  <c r="M122" i="5"/>
  <c r="CI122" i="5" s="1"/>
  <c r="FE122" i="5" s="1"/>
  <c r="IA122" i="5" s="1"/>
  <c r="M110" i="5"/>
  <c r="CI110" i="5" s="1"/>
  <c r="FE110" i="5" s="1"/>
  <c r="IA110" i="5" s="1"/>
  <c r="M102" i="5"/>
  <c r="CI102" i="5" s="1"/>
  <c r="FE102" i="5" s="1"/>
  <c r="IA102" i="5" s="1"/>
  <c r="M130" i="5"/>
  <c r="CI130" i="5" s="1"/>
  <c r="FE130" i="5" s="1"/>
  <c r="IA130" i="5" s="1"/>
  <c r="M113" i="5"/>
  <c r="CI113" i="5" s="1"/>
  <c r="FE113" i="5" s="1"/>
  <c r="IA113" i="5" s="1"/>
  <c r="M105" i="5"/>
  <c r="CI105" i="5" s="1"/>
  <c r="FE105" i="5" s="1"/>
  <c r="IA105" i="5" s="1"/>
  <c r="M108" i="5"/>
  <c r="CI108" i="5" s="1"/>
  <c r="FE108" i="5" s="1"/>
  <c r="IA108" i="5" s="1"/>
  <c r="M100" i="5"/>
  <c r="CI100" i="5" s="1"/>
  <c r="FE100" i="5" s="1"/>
  <c r="IA100" i="5" s="1"/>
  <c r="M140" i="5"/>
  <c r="CI140" i="5" s="1"/>
  <c r="FE140" i="5" s="1"/>
  <c r="IA140" i="5" s="1"/>
  <c r="M111" i="5"/>
  <c r="CI111" i="5" s="1"/>
  <c r="FE111" i="5" s="1"/>
  <c r="IA111" i="5" s="1"/>
  <c r="M103" i="5"/>
  <c r="CI103" i="5" s="1"/>
  <c r="FE103" i="5" s="1"/>
  <c r="IA103" i="5" s="1"/>
  <c r="M114" i="5"/>
  <c r="CI114" i="5" s="1"/>
  <c r="FE114" i="5" s="1"/>
  <c r="IA114" i="5" s="1"/>
  <c r="M106" i="5"/>
  <c r="CI106" i="5" s="1"/>
  <c r="FE106" i="5" s="1"/>
  <c r="IA106" i="5" s="1"/>
  <c r="M109" i="5"/>
  <c r="CI109" i="5" s="1"/>
  <c r="FE109" i="5" s="1"/>
  <c r="IA109" i="5" s="1"/>
  <c r="M101" i="5"/>
  <c r="CI101" i="5" s="1"/>
  <c r="FE101" i="5" s="1"/>
  <c r="IA101" i="5" s="1"/>
  <c r="M93" i="5"/>
  <c r="CI93" i="5" s="1"/>
  <c r="FE93" i="5" s="1"/>
  <c r="IA93" i="5" s="1"/>
  <c r="M85" i="5"/>
  <c r="CI85" i="5" s="1"/>
  <c r="FE85" i="5" s="1"/>
  <c r="IA85" i="5" s="1"/>
  <c r="M96" i="5"/>
  <c r="CI96" i="5" s="1"/>
  <c r="FE96" i="5" s="1"/>
  <c r="IA96" i="5" s="1"/>
  <c r="M88" i="5"/>
  <c r="CI88" i="5" s="1"/>
  <c r="FE88" i="5" s="1"/>
  <c r="IA88" i="5" s="1"/>
  <c r="M91" i="5"/>
  <c r="CI91" i="5" s="1"/>
  <c r="FE91" i="5" s="1"/>
  <c r="IA91" i="5" s="1"/>
  <c r="M83" i="5"/>
  <c r="CI83" i="5" s="1"/>
  <c r="FE83" i="5" s="1"/>
  <c r="IA83" i="5" s="1"/>
  <c r="M94" i="5"/>
  <c r="CI94" i="5" s="1"/>
  <c r="FE94" i="5" s="1"/>
  <c r="IA94" i="5" s="1"/>
  <c r="M104" i="5"/>
  <c r="CI104" i="5" s="1"/>
  <c r="FE104" i="5" s="1"/>
  <c r="IA104" i="5" s="1"/>
  <c r="M97" i="5"/>
  <c r="CI97" i="5" s="1"/>
  <c r="FE97" i="5" s="1"/>
  <c r="IA97" i="5" s="1"/>
  <c r="M89" i="5"/>
  <c r="CI89" i="5" s="1"/>
  <c r="FE89" i="5" s="1"/>
  <c r="IA89" i="5" s="1"/>
  <c r="M112" i="5"/>
  <c r="CI112" i="5" s="1"/>
  <c r="FE112" i="5" s="1"/>
  <c r="IA112" i="5" s="1"/>
  <c r="M92" i="5"/>
  <c r="CI92" i="5" s="1"/>
  <c r="FE92" i="5" s="1"/>
  <c r="IA92" i="5" s="1"/>
  <c r="M90" i="5"/>
  <c r="CI90" i="5" s="1"/>
  <c r="FE90" i="5" s="1"/>
  <c r="IA90" i="5" s="1"/>
  <c r="M86" i="5"/>
  <c r="CI86" i="5" s="1"/>
  <c r="FE86" i="5" s="1"/>
  <c r="IA86" i="5" s="1"/>
  <c r="M77" i="5"/>
  <c r="CI77" i="5" s="1"/>
  <c r="FE77" i="5" s="1"/>
  <c r="IA77" i="5" s="1"/>
  <c r="M80" i="5"/>
  <c r="CI80" i="5" s="1"/>
  <c r="FE80" i="5" s="1"/>
  <c r="IA80" i="5" s="1"/>
  <c r="M72" i="5"/>
  <c r="CI72" i="5" s="1"/>
  <c r="FE72" i="5" s="1"/>
  <c r="IA72" i="5" s="1"/>
  <c r="M84" i="5"/>
  <c r="CI84" i="5" s="1"/>
  <c r="FE84" i="5" s="1"/>
  <c r="IA84" i="5" s="1"/>
  <c r="M75" i="5"/>
  <c r="CI75" i="5" s="1"/>
  <c r="FE75" i="5" s="1"/>
  <c r="IA75" i="5" s="1"/>
  <c r="M78" i="5"/>
  <c r="CI78" i="5" s="1"/>
  <c r="FE78" i="5" s="1"/>
  <c r="IA78" i="5" s="1"/>
  <c r="M98" i="5"/>
  <c r="CI98" i="5" s="1"/>
  <c r="FE98" i="5" s="1"/>
  <c r="IA98" i="5" s="1"/>
  <c r="M95" i="5"/>
  <c r="CI95" i="5" s="1"/>
  <c r="FE95" i="5" s="1"/>
  <c r="IA95" i="5" s="1"/>
  <c r="M76" i="5"/>
  <c r="CI76" i="5" s="1"/>
  <c r="FE76" i="5" s="1"/>
  <c r="IA76" i="5" s="1"/>
  <c r="M87" i="5"/>
  <c r="CI87" i="5" s="1"/>
  <c r="FE87" i="5" s="1"/>
  <c r="IA87" i="5" s="1"/>
  <c r="M79" i="5"/>
  <c r="CI79" i="5" s="1"/>
  <c r="FE79" i="5" s="1"/>
  <c r="IA79" i="5" s="1"/>
  <c r="M71" i="5"/>
  <c r="CI71" i="5" s="1"/>
  <c r="FE71" i="5" s="1"/>
  <c r="IA71" i="5" s="1"/>
  <c r="M82" i="5"/>
  <c r="CI82" i="5" s="1"/>
  <c r="FE82" i="5" s="1"/>
  <c r="IA82" i="5" s="1"/>
  <c r="M74" i="5"/>
  <c r="CI74" i="5" s="1"/>
  <c r="FE74" i="5" s="1"/>
  <c r="IA74" i="5" s="1"/>
  <c r="M73" i="5"/>
  <c r="CI73" i="5" s="1"/>
  <c r="FE73" i="5" s="1"/>
  <c r="IA73" i="5" s="1"/>
  <c r="M70" i="5"/>
  <c r="CI70" i="5" s="1"/>
  <c r="FE70" i="5" s="1"/>
  <c r="IA70" i="5" s="1"/>
  <c r="M67" i="5"/>
  <c r="CI67" i="5" s="1"/>
  <c r="FE67" i="5" s="1"/>
  <c r="IA67" i="5" s="1"/>
  <c r="M59" i="5"/>
  <c r="CI59" i="5" s="1"/>
  <c r="FE59" i="5" s="1"/>
  <c r="IA59" i="5" s="1"/>
  <c r="M81" i="5"/>
  <c r="CI81" i="5" s="1"/>
  <c r="FE81" i="5" s="1"/>
  <c r="IA81" i="5" s="1"/>
  <c r="M62" i="5"/>
  <c r="CI62" i="5" s="1"/>
  <c r="FE62" i="5" s="1"/>
  <c r="IA62" i="5" s="1"/>
  <c r="M54" i="5"/>
  <c r="CI54" i="5" s="1"/>
  <c r="FE54" i="5" s="1"/>
  <c r="IA54" i="5" s="1"/>
  <c r="M65" i="5"/>
  <c r="CI65" i="5" s="1"/>
  <c r="FE65" i="5" s="1"/>
  <c r="IA65" i="5" s="1"/>
  <c r="M57" i="5"/>
  <c r="CI57" i="5" s="1"/>
  <c r="FE57" i="5" s="1"/>
  <c r="IA57" i="5" s="1"/>
  <c r="M68" i="5"/>
  <c r="CI68" i="5" s="1"/>
  <c r="FE68" i="5" s="1"/>
  <c r="IA68" i="5" s="1"/>
  <c r="M60" i="5"/>
  <c r="CI60" i="5" s="1"/>
  <c r="FE60" i="5" s="1"/>
  <c r="IA60" i="5" s="1"/>
  <c r="M63" i="5"/>
  <c r="CI63" i="5" s="1"/>
  <c r="FE63" i="5" s="1"/>
  <c r="IA63" i="5" s="1"/>
  <c r="M55" i="5"/>
  <c r="CI55" i="5" s="1"/>
  <c r="FE55" i="5" s="1"/>
  <c r="IA55" i="5" s="1"/>
  <c r="M66" i="5"/>
  <c r="CI66" i="5" s="1"/>
  <c r="FE66" i="5" s="1"/>
  <c r="IA66" i="5" s="1"/>
  <c r="M58" i="5"/>
  <c r="CI58" i="5" s="1"/>
  <c r="FE58" i="5" s="1"/>
  <c r="IA58" i="5" s="1"/>
  <c r="M69" i="5"/>
  <c r="CI69" i="5" s="1"/>
  <c r="FE69" i="5" s="1"/>
  <c r="IA69" i="5" s="1"/>
  <c r="M61" i="5"/>
  <c r="CI61" i="5" s="1"/>
  <c r="FE61" i="5" s="1"/>
  <c r="IA61" i="5" s="1"/>
  <c r="M64" i="5"/>
  <c r="CI64" i="5" s="1"/>
  <c r="FE64" i="5" s="1"/>
  <c r="IA64" i="5" s="1"/>
  <c r="M48" i="5"/>
  <c r="CI48" i="5" s="1"/>
  <c r="FE48" i="5" s="1"/>
  <c r="IA48" i="5" s="1"/>
  <c r="M40" i="5"/>
  <c r="CI40" i="5" s="1"/>
  <c r="FE40" i="5" s="1"/>
  <c r="IA40" i="5" s="1"/>
  <c r="M51" i="5"/>
  <c r="CI51" i="5" s="1"/>
  <c r="FE51" i="5" s="1"/>
  <c r="IA51" i="5" s="1"/>
  <c r="M43" i="5"/>
  <c r="CI43" i="5" s="1"/>
  <c r="FE43" i="5" s="1"/>
  <c r="IA43" i="5" s="1"/>
  <c r="M56" i="5"/>
  <c r="CI56" i="5" s="1"/>
  <c r="FE56" i="5" s="1"/>
  <c r="IA56" i="5" s="1"/>
  <c r="M46" i="5"/>
  <c r="CI46" i="5" s="1"/>
  <c r="FE46" i="5" s="1"/>
  <c r="IA46" i="5" s="1"/>
  <c r="M38" i="5"/>
  <c r="CI38" i="5" s="1"/>
  <c r="FE38" i="5" s="1"/>
  <c r="IA38" i="5" s="1"/>
  <c r="M49" i="5"/>
  <c r="CI49" i="5" s="1"/>
  <c r="FE49" i="5" s="1"/>
  <c r="IA49" i="5" s="1"/>
  <c r="M41" i="5"/>
  <c r="CI41" i="5" s="1"/>
  <c r="FE41" i="5" s="1"/>
  <c r="IA41" i="5" s="1"/>
  <c r="M52" i="5"/>
  <c r="CI52" i="5" s="1"/>
  <c r="FE52" i="5" s="1"/>
  <c r="IA52" i="5" s="1"/>
  <c r="M44" i="5"/>
  <c r="CI44" i="5" s="1"/>
  <c r="FE44" i="5" s="1"/>
  <c r="IA44" i="5" s="1"/>
  <c r="M47" i="5"/>
  <c r="CI47" i="5" s="1"/>
  <c r="FE47" i="5" s="1"/>
  <c r="IA47" i="5" s="1"/>
  <c r="M39" i="5"/>
  <c r="CI39" i="5" s="1"/>
  <c r="FE39" i="5" s="1"/>
  <c r="IA39" i="5" s="1"/>
  <c r="M45" i="5"/>
  <c r="CI45" i="5" s="1"/>
  <c r="FE45" i="5" s="1"/>
  <c r="IA45" i="5" s="1"/>
  <c r="M42" i="5"/>
  <c r="CI42" i="5" s="1"/>
  <c r="FE42" i="5" s="1"/>
  <c r="IA42" i="5" s="1"/>
  <c r="M31" i="5"/>
  <c r="CI31" i="5" s="1"/>
  <c r="FE31" i="5" s="1"/>
  <c r="IA31" i="5" s="1"/>
  <c r="M53" i="5"/>
  <c r="CI53" i="5" s="1"/>
  <c r="FE53" i="5" s="1"/>
  <c r="IA53" i="5" s="1"/>
  <c r="M50" i="5"/>
  <c r="CI50" i="5" s="1"/>
  <c r="FE50" i="5" s="1"/>
  <c r="IA50" i="5" s="1"/>
  <c r="M34" i="5"/>
  <c r="CI34" i="5" s="1"/>
  <c r="FE34" i="5" s="1"/>
  <c r="IA34" i="5" s="1"/>
  <c r="M26" i="5"/>
  <c r="CI26" i="5" s="1"/>
  <c r="FE26" i="5" s="1"/>
  <c r="IA26" i="5" s="1"/>
  <c r="M37" i="5"/>
  <c r="CI37" i="5" s="1"/>
  <c r="FE37" i="5" s="1"/>
  <c r="IA37" i="5" s="1"/>
  <c r="M29" i="5"/>
  <c r="CI29" i="5" s="1"/>
  <c r="FE29" i="5" s="1"/>
  <c r="IA29" i="5" s="1"/>
  <c r="M32" i="5"/>
  <c r="CI32" i="5" s="1"/>
  <c r="FE32" i="5" s="1"/>
  <c r="IA32" i="5" s="1"/>
  <c r="M24" i="5"/>
  <c r="CI24" i="5" s="1"/>
  <c r="FE24" i="5" s="1"/>
  <c r="IA24" i="5" s="1"/>
  <c r="M35" i="5"/>
  <c r="CI35" i="5" s="1"/>
  <c r="FE35" i="5" s="1"/>
  <c r="IA35" i="5" s="1"/>
  <c r="M27" i="5"/>
  <c r="CI27" i="5" s="1"/>
  <c r="FE27" i="5" s="1"/>
  <c r="IA27" i="5" s="1"/>
  <c r="M30" i="5"/>
  <c r="CI30" i="5" s="1"/>
  <c r="FE30" i="5" s="1"/>
  <c r="IA30" i="5" s="1"/>
  <c r="M33" i="5"/>
  <c r="CI33" i="5" s="1"/>
  <c r="FE33" i="5" s="1"/>
  <c r="IA33" i="5" s="1"/>
  <c r="M25" i="5"/>
  <c r="CI25" i="5" s="1"/>
  <c r="FE25" i="5" s="1"/>
  <c r="IA25" i="5" s="1"/>
  <c r="M36" i="5"/>
  <c r="CI36" i="5" s="1"/>
  <c r="FE36" i="5" s="1"/>
  <c r="IA36" i="5" s="1"/>
  <c r="M28" i="5"/>
  <c r="CI28" i="5" s="1"/>
  <c r="FE28" i="5" s="1"/>
  <c r="IA28" i="5" s="1"/>
  <c r="M17" i="5"/>
  <c r="CI17" i="5" s="1"/>
  <c r="FE17" i="5" s="1"/>
  <c r="IA17" i="5" s="1"/>
  <c r="M9" i="5"/>
  <c r="CI9" i="5" s="1"/>
  <c r="FE9" i="5" s="1"/>
  <c r="IA9" i="5" s="1"/>
  <c r="M20" i="5"/>
  <c r="CI20" i="5" s="1"/>
  <c r="FE20" i="5" s="1"/>
  <c r="IA20" i="5" s="1"/>
  <c r="M12" i="5"/>
  <c r="CI12" i="5" s="1"/>
  <c r="FE12" i="5" s="1"/>
  <c r="IA12" i="5" s="1"/>
  <c r="M23" i="5"/>
  <c r="CI23" i="5" s="1"/>
  <c r="FE23" i="5" s="1"/>
  <c r="IA23" i="5" s="1"/>
  <c r="M15" i="5"/>
  <c r="CI15" i="5" s="1"/>
  <c r="FE15" i="5" s="1"/>
  <c r="IA15" i="5" s="1"/>
  <c r="M7" i="5"/>
  <c r="CI7" i="5" s="1"/>
  <c r="FE7" i="5" s="1"/>
  <c r="IA7" i="5" s="1"/>
  <c r="M18" i="5"/>
  <c r="CI18" i="5" s="1"/>
  <c r="FE18" i="5" s="1"/>
  <c r="IA18" i="5" s="1"/>
  <c r="M10" i="5"/>
  <c r="CI10" i="5" s="1"/>
  <c r="FE10" i="5" s="1"/>
  <c r="IA10" i="5" s="1"/>
  <c r="M21" i="5"/>
  <c r="CI21" i="5" s="1"/>
  <c r="FE21" i="5" s="1"/>
  <c r="IA21" i="5" s="1"/>
  <c r="M13" i="5"/>
  <c r="CI13" i="5" s="1"/>
  <c r="FE13" i="5" s="1"/>
  <c r="IA13" i="5" s="1"/>
  <c r="M5" i="5"/>
  <c r="CI5" i="5" s="1"/>
  <c r="FE5" i="5" s="1"/>
  <c r="IA5" i="5" s="1"/>
  <c r="M16" i="5"/>
  <c r="CI16" i="5" s="1"/>
  <c r="FE16" i="5" s="1"/>
  <c r="IA16" i="5" s="1"/>
  <c r="M8" i="5"/>
  <c r="CI8" i="5" s="1"/>
  <c r="FE8" i="5" s="1"/>
  <c r="IA8" i="5" s="1"/>
  <c r="M19" i="5"/>
  <c r="CI19" i="5" s="1"/>
  <c r="FE19" i="5" s="1"/>
  <c r="IA19" i="5" s="1"/>
  <c r="M11" i="5"/>
  <c r="CI11" i="5" s="1"/>
  <c r="FE11" i="5" s="1"/>
  <c r="IA11" i="5" s="1"/>
  <c r="M22" i="5"/>
  <c r="CI22" i="5" s="1"/>
  <c r="FE22" i="5" s="1"/>
  <c r="IA22" i="5" s="1"/>
  <c r="M14" i="5"/>
  <c r="CI14" i="5" s="1"/>
  <c r="FE14" i="5" s="1"/>
  <c r="IA14" i="5" s="1"/>
  <c r="M6" i="5"/>
  <c r="CI6" i="5" s="1"/>
  <c r="FE6" i="5" s="1"/>
  <c r="IA6" i="5" s="1"/>
  <c r="M3" i="5"/>
  <c r="CI3" i="5" s="1"/>
  <c r="FE3" i="5" s="1"/>
  <c r="IA3" i="5" s="1"/>
  <c r="M4" i="5"/>
  <c r="CI4" i="5" s="1"/>
  <c r="FE4" i="5" s="1"/>
  <c r="IA4" i="5" s="1"/>
  <c r="M2" i="5"/>
  <c r="CI2" i="5" s="1"/>
  <c r="FE2" i="5" s="1"/>
  <c r="IA2" i="5" s="1"/>
  <c r="L16" i="5"/>
  <c r="CH16" i="5" s="1"/>
  <c r="FD16" i="5" s="1"/>
  <c r="HZ16" i="5" s="1"/>
  <c r="L23" i="5"/>
  <c r="CH23" i="5" s="1"/>
  <c r="FD23" i="5" s="1"/>
  <c r="HZ23" i="5" s="1"/>
  <c r="L25" i="5"/>
  <c r="CH25" i="5" s="1"/>
  <c r="FD25" i="5" s="1"/>
  <c r="HZ25" i="5" s="1"/>
  <c r="L39" i="5"/>
  <c r="CH39" i="5" s="1"/>
  <c r="FD39" i="5" s="1"/>
  <c r="HZ39" i="5" s="1"/>
  <c r="L42" i="5"/>
  <c r="CH42" i="5" s="1"/>
  <c r="FD42" i="5" s="1"/>
  <c r="HZ42" i="5" s="1"/>
  <c r="L49" i="5"/>
  <c r="CH49" i="5" s="1"/>
  <c r="FD49" i="5" s="1"/>
  <c r="HZ49" i="5" s="1"/>
  <c r="L53" i="5"/>
  <c r="CH53" i="5" s="1"/>
  <c r="FD53" i="5" s="1"/>
  <c r="HZ53" i="5" s="1"/>
  <c r="L65" i="5"/>
  <c r="CH65" i="5" s="1"/>
  <c r="FD65" i="5" s="1"/>
  <c r="HZ65" i="5" s="1"/>
  <c r="L71" i="5"/>
  <c r="CH71" i="5" s="1"/>
  <c r="FD71" i="5" s="1"/>
  <c r="HZ71" i="5" s="1"/>
  <c r="L92" i="5"/>
  <c r="CH92" i="5" s="1"/>
  <c r="FD92" i="5" s="1"/>
  <c r="HZ92" i="5" s="1"/>
  <c r="L74" i="5"/>
  <c r="CH74" i="5" s="1"/>
  <c r="FD74" i="5" s="1"/>
  <c r="HZ74" i="5" s="1"/>
  <c r="L96" i="5"/>
  <c r="CH96" i="5" s="1"/>
  <c r="FD96" i="5" s="1"/>
  <c r="HZ96" i="5" s="1"/>
  <c r="L103" i="5"/>
  <c r="CH103" i="5" s="1"/>
  <c r="FD103" i="5" s="1"/>
  <c r="HZ103" i="5" s="1"/>
  <c r="L110" i="5"/>
  <c r="CH110" i="5" s="1"/>
  <c r="FD110" i="5" s="1"/>
  <c r="HZ110" i="5" s="1"/>
  <c r="L129" i="5"/>
  <c r="CH129" i="5" s="1"/>
  <c r="FD129" i="5" s="1"/>
  <c r="HZ129" i="5" s="1"/>
  <c r="L128" i="5"/>
  <c r="CH128" i="5" s="1"/>
  <c r="FD128" i="5" s="1"/>
  <c r="HZ128" i="5" s="1"/>
  <c r="L136" i="5"/>
  <c r="CH136" i="5" s="1"/>
  <c r="FD136" i="5" s="1"/>
  <c r="HZ136" i="5" s="1"/>
  <c r="L145" i="5"/>
  <c r="CH145" i="5" s="1"/>
  <c r="FD145" i="5" s="1"/>
  <c r="HZ145" i="5" s="1"/>
  <c r="L155" i="5"/>
  <c r="CH155" i="5" s="1"/>
  <c r="FD155" i="5" s="1"/>
  <c r="HZ155" i="5" s="1"/>
  <c r="L158" i="5"/>
  <c r="CH158" i="5" s="1"/>
  <c r="FD158" i="5" s="1"/>
  <c r="HZ158" i="5" s="1"/>
  <c r="L167" i="5"/>
  <c r="CH167" i="5" s="1"/>
  <c r="FD167" i="5" s="1"/>
  <c r="HZ167" i="5" s="1"/>
  <c r="L180" i="5"/>
  <c r="CH180" i="5" s="1"/>
  <c r="FD180" i="5" s="1"/>
  <c r="HZ180" i="5" s="1"/>
  <c r="L186" i="5"/>
  <c r="CH186" i="5" s="1"/>
  <c r="FD186" i="5" s="1"/>
  <c r="HZ186" i="5" s="1"/>
  <c r="L191" i="5"/>
  <c r="CH191" i="5" s="1"/>
  <c r="FD191" i="5" s="1"/>
  <c r="HZ191" i="5" s="1"/>
  <c r="L199" i="5"/>
  <c r="CH199" i="5" s="1"/>
  <c r="FD199" i="5" s="1"/>
  <c r="HZ199" i="5" s="1"/>
  <c r="L206" i="5"/>
  <c r="CH206" i="5" s="1"/>
  <c r="FD206" i="5" s="1"/>
  <c r="HZ206" i="5" s="1"/>
  <c r="L218" i="5"/>
  <c r="CH218" i="5" s="1"/>
  <c r="FD218" i="5" s="1"/>
  <c r="HZ218" i="5" s="1"/>
  <c r="L226" i="5"/>
  <c r="CH226" i="5" s="1"/>
  <c r="FD226" i="5" s="1"/>
  <c r="HZ226" i="5" s="1"/>
  <c r="L232" i="5"/>
  <c r="CH232" i="5" s="1"/>
  <c r="FD232" i="5" s="1"/>
  <c r="HZ232" i="5" s="1"/>
  <c r="L240" i="5"/>
  <c r="CH240" i="5" s="1"/>
  <c r="FD240" i="5" s="1"/>
  <c r="HZ240" i="5" s="1"/>
  <c r="L248" i="5"/>
  <c r="CH248" i="5" s="1"/>
  <c r="FD248" i="5" s="1"/>
  <c r="HZ248" i="5" s="1"/>
  <c r="D5" i="5"/>
  <c r="BZ5" i="5" s="1"/>
  <c r="EV5" i="5" s="1"/>
  <c r="HR5" i="5" s="1"/>
  <c r="D12" i="5"/>
  <c r="BZ12" i="5" s="1"/>
  <c r="EV12" i="5" s="1"/>
  <c r="HR12" i="5" s="1"/>
  <c r="D33" i="5"/>
  <c r="BZ33" i="5" s="1"/>
  <c r="EV33" i="5" s="1"/>
  <c r="HR33" i="5" s="1"/>
  <c r="D29" i="5"/>
  <c r="BZ29" i="5" s="1"/>
  <c r="EV29" i="5" s="1"/>
  <c r="HR29" i="5" s="1"/>
  <c r="D28" i="5"/>
  <c r="BZ28" i="5" s="1"/>
  <c r="EV28" i="5" s="1"/>
  <c r="HR28" i="5" s="1"/>
  <c r="D38" i="5"/>
  <c r="BZ38" i="5" s="1"/>
  <c r="EV38" i="5" s="1"/>
  <c r="HR38" i="5" s="1"/>
  <c r="D58" i="5"/>
  <c r="BZ58" i="5" s="1"/>
  <c r="EV58" i="5" s="1"/>
  <c r="HR58" i="5" s="1"/>
  <c r="D62" i="5"/>
  <c r="BZ62" i="5" s="1"/>
  <c r="EV62" i="5" s="1"/>
  <c r="HR62" i="5" s="1"/>
  <c r="D79" i="5"/>
  <c r="BZ79" i="5" s="1"/>
  <c r="EV79" i="5" s="1"/>
  <c r="HR79" i="5" s="1"/>
  <c r="D80" i="5"/>
  <c r="BZ80" i="5" s="1"/>
  <c r="EV80" i="5" s="1"/>
  <c r="HR80" i="5" s="1"/>
  <c r="D97" i="5"/>
  <c r="BZ97" i="5" s="1"/>
  <c r="EV97" i="5" s="1"/>
  <c r="HR97" i="5" s="1"/>
  <c r="D85" i="5"/>
  <c r="BZ85" i="5" s="1"/>
  <c r="EV85" i="5" s="1"/>
  <c r="HR85" i="5" s="1"/>
  <c r="D103" i="5"/>
  <c r="BZ103" i="5" s="1"/>
  <c r="EV103" i="5" s="1"/>
  <c r="HR103" i="5" s="1"/>
  <c r="D132" i="5"/>
  <c r="BZ132" i="5" s="1"/>
  <c r="EV132" i="5" s="1"/>
  <c r="HR132" i="5" s="1"/>
  <c r="D129" i="5"/>
  <c r="BZ129" i="5" s="1"/>
  <c r="EV129" i="5" s="1"/>
  <c r="HR129" i="5" s="1"/>
  <c r="D128" i="5"/>
  <c r="BZ128" i="5" s="1"/>
  <c r="EV128" i="5" s="1"/>
  <c r="HR128" i="5" s="1"/>
  <c r="D133" i="5"/>
  <c r="BZ133" i="5" s="1"/>
  <c r="EV133" i="5" s="1"/>
  <c r="HR133" i="5" s="1"/>
  <c r="D145" i="5"/>
  <c r="BZ145" i="5" s="1"/>
  <c r="EV145" i="5" s="1"/>
  <c r="HR145" i="5" s="1"/>
  <c r="D152" i="5"/>
  <c r="BZ152" i="5" s="1"/>
  <c r="EV152" i="5" s="1"/>
  <c r="HR152" i="5" s="1"/>
  <c r="D165" i="5"/>
  <c r="BZ165" i="5" s="1"/>
  <c r="EV165" i="5" s="1"/>
  <c r="HR165" i="5" s="1"/>
  <c r="D172" i="5"/>
  <c r="BZ172" i="5" s="1"/>
  <c r="EV172" i="5" s="1"/>
  <c r="HR172" i="5" s="1"/>
  <c r="D177" i="5"/>
  <c r="BZ177" i="5" s="1"/>
  <c r="EV177" i="5" s="1"/>
  <c r="HR177" i="5" s="1"/>
  <c r="D183" i="5"/>
  <c r="BZ183" i="5" s="1"/>
  <c r="EV183" i="5" s="1"/>
  <c r="HR183" i="5" s="1"/>
  <c r="D196" i="5"/>
  <c r="BZ196" i="5" s="1"/>
  <c r="EV196" i="5" s="1"/>
  <c r="HR196" i="5" s="1"/>
  <c r="D201" i="5"/>
  <c r="BZ201" i="5" s="1"/>
  <c r="EV201" i="5" s="1"/>
  <c r="HR201" i="5" s="1"/>
  <c r="D206" i="5"/>
  <c r="BZ206" i="5" s="1"/>
  <c r="EV206" i="5" s="1"/>
  <c r="HR206" i="5" s="1"/>
  <c r="D215" i="5"/>
  <c r="BZ215" i="5" s="1"/>
  <c r="EV215" i="5" s="1"/>
  <c r="HR215" i="5" s="1"/>
  <c r="D225" i="5"/>
  <c r="BZ225" i="5" s="1"/>
  <c r="EV225" i="5" s="1"/>
  <c r="HR225" i="5" s="1"/>
  <c r="D233" i="5"/>
  <c r="BZ233" i="5" s="1"/>
  <c r="EV233" i="5" s="1"/>
  <c r="HR233" i="5" s="1"/>
  <c r="D239" i="5"/>
  <c r="BZ239" i="5" s="1"/>
  <c r="EV239" i="5" s="1"/>
  <c r="HR239" i="5" s="1"/>
  <c r="P239" i="5"/>
  <c r="CL239" i="5" s="1"/>
  <c r="FH239" i="5" s="1"/>
  <c r="ID239" i="5" s="1"/>
  <c r="G247" i="5"/>
  <c r="CC247" i="5" s="1"/>
  <c r="EY247" i="5" s="1"/>
  <c r="HU247" i="5" s="1"/>
  <c r="G246" i="5"/>
  <c r="CC246" i="5" s="1"/>
  <c r="EY246" i="5" s="1"/>
  <c r="HU246" i="5" s="1"/>
  <c r="G248" i="5"/>
  <c r="CC248" i="5" s="1"/>
  <c r="EY248" i="5" s="1"/>
  <c r="HU248" i="5" s="1"/>
  <c r="G245" i="5"/>
  <c r="CC245" i="5" s="1"/>
  <c r="EY245" i="5" s="1"/>
  <c r="HU245" i="5" s="1"/>
  <c r="G244" i="5"/>
  <c r="CC244" i="5" s="1"/>
  <c r="EY244" i="5" s="1"/>
  <c r="HU244" i="5" s="1"/>
  <c r="G243" i="5"/>
  <c r="CC243" i="5" s="1"/>
  <c r="EY243" i="5" s="1"/>
  <c r="HU243" i="5" s="1"/>
  <c r="G240" i="5"/>
  <c r="CC240" i="5" s="1"/>
  <c r="EY240" i="5" s="1"/>
  <c r="HU240" i="5" s="1"/>
  <c r="G242" i="5"/>
  <c r="CC242" i="5" s="1"/>
  <c r="EY242" i="5" s="1"/>
  <c r="HU242" i="5" s="1"/>
  <c r="G241" i="5"/>
  <c r="CC241" i="5" s="1"/>
  <c r="EY241" i="5" s="1"/>
  <c r="HU241" i="5" s="1"/>
  <c r="G238" i="5"/>
  <c r="CC238" i="5" s="1"/>
  <c r="EY238" i="5" s="1"/>
  <c r="HU238" i="5" s="1"/>
  <c r="G239" i="5"/>
  <c r="CC239" i="5" s="1"/>
  <c r="EY239" i="5" s="1"/>
  <c r="HU239" i="5" s="1"/>
  <c r="G235" i="5"/>
  <c r="CC235" i="5" s="1"/>
  <c r="EY235" i="5" s="1"/>
  <c r="HU235" i="5" s="1"/>
  <c r="G236" i="5"/>
  <c r="CC236" i="5" s="1"/>
  <c r="EY236" i="5" s="1"/>
  <c r="HU236" i="5" s="1"/>
  <c r="G237" i="5"/>
  <c r="CC237" i="5" s="1"/>
  <c r="EY237" i="5" s="1"/>
  <c r="HU237" i="5" s="1"/>
  <c r="G234" i="5"/>
  <c r="CC234" i="5" s="1"/>
  <c r="EY234" i="5" s="1"/>
  <c r="HU234" i="5" s="1"/>
  <c r="G233" i="5"/>
  <c r="CC233" i="5" s="1"/>
  <c r="EY233" i="5" s="1"/>
  <c r="HU233" i="5" s="1"/>
  <c r="G230" i="5"/>
  <c r="CC230" i="5" s="1"/>
  <c r="EY230" i="5" s="1"/>
  <c r="HU230" i="5" s="1"/>
  <c r="G228" i="5"/>
  <c r="CC228" i="5" s="1"/>
  <c r="EY228" i="5" s="1"/>
  <c r="HU228" i="5" s="1"/>
  <c r="G232" i="5"/>
  <c r="CC232" i="5" s="1"/>
  <c r="EY232" i="5" s="1"/>
  <c r="HU232" i="5" s="1"/>
  <c r="G231" i="5"/>
  <c r="CC231" i="5" s="1"/>
  <c r="EY231" i="5" s="1"/>
  <c r="HU231" i="5" s="1"/>
  <c r="G229" i="5"/>
  <c r="CC229" i="5" s="1"/>
  <c r="EY229" i="5" s="1"/>
  <c r="HU229" i="5" s="1"/>
  <c r="G225" i="5"/>
  <c r="CC225" i="5" s="1"/>
  <c r="EY225" i="5" s="1"/>
  <c r="HU225" i="5" s="1"/>
  <c r="G226" i="5"/>
  <c r="CC226" i="5" s="1"/>
  <c r="EY226" i="5" s="1"/>
  <c r="HU226" i="5" s="1"/>
  <c r="G224" i="5"/>
  <c r="CC224" i="5" s="1"/>
  <c r="EY224" i="5" s="1"/>
  <c r="HU224" i="5" s="1"/>
  <c r="G227" i="5"/>
  <c r="CC227" i="5" s="1"/>
  <c r="EY227" i="5" s="1"/>
  <c r="HU227" i="5" s="1"/>
  <c r="G219" i="5"/>
  <c r="CC219" i="5" s="1"/>
  <c r="EY219" i="5" s="1"/>
  <c r="HU219" i="5" s="1"/>
  <c r="G222" i="5"/>
  <c r="CC222" i="5" s="1"/>
  <c r="EY222" i="5" s="1"/>
  <c r="HU222" i="5" s="1"/>
  <c r="G220" i="5"/>
  <c r="CC220" i="5" s="1"/>
  <c r="EY220" i="5" s="1"/>
  <c r="HU220" i="5" s="1"/>
  <c r="G223" i="5"/>
  <c r="CC223" i="5" s="1"/>
  <c r="EY223" i="5" s="1"/>
  <c r="HU223" i="5" s="1"/>
  <c r="G221" i="5"/>
  <c r="CC221" i="5" s="1"/>
  <c r="EY221" i="5" s="1"/>
  <c r="HU221" i="5" s="1"/>
  <c r="G218" i="5"/>
  <c r="CC218" i="5" s="1"/>
  <c r="EY218" i="5" s="1"/>
  <c r="HU218" i="5" s="1"/>
  <c r="G213" i="5"/>
  <c r="CC213" i="5" s="1"/>
  <c r="EY213" i="5" s="1"/>
  <c r="HU213" i="5" s="1"/>
  <c r="G216" i="5"/>
  <c r="CC216" i="5" s="1"/>
  <c r="EY216" i="5" s="1"/>
  <c r="HU216" i="5" s="1"/>
  <c r="G214" i="5"/>
  <c r="CC214" i="5" s="1"/>
  <c r="EY214" i="5" s="1"/>
  <c r="HU214" i="5" s="1"/>
  <c r="G217" i="5"/>
  <c r="CC217" i="5" s="1"/>
  <c r="EY217" i="5" s="1"/>
  <c r="HU217" i="5" s="1"/>
  <c r="G215" i="5"/>
  <c r="CC215" i="5" s="1"/>
  <c r="EY215" i="5" s="1"/>
  <c r="HU215" i="5" s="1"/>
  <c r="G211" i="5"/>
  <c r="CC211" i="5" s="1"/>
  <c r="EY211" i="5" s="1"/>
  <c r="HU211" i="5" s="1"/>
  <c r="G209" i="5"/>
  <c r="CC209" i="5" s="1"/>
  <c r="EY209" i="5" s="1"/>
  <c r="HU209" i="5" s="1"/>
  <c r="G212" i="5"/>
  <c r="CC212" i="5" s="1"/>
  <c r="EY212" i="5" s="1"/>
  <c r="HU212" i="5" s="1"/>
  <c r="G210" i="5"/>
  <c r="CC210" i="5" s="1"/>
  <c r="EY210" i="5" s="1"/>
  <c r="HU210" i="5" s="1"/>
  <c r="G207" i="5"/>
  <c r="CC207" i="5" s="1"/>
  <c r="EY207" i="5" s="1"/>
  <c r="HU207" i="5" s="1"/>
  <c r="G205" i="5"/>
  <c r="CC205" i="5" s="1"/>
  <c r="EY205" i="5" s="1"/>
  <c r="HU205" i="5" s="1"/>
  <c r="G208" i="5"/>
  <c r="CC208" i="5" s="1"/>
  <c r="EY208" i="5" s="1"/>
  <c r="HU208" i="5" s="1"/>
  <c r="G206" i="5"/>
  <c r="CC206" i="5" s="1"/>
  <c r="EY206" i="5" s="1"/>
  <c r="HU206" i="5" s="1"/>
  <c r="G204" i="5"/>
  <c r="CC204" i="5" s="1"/>
  <c r="EY204" i="5" s="1"/>
  <c r="HU204" i="5" s="1"/>
  <c r="G199" i="5"/>
  <c r="CC199" i="5" s="1"/>
  <c r="EY199" i="5" s="1"/>
  <c r="HU199" i="5" s="1"/>
  <c r="G202" i="5"/>
  <c r="CC202" i="5" s="1"/>
  <c r="EY202" i="5" s="1"/>
  <c r="HU202" i="5" s="1"/>
  <c r="G200" i="5"/>
  <c r="CC200" i="5" s="1"/>
  <c r="EY200" i="5" s="1"/>
  <c r="HU200" i="5" s="1"/>
  <c r="G203" i="5"/>
  <c r="CC203" i="5" s="1"/>
  <c r="EY203" i="5" s="1"/>
  <c r="HU203" i="5" s="1"/>
  <c r="G201" i="5"/>
  <c r="CC201" i="5" s="1"/>
  <c r="EY201" i="5" s="1"/>
  <c r="HU201" i="5" s="1"/>
  <c r="G193" i="5"/>
  <c r="CC193" i="5" s="1"/>
  <c r="EY193" i="5" s="1"/>
  <c r="HU193" i="5" s="1"/>
  <c r="G198" i="5"/>
  <c r="CC198" i="5" s="1"/>
  <c r="EY198" i="5" s="1"/>
  <c r="HU198" i="5" s="1"/>
  <c r="G196" i="5"/>
  <c r="CC196" i="5" s="1"/>
  <c r="EY196" i="5" s="1"/>
  <c r="HU196" i="5" s="1"/>
  <c r="G191" i="5"/>
  <c r="CC191" i="5" s="1"/>
  <c r="EY191" i="5" s="1"/>
  <c r="HU191" i="5" s="1"/>
  <c r="G194" i="5"/>
  <c r="CC194" i="5" s="1"/>
  <c r="EY194" i="5" s="1"/>
  <c r="HU194" i="5" s="1"/>
  <c r="G197" i="5"/>
  <c r="CC197" i="5" s="1"/>
  <c r="EY197" i="5" s="1"/>
  <c r="HU197" i="5" s="1"/>
  <c r="G192" i="5"/>
  <c r="CC192" i="5" s="1"/>
  <c r="EY192" i="5" s="1"/>
  <c r="HU192" i="5" s="1"/>
  <c r="G195" i="5"/>
  <c r="CC195" i="5" s="1"/>
  <c r="EY195" i="5" s="1"/>
  <c r="HU195" i="5" s="1"/>
  <c r="G190" i="5"/>
  <c r="CC190" i="5" s="1"/>
  <c r="EY190" i="5" s="1"/>
  <c r="HU190" i="5" s="1"/>
  <c r="G188" i="5"/>
  <c r="CC188" i="5" s="1"/>
  <c r="EY188" i="5" s="1"/>
  <c r="HU188" i="5" s="1"/>
  <c r="G183" i="5"/>
  <c r="CC183" i="5" s="1"/>
  <c r="EY183" i="5" s="1"/>
  <c r="HU183" i="5" s="1"/>
  <c r="G186" i="5"/>
  <c r="CC186" i="5" s="1"/>
  <c r="EY186" i="5" s="1"/>
  <c r="HU186" i="5" s="1"/>
  <c r="G184" i="5"/>
  <c r="CC184" i="5" s="1"/>
  <c r="EY184" i="5" s="1"/>
  <c r="HU184" i="5" s="1"/>
  <c r="G187" i="5"/>
  <c r="CC187" i="5" s="1"/>
  <c r="EY187" i="5" s="1"/>
  <c r="HU187" i="5" s="1"/>
  <c r="G182" i="5"/>
  <c r="CC182" i="5" s="1"/>
  <c r="EY182" i="5" s="1"/>
  <c r="HU182" i="5" s="1"/>
  <c r="G189" i="5"/>
  <c r="CC189" i="5" s="1"/>
  <c r="EY189" i="5" s="1"/>
  <c r="HU189" i="5" s="1"/>
  <c r="G185" i="5"/>
  <c r="CC185" i="5" s="1"/>
  <c r="EY185" i="5" s="1"/>
  <c r="HU185" i="5" s="1"/>
  <c r="G181" i="5"/>
  <c r="CC181" i="5" s="1"/>
  <c r="EY181" i="5" s="1"/>
  <c r="HU181" i="5" s="1"/>
  <c r="G177" i="5"/>
  <c r="CC177" i="5" s="1"/>
  <c r="EY177" i="5" s="1"/>
  <c r="HU177" i="5" s="1"/>
  <c r="G180" i="5"/>
  <c r="CC180" i="5" s="1"/>
  <c r="EY180" i="5" s="1"/>
  <c r="HU180" i="5" s="1"/>
  <c r="G175" i="5"/>
  <c r="CC175" i="5" s="1"/>
  <c r="EY175" i="5" s="1"/>
  <c r="HU175" i="5" s="1"/>
  <c r="G178" i="5"/>
  <c r="CC178" i="5" s="1"/>
  <c r="EY178" i="5" s="1"/>
  <c r="HU178" i="5" s="1"/>
  <c r="G173" i="5"/>
  <c r="CC173" i="5" s="1"/>
  <c r="EY173" i="5" s="1"/>
  <c r="HU173" i="5" s="1"/>
  <c r="G176" i="5"/>
  <c r="CC176" i="5" s="1"/>
  <c r="EY176" i="5" s="1"/>
  <c r="HU176" i="5" s="1"/>
  <c r="G179" i="5"/>
  <c r="CC179" i="5" s="1"/>
  <c r="EY179" i="5" s="1"/>
  <c r="HU179" i="5" s="1"/>
  <c r="G172" i="5"/>
  <c r="CC172" i="5" s="1"/>
  <c r="EY172" i="5" s="1"/>
  <c r="HU172" i="5" s="1"/>
  <c r="G167" i="5"/>
  <c r="CC167" i="5" s="1"/>
  <c r="EY167" i="5" s="1"/>
  <c r="HU167" i="5" s="1"/>
  <c r="G170" i="5"/>
  <c r="CC170" i="5" s="1"/>
  <c r="EY170" i="5" s="1"/>
  <c r="HU170" i="5" s="1"/>
  <c r="G168" i="5"/>
  <c r="CC168" i="5" s="1"/>
  <c r="EY168" i="5" s="1"/>
  <c r="HU168" i="5" s="1"/>
  <c r="G174" i="5"/>
  <c r="CC174" i="5" s="1"/>
  <c r="EY174" i="5" s="1"/>
  <c r="HU174" i="5" s="1"/>
  <c r="G171" i="5"/>
  <c r="CC171" i="5" s="1"/>
  <c r="EY171" i="5" s="1"/>
  <c r="HU171" i="5" s="1"/>
  <c r="G166" i="5"/>
  <c r="CC166" i="5" s="1"/>
  <c r="EY166" i="5" s="1"/>
  <c r="HU166" i="5" s="1"/>
  <c r="G160" i="5"/>
  <c r="CC160" i="5" s="1"/>
  <c r="EY160" i="5" s="1"/>
  <c r="HU160" i="5" s="1"/>
  <c r="G165" i="5"/>
  <c r="CC165" i="5" s="1"/>
  <c r="EY165" i="5" s="1"/>
  <c r="HU165" i="5" s="1"/>
  <c r="G163" i="5"/>
  <c r="CC163" i="5" s="1"/>
  <c r="EY163" i="5" s="1"/>
  <c r="HU163" i="5" s="1"/>
  <c r="G158" i="5"/>
  <c r="CC158" i="5" s="1"/>
  <c r="EY158" i="5" s="1"/>
  <c r="HU158" i="5" s="1"/>
  <c r="G169" i="5"/>
  <c r="CC169" i="5" s="1"/>
  <c r="EY169" i="5" s="1"/>
  <c r="HU169" i="5" s="1"/>
  <c r="G161" i="5"/>
  <c r="CC161" i="5" s="1"/>
  <c r="EY161" i="5" s="1"/>
  <c r="HU161" i="5" s="1"/>
  <c r="G164" i="5"/>
  <c r="CC164" i="5" s="1"/>
  <c r="EY164" i="5" s="1"/>
  <c r="HU164" i="5" s="1"/>
  <c r="G159" i="5"/>
  <c r="CC159" i="5" s="1"/>
  <c r="EY159" i="5" s="1"/>
  <c r="HU159" i="5" s="1"/>
  <c r="G162" i="5"/>
  <c r="CC162" i="5" s="1"/>
  <c r="EY162" i="5" s="1"/>
  <c r="HU162" i="5" s="1"/>
  <c r="G149" i="5"/>
  <c r="CC149" i="5" s="1"/>
  <c r="EY149" i="5" s="1"/>
  <c r="HU149" i="5" s="1"/>
  <c r="G152" i="5"/>
  <c r="CC152" i="5" s="1"/>
  <c r="EY152" i="5" s="1"/>
  <c r="HU152" i="5" s="1"/>
  <c r="G157" i="5"/>
  <c r="CC157" i="5" s="1"/>
  <c r="EY157" i="5" s="1"/>
  <c r="HU157" i="5" s="1"/>
  <c r="G155" i="5"/>
  <c r="CC155" i="5" s="1"/>
  <c r="EY155" i="5" s="1"/>
  <c r="HU155" i="5" s="1"/>
  <c r="G150" i="5"/>
  <c r="CC150" i="5" s="1"/>
  <c r="EY150" i="5" s="1"/>
  <c r="HU150" i="5" s="1"/>
  <c r="G153" i="5"/>
  <c r="CC153" i="5" s="1"/>
  <c r="EY153" i="5" s="1"/>
  <c r="HU153" i="5" s="1"/>
  <c r="G156" i="5"/>
  <c r="CC156" i="5" s="1"/>
  <c r="EY156" i="5" s="1"/>
  <c r="HU156" i="5" s="1"/>
  <c r="G151" i="5"/>
  <c r="CC151" i="5" s="1"/>
  <c r="EY151" i="5" s="1"/>
  <c r="HU151" i="5" s="1"/>
  <c r="G142" i="5"/>
  <c r="CC142" i="5" s="1"/>
  <c r="EY142" i="5" s="1"/>
  <c r="HU142" i="5" s="1"/>
  <c r="G145" i="5"/>
  <c r="CC145" i="5" s="1"/>
  <c r="EY145" i="5" s="1"/>
  <c r="HU145" i="5" s="1"/>
  <c r="G148" i="5"/>
  <c r="CC148" i="5" s="1"/>
  <c r="EY148" i="5" s="1"/>
  <c r="HU148" i="5" s="1"/>
  <c r="G143" i="5"/>
  <c r="CC143" i="5" s="1"/>
  <c r="EY143" i="5" s="1"/>
  <c r="HU143" i="5" s="1"/>
  <c r="G146" i="5"/>
  <c r="CC146" i="5" s="1"/>
  <c r="EY146" i="5" s="1"/>
  <c r="HU146" i="5" s="1"/>
  <c r="G154" i="5"/>
  <c r="CC154" i="5" s="1"/>
  <c r="EY154" i="5" s="1"/>
  <c r="HU154" i="5" s="1"/>
  <c r="G144" i="5"/>
  <c r="CC144" i="5" s="1"/>
  <c r="EY144" i="5" s="1"/>
  <c r="HU144" i="5" s="1"/>
  <c r="G133" i="5"/>
  <c r="CC133" i="5" s="1"/>
  <c r="EY133" i="5" s="1"/>
  <c r="HU133" i="5" s="1"/>
  <c r="G136" i="5"/>
  <c r="CC136" i="5" s="1"/>
  <c r="EY136" i="5" s="1"/>
  <c r="HU136" i="5" s="1"/>
  <c r="G139" i="5"/>
  <c r="CC139" i="5" s="1"/>
  <c r="EY139" i="5" s="1"/>
  <c r="HU139" i="5" s="1"/>
  <c r="G147" i="5"/>
  <c r="CC147" i="5" s="1"/>
  <c r="EY147" i="5" s="1"/>
  <c r="HU147" i="5" s="1"/>
  <c r="G134" i="5"/>
  <c r="CC134" i="5" s="1"/>
  <c r="EY134" i="5" s="1"/>
  <c r="HU134" i="5" s="1"/>
  <c r="G141" i="5"/>
  <c r="CC141" i="5" s="1"/>
  <c r="EY141" i="5" s="1"/>
  <c r="HU141" i="5" s="1"/>
  <c r="G137" i="5"/>
  <c r="CC137" i="5" s="1"/>
  <c r="EY137" i="5" s="1"/>
  <c r="HU137" i="5" s="1"/>
  <c r="G140" i="5"/>
  <c r="CC140" i="5" s="1"/>
  <c r="EY140" i="5" s="1"/>
  <c r="HU140" i="5" s="1"/>
  <c r="G135" i="5"/>
  <c r="CC135" i="5" s="1"/>
  <c r="EY135" i="5" s="1"/>
  <c r="HU135" i="5" s="1"/>
  <c r="G131" i="5"/>
  <c r="CC131" i="5" s="1"/>
  <c r="EY131" i="5" s="1"/>
  <c r="HU131" i="5" s="1"/>
  <c r="G123" i="5"/>
  <c r="CC123" i="5" s="1"/>
  <c r="EY123" i="5" s="1"/>
  <c r="HU123" i="5" s="1"/>
  <c r="G126" i="5"/>
  <c r="CC126" i="5" s="1"/>
  <c r="EY126" i="5" s="1"/>
  <c r="HU126" i="5" s="1"/>
  <c r="G118" i="5"/>
  <c r="CC118" i="5" s="1"/>
  <c r="EY118" i="5" s="1"/>
  <c r="HU118" i="5" s="1"/>
  <c r="G129" i="5"/>
  <c r="CC129" i="5" s="1"/>
  <c r="EY129" i="5" s="1"/>
  <c r="HU129" i="5" s="1"/>
  <c r="G121" i="5"/>
  <c r="CC121" i="5" s="1"/>
  <c r="EY121" i="5" s="1"/>
  <c r="HU121" i="5" s="1"/>
  <c r="G124" i="5"/>
  <c r="CC124" i="5" s="1"/>
  <c r="EY124" i="5" s="1"/>
  <c r="HU124" i="5" s="1"/>
  <c r="G116" i="5"/>
  <c r="CC116" i="5" s="1"/>
  <c r="EY116" i="5" s="1"/>
  <c r="HU116" i="5" s="1"/>
  <c r="G132" i="5"/>
  <c r="CC132" i="5" s="1"/>
  <c r="EY132" i="5" s="1"/>
  <c r="HU132" i="5" s="1"/>
  <c r="G127" i="5"/>
  <c r="CC127" i="5" s="1"/>
  <c r="EY127" i="5" s="1"/>
  <c r="HU127" i="5" s="1"/>
  <c r="G119" i="5"/>
  <c r="CC119" i="5" s="1"/>
  <c r="EY119" i="5" s="1"/>
  <c r="HU119" i="5" s="1"/>
  <c r="G138" i="5"/>
  <c r="CC138" i="5" s="1"/>
  <c r="EY138" i="5" s="1"/>
  <c r="HU138" i="5" s="1"/>
  <c r="G130" i="5"/>
  <c r="CC130" i="5" s="1"/>
  <c r="EY130" i="5" s="1"/>
  <c r="HU130" i="5" s="1"/>
  <c r="G122" i="5"/>
  <c r="CC122" i="5" s="1"/>
  <c r="EY122" i="5" s="1"/>
  <c r="HU122" i="5" s="1"/>
  <c r="G125" i="5"/>
  <c r="CC125" i="5" s="1"/>
  <c r="EY125" i="5" s="1"/>
  <c r="HU125" i="5" s="1"/>
  <c r="G117" i="5"/>
  <c r="CC117" i="5" s="1"/>
  <c r="EY117" i="5" s="1"/>
  <c r="HU117" i="5" s="1"/>
  <c r="G113" i="5"/>
  <c r="CC113" i="5" s="1"/>
  <c r="EY113" i="5" s="1"/>
  <c r="HU113" i="5" s="1"/>
  <c r="G105" i="5"/>
  <c r="CC105" i="5" s="1"/>
  <c r="EY105" i="5" s="1"/>
  <c r="HU105" i="5" s="1"/>
  <c r="G108" i="5"/>
  <c r="CC108" i="5" s="1"/>
  <c r="EY108" i="5" s="1"/>
  <c r="HU108" i="5" s="1"/>
  <c r="G100" i="5"/>
  <c r="CC100" i="5" s="1"/>
  <c r="EY100" i="5" s="1"/>
  <c r="HU100" i="5" s="1"/>
  <c r="G115" i="5"/>
  <c r="CC115" i="5" s="1"/>
  <c r="EY115" i="5" s="1"/>
  <c r="HU115" i="5" s="1"/>
  <c r="G111" i="5"/>
  <c r="CC111" i="5" s="1"/>
  <c r="EY111" i="5" s="1"/>
  <c r="HU111" i="5" s="1"/>
  <c r="G103" i="5"/>
  <c r="CC103" i="5" s="1"/>
  <c r="EY103" i="5" s="1"/>
  <c r="HU103" i="5" s="1"/>
  <c r="G114" i="5"/>
  <c r="CC114" i="5" s="1"/>
  <c r="EY114" i="5" s="1"/>
  <c r="HU114" i="5" s="1"/>
  <c r="G106" i="5"/>
  <c r="CC106" i="5" s="1"/>
  <c r="EY106" i="5" s="1"/>
  <c r="HU106" i="5" s="1"/>
  <c r="G109" i="5"/>
  <c r="CC109" i="5" s="1"/>
  <c r="EY109" i="5" s="1"/>
  <c r="HU109" i="5" s="1"/>
  <c r="G101" i="5"/>
  <c r="CC101" i="5" s="1"/>
  <c r="EY101" i="5" s="1"/>
  <c r="HU101" i="5" s="1"/>
  <c r="G112" i="5"/>
  <c r="CC112" i="5" s="1"/>
  <c r="EY112" i="5" s="1"/>
  <c r="HU112" i="5" s="1"/>
  <c r="G104" i="5"/>
  <c r="CC104" i="5" s="1"/>
  <c r="EY104" i="5" s="1"/>
  <c r="HU104" i="5" s="1"/>
  <c r="G120" i="5"/>
  <c r="CC120" i="5" s="1"/>
  <c r="EY120" i="5" s="1"/>
  <c r="HU120" i="5" s="1"/>
  <c r="G107" i="5"/>
  <c r="CC107" i="5" s="1"/>
  <c r="EY107" i="5" s="1"/>
  <c r="HU107" i="5" s="1"/>
  <c r="G91" i="5"/>
  <c r="CC91" i="5" s="1"/>
  <c r="EY91" i="5" s="1"/>
  <c r="HU91" i="5" s="1"/>
  <c r="G83" i="5"/>
  <c r="CC83" i="5" s="1"/>
  <c r="EY83" i="5" s="1"/>
  <c r="HU83" i="5" s="1"/>
  <c r="G102" i="5"/>
  <c r="CC102" i="5" s="1"/>
  <c r="EY102" i="5" s="1"/>
  <c r="HU102" i="5" s="1"/>
  <c r="G94" i="5"/>
  <c r="CC94" i="5" s="1"/>
  <c r="EY94" i="5" s="1"/>
  <c r="HU94" i="5" s="1"/>
  <c r="G86" i="5"/>
  <c r="CC86" i="5" s="1"/>
  <c r="EY86" i="5" s="1"/>
  <c r="HU86" i="5" s="1"/>
  <c r="G97" i="5"/>
  <c r="CC97" i="5" s="1"/>
  <c r="EY97" i="5" s="1"/>
  <c r="HU97" i="5" s="1"/>
  <c r="G89" i="5"/>
  <c r="CC89" i="5" s="1"/>
  <c r="EY89" i="5" s="1"/>
  <c r="HU89" i="5" s="1"/>
  <c r="G128" i="5"/>
  <c r="CC128" i="5" s="1"/>
  <c r="EY128" i="5" s="1"/>
  <c r="HU128" i="5" s="1"/>
  <c r="G99" i="5"/>
  <c r="CC99" i="5" s="1"/>
  <c r="EY99" i="5" s="1"/>
  <c r="HU99" i="5" s="1"/>
  <c r="G92" i="5"/>
  <c r="CC92" i="5" s="1"/>
  <c r="EY92" i="5" s="1"/>
  <c r="HU92" i="5" s="1"/>
  <c r="G110" i="5"/>
  <c r="CC110" i="5" s="1"/>
  <c r="EY110" i="5" s="1"/>
  <c r="HU110" i="5" s="1"/>
  <c r="G95" i="5"/>
  <c r="CC95" i="5" s="1"/>
  <c r="EY95" i="5" s="1"/>
  <c r="HU95" i="5" s="1"/>
  <c r="G87" i="5"/>
  <c r="CC87" i="5" s="1"/>
  <c r="EY87" i="5" s="1"/>
  <c r="HU87" i="5" s="1"/>
  <c r="G98" i="5"/>
  <c r="CC98" i="5" s="1"/>
  <c r="EY98" i="5" s="1"/>
  <c r="HU98" i="5" s="1"/>
  <c r="G75" i="5"/>
  <c r="CC75" i="5" s="1"/>
  <c r="EY75" i="5" s="1"/>
  <c r="HU75" i="5" s="1"/>
  <c r="G90" i="5"/>
  <c r="CC90" i="5" s="1"/>
  <c r="EY90" i="5" s="1"/>
  <c r="HU90" i="5" s="1"/>
  <c r="G78" i="5"/>
  <c r="CC78" i="5" s="1"/>
  <c r="EY78" i="5" s="1"/>
  <c r="HU78" i="5" s="1"/>
  <c r="G88" i="5"/>
  <c r="CC88" i="5" s="1"/>
  <c r="EY88" i="5" s="1"/>
  <c r="HU88" i="5" s="1"/>
  <c r="G81" i="5"/>
  <c r="CC81" i="5" s="1"/>
  <c r="EY81" i="5" s="1"/>
  <c r="HU81" i="5" s="1"/>
  <c r="G73" i="5"/>
  <c r="CC73" i="5" s="1"/>
  <c r="EY73" i="5" s="1"/>
  <c r="HU73" i="5" s="1"/>
  <c r="G93" i="5"/>
  <c r="CC93" i="5" s="1"/>
  <c r="EY93" i="5" s="1"/>
  <c r="HU93" i="5" s="1"/>
  <c r="G76" i="5"/>
  <c r="CC76" i="5" s="1"/>
  <c r="EY76" i="5" s="1"/>
  <c r="HU76" i="5" s="1"/>
  <c r="G96" i="5"/>
  <c r="CC96" i="5" s="1"/>
  <c r="EY96" i="5" s="1"/>
  <c r="HU96" i="5" s="1"/>
  <c r="G84" i="5"/>
  <c r="CC84" i="5" s="1"/>
  <c r="EY84" i="5" s="1"/>
  <c r="HU84" i="5" s="1"/>
  <c r="G82" i="5"/>
  <c r="CC82" i="5" s="1"/>
  <c r="EY82" i="5" s="1"/>
  <c r="HU82" i="5" s="1"/>
  <c r="G74" i="5"/>
  <c r="CC74" i="5" s="1"/>
  <c r="EY74" i="5" s="1"/>
  <c r="HU74" i="5" s="1"/>
  <c r="G85" i="5"/>
  <c r="CC85" i="5" s="1"/>
  <c r="EY85" i="5" s="1"/>
  <c r="HU85" i="5" s="1"/>
  <c r="G77" i="5"/>
  <c r="CC77" i="5" s="1"/>
  <c r="EY77" i="5" s="1"/>
  <c r="HU77" i="5" s="1"/>
  <c r="G80" i="5"/>
  <c r="CC80" i="5" s="1"/>
  <c r="EY80" i="5" s="1"/>
  <c r="HU80" i="5" s="1"/>
  <c r="G72" i="5"/>
  <c r="CC72" i="5" s="1"/>
  <c r="EY72" i="5" s="1"/>
  <c r="HU72" i="5" s="1"/>
  <c r="G79" i="5"/>
  <c r="CC79" i="5" s="1"/>
  <c r="EY79" i="5" s="1"/>
  <c r="HU79" i="5" s="1"/>
  <c r="G65" i="5"/>
  <c r="CC65" i="5" s="1"/>
  <c r="EY65" i="5" s="1"/>
  <c r="HU65" i="5" s="1"/>
  <c r="G57" i="5"/>
  <c r="CC57" i="5" s="1"/>
  <c r="EY57" i="5" s="1"/>
  <c r="HU57" i="5" s="1"/>
  <c r="G71" i="5"/>
  <c r="CC71" i="5" s="1"/>
  <c r="EY71" i="5" s="1"/>
  <c r="HU71" i="5" s="1"/>
  <c r="G68" i="5"/>
  <c r="CC68" i="5" s="1"/>
  <c r="EY68" i="5" s="1"/>
  <c r="HU68" i="5" s="1"/>
  <c r="G60" i="5"/>
  <c r="CC60" i="5" s="1"/>
  <c r="EY60" i="5" s="1"/>
  <c r="HU60" i="5" s="1"/>
  <c r="G63" i="5"/>
  <c r="CC63" i="5" s="1"/>
  <c r="EY63" i="5" s="1"/>
  <c r="HU63" i="5" s="1"/>
  <c r="G55" i="5"/>
  <c r="CC55" i="5" s="1"/>
  <c r="EY55" i="5" s="1"/>
  <c r="HU55" i="5" s="1"/>
  <c r="G66" i="5"/>
  <c r="CC66" i="5" s="1"/>
  <c r="EY66" i="5" s="1"/>
  <c r="HU66" i="5" s="1"/>
  <c r="G58" i="5"/>
  <c r="CC58" i="5" s="1"/>
  <c r="EY58" i="5" s="1"/>
  <c r="HU58" i="5" s="1"/>
  <c r="G69" i="5"/>
  <c r="CC69" i="5" s="1"/>
  <c r="EY69" i="5" s="1"/>
  <c r="HU69" i="5" s="1"/>
  <c r="G61" i="5"/>
  <c r="CC61" i="5" s="1"/>
  <c r="EY61" i="5" s="1"/>
  <c r="HU61" i="5" s="1"/>
  <c r="G64" i="5"/>
  <c r="CC64" i="5" s="1"/>
  <c r="EY64" i="5" s="1"/>
  <c r="HU64" i="5" s="1"/>
  <c r="G56" i="5"/>
  <c r="CC56" i="5" s="1"/>
  <c r="EY56" i="5" s="1"/>
  <c r="HU56" i="5" s="1"/>
  <c r="G70" i="5"/>
  <c r="CC70" i="5" s="1"/>
  <c r="EY70" i="5" s="1"/>
  <c r="HU70" i="5" s="1"/>
  <c r="G67" i="5"/>
  <c r="CC67" i="5" s="1"/>
  <c r="EY67" i="5" s="1"/>
  <c r="HU67" i="5" s="1"/>
  <c r="G59" i="5"/>
  <c r="CC59" i="5" s="1"/>
  <c r="EY59" i="5" s="1"/>
  <c r="HU59" i="5" s="1"/>
  <c r="G54" i="5"/>
  <c r="CC54" i="5" s="1"/>
  <c r="EY54" i="5" s="1"/>
  <c r="HU54" i="5" s="1"/>
  <c r="G46" i="5"/>
  <c r="CC46" i="5" s="1"/>
  <c r="EY46" i="5" s="1"/>
  <c r="HU46" i="5" s="1"/>
  <c r="G49" i="5"/>
  <c r="CC49" i="5" s="1"/>
  <c r="EY49" i="5" s="1"/>
  <c r="HU49" i="5" s="1"/>
  <c r="G52" i="5"/>
  <c r="CC52" i="5" s="1"/>
  <c r="EY52" i="5" s="1"/>
  <c r="HU52" i="5" s="1"/>
  <c r="G44" i="5"/>
  <c r="CC44" i="5" s="1"/>
  <c r="EY44" i="5" s="1"/>
  <c r="HU44" i="5" s="1"/>
  <c r="G47" i="5"/>
  <c r="CC47" i="5" s="1"/>
  <c r="EY47" i="5" s="1"/>
  <c r="HU47" i="5" s="1"/>
  <c r="G39" i="5"/>
  <c r="CC39" i="5" s="1"/>
  <c r="EY39" i="5" s="1"/>
  <c r="HU39" i="5" s="1"/>
  <c r="G50" i="5"/>
  <c r="CC50" i="5" s="1"/>
  <c r="EY50" i="5" s="1"/>
  <c r="HU50" i="5" s="1"/>
  <c r="G42" i="5"/>
  <c r="CC42" i="5" s="1"/>
  <c r="EY42" i="5" s="1"/>
  <c r="HU42" i="5" s="1"/>
  <c r="G62" i="5"/>
  <c r="CC62" i="5" s="1"/>
  <c r="EY62" i="5" s="1"/>
  <c r="HU62" i="5" s="1"/>
  <c r="G53" i="5"/>
  <c r="CC53" i="5" s="1"/>
  <c r="EY53" i="5" s="1"/>
  <c r="HU53" i="5" s="1"/>
  <c r="G45" i="5"/>
  <c r="CC45" i="5" s="1"/>
  <c r="EY45" i="5" s="1"/>
  <c r="HU45" i="5" s="1"/>
  <c r="G51" i="5"/>
  <c r="CC51" i="5" s="1"/>
  <c r="EY51" i="5" s="1"/>
  <c r="HU51" i="5" s="1"/>
  <c r="G41" i="5"/>
  <c r="CC41" i="5" s="1"/>
  <c r="EY41" i="5" s="1"/>
  <c r="HU41" i="5" s="1"/>
  <c r="G37" i="5"/>
  <c r="CC37" i="5" s="1"/>
  <c r="EY37" i="5" s="1"/>
  <c r="HU37" i="5" s="1"/>
  <c r="G29" i="5"/>
  <c r="CC29" i="5" s="1"/>
  <c r="EY29" i="5" s="1"/>
  <c r="HU29" i="5" s="1"/>
  <c r="G32" i="5"/>
  <c r="CC32" i="5" s="1"/>
  <c r="EY32" i="5" s="1"/>
  <c r="HU32" i="5" s="1"/>
  <c r="G24" i="5"/>
  <c r="CC24" i="5" s="1"/>
  <c r="EY24" i="5" s="1"/>
  <c r="HU24" i="5" s="1"/>
  <c r="G35" i="5"/>
  <c r="CC35" i="5" s="1"/>
  <c r="EY35" i="5" s="1"/>
  <c r="HU35" i="5" s="1"/>
  <c r="G27" i="5"/>
  <c r="CC27" i="5" s="1"/>
  <c r="EY27" i="5" s="1"/>
  <c r="HU27" i="5" s="1"/>
  <c r="G40" i="5"/>
  <c r="CC40" i="5" s="1"/>
  <c r="EY40" i="5" s="1"/>
  <c r="HU40" i="5" s="1"/>
  <c r="G30" i="5"/>
  <c r="CC30" i="5" s="1"/>
  <c r="EY30" i="5" s="1"/>
  <c r="HU30" i="5" s="1"/>
  <c r="G33" i="5"/>
  <c r="CC33" i="5" s="1"/>
  <c r="EY33" i="5" s="1"/>
  <c r="HU33" i="5" s="1"/>
  <c r="G25" i="5"/>
  <c r="CC25" i="5" s="1"/>
  <c r="EY25" i="5" s="1"/>
  <c r="HU25" i="5" s="1"/>
  <c r="G36" i="5"/>
  <c r="CC36" i="5" s="1"/>
  <c r="EY36" i="5" s="1"/>
  <c r="HU36" i="5" s="1"/>
  <c r="G28" i="5"/>
  <c r="CC28" i="5" s="1"/>
  <c r="EY28" i="5" s="1"/>
  <c r="HU28" i="5" s="1"/>
  <c r="G31" i="5"/>
  <c r="CC31" i="5" s="1"/>
  <c r="EY31" i="5" s="1"/>
  <c r="HU31" i="5" s="1"/>
  <c r="G48" i="5"/>
  <c r="CC48" i="5" s="1"/>
  <c r="EY48" i="5" s="1"/>
  <c r="HU48" i="5" s="1"/>
  <c r="G43" i="5"/>
  <c r="CC43" i="5" s="1"/>
  <c r="EY43" i="5" s="1"/>
  <c r="HU43" i="5" s="1"/>
  <c r="G38" i="5"/>
  <c r="CC38" i="5" s="1"/>
  <c r="EY38" i="5" s="1"/>
  <c r="HU38" i="5" s="1"/>
  <c r="G34" i="5"/>
  <c r="CC34" i="5" s="1"/>
  <c r="EY34" i="5" s="1"/>
  <c r="HU34" i="5" s="1"/>
  <c r="G26" i="5"/>
  <c r="CC26" i="5" s="1"/>
  <c r="EY26" i="5" s="1"/>
  <c r="HU26" i="5" s="1"/>
  <c r="G23" i="5"/>
  <c r="CC23" i="5" s="1"/>
  <c r="EY23" i="5" s="1"/>
  <c r="HU23" i="5" s="1"/>
  <c r="G15" i="5"/>
  <c r="CC15" i="5" s="1"/>
  <c r="EY15" i="5" s="1"/>
  <c r="HU15" i="5" s="1"/>
  <c r="G7" i="5"/>
  <c r="CC7" i="5" s="1"/>
  <c r="EY7" i="5" s="1"/>
  <c r="HU7" i="5" s="1"/>
  <c r="G18" i="5"/>
  <c r="CC18" i="5" s="1"/>
  <c r="EY18" i="5" s="1"/>
  <c r="HU18" i="5" s="1"/>
  <c r="G10" i="5"/>
  <c r="CC10" i="5" s="1"/>
  <c r="EY10" i="5" s="1"/>
  <c r="HU10" i="5" s="1"/>
  <c r="G21" i="5"/>
  <c r="CC21" i="5" s="1"/>
  <c r="EY21" i="5" s="1"/>
  <c r="HU21" i="5" s="1"/>
  <c r="G13" i="5"/>
  <c r="CC13" i="5" s="1"/>
  <c r="EY13" i="5" s="1"/>
  <c r="HU13" i="5" s="1"/>
  <c r="G5" i="5"/>
  <c r="CC5" i="5" s="1"/>
  <c r="EY5" i="5" s="1"/>
  <c r="HU5" i="5" s="1"/>
  <c r="G16" i="5"/>
  <c r="CC16" i="5" s="1"/>
  <c r="EY16" i="5" s="1"/>
  <c r="HU16" i="5" s="1"/>
  <c r="G8" i="5"/>
  <c r="CC8" i="5" s="1"/>
  <c r="EY8" i="5" s="1"/>
  <c r="HU8" i="5" s="1"/>
  <c r="G19" i="5"/>
  <c r="CC19" i="5" s="1"/>
  <c r="EY19" i="5" s="1"/>
  <c r="HU19" i="5" s="1"/>
  <c r="G11" i="5"/>
  <c r="CC11" i="5" s="1"/>
  <c r="EY11" i="5" s="1"/>
  <c r="HU11" i="5" s="1"/>
  <c r="G22" i="5"/>
  <c r="CC22" i="5" s="1"/>
  <c r="EY22" i="5" s="1"/>
  <c r="HU22" i="5" s="1"/>
  <c r="G14" i="5"/>
  <c r="CC14" i="5" s="1"/>
  <c r="EY14" i="5" s="1"/>
  <c r="HU14" i="5" s="1"/>
  <c r="G6" i="5"/>
  <c r="CC6" i="5" s="1"/>
  <c r="EY6" i="5" s="1"/>
  <c r="HU6" i="5" s="1"/>
  <c r="G17" i="5"/>
  <c r="CC17" i="5" s="1"/>
  <c r="EY17" i="5" s="1"/>
  <c r="HU17" i="5" s="1"/>
  <c r="G9" i="5"/>
  <c r="CC9" i="5" s="1"/>
  <c r="EY9" i="5" s="1"/>
  <c r="HU9" i="5" s="1"/>
  <c r="G20" i="5"/>
  <c r="CC20" i="5" s="1"/>
  <c r="EY20" i="5" s="1"/>
  <c r="HU20" i="5" s="1"/>
  <c r="G12" i="5"/>
  <c r="CC12" i="5" s="1"/>
  <c r="EY12" i="5" s="1"/>
  <c r="HU12" i="5" s="1"/>
  <c r="G4" i="5"/>
  <c r="CC4" i="5" s="1"/>
  <c r="EY4" i="5" s="1"/>
  <c r="HU4" i="5" s="1"/>
  <c r="G2" i="5"/>
  <c r="CC2" i="5" s="1"/>
  <c r="EY2" i="5" s="1"/>
  <c r="HU2" i="5" s="1"/>
  <c r="G3" i="5"/>
  <c r="CC3" i="5" s="1"/>
  <c r="EY3" i="5" s="1"/>
  <c r="HU3" i="5" s="1"/>
  <c r="E248" i="5"/>
  <c r="CA248" i="5" s="1"/>
  <c r="EW248" i="5" s="1"/>
  <c r="HS248" i="5" s="1"/>
  <c r="E247" i="5"/>
  <c r="CA247" i="5" s="1"/>
  <c r="EW247" i="5" s="1"/>
  <c r="HS247" i="5" s="1"/>
  <c r="E246" i="5"/>
  <c r="CA246" i="5" s="1"/>
  <c r="EW246" i="5" s="1"/>
  <c r="HS246" i="5" s="1"/>
  <c r="E245" i="5"/>
  <c r="CA245" i="5" s="1"/>
  <c r="EW245" i="5" s="1"/>
  <c r="HS245" i="5" s="1"/>
  <c r="E242" i="5"/>
  <c r="CA242" i="5" s="1"/>
  <c r="EW242" i="5" s="1"/>
  <c r="HS242" i="5" s="1"/>
  <c r="E244" i="5"/>
  <c r="CA244" i="5" s="1"/>
  <c r="EW244" i="5" s="1"/>
  <c r="HS244" i="5" s="1"/>
  <c r="E243" i="5"/>
  <c r="CA243" i="5" s="1"/>
  <c r="EW243" i="5" s="1"/>
  <c r="HS243" i="5" s="1"/>
  <c r="E239" i="5"/>
  <c r="CA239" i="5" s="1"/>
  <c r="EW239" i="5" s="1"/>
  <c r="HS239" i="5" s="1"/>
  <c r="E240" i="5"/>
  <c r="CA240" i="5" s="1"/>
  <c r="EW240" i="5" s="1"/>
  <c r="HS240" i="5" s="1"/>
  <c r="E241" i="5"/>
  <c r="CA241" i="5" s="1"/>
  <c r="EW241" i="5" s="1"/>
  <c r="HS241" i="5" s="1"/>
  <c r="E237" i="5"/>
  <c r="CA237" i="5" s="1"/>
  <c r="EW237" i="5" s="1"/>
  <c r="HS237" i="5" s="1"/>
  <c r="E238" i="5"/>
  <c r="CA238" i="5" s="1"/>
  <c r="EW238" i="5" s="1"/>
  <c r="HS238" i="5" s="1"/>
  <c r="E235" i="5"/>
  <c r="CA235" i="5" s="1"/>
  <c r="EW235" i="5" s="1"/>
  <c r="HS235" i="5" s="1"/>
  <c r="E236" i="5"/>
  <c r="CA236" i="5" s="1"/>
  <c r="EW236" i="5" s="1"/>
  <c r="HS236" i="5" s="1"/>
  <c r="E234" i="5"/>
  <c r="CA234" i="5" s="1"/>
  <c r="EW234" i="5" s="1"/>
  <c r="HS234" i="5" s="1"/>
  <c r="E233" i="5"/>
  <c r="CA233" i="5" s="1"/>
  <c r="EW233" i="5" s="1"/>
  <c r="HS233" i="5" s="1"/>
  <c r="E227" i="5"/>
  <c r="CA227" i="5" s="1"/>
  <c r="EW227" i="5" s="1"/>
  <c r="HS227" i="5" s="1"/>
  <c r="E230" i="5"/>
  <c r="CA230" i="5" s="1"/>
  <c r="EW230" i="5" s="1"/>
  <c r="HS230" i="5" s="1"/>
  <c r="E228" i="5"/>
  <c r="CA228" i="5" s="1"/>
  <c r="EW228" i="5" s="1"/>
  <c r="HS228" i="5" s="1"/>
  <c r="E232" i="5"/>
  <c r="CA232" i="5" s="1"/>
  <c r="EW232" i="5" s="1"/>
  <c r="HS232" i="5" s="1"/>
  <c r="E231" i="5"/>
  <c r="CA231" i="5" s="1"/>
  <c r="EW231" i="5" s="1"/>
  <c r="HS231" i="5" s="1"/>
  <c r="E229" i="5"/>
  <c r="CA229" i="5" s="1"/>
  <c r="EW229" i="5" s="1"/>
  <c r="HS229" i="5" s="1"/>
  <c r="E225" i="5"/>
  <c r="CA225" i="5" s="1"/>
  <c r="EW225" i="5" s="1"/>
  <c r="HS225" i="5" s="1"/>
  <c r="E226" i="5"/>
  <c r="CA226" i="5" s="1"/>
  <c r="EW226" i="5" s="1"/>
  <c r="HS226" i="5" s="1"/>
  <c r="E224" i="5"/>
  <c r="CA224" i="5" s="1"/>
  <c r="EW224" i="5" s="1"/>
  <c r="HS224" i="5" s="1"/>
  <c r="E221" i="5"/>
  <c r="CA221" i="5" s="1"/>
  <c r="EW221" i="5" s="1"/>
  <c r="HS221" i="5" s="1"/>
  <c r="E219" i="5"/>
  <c r="CA219" i="5" s="1"/>
  <c r="EW219" i="5" s="1"/>
  <c r="HS219" i="5" s="1"/>
  <c r="E222" i="5"/>
  <c r="CA222" i="5" s="1"/>
  <c r="EW222" i="5" s="1"/>
  <c r="HS222" i="5" s="1"/>
  <c r="E220" i="5"/>
  <c r="CA220" i="5" s="1"/>
  <c r="EW220" i="5" s="1"/>
  <c r="HS220" i="5" s="1"/>
  <c r="E223" i="5"/>
  <c r="CA223" i="5" s="1"/>
  <c r="EW223" i="5" s="1"/>
  <c r="HS223" i="5" s="1"/>
  <c r="E215" i="5"/>
  <c r="CA215" i="5" s="1"/>
  <c r="EW215" i="5" s="1"/>
  <c r="HS215" i="5" s="1"/>
  <c r="E218" i="5"/>
  <c r="CA218" i="5" s="1"/>
  <c r="EW218" i="5" s="1"/>
  <c r="HS218" i="5" s="1"/>
  <c r="E216" i="5"/>
  <c r="CA216" i="5" s="1"/>
  <c r="EW216" i="5" s="1"/>
  <c r="HS216" i="5" s="1"/>
  <c r="E214" i="5"/>
  <c r="CA214" i="5" s="1"/>
  <c r="EW214" i="5" s="1"/>
  <c r="HS214" i="5" s="1"/>
  <c r="E217" i="5"/>
  <c r="CA217" i="5" s="1"/>
  <c r="EW217" i="5" s="1"/>
  <c r="HS217" i="5" s="1"/>
  <c r="E210" i="5"/>
  <c r="CA210" i="5" s="1"/>
  <c r="EW210" i="5" s="1"/>
  <c r="HS210" i="5" s="1"/>
  <c r="E211" i="5"/>
  <c r="CA211" i="5" s="1"/>
  <c r="EW211" i="5" s="1"/>
  <c r="HS211" i="5" s="1"/>
  <c r="E213" i="5"/>
  <c r="CA213" i="5" s="1"/>
  <c r="EW213" i="5" s="1"/>
  <c r="HS213" i="5" s="1"/>
  <c r="E209" i="5"/>
  <c r="CA209" i="5" s="1"/>
  <c r="EW209" i="5" s="1"/>
  <c r="HS209" i="5" s="1"/>
  <c r="E212" i="5"/>
  <c r="CA212" i="5" s="1"/>
  <c r="EW212" i="5" s="1"/>
  <c r="HS212" i="5" s="1"/>
  <c r="E204" i="5"/>
  <c r="CA204" i="5" s="1"/>
  <c r="EW204" i="5" s="1"/>
  <c r="HS204" i="5" s="1"/>
  <c r="E207" i="5"/>
  <c r="CA207" i="5" s="1"/>
  <c r="EW207" i="5" s="1"/>
  <c r="HS207" i="5" s="1"/>
  <c r="E205" i="5"/>
  <c r="CA205" i="5" s="1"/>
  <c r="EW205" i="5" s="1"/>
  <c r="HS205" i="5" s="1"/>
  <c r="E208" i="5"/>
  <c r="CA208" i="5" s="1"/>
  <c r="EW208" i="5" s="1"/>
  <c r="HS208" i="5" s="1"/>
  <c r="E206" i="5"/>
  <c r="CA206" i="5" s="1"/>
  <c r="EW206" i="5" s="1"/>
  <c r="HS206" i="5" s="1"/>
  <c r="E203" i="5"/>
  <c r="CA203" i="5" s="1"/>
  <c r="EW203" i="5" s="1"/>
  <c r="HS203" i="5" s="1"/>
  <c r="E198" i="5"/>
  <c r="CA198" i="5" s="1"/>
  <c r="EW198" i="5" s="1"/>
  <c r="HS198" i="5" s="1"/>
  <c r="E201" i="5"/>
  <c r="CA201" i="5" s="1"/>
  <c r="EW201" i="5" s="1"/>
  <c r="HS201" i="5" s="1"/>
  <c r="E199" i="5"/>
  <c r="CA199" i="5" s="1"/>
  <c r="EW199" i="5" s="1"/>
  <c r="HS199" i="5" s="1"/>
  <c r="E202" i="5"/>
  <c r="CA202" i="5" s="1"/>
  <c r="EW202" i="5" s="1"/>
  <c r="HS202" i="5" s="1"/>
  <c r="E200" i="5"/>
  <c r="CA200" i="5" s="1"/>
  <c r="EW200" i="5" s="1"/>
  <c r="HS200" i="5" s="1"/>
  <c r="E195" i="5"/>
  <c r="CA195" i="5" s="1"/>
  <c r="EW195" i="5" s="1"/>
  <c r="HS195" i="5" s="1"/>
  <c r="E190" i="5"/>
  <c r="CA190" i="5" s="1"/>
  <c r="EW190" i="5" s="1"/>
  <c r="HS190" i="5" s="1"/>
  <c r="E193" i="5"/>
  <c r="CA193" i="5" s="1"/>
  <c r="EW193" i="5" s="1"/>
  <c r="HS193" i="5" s="1"/>
  <c r="E196" i="5"/>
  <c r="CA196" i="5" s="1"/>
  <c r="EW196" i="5" s="1"/>
  <c r="HS196" i="5" s="1"/>
  <c r="E191" i="5"/>
  <c r="CA191" i="5" s="1"/>
  <c r="EW191" i="5" s="1"/>
  <c r="HS191" i="5" s="1"/>
  <c r="E194" i="5"/>
  <c r="CA194" i="5" s="1"/>
  <c r="EW194" i="5" s="1"/>
  <c r="HS194" i="5" s="1"/>
  <c r="E197" i="5"/>
  <c r="CA197" i="5" s="1"/>
  <c r="EW197" i="5" s="1"/>
  <c r="HS197" i="5" s="1"/>
  <c r="E192" i="5"/>
  <c r="CA192" i="5" s="1"/>
  <c r="EW192" i="5" s="1"/>
  <c r="HS192" i="5" s="1"/>
  <c r="E189" i="5"/>
  <c r="CA189" i="5" s="1"/>
  <c r="EW189" i="5" s="1"/>
  <c r="HS189" i="5" s="1"/>
  <c r="E185" i="5"/>
  <c r="CA185" i="5" s="1"/>
  <c r="EW185" i="5" s="1"/>
  <c r="HS185" i="5" s="1"/>
  <c r="E188" i="5"/>
  <c r="CA188" i="5" s="1"/>
  <c r="EW188" i="5" s="1"/>
  <c r="HS188" i="5" s="1"/>
  <c r="E183" i="5"/>
  <c r="CA183" i="5" s="1"/>
  <c r="EW183" i="5" s="1"/>
  <c r="HS183" i="5" s="1"/>
  <c r="E186" i="5"/>
  <c r="CA186" i="5" s="1"/>
  <c r="EW186" i="5" s="1"/>
  <c r="HS186" i="5" s="1"/>
  <c r="E184" i="5"/>
  <c r="CA184" i="5" s="1"/>
  <c r="EW184" i="5" s="1"/>
  <c r="HS184" i="5" s="1"/>
  <c r="E187" i="5"/>
  <c r="CA187" i="5" s="1"/>
  <c r="EW187" i="5" s="1"/>
  <c r="HS187" i="5" s="1"/>
  <c r="E179" i="5"/>
  <c r="CA179" i="5" s="1"/>
  <c r="EW179" i="5" s="1"/>
  <c r="HS179" i="5" s="1"/>
  <c r="E174" i="5"/>
  <c r="CA174" i="5" s="1"/>
  <c r="EW174" i="5" s="1"/>
  <c r="HS174" i="5" s="1"/>
  <c r="E181" i="5"/>
  <c r="CA181" i="5" s="1"/>
  <c r="EW181" i="5" s="1"/>
  <c r="HS181" i="5" s="1"/>
  <c r="E177" i="5"/>
  <c r="CA177" i="5" s="1"/>
  <c r="EW177" i="5" s="1"/>
  <c r="HS177" i="5" s="1"/>
  <c r="E180" i="5"/>
  <c r="CA180" i="5" s="1"/>
  <c r="EW180" i="5" s="1"/>
  <c r="HS180" i="5" s="1"/>
  <c r="E182" i="5"/>
  <c r="CA182" i="5" s="1"/>
  <c r="EW182" i="5" s="1"/>
  <c r="HS182" i="5" s="1"/>
  <c r="E175" i="5"/>
  <c r="CA175" i="5" s="1"/>
  <c r="EW175" i="5" s="1"/>
  <c r="HS175" i="5" s="1"/>
  <c r="E178" i="5"/>
  <c r="CA178" i="5" s="1"/>
  <c r="EW178" i="5" s="1"/>
  <c r="HS178" i="5" s="1"/>
  <c r="E173" i="5"/>
  <c r="CA173" i="5" s="1"/>
  <c r="EW173" i="5" s="1"/>
  <c r="HS173" i="5" s="1"/>
  <c r="E166" i="5"/>
  <c r="CA166" i="5" s="1"/>
  <c r="EW166" i="5" s="1"/>
  <c r="HS166" i="5" s="1"/>
  <c r="E169" i="5"/>
  <c r="CA169" i="5" s="1"/>
  <c r="EW169" i="5" s="1"/>
  <c r="HS169" i="5" s="1"/>
  <c r="E176" i="5"/>
  <c r="CA176" i="5" s="1"/>
  <c r="EW176" i="5" s="1"/>
  <c r="HS176" i="5" s="1"/>
  <c r="E172" i="5"/>
  <c r="CA172" i="5" s="1"/>
  <c r="EW172" i="5" s="1"/>
  <c r="HS172" i="5" s="1"/>
  <c r="E167" i="5"/>
  <c r="CA167" i="5" s="1"/>
  <c r="EW167" i="5" s="1"/>
  <c r="HS167" i="5" s="1"/>
  <c r="E170" i="5"/>
  <c r="CA170" i="5" s="1"/>
  <c r="EW170" i="5" s="1"/>
  <c r="HS170" i="5" s="1"/>
  <c r="E168" i="5"/>
  <c r="CA168" i="5" s="1"/>
  <c r="EW168" i="5" s="1"/>
  <c r="HS168" i="5" s="1"/>
  <c r="E162" i="5"/>
  <c r="CA162" i="5" s="1"/>
  <c r="EW162" i="5" s="1"/>
  <c r="HS162" i="5" s="1"/>
  <c r="E157" i="5"/>
  <c r="CA157" i="5" s="1"/>
  <c r="EW157" i="5" s="1"/>
  <c r="HS157" i="5" s="1"/>
  <c r="E160" i="5"/>
  <c r="CA160" i="5" s="1"/>
  <c r="EW160" i="5" s="1"/>
  <c r="HS160" i="5" s="1"/>
  <c r="E165" i="5"/>
  <c r="CA165" i="5" s="1"/>
  <c r="EW165" i="5" s="1"/>
  <c r="HS165" i="5" s="1"/>
  <c r="E163" i="5"/>
  <c r="CA163" i="5" s="1"/>
  <c r="EW163" i="5" s="1"/>
  <c r="HS163" i="5" s="1"/>
  <c r="E158" i="5"/>
  <c r="CA158" i="5" s="1"/>
  <c r="EW158" i="5" s="1"/>
  <c r="HS158" i="5" s="1"/>
  <c r="E161" i="5"/>
  <c r="CA161" i="5" s="1"/>
  <c r="EW161" i="5" s="1"/>
  <c r="HS161" i="5" s="1"/>
  <c r="E164" i="5"/>
  <c r="CA164" i="5" s="1"/>
  <c r="EW164" i="5" s="1"/>
  <c r="HS164" i="5" s="1"/>
  <c r="E151" i="5"/>
  <c r="CA151" i="5" s="1"/>
  <c r="EW151" i="5" s="1"/>
  <c r="HS151" i="5" s="1"/>
  <c r="E154" i="5"/>
  <c r="CA154" i="5" s="1"/>
  <c r="EW154" i="5" s="1"/>
  <c r="HS154" i="5" s="1"/>
  <c r="E149" i="5"/>
  <c r="CA149" i="5" s="1"/>
  <c r="EW149" i="5" s="1"/>
  <c r="HS149" i="5" s="1"/>
  <c r="E152" i="5"/>
  <c r="CA152" i="5" s="1"/>
  <c r="EW152" i="5" s="1"/>
  <c r="HS152" i="5" s="1"/>
  <c r="E155" i="5"/>
  <c r="CA155" i="5" s="1"/>
  <c r="EW155" i="5" s="1"/>
  <c r="HS155" i="5" s="1"/>
  <c r="E171" i="5"/>
  <c r="CA171" i="5" s="1"/>
  <c r="EW171" i="5" s="1"/>
  <c r="HS171" i="5" s="1"/>
  <c r="E150" i="5"/>
  <c r="CA150" i="5" s="1"/>
  <c r="EW150" i="5" s="1"/>
  <c r="HS150" i="5" s="1"/>
  <c r="E159" i="5"/>
  <c r="CA159" i="5" s="1"/>
  <c r="EW159" i="5" s="1"/>
  <c r="HS159" i="5" s="1"/>
  <c r="E153" i="5"/>
  <c r="CA153" i="5" s="1"/>
  <c r="EW153" i="5" s="1"/>
  <c r="HS153" i="5" s="1"/>
  <c r="E144" i="5"/>
  <c r="CA144" i="5" s="1"/>
  <c r="EW144" i="5" s="1"/>
  <c r="HS144" i="5" s="1"/>
  <c r="E156" i="5"/>
  <c r="CA156" i="5" s="1"/>
  <c r="EW156" i="5" s="1"/>
  <c r="HS156" i="5" s="1"/>
  <c r="E147" i="5"/>
  <c r="CA147" i="5" s="1"/>
  <c r="EW147" i="5" s="1"/>
  <c r="HS147" i="5" s="1"/>
  <c r="E142" i="5"/>
  <c r="CA142" i="5" s="1"/>
  <c r="EW142" i="5" s="1"/>
  <c r="HS142" i="5" s="1"/>
  <c r="E145" i="5"/>
  <c r="CA145" i="5" s="1"/>
  <c r="EW145" i="5" s="1"/>
  <c r="HS145" i="5" s="1"/>
  <c r="E148" i="5"/>
  <c r="CA148" i="5" s="1"/>
  <c r="EW148" i="5" s="1"/>
  <c r="HS148" i="5" s="1"/>
  <c r="E143" i="5"/>
  <c r="CA143" i="5" s="1"/>
  <c r="EW143" i="5" s="1"/>
  <c r="HS143" i="5" s="1"/>
  <c r="E146" i="5"/>
  <c r="CA146" i="5" s="1"/>
  <c r="EW146" i="5" s="1"/>
  <c r="HS146" i="5" s="1"/>
  <c r="E135" i="5"/>
  <c r="CA135" i="5" s="1"/>
  <c r="EW135" i="5" s="1"/>
  <c r="HS135" i="5" s="1"/>
  <c r="E138" i="5"/>
  <c r="CA138" i="5" s="1"/>
  <c r="EW138" i="5" s="1"/>
  <c r="HS138" i="5" s="1"/>
  <c r="E133" i="5"/>
  <c r="CA133" i="5" s="1"/>
  <c r="EW133" i="5" s="1"/>
  <c r="HS133" i="5" s="1"/>
  <c r="E136" i="5"/>
  <c r="CA136" i="5" s="1"/>
  <c r="EW136" i="5" s="1"/>
  <c r="HS136" i="5" s="1"/>
  <c r="E139" i="5"/>
  <c r="CA139" i="5" s="1"/>
  <c r="EW139" i="5" s="1"/>
  <c r="HS139" i="5" s="1"/>
  <c r="E141" i="5"/>
  <c r="CA141" i="5" s="1"/>
  <c r="EW141" i="5" s="1"/>
  <c r="HS141" i="5" s="1"/>
  <c r="E134" i="5"/>
  <c r="CA134" i="5" s="1"/>
  <c r="EW134" i="5" s="1"/>
  <c r="HS134" i="5" s="1"/>
  <c r="E137" i="5"/>
  <c r="CA137" i="5" s="1"/>
  <c r="EW137" i="5" s="1"/>
  <c r="HS137" i="5" s="1"/>
  <c r="E140" i="5"/>
  <c r="CA140" i="5" s="1"/>
  <c r="EW140" i="5" s="1"/>
  <c r="HS140" i="5" s="1"/>
  <c r="E125" i="5"/>
  <c r="CA125" i="5" s="1"/>
  <c r="EW125" i="5" s="1"/>
  <c r="HS125" i="5" s="1"/>
  <c r="E117" i="5"/>
  <c r="CA117" i="5" s="1"/>
  <c r="EW117" i="5" s="1"/>
  <c r="HS117" i="5" s="1"/>
  <c r="E128" i="5"/>
  <c r="CA128" i="5" s="1"/>
  <c r="EW128" i="5" s="1"/>
  <c r="HS128" i="5" s="1"/>
  <c r="E120" i="5"/>
  <c r="CA120" i="5" s="1"/>
  <c r="EW120" i="5" s="1"/>
  <c r="HS120" i="5" s="1"/>
  <c r="E131" i="5"/>
  <c r="CA131" i="5" s="1"/>
  <c r="EW131" i="5" s="1"/>
  <c r="HS131" i="5" s="1"/>
  <c r="E123" i="5"/>
  <c r="CA123" i="5" s="1"/>
  <c r="EW123" i="5" s="1"/>
  <c r="HS123" i="5" s="1"/>
  <c r="E115" i="5"/>
  <c r="CA115" i="5" s="1"/>
  <c r="EW115" i="5" s="1"/>
  <c r="HS115" i="5" s="1"/>
  <c r="E126" i="5"/>
  <c r="CA126" i="5" s="1"/>
  <c r="EW126" i="5" s="1"/>
  <c r="HS126" i="5" s="1"/>
  <c r="E118" i="5"/>
  <c r="CA118" i="5" s="1"/>
  <c r="EW118" i="5" s="1"/>
  <c r="HS118" i="5" s="1"/>
  <c r="E129" i="5"/>
  <c r="CA129" i="5" s="1"/>
  <c r="EW129" i="5" s="1"/>
  <c r="HS129" i="5" s="1"/>
  <c r="E121" i="5"/>
  <c r="CA121" i="5" s="1"/>
  <c r="EW121" i="5" s="1"/>
  <c r="HS121" i="5" s="1"/>
  <c r="E124" i="5"/>
  <c r="CA124" i="5" s="1"/>
  <c r="EW124" i="5" s="1"/>
  <c r="HS124" i="5" s="1"/>
  <c r="E116" i="5"/>
  <c r="CA116" i="5" s="1"/>
  <c r="EW116" i="5" s="1"/>
  <c r="HS116" i="5" s="1"/>
  <c r="E132" i="5"/>
  <c r="CA132" i="5" s="1"/>
  <c r="EW132" i="5" s="1"/>
  <c r="HS132" i="5" s="1"/>
  <c r="E127" i="5"/>
  <c r="CA127" i="5" s="1"/>
  <c r="EW127" i="5" s="1"/>
  <c r="HS127" i="5" s="1"/>
  <c r="E119" i="5"/>
  <c r="CA119" i="5" s="1"/>
  <c r="EW119" i="5" s="1"/>
  <c r="HS119" i="5" s="1"/>
  <c r="E107" i="5"/>
  <c r="CA107" i="5" s="1"/>
  <c r="EW107" i="5" s="1"/>
  <c r="HS107" i="5" s="1"/>
  <c r="E99" i="5"/>
  <c r="CA99" i="5" s="1"/>
  <c r="EW99" i="5" s="1"/>
  <c r="HS99" i="5" s="1"/>
  <c r="E110" i="5"/>
  <c r="CA110" i="5" s="1"/>
  <c r="EW110" i="5" s="1"/>
  <c r="HS110" i="5" s="1"/>
  <c r="E102" i="5"/>
  <c r="CA102" i="5" s="1"/>
  <c r="EW102" i="5" s="1"/>
  <c r="HS102" i="5" s="1"/>
  <c r="E122" i="5"/>
  <c r="CA122" i="5" s="1"/>
  <c r="EW122" i="5" s="1"/>
  <c r="HS122" i="5" s="1"/>
  <c r="E113" i="5"/>
  <c r="CA113" i="5" s="1"/>
  <c r="EW113" i="5" s="1"/>
  <c r="HS113" i="5" s="1"/>
  <c r="E105" i="5"/>
  <c r="CA105" i="5" s="1"/>
  <c r="EW105" i="5" s="1"/>
  <c r="HS105" i="5" s="1"/>
  <c r="E130" i="5"/>
  <c r="CA130" i="5" s="1"/>
  <c r="EW130" i="5" s="1"/>
  <c r="HS130" i="5" s="1"/>
  <c r="E108" i="5"/>
  <c r="CA108" i="5" s="1"/>
  <c r="EW108" i="5" s="1"/>
  <c r="HS108" i="5" s="1"/>
  <c r="E100" i="5"/>
  <c r="CA100" i="5" s="1"/>
  <c r="EW100" i="5" s="1"/>
  <c r="HS100" i="5" s="1"/>
  <c r="E111" i="5"/>
  <c r="CA111" i="5" s="1"/>
  <c r="EW111" i="5" s="1"/>
  <c r="HS111" i="5" s="1"/>
  <c r="E103" i="5"/>
  <c r="CA103" i="5" s="1"/>
  <c r="EW103" i="5" s="1"/>
  <c r="HS103" i="5" s="1"/>
  <c r="E114" i="5"/>
  <c r="CA114" i="5" s="1"/>
  <c r="EW114" i="5" s="1"/>
  <c r="HS114" i="5" s="1"/>
  <c r="E106" i="5"/>
  <c r="CA106" i="5" s="1"/>
  <c r="EW106" i="5" s="1"/>
  <c r="HS106" i="5" s="1"/>
  <c r="E109" i="5"/>
  <c r="CA109" i="5" s="1"/>
  <c r="EW109" i="5" s="1"/>
  <c r="HS109" i="5" s="1"/>
  <c r="E101" i="5"/>
  <c r="CA101" i="5" s="1"/>
  <c r="EW101" i="5" s="1"/>
  <c r="HS101" i="5" s="1"/>
  <c r="E93" i="5"/>
  <c r="CA93" i="5" s="1"/>
  <c r="EW93" i="5" s="1"/>
  <c r="HS93" i="5" s="1"/>
  <c r="E85" i="5"/>
  <c r="CA85" i="5" s="1"/>
  <c r="EW85" i="5" s="1"/>
  <c r="HS85" i="5" s="1"/>
  <c r="E96" i="5"/>
  <c r="CA96" i="5" s="1"/>
  <c r="EW96" i="5" s="1"/>
  <c r="HS96" i="5" s="1"/>
  <c r="E88" i="5"/>
  <c r="CA88" i="5" s="1"/>
  <c r="EW88" i="5" s="1"/>
  <c r="HS88" i="5" s="1"/>
  <c r="E91" i="5"/>
  <c r="CA91" i="5" s="1"/>
  <c r="EW91" i="5" s="1"/>
  <c r="HS91" i="5" s="1"/>
  <c r="E83" i="5"/>
  <c r="CA83" i="5" s="1"/>
  <c r="EW83" i="5" s="1"/>
  <c r="HS83" i="5" s="1"/>
  <c r="E94" i="5"/>
  <c r="CA94" i="5" s="1"/>
  <c r="EW94" i="5" s="1"/>
  <c r="HS94" i="5" s="1"/>
  <c r="E97" i="5"/>
  <c r="CA97" i="5" s="1"/>
  <c r="EW97" i="5" s="1"/>
  <c r="HS97" i="5" s="1"/>
  <c r="E89" i="5"/>
  <c r="CA89" i="5" s="1"/>
  <c r="EW89" i="5" s="1"/>
  <c r="HS89" i="5" s="1"/>
  <c r="E104" i="5"/>
  <c r="CA104" i="5" s="1"/>
  <c r="EW104" i="5" s="1"/>
  <c r="HS104" i="5" s="1"/>
  <c r="E92" i="5"/>
  <c r="CA92" i="5" s="1"/>
  <c r="EW92" i="5" s="1"/>
  <c r="HS92" i="5" s="1"/>
  <c r="E77" i="5"/>
  <c r="CA77" i="5" s="1"/>
  <c r="EW77" i="5" s="1"/>
  <c r="HS77" i="5" s="1"/>
  <c r="E87" i="5"/>
  <c r="CA87" i="5" s="1"/>
  <c r="EW87" i="5" s="1"/>
  <c r="HS87" i="5" s="1"/>
  <c r="E80" i="5"/>
  <c r="CA80" i="5" s="1"/>
  <c r="EW80" i="5" s="1"/>
  <c r="HS80" i="5" s="1"/>
  <c r="E72" i="5"/>
  <c r="CA72" i="5" s="1"/>
  <c r="EW72" i="5" s="1"/>
  <c r="HS72" i="5" s="1"/>
  <c r="E75" i="5"/>
  <c r="CA75" i="5" s="1"/>
  <c r="EW75" i="5" s="1"/>
  <c r="HS75" i="5" s="1"/>
  <c r="E90" i="5"/>
  <c r="CA90" i="5" s="1"/>
  <c r="EW90" i="5" s="1"/>
  <c r="HS90" i="5" s="1"/>
  <c r="E78" i="5"/>
  <c r="CA78" i="5" s="1"/>
  <c r="EW78" i="5" s="1"/>
  <c r="HS78" i="5" s="1"/>
  <c r="E112" i="5"/>
  <c r="CA112" i="5" s="1"/>
  <c r="EW112" i="5" s="1"/>
  <c r="HS112" i="5" s="1"/>
  <c r="E86" i="5"/>
  <c r="CA86" i="5" s="1"/>
  <c r="EW86" i="5" s="1"/>
  <c r="HS86" i="5" s="1"/>
  <c r="E76" i="5"/>
  <c r="CA76" i="5" s="1"/>
  <c r="EW76" i="5" s="1"/>
  <c r="HS76" i="5" s="1"/>
  <c r="E79" i="5"/>
  <c r="CA79" i="5" s="1"/>
  <c r="EW79" i="5" s="1"/>
  <c r="HS79" i="5" s="1"/>
  <c r="E71" i="5"/>
  <c r="CA71" i="5" s="1"/>
  <c r="EW71" i="5" s="1"/>
  <c r="HS71" i="5" s="1"/>
  <c r="E98" i="5"/>
  <c r="CA98" i="5" s="1"/>
  <c r="EW98" i="5" s="1"/>
  <c r="HS98" i="5" s="1"/>
  <c r="E95" i="5"/>
  <c r="CA95" i="5" s="1"/>
  <c r="EW95" i="5" s="1"/>
  <c r="HS95" i="5" s="1"/>
  <c r="E84" i="5"/>
  <c r="CA84" i="5" s="1"/>
  <c r="EW84" i="5" s="1"/>
  <c r="HS84" i="5" s="1"/>
  <c r="E82" i="5"/>
  <c r="CA82" i="5" s="1"/>
  <c r="EW82" i="5" s="1"/>
  <c r="HS82" i="5" s="1"/>
  <c r="E74" i="5"/>
  <c r="CA74" i="5" s="1"/>
  <c r="EW74" i="5" s="1"/>
  <c r="HS74" i="5" s="1"/>
  <c r="E67" i="5"/>
  <c r="CA67" i="5" s="1"/>
  <c r="EW67" i="5" s="1"/>
  <c r="HS67" i="5" s="1"/>
  <c r="E59" i="5"/>
  <c r="CA59" i="5" s="1"/>
  <c r="EW59" i="5" s="1"/>
  <c r="HS59" i="5" s="1"/>
  <c r="E73" i="5"/>
  <c r="CA73" i="5" s="1"/>
  <c r="EW73" i="5" s="1"/>
  <c r="HS73" i="5" s="1"/>
  <c r="E62" i="5"/>
  <c r="CA62" i="5" s="1"/>
  <c r="EW62" i="5" s="1"/>
  <c r="HS62" i="5" s="1"/>
  <c r="E54" i="5"/>
  <c r="CA54" i="5" s="1"/>
  <c r="EW54" i="5" s="1"/>
  <c r="HS54" i="5" s="1"/>
  <c r="E81" i="5"/>
  <c r="CA81" i="5" s="1"/>
  <c r="EW81" i="5" s="1"/>
  <c r="HS81" i="5" s="1"/>
  <c r="E65" i="5"/>
  <c r="CA65" i="5" s="1"/>
  <c r="EW65" i="5" s="1"/>
  <c r="HS65" i="5" s="1"/>
  <c r="E57" i="5"/>
  <c r="CA57" i="5" s="1"/>
  <c r="EW57" i="5" s="1"/>
  <c r="HS57" i="5" s="1"/>
  <c r="E68" i="5"/>
  <c r="CA68" i="5" s="1"/>
  <c r="EW68" i="5" s="1"/>
  <c r="HS68" i="5" s="1"/>
  <c r="E60" i="5"/>
  <c r="CA60" i="5" s="1"/>
  <c r="EW60" i="5" s="1"/>
  <c r="HS60" i="5" s="1"/>
  <c r="E63" i="5"/>
  <c r="CA63" i="5" s="1"/>
  <c r="EW63" i="5" s="1"/>
  <c r="HS63" i="5" s="1"/>
  <c r="E55" i="5"/>
  <c r="CA55" i="5" s="1"/>
  <c r="EW55" i="5" s="1"/>
  <c r="HS55" i="5" s="1"/>
  <c r="E66" i="5"/>
  <c r="CA66" i="5" s="1"/>
  <c r="EW66" i="5" s="1"/>
  <c r="HS66" i="5" s="1"/>
  <c r="E58" i="5"/>
  <c r="CA58" i="5" s="1"/>
  <c r="EW58" i="5" s="1"/>
  <c r="HS58" i="5" s="1"/>
  <c r="E69" i="5"/>
  <c r="CA69" i="5" s="1"/>
  <c r="EW69" i="5" s="1"/>
  <c r="HS69" i="5" s="1"/>
  <c r="E61" i="5"/>
  <c r="CA61" i="5" s="1"/>
  <c r="EW61" i="5" s="1"/>
  <c r="HS61" i="5" s="1"/>
  <c r="E48" i="5"/>
  <c r="CA48" i="5" s="1"/>
  <c r="EW48" i="5" s="1"/>
  <c r="HS48" i="5" s="1"/>
  <c r="E40" i="5"/>
  <c r="CA40" i="5" s="1"/>
  <c r="EW40" i="5" s="1"/>
  <c r="HS40" i="5" s="1"/>
  <c r="E70" i="5"/>
  <c r="CA70" i="5" s="1"/>
  <c r="EW70" i="5" s="1"/>
  <c r="HS70" i="5" s="1"/>
  <c r="E64" i="5"/>
  <c r="CA64" i="5" s="1"/>
  <c r="EW64" i="5" s="1"/>
  <c r="HS64" i="5" s="1"/>
  <c r="E51" i="5"/>
  <c r="CA51" i="5" s="1"/>
  <c r="EW51" i="5" s="1"/>
  <c r="HS51" i="5" s="1"/>
  <c r="E43" i="5"/>
  <c r="CA43" i="5" s="1"/>
  <c r="EW43" i="5" s="1"/>
  <c r="HS43" i="5" s="1"/>
  <c r="E46" i="5"/>
  <c r="CA46" i="5" s="1"/>
  <c r="EW46" i="5" s="1"/>
  <c r="HS46" i="5" s="1"/>
  <c r="E38" i="5"/>
  <c r="CA38" i="5" s="1"/>
  <c r="EW38" i="5" s="1"/>
  <c r="HS38" i="5" s="1"/>
  <c r="E49" i="5"/>
  <c r="CA49" i="5" s="1"/>
  <c r="EW49" i="5" s="1"/>
  <c r="HS49" i="5" s="1"/>
  <c r="E41" i="5"/>
  <c r="CA41" i="5" s="1"/>
  <c r="EW41" i="5" s="1"/>
  <c r="HS41" i="5" s="1"/>
  <c r="E56" i="5"/>
  <c r="CA56" i="5" s="1"/>
  <c r="EW56" i="5" s="1"/>
  <c r="HS56" i="5" s="1"/>
  <c r="E52" i="5"/>
  <c r="CA52" i="5" s="1"/>
  <c r="EW52" i="5" s="1"/>
  <c r="HS52" i="5" s="1"/>
  <c r="E44" i="5"/>
  <c r="CA44" i="5" s="1"/>
  <c r="EW44" i="5" s="1"/>
  <c r="HS44" i="5" s="1"/>
  <c r="E47" i="5"/>
  <c r="CA47" i="5" s="1"/>
  <c r="EW47" i="5" s="1"/>
  <c r="HS47" i="5" s="1"/>
  <c r="E39" i="5"/>
  <c r="CA39" i="5" s="1"/>
  <c r="EW39" i="5" s="1"/>
  <c r="HS39" i="5" s="1"/>
  <c r="E31" i="5"/>
  <c r="CA31" i="5" s="1"/>
  <c r="EW31" i="5" s="1"/>
  <c r="HS31" i="5" s="1"/>
  <c r="E34" i="5"/>
  <c r="CA34" i="5" s="1"/>
  <c r="EW34" i="5" s="1"/>
  <c r="HS34" i="5" s="1"/>
  <c r="E26" i="5"/>
  <c r="CA26" i="5" s="1"/>
  <c r="EW26" i="5" s="1"/>
  <c r="HS26" i="5" s="1"/>
  <c r="E45" i="5"/>
  <c r="CA45" i="5" s="1"/>
  <c r="EW45" i="5" s="1"/>
  <c r="HS45" i="5" s="1"/>
  <c r="E42" i="5"/>
  <c r="CA42" i="5" s="1"/>
  <c r="EW42" i="5" s="1"/>
  <c r="HS42" i="5" s="1"/>
  <c r="E37" i="5"/>
  <c r="CA37" i="5" s="1"/>
  <c r="EW37" i="5" s="1"/>
  <c r="HS37" i="5" s="1"/>
  <c r="E29" i="5"/>
  <c r="CA29" i="5" s="1"/>
  <c r="EW29" i="5" s="1"/>
  <c r="HS29" i="5" s="1"/>
  <c r="E53" i="5"/>
  <c r="CA53" i="5" s="1"/>
  <c r="EW53" i="5" s="1"/>
  <c r="HS53" i="5" s="1"/>
  <c r="E50" i="5"/>
  <c r="CA50" i="5" s="1"/>
  <c r="EW50" i="5" s="1"/>
  <c r="HS50" i="5" s="1"/>
  <c r="E32" i="5"/>
  <c r="CA32" i="5" s="1"/>
  <c r="EW32" i="5" s="1"/>
  <c r="HS32" i="5" s="1"/>
  <c r="E24" i="5"/>
  <c r="CA24" i="5" s="1"/>
  <c r="EW24" i="5" s="1"/>
  <c r="HS24" i="5" s="1"/>
  <c r="E35" i="5"/>
  <c r="CA35" i="5" s="1"/>
  <c r="EW35" i="5" s="1"/>
  <c r="HS35" i="5" s="1"/>
  <c r="E27" i="5"/>
  <c r="CA27" i="5" s="1"/>
  <c r="EW27" i="5" s="1"/>
  <c r="HS27" i="5" s="1"/>
  <c r="E30" i="5"/>
  <c r="CA30" i="5" s="1"/>
  <c r="EW30" i="5" s="1"/>
  <c r="HS30" i="5" s="1"/>
  <c r="E33" i="5"/>
  <c r="CA33" i="5" s="1"/>
  <c r="EW33" i="5" s="1"/>
  <c r="HS33" i="5" s="1"/>
  <c r="E25" i="5"/>
  <c r="CA25" i="5" s="1"/>
  <c r="EW25" i="5" s="1"/>
  <c r="HS25" i="5" s="1"/>
  <c r="E36" i="5"/>
  <c r="CA36" i="5" s="1"/>
  <c r="EW36" i="5" s="1"/>
  <c r="HS36" i="5" s="1"/>
  <c r="E28" i="5"/>
  <c r="CA28" i="5" s="1"/>
  <c r="EW28" i="5" s="1"/>
  <c r="HS28" i="5" s="1"/>
  <c r="E17" i="5"/>
  <c r="CA17" i="5" s="1"/>
  <c r="EW17" i="5" s="1"/>
  <c r="HS17" i="5" s="1"/>
  <c r="E9" i="5"/>
  <c r="CA9" i="5" s="1"/>
  <c r="EW9" i="5" s="1"/>
  <c r="HS9" i="5" s="1"/>
  <c r="E20" i="5"/>
  <c r="CA20" i="5" s="1"/>
  <c r="EW20" i="5" s="1"/>
  <c r="HS20" i="5" s="1"/>
  <c r="E12" i="5"/>
  <c r="CA12" i="5" s="1"/>
  <c r="EW12" i="5" s="1"/>
  <c r="HS12" i="5" s="1"/>
  <c r="E23" i="5"/>
  <c r="CA23" i="5" s="1"/>
  <c r="EW23" i="5" s="1"/>
  <c r="HS23" i="5" s="1"/>
  <c r="E15" i="5"/>
  <c r="CA15" i="5" s="1"/>
  <c r="EW15" i="5" s="1"/>
  <c r="HS15" i="5" s="1"/>
  <c r="E7" i="5"/>
  <c r="CA7" i="5" s="1"/>
  <c r="EW7" i="5" s="1"/>
  <c r="HS7" i="5" s="1"/>
  <c r="E18" i="5"/>
  <c r="CA18" i="5" s="1"/>
  <c r="EW18" i="5" s="1"/>
  <c r="HS18" i="5" s="1"/>
  <c r="E10" i="5"/>
  <c r="CA10" i="5" s="1"/>
  <c r="EW10" i="5" s="1"/>
  <c r="HS10" i="5" s="1"/>
  <c r="E21" i="5"/>
  <c r="CA21" i="5" s="1"/>
  <c r="EW21" i="5" s="1"/>
  <c r="HS21" i="5" s="1"/>
  <c r="E13" i="5"/>
  <c r="CA13" i="5" s="1"/>
  <c r="EW13" i="5" s="1"/>
  <c r="HS13" i="5" s="1"/>
  <c r="E5" i="5"/>
  <c r="CA5" i="5" s="1"/>
  <c r="EW5" i="5" s="1"/>
  <c r="HS5" i="5" s="1"/>
  <c r="E16" i="5"/>
  <c r="CA16" i="5" s="1"/>
  <c r="EW16" i="5" s="1"/>
  <c r="HS16" i="5" s="1"/>
  <c r="E8" i="5"/>
  <c r="CA8" i="5" s="1"/>
  <c r="EW8" i="5" s="1"/>
  <c r="HS8" i="5" s="1"/>
  <c r="E19" i="5"/>
  <c r="CA19" i="5" s="1"/>
  <c r="EW19" i="5" s="1"/>
  <c r="HS19" i="5" s="1"/>
  <c r="E11" i="5"/>
  <c r="CA11" i="5" s="1"/>
  <c r="EW11" i="5" s="1"/>
  <c r="HS11" i="5" s="1"/>
  <c r="E22" i="5"/>
  <c r="CA22" i="5" s="1"/>
  <c r="EW22" i="5" s="1"/>
  <c r="HS22" i="5" s="1"/>
  <c r="E14" i="5"/>
  <c r="CA14" i="5" s="1"/>
  <c r="EW14" i="5" s="1"/>
  <c r="HS14" i="5" s="1"/>
  <c r="E6" i="5"/>
  <c r="CA6" i="5" s="1"/>
  <c r="EW6" i="5" s="1"/>
  <c r="HS6" i="5" s="1"/>
  <c r="E3" i="5"/>
  <c r="CA3" i="5" s="1"/>
  <c r="EW3" i="5" s="1"/>
  <c r="HS3" i="5" s="1"/>
  <c r="E4" i="5"/>
  <c r="CA4" i="5" s="1"/>
  <c r="EW4" i="5" s="1"/>
  <c r="HS4" i="5" s="1"/>
  <c r="E2" i="5"/>
  <c r="CA2" i="5" s="1"/>
  <c r="EW2" i="5" s="1"/>
  <c r="HS2" i="5" s="1"/>
  <c r="L5" i="5"/>
  <c r="CH5" i="5" s="1"/>
  <c r="FD5" i="5" s="1"/>
  <c r="HZ5" i="5" s="1"/>
  <c r="L12" i="5"/>
  <c r="CH12" i="5" s="1"/>
  <c r="FD12" i="5" s="1"/>
  <c r="HZ12" i="5" s="1"/>
  <c r="L33" i="5"/>
  <c r="CH33" i="5" s="1"/>
  <c r="FD33" i="5" s="1"/>
  <c r="HZ33" i="5" s="1"/>
  <c r="L29" i="5"/>
  <c r="CH29" i="5" s="1"/>
  <c r="FD29" i="5" s="1"/>
  <c r="HZ29" i="5" s="1"/>
  <c r="L47" i="5"/>
  <c r="CH47" i="5" s="1"/>
  <c r="FD47" i="5" s="1"/>
  <c r="HZ47" i="5" s="1"/>
  <c r="L38" i="5"/>
  <c r="CH38" i="5" s="1"/>
  <c r="FD38" i="5" s="1"/>
  <c r="HZ38" i="5" s="1"/>
  <c r="L58" i="5"/>
  <c r="CH58" i="5" s="1"/>
  <c r="FD58" i="5" s="1"/>
  <c r="HZ58" i="5" s="1"/>
  <c r="L54" i="5"/>
  <c r="CH54" i="5" s="1"/>
  <c r="FD54" i="5" s="1"/>
  <c r="HZ54" i="5" s="1"/>
  <c r="L79" i="5"/>
  <c r="CH79" i="5" s="1"/>
  <c r="FD79" i="5" s="1"/>
  <c r="HZ79" i="5" s="1"/>
  <c r="L75" i="5"/>
  <c r="CH75" i="5" s="1"/>
  <c r="FD75" i="5" s="1"/>
  <c r="HZ75" i="5" s="1"/>
  <c r="L82" i="5"/>
  <c r="CH82" i="5" s="1"/>
  <c r="FD82" i="5" s="1"/>
  <c r="HZ82" i="5" s="1"/>
  <c r="L85" i="5"/>
  <c r="CH85" i="5" s="1"/>
  <c r="FD85" i="5" s="1"/>
  <c r="HZ85" i="5" s="1"/>
  <c r="L111" i="5"/>
  <c r="CH111" i="5" s="1"/>
  <c r="FD111" i="5" s="1"/>
  <c r="HZ111" i="5" s="1"/>
  <c r="L99" i="5"/>
  <c r="CH99" i="5" s="1"/>
  <c r="FD99" i="5" s="1"/>
  <c r="HZ99" i="5" s="1"/>
  <c r="L118" i="5"/>
  <c r="CH118" i="5" s="1"/>
  <c r="FD118" i="5" s="1"/>
  <c r="HZ118" i="5" s="1"/>
  <c r="L117" i="5"/>
  <c r="CH117" i="5" s="1"/>
  <c r="FD117" i="5" s="1"/>
  <c r="HZ117" i="5" s="1"/>
  <c r="L133" i="5"/>
  <c r="CH133" i="5" s="1"/>
  <c r="FD133" i="5" s="1"/>
  <c r="HZ133" i="5" s="1"/>
  <c r="L153" i="5"/>
  <c r="CH153" i="5" s="1"/>
  <c r="FD153" i="5" s="1"/>
  <c r="HZ153" i="5" s="1"/>
  <c r="L164" i="5"/>
  <c r="CH164" i="5" s="1"/>
  <c r="FD164" i="5" s="1"/>
  <c r="HZ164" i="5" s="1"/>
  <c r="L163" i="5"/>
  <c r="CH163" i="5" s="1"/>
  <c r="FD163" i="5" s="1"/>
  <c r="HZ163" i="5" s="1"/>
  <c r="L173" i="5"/>
  <c r="CH173" i="5" s="1"/>
  <c r="FD173" i="5" s="1"/>
  <c r="HZ173" i="5" s="1"/>
  <c r="L181" i="5"/>
  <c r="CH181" i="5" s="1"/>
  <c r="FD181" i="5" s="1"/>
  <c r="HZ181" i="5" s="1"/>
  <c r="L183" i="5"/>
  <c r="CH183" i="5" s="1"/>
  <c r="FD183" i="5" s="1"/>
  <c r="HZ183" i="5" s="1"/>
  <c r="L196" i="5"/>
  <c r="CH196" i="5" s="1"/>
  <c r="FD196" i="5" s="1"/>
  <c r="HZ196" i="5" s="1"/>
  <c r="L203" i="5"/>
  <c r="CH203" i="5" s="1"/>
  <c r="FD203" i="5" s="1"/>
  <c r="HZ203" i="5" s="1"/>
  <c r="L212" i="5"/>
  <c r="CH212" i="5" s="1"/>
  <c r="FD212" i="5" s="1"/>
  <c r="HZ212" i="5" s="1"/>
  <c r="L215" i="5"/>
  <c r="CH215" i="5" s="1"/>
  <c r="FD215" i="5" s="1"/>
  <c r="HZ215" i="5" s="1"/>
  <c r="L225" i="5"/>
  <c r="CH225" i="5" s="1"/>
  <c r="FD225" i="5" s="1"/>
  <c r="HZ225" i="5" s="1"/>
  <c r="L233" i="5"/>
  <c r="CH233" i="5" s="1"/>
  <c r="FD233" i="5" s="1"/>
  <c r="HZ233" i="5" s="1"/>
  <c r="L239" i="5"/>
  <c r="CH239" i="5" s="1"/>
  <c r="FD239" i="5" s="1"/>
  <c r="HZ239" i="5" s="1"/>
  <c r="D2" i="5"/>
  <c r="BZ2" i="5" s="1"/>
  <c r="EV2" i="5" s="1"/>
  <c r="HR2" i="5" s="1"/>
  <c r="D13" i="5"/>
  <c r="BZ13" i="5" s="1"/>
  <c r="EV13" i="5" s="1"/>
  <c r="HR13" i="5" s="1"/>
  <c r="D20" i="5"/>
  <c r="BZ20" i="5" s="1"/>
  <c r="EV20" i="5" s="1"/>
  <c r="HR20" i="5" s="1"/>
  <c r="D30" i="5"/>
  <c r="BZ30" i="5" s="1"/>
  <c r="EV30" i="5" s="1"/>
  <c r="HR30" i="5" s="1"/>
  <c r="D37" i="5"/>
  <c r="BZ37" i="5" s="1"/>
  <c r="EV37" i="5" s="1"/>
  <c r="HR37" i="5" s="1"/>
  <c r="D36" i="5"/>
  <c r="BZ36" i="5" s="1"/>
  <c r="EV36" i="5" s="1"/>
  <c r="HR36" i="5" s="1"/>
  <c r="D46" i="5"/>
  <c r="BZ46" i="5" s="1"/>
  <c r="EV46" i="5" s="1"/>
  <c r="HR46" i="5" s="1"/>
  <c r="D66" i="5"/>
  <c r="BZ66" i="5" s="1"/>
  <c r="EV66" i="5" s="1"/>
  <c r="HR66" i="5" s="1"/>
  <c r="D59" i="5"/>
  <c r="BZ59" i="5" s="1"/>
  <c r="EV59" i="5" s="1"/>
  <c r="HR59" i="5" s="1"/>
  <c r="D83" i="5"/>
  <c r="BZ83" i="5" s="1"/>
  <c r="EV83" i="5" s="1"/>
  <c r="HR83" i="5" s="1"/>
  <c r="D87" i="5"/>
  <c r="BZ87" i="5" s="1"/>
  <c r="EV87" i="5" s="1"/>
  <c r="HR87" i="5" s="1"/>
  <c r="D86" i="5"/>
  <c r="BZ86" i="5" s="1"/>
  <c r="EV86" i="5" s="1"/>
  <c r="HR86" i="5" s="1"/>
  <c r="D93" i="5"/>
  <c r="BZ93" i="5" s="1"/>
  <c r="EV93" i="5" s="1"/>
  <c r="HR93" i="5" s="1"/>
  <c r="D111" i="5"/>
  <c r="BZ111" i="5" s="1"/>
  <c r="EV111" i="5" s="1"/>
  <c r="HR111" i="5" s="1"/>
  <c r="D99" i="5"/>
  <c r="BZ99" i="5" s="1"/>
  <c r="EV99" i="5" s="1"/>
  <c r="HR99" i="5" s="1"/>
  <c r="D137" i="5"/>
  <c r="BZ137" i="5" s="1"/>
  <c r="EV137" i="5" s="1"/>
  <c r="HR137" i="5" s="1"/>
  <c r="D117" i="5"/>
  <c r="BZ117" i="5" s="1"/>
  <c r="EV117" i="5" s="1"/>
  <c r="HR117" i="5" s="1"/>
  <c r="D146" i="5"/>
  <c r="BZ146" i="5" s="1"/>
  <c r="EV146" i="5" s="1"/>
  <c r="HR146" i="5" s="1"/>
  <c r="D142" i="5"/>
  <c r="BZ142" i="5" s="1"/>
  <c r="EV142" i="5" s="1"/>
  <c r="HR142" i="5" s="1"/>
  <c r="D149" i="5"/>
  <c r="BZ149" i="5" s="1"/>
  <c r="EV149" i="5" s="1"/>
  <c r="HR149" i="5" s="1"/>
  <c r="D160" i="5"/>
  <c r="BZ160" i="5" s="1"/>
  <c r="EV160" i="5" s="1"/>
  <c r="HR160" i="5" s="1"/>
  <c r="D169" i="5"/>
  <c r="BZ169" i="5" s="1"/>
  <c r="EV169" i="5" s="1"/>
  <c r="HR169" i="5" s="1"/>
  <c r="D181" i="5"/>
  <c r="BZ181" i="5" s="1"/>
  <c r="EV181" i="5" s="1"/>
  <c r="HR181" i="5" s="1"/>
  <c r="D188" i="5"/>
  <c r="BZ188" i="5" s="1"/>
  <c r="EV188" i="5" s="1"/>
  <c r="HR188" i="5" s="1"/>
  <c r="D193" i="5"/>
  <c r="BZ193" i="5" s="1"/>
  <c r="EV193" i="5" s="1"/>
  <c r="HR193" i="5" s="1"/>
  <c r="D198" i="5"/>
  <c r="BZ198" i="5" s="1"/>
  <c r="EV198" i="5" s="1"/>
  <c r="HR198" i="5" s="1"/>
  <c r="D212" i="5"/>
  <c r="BZ212" i="5" s="1"/>
  <c r="EV212" i="5" s="1"/>
  <c r="HR212" i="5" s="1"/>
  <c r="D217" i="5"/>
  <c r="BZ217" i="5" s="1"/>
  <c r="EV217" i="5" s="1"/>
  <c r="HR217" i="5" s="1"/>
  <c r="D224" i="5"/>
  <c r="BZ224" i="5" s="1"/>
  <c r="EV224" i="5" s="1"/>
  <c r="HR224" i="5" s="1"/>
  <c r="D236" i="5"/>
  <c r="BZ236" i="5" s="1"/>
  <c r="EV236" i="5" s="1"/>
  <c r="HR236" i="5" s="1"/>
  <c r="D243" i="5"/>
  <c r="BZ243" i="5" s="1"/>
  <c r="EV243" i="5" s="1"/>
  <c r="HR243" i="5" s="1"/>
  <c r="L2" i="5"/>
  <c r="CH2" i="5" s="1"/>
  <c r="FD2" i="5" s="1"/>
  <c r="HZ2" i="5" s="1"/>
  <c r="L13" i="5"/>
  <c r="CH13" i="5" s="1"/>
  <c r="FD13" i="5" s="1"/>
  <c r="HZ13" i="5" s="1"/>
  <c r="L20" i="5"/>
  <c r="CH20" i="5" s="1"/>
  <c r="FD20" i="5" s="1"/>
  <c r="HZ20" i="5" s="1"/>
  <c r="L30" i="5"/>
  <c r="CH30" i="5" s="1"/>
  <c r="FD30" i="5" s="1"/>
  <c r="HZ30" i="5" s="1"/>
  <c r="L37" i="5"/>
  <c r="CH37" i="5" s="1"/>
  <c r="FD37" i="5" s="1"/>
  <c r="HZ37" i="5" s="1"/>
  <c r="L28" i="5"/>
  <c r="CH28" i="5" s="1"/>
  <c r="FD28" i="5" s="1"/>
  <c r="HZ28" i="5" s="1"/>
  <c r="L46" i="5"/>
  <c r="CH46" i="5" s="1"/>
  <c r="FD46" i="5" s="1"/>
  <c r="HZ46" i="5" s="1"/>
  <c r="L66" i="5"/>
  <c r="CH66" i="5" s="1"/>
  <c r="FD66" i="5" s="1"/>
  <c r="HZ66" i="5" s="1"/>
  <c r="L62" i="5"/>
  <c r="CH62" i="5" s="1"/>
  <c r="FD62" i="5" s="1"/>
  <c r="HZ62" i="5" s="1"/>
  <c r="L87" i="5"/>
  <c r="CH87" i="5" s="1"/>
  <c r="FD87" i="5" s="1"/>
  <c r="HZ87" i="5" s="1"/>
  <c r="L84" i="5"/>
  <c r="CH84" i="5" s="1"/>
  <c r="FD84" i="5" s="1"/>
  <c r="HZ84" i="5" s="1"/>
  <c r="L97" i="5"/>
  <c r="CH97" i="5" s="1"/>
  <c r="FD97" i="5" s="1"/>
  <c r="HZ97" i="5" s="1"/>
  <c r="L93" i="5"/>
  <c r="CH93" i="5" s="1"/>
  <c r="FD93" i="5" s="1"/>
  <c r="HZ93" i="5" s="1"/>
  <c r="L119" i="5"/>
  <c r="CH119" i="5" s="1"/>
  <c r="FD119" i="5" s="1"/>
  <c r="HZ119" i="5" s="1"/>
  <c r="L107" i="5"/>
  <c r="CH107" i="5" s="1"/>
  <c r="FD107" i="5" s="1"/>
  <c r="HZ107" i="5" s="1"/>
  <c r="L126" i="5"/>
  <c r="CH126" i="5" s="1"/>
  <c r="FD126" i="5" s="1"/>
  <c r="HZ126" i="5" s="1"/>
  <c r="L125" i="5"/>
  <c r="CH125" i="5" s="1"/>
  <c r="FD125" i="5" s="1"/>
  <c r="HZ125" i="5" s="1"/>
  <c r="L138" i="5"/>
  <c r="CH138" i="5" s="1"/>
  <c r="FD138" i="5" s="1"/>
  <c r="HZ138" i="5" s="1"/>
  <c r="L142" i="5"/>
  <c r="CH142" i="5" s="1"/>
  <c r="FD142" i="5" s="1"/>
  <c r="HZ142" i="5" s="1"/>
  <c r="L152" i="5"/>
  <c r="CH152" i="5" s="1"/>
  <c r="FD152" i="5" s="1"/>
  <c r="HZ152" i="5" s="1"/>
  <c r="L160" i="5"/>
  <c r="CH160" i="5" s="1"/>
  <c r="FD160" i="5" s="1"/>
  <c r="HZ160" i="5" s="1"/>
  <c r="L172" i="5"/>
  <c r="CH172" i="5" s="1"/>
  <c r="FD172" i="5" s="1"/>
  <c r="HZ172" i="5" s="1"/>
  <c r="L177" i="5"/>
  <c r="CH177" i="5" s="1"/>
  <c r="FD177" i="5" s="1"/>
  <c r="HZ177" i="5" s="1"/>
  <c r="L188" i="5"/>
  <c r="CH188" i="5" s="1"/>
  <c r="FD188" i="5" s="1"/>
  <c r="HZ188" i="5" s="1"/>
  <c r="L193" i="5"/>
  <c r="CH193" i="5" s="1"/>
  <c r="FD193" i="5" s="1"/>
  <c r="HZ193" i="5" s="1"/>
  <c r="L201" i="5"/>
  <c r="CH201" i="5" s="1"/>
  <c r="FD201" i="5" s="1"/>
  <c r="HZ201" i="5" s="1"/>
  <c r="L209" i="5"/>
  <c r="CH209" i="5" s="1"/>
  <c r="FD209" i="5" s="1"/>
  <c r="HZ209" i="5" s="1"/>
  <c r="L217" i="5"/>
  <c r="CH217" i="5" s="1"/>
  <c r="FD217" i="5" s="1"/>
  <c r="HZ217" i="5" s="1"/>
  <c r="L224" i="5"/>
  <c r="CH224" i="5" s="1"/>
  <c r="FD224" i="5" s="1"/>
  <c r="HZ224" i="5" s="1"/>
  <c r="L236" i="5"/>
  <c r="CH236" i="5" s="1"/>
  <c r="FD236" i="5" s="1"/>
  <c r="HZ236" i="5" s="1"/>
  <c r="L243" i="5"/>
  <c r="CH243" i="5" s="1"/>
  <c r="FD243" i="5" s="1"/>
  <c r="HZ243" i="5" s="1"/>
  <c r="D4" i="5"/>
  <c r="BZ4" i="5" s="1"/>
  <c r="EV4" i="5" s="1"/>
  <c r="HR4" i="5" s="1"/>
  <c r="D21" i="5"/>
  <c r="BZ21" i="5" s="1"/>
  <c r="EV21" i="5" s="1"/>
  <c r="HR21" i="5" s="1"/>
  <c r="D9" i="5"/>
  <c r="BZ9" i="5" s="1"/>
  <c r="EV9" i="5" s="1"/>
  <c r="HR9" i="5" s="1"/>
  <c r="D27" i="5"/>
  <c r="BZ27" i="5" s="1"/>
  <c r="EV27" i="5" s="1"/>
  <c r="HR27" i="5" s="1"/>
  <c r="D42" i="5"/>
  <c r="BZ42" i="5" s="1"/>
  <c r="EV42" i="5" s="1"/>
  <c r="HR42" i="5" s="1"/>
  <c r="D39" i="5"/>
  <c r="BZ39" i="5" s="1"/>
  <c r="EV39" i="5" s="1"/>
  <c r="HR39" i="5" s="1"/>
  <c r="D43" i="5"/>
  <c r="BZ43" i="5" s="1"/>
  <c r="EV43" i="5" s="1"/>
  <c r="HR43" i="5" s="1"/>
  <c r="D63" i="5"/>
  <c r="BZ63" i="5" s="1"/>
  <c r="EV63" i="5" s="1"/>
  <c r="HR63" i="5" s="1"/>
  <c r="D67" i="5"/>
  <c r="BZ67" i="5" s="1"/>
  <c r="EV67" i="5" s="1"/>
  <c r="HR67" i="5" s="1"/>
  <c r="D92" i="5"/>
  <c r="BZ92" i="5" s="1"/>
  <c r="EV92" i="5" s="1"/>
  <c r="HR92" i="5" s="1"/>
  <c r="D77" i="5"/>
  <c r="BZ77" i="5" s="1"/>
  <c r="EV77" i="5" s="1"/>
  <c r="HR77" i="5" s="1"/>
  <c r="D94" i="5"/>
  <c r="BZ94" i="5" s="1"/>
  <c r="EV94" i="5" s="1"/>
  <c r="HR94" i="5" s="1"/>
  <c r="D90" i="5"/>
  <c r="BZ90" i="5" s="1"/>
  <c r="EV90" i="5" s="1"/>
  <c r="HR90" i="5" s="1"/>
  <c r="D100" i="5"/>
  <c r="BZ100" i="5" s="1"/>
  <c r="EV100" i="5" s="1"/>
  <c r="HR100" i="5" s="1"/>
  <c r="D107" i="5"/>
  <c r="BZ107" i="5" s="1"/>
  <c r="EV107" i="5" s="1"/>
  <c r="HR107" i="5" s="1"/>
  <c r="D118" i="5"/>
  <c r="BZ118" i="5" s="1"/>
  <c r="EV118" i="5" s="1"/>
  <c r="HR118" i="5" s="1"/>
  <c r="D125" i="5"/>
  <c r="BZ125" i="5" s="1"/>
  <c r="EV125" i="5" s="1"/>
  <c r="HR125" i="5" s="1"/>
  <c r="D138" i="5"/>
  <c r="BZ138" i="5" s="1"/>
  <c r="EV138" i="5" s="1"/>
  <c r="HR138" i="5" s="1"/>
  <c r="D147" i="5"/>
  <c r="BZ147" i="5" s="1"/>
  <c r="EV147" i="5" s="1"/>
  <c r="HR147" i="5" s="1"/>
  <c r="D154" i="5"/>
  <c r="BZ154" i="5" s="1"/>
  <c r="EV154" i="5" s="1"/>
  <c r="HR154" i="5" s="1"/>
  <c r="D157" i="5"/>
  <c r="BZ157" i="5" s="1"/>
  <c r="EV157" i="5" s="1"/>
  <c r="HR157" i="5" s="1"/>
  <c r="D166" i="5"/>
  <c r="BZ166" i="5" s="1"/>
  <c r="EV166" i="5" s="1"/>
  <c r="HR166" i="5" s="1"/>
  <c r="D174" i="5"/>
  <c r="BZ174" i="5" s="1"/>
  <c r="EV174" i="5" s="1"/>
  <c r="HR174" i="5" s="1"/>
  <c r="D185" i="5"/>
  <c r="BZ185" i="5" s="1"/>
  <c r="EV185" i="5" s="1"/>
  <c r="HR185" i="5" s="1"/>
  <c r="D190" i="5"/>
  <c r="BZ190" i="5" s="1"/>
  <c r="EV190" i="5" s="1"/>
  <c r="HR190" i="5" s="1"/>
  <c r="D203" i="5"/>
  <c r="BZ203" i="5" s="1"/>
  <c r="EV203" i="5" s="1"/>
  <c r="HR203" i="5" s="1"/>
  <c r="D213" i="5"/>
  <c r="BZ213" i="5" s="1"/>
  <c r="EV213" i="5" s="1"/>
  <c r="HR213" i="5" s="1"/>
  <c r="D223" i="5"/>
  <c r="BZ223" i="5" s="1"/>
  <c r="EV223" i="5" s="1"/>
  <c r="HR223" i="5" s="1"/>
  <c r="D231" i="5"/>
  <c r="BZ231" i="5" s="1"/>
  <c r="EV231" i="5" s="1"/>
  <c r="HR231" i="5" s="1"/>
  <c r="D235" i="5"/>
  <c r="BZ235" i="5" s="1"/>
  <c r="EV235" i="5" s="1"/>
  <c r="HR235" i="5" s="1"/>
  <c r="D242" i="5"/>
  <c r="BZ242" i="5" s="1"/>
  <c r="EV242" i="5" s="1"/>
  <c r="HR242" i="5" s="1"/>
  <c r="F246" i="5"/>
  <c r="CB246" i="5" s="1"/>
  <c r="EX246" i="5" s="1"/>
  <c r="HT246" i="5" s="1"/>
  <c r="F247" i="5"/>
  <c r="CB247" i="5" s="1"/>
  <c r="EX247" i="5" s="1"/>
  <c r="HT247" i="5" s="1"/>
  <c r="F248" i="5"/>
  <c r="CB248" i="5" s="1"/>
  <c r="EX248" i="5" s="1"/>
  <c r="HT248" i="5" s="1"/>
  <c r="F244" i="5"/>
  <c r="CB244" i="5" s="1"/>
  <c r="EX244" i="5" s="1"/>
  <c r="HT244" i="5" s="1"/>
  <c r="F243" i="5"/>
  <c r="CB243" i="5" s="1"/>
  <c r="EX243" i="5" s="1"/>
  <c r="HT243" i="5" s="1"/>
  <c r="F245" i="5"/>
  <c r="CB245" i="5" s="1"/>
  <c r="EX245" i="5" s="1"/>
  <c r="HT245" i="5" s="1"/>
  <c r="F240" i="5"/>
  <c r="CB240" i="5" s="1"/>
  <c r="EX240" i="5" s="1"/>
  <c r="HT240" i="5" s="1"/>
  <c r="F242" i="5"/>
  <c r="CB242" i="5" s="1"/>
  <c r="EX242" i="5" s="1"/>
  <c r="HT242" i="5" s="1"/>
  <c r="F241" i="5"/>
  <c r="CB241" i="5" s="1"/>
  <c r="EX241" i="5" s="1"/>
  <c r="HT241" i="5" s="1"/>
  <c r="F238" i="5"/>
  <c r="CB238" i="5" s="1"/>
  <c r="EX238" i="5" s="1"/>
  <c r="HT238" i="5" s="1"/>
  <c r="F239" i="5"/>
  <c r="CB239" i="5" s="1"/>
  <c r="EX239" i="5" s="1"/>
  <c r="HT239" i="5" s="1"/>
  <c r="F237" i="5"/>
  <c r="CB237" i="5" s="1"/>
  <c r="EX237" i="5" s="1"/>
  <c r="HT237" i="5" s="1"/>
  <c r="F235" i="5"/>
  <c r="CB235" i="5" s="1"/>
  <c r="EX235" i="5" s="1"/>
  <c r="HT235" i="5" s="1"/>
  <c r="F236" i="5"/>
  <c r="CB236" i="5" s="1"/>
  <c r="EX236" i="5" s="1"/>
  <c r="HT236" i="5" s="1"/>
  <c r="F233" i="5"/>
  <c r="CB233" i="5" s="1"/>
  <c r="EX233" i="5" s="1"/>
  <c r="HT233" i="5" s="1"/>
  <c r="F234" i="5"/>
  <c r="CB234" i="5" s="1"/>
  <c r="EX234" i="5" s="1"/>
  <c r="HT234" i="5" s="1"/>
  <c r="F227" i="5"/>
  <c r="CB227" i="5" s="1"/>
  <c r="EX227" i="5" s="1"/>
  <c r="HT227" i="5" s="1"/>
  <c r="F230" i="5"/>
  <c r="CB230" i="5" s="1"/>
  <c r="EX230" i="5" s="1"/>
  <c r="HT230" i="5" s="1"/>
  <c r="F228" i="5"/>
  <c r="CB228" i="5" s="1"/>
  <c r="EX228" i="5" s="1"/>
  <c r="HT228" i="5" s="1"/>
  <c r="F232" i="5"/>
  <c r="CB232" i="5" s="1"/>
  <c r="EX232" i="5" s="1"/>
  <c r="HT232" i="5" s="1"/>
  <c r="F231" i="5"/>
  <c r="CB231" i="5" s="1"/>
  <c r="EX231" i="5" s="1"/>
  <c r="HT231" i="5" s="1"/>
  <c r="F229" i="5"/>
  <c r="CB229" i="5" s="1"/>
  <c r="EX229" i="5" s="1"/>
  <c r="HT229" i="5" s="1"/>
  <c r="F225" i="5"/>
  <c r="CB225" i="5" s="1"/>
  <c r="EX225" i="5" s="1"/>
  <c r="HT225" i="5" s="1"/>
  <c r="F226" i="5"/>
  <c r="CB226" i="5" s="1"/>
  <c r="EX226" i="5" s="1"/>
  <c r="HT226" i="5" s="1"/>
  <c r="F224" i="5"/>
  <c r="CB224" i="5" s="1"/>
  <c r="EX224" i="5" s="1"/>
  <c r="HT224" i="5" s="1"/>
  <c r="F219" i="5"/>
  <c r="CB219" i="5" s="1"/>
  <c r="EX219" i="5" s="1"/>
  <c r="HT219" i="5" s="1"/>
  <c r="F222" i="5"/>
  <c r="CB222" i="5" s="1"/>
  <c r="EX222" i="5" s="1"/>
  <c r="HT222" i="5" s="1"/>
  <c r="F220" i="5"/>
  <c r="CB220" i="5" s="1"/>
  <c r="EX220" i="5" s="1"/>
  <c r="HT220" i="5" s="1"/>
  <c r="F223" i="5"/>
  <c r="CB223" i="5" s="1"/>
  <c r="EX223" i="5" s="1"/>
  <c r="HT223" i="5" s="1"/>
  <c r="F221" i="5"/>
  <c r="CB221" i="5" s="1"/>
  <c r="EX221" i="5" s="1"/>
  <c r="HT221" i="5" s="1"/>
  <c r="F215" i="5"/>
  <c r="CB215" i="5" s="1"/>
  <c r="EX215" i="5" s="1"/>
  <c r="HT215" i="5" s="1"/>
  <c r="F218" i="5"/>
  <c r="CB218" i="5" s="1"/>
  <c r="EX218" i="5" s="1"/>
  <c r="HT218" i="5" s="1"/>
  <c r="F216" i="5"/>
  <c r="CB216" i="5" s="1"/>
  <c r="EX216" i="5" s="1"/>
  <c r="HT216" i="5" s="1"/>
  <c r="F214" i="5"/>
  <c r="CB214" i="5" s="1"/>
  <c r="EX214" i="5" s="1"/>
  <c r="HT214" i="5" s="1"/>
  <c r="F217" i="5"/>
  <c r="CB217" i="5" s="1"/>
  <c r="EX217" i="5" s="1"/>
  <c r="HT217" i="5" s="1"/>
  <c r="F211" i="5"/>
  <c r="CB211" i="5" s="1"/>
  <c r="EX211" i="5" s="1"/>
  <c r="HT211" i="5" s="1"/>
  <c r="F213" i="5"/>
  <c r="CB213" i="5" s="1"/>
  <c r="EX213" i="5" s="1"/>
  <c r="HT213" i="5" s="1"/>
  <c r="F209" i="5"/>
  <c r="CB209" i="5" s="1"/>
  <c r="EX209" i="5" s="1"/>
  <c r="HT209" i="5" s="1"/>
  <c r="F212" i="5"/>
  <c r="CB212" i="5" s="1"/>
  <c r="EX212" i="5" s="1"/>
  <c r="HT212" i="5" s="1"/>
  <c r="F210" i="5"/>
  <c r="CB210" i="5" s="1"/>
  <c r="EX210" i="5" s="1"/>
  <c r="HT210" i="5" s="1"/>
  <c r="F204" i="5"/>
  <c r="CB204" i="5" s="1"/>
  <c r="EX204" i="5" s="1"/>
  <c r="HT204" i="5" s="1"/>
  <c r="F207" i="5"/>
  <c r="CB207" i="5" s="1"/>
  <c r="EX207" i="5" s="1"/>
  <c r="HT207" i="5" s="1"/>
  <c r="F205" i="5"/>
  <c r="CB205" i="5" s="1"/>
  <c r="EX205" i="5" s="1"/>
  <c r="HT205" i="5" s="1"/>
  <c r="F208" i="5"/>
  <c r="CB208" i="5" s="1"/>
  <c r="EX208" i="5" s="1"/>
  <c r="HT208" i="5" s="1"/>
  <c r="F206" i="5"/>
  <c r="CB206" i="5" s="1"/>
  <c r="EX206" i="5" s="1"/>
  <c r="HT206" i="5" s="1"/>
  <c r="F201" i="5"/>
  <c r="CB201" i="5" s="1"/>
  <c r="EX201" i="5" s="1"/>
  <c r="HT201" i="5" s="1"/>
  <c r="F199" i="5"/>
  <c r="CB199" i="5" s="1"/>
  <c r="EX199" i="5" s="1"/>
  <c r="HT199" i="5" s="1"/>
  <c r="F202" i="5"/>
  <c r="CB202" i="5" s="1"/>
  <c r="EX202" i="5" s="1"/>
  <c r="HT202" i="5" s="1"/>
  <c r="F200" i="5"/>
  <c r="CB200" i="5" s="1"/>
  <c r="EX200" i="5" s="1"/>
  <c r="HT200" i="5" s="1"/>
  <c r="F203" i="5"/>
  <c r="CB203" i="5" s="1"/>
  <c r="EX203" i="5" s="1"/>
  <c r="HT203" i="5" s="1"/>
  <c r="F193" i="5"/>
  <c r="CB193" i="5" s="1"/>
  <c r="EX193" i="5" s="1"/>
  <c r="HT193" i="5" s="1"/>
  <c r="F198" i="5"/>
  <c r="CB198" i="5" s="1"/>
  <c r="EX198" i="5" s="1"/>
  <c r="HT198" i="5" s="1"/>
  <c r="F196" i="5"/>
  <c r="CB196" i="5" s="1"/>
  <c r="EX196" i="5" s="1"/>
  <c r="HT196" i="5" s="1"/>
  <c r="F191" i="5"/>
  <c r="CB191" i="5" s="1"/>
  <c r="EX191" i="5" s="1"/>
  <c r="HT191" i="5" s="1"/>
  <c r="F194" i="5"/>
  <c r="CB194" i="5" s="1"/>
  <c r="EX194" i="5" s="1"/>
  <c r="HT194" i="5" s="1"/>
  <c r="F197" i="5"/>
  <c r="CB197" i="5" s="1"/>
  <c r="EX197" i="5" s="1"/>
  <c r="HT197" i="5" s="1"/>
  <c r="F195" i="5"/>
  <c r="CB195" i="5" s="1"/>
  <c r="EX195" i="5" s="1"/>
  <c r="HT195" i="5" s="1"/>
  <c r="F189" i="5"/>
  <c r="CB189" i="5" s="1"/>
  <c r="EX189" i="5" s="1"/>
  <c r="HT189" i="5" s="1"/>
  <c r="F185" i="5"/>
  <c r="CB185" i="5" s="1"/>
  <c r="EX185" i="5" s="1"/>
  <c r="HT185" i="5" s="1"/>
  <c r="F188" i="5"/>
  <c r="CB188" i="5" s="1"/>
  <c r="EX188" i="5" s="1"/>
  <c r="HT188" i="5" s="1"/>
  <c r="F183" i="5"/>
  <c r="CB183" i="5" s="1"/>
  <c r="EX183" i="5" s="1"/>
  <c r="HT183" i="5" s="1"/>
  <c r="F192" i="5"/>
  <c r="CB192" i="5" s="1"/>
  <c r="EX192" i="5" s="1"/>
  <c r="HT192" i="5" s="1"/>
  <c r="F190" i="5"/>
  <c r="CB190" i="5" s="1"/>
  <c r="EX190" i="5" s="1"/>
  <c r="HT190" i="5" s="1"/>
  <c r="F186" i="5"/>
  <c r="CB186" i="5" s="1"/>
  <c r="EX186" i="5" s="1"/>
  <c r="HT186" i="5" s="1"/>
  <c r="F184" i="5"/>
  <c r="CB184" i="5" s="1"/>
  <c r="EX184" i="5" s="1"/>
  <c r="HT184" i="5" s="1"/>
  <c r="F187" i="5"/>
  <c r="CB187" i="5" s="1"/>
  <c r="EX187" i="5" s="1"/>
  <c r="HT187" i="5" s="1"/>
  <c r="F182" i="5"/>
  <c r="CB182" i="5" s="1"/>
  <c r="EX182" i="5" s="1"/>
  <c r="HT182" i="5" s="1"/>
  <c r="F181" i="5"/>
  <c r="CB181" i="5" s="1"/>
  <c r="EX181" i="5" s="1"/>
  <c r="HT181" i="5" s="1"/>
  <c r="F177" i="5"/>
  <c r="CB177" i="5" s="1"/>
  <c r="EX177" i="5" s="1"/>
  <c r="HT177" i="5" s="1"/>
  <c r="F180" i="5"/>
  <c r="CB180" i="5" s="1"/>
  <c r="EX180" i="5" s="1"/>
  <c r="HT180" i="5" s="1"/>
  <c r="F175" i="5"/>
  <c r="CB175" i="5" s="1"/>
  <c r="EX175" i="5" s="1"/>
  <c r="HT175" i="5" s="1"/>
  <c r="F178" i="5"/>
  <c r="CB178" i="5" s="1"/>
  <c r="EX178" i="5" s="1"/>
  <c r="HT178" i="5" s="1"/>
  <c r="F176" i="5"/>
  <c r="CB176" i="5" s="1"/>
  <c r="EX176" i="5" s="1"/>
  <c r="HT176" i="5" s="1"/>
  <c r="F179" i="5"/>
  <c r="CB179" i="5" s="1"/>
  <c r="EX179" i="5" s="1"/>
  <c r="HT179" i="5" s="1"/>
  <c r="F173" i="5"/>
  <c r="CB173" i="5" s="1"/>
  <c r="EX173" i="5" s="1"/>
  <c r="HT173" i="5" s="1"/>
  <c r="F169" i="5"/>
  <c r="CB169" i="5" s="1"/>
  <c r="EX169" i="5" s="1"/>
  <c r="HT169" i="5" s="1"/>
  <c r="F172" i="5"/>
  <c r="CB172" i="5" s="1"/>
  <c r="EX172" i="5" s="1"/>
  <c r="HT172" i="5" s="1"/>
  <c r="F167" i="5"/>
  <c r="CB167" i="5" s="1"/>
  <c r="EX167" i="5" s="1"/>
  <c r="HT167" i="5" s="1"/>
  <c r="F170" i="5"/>
  <c r="CB170" i="5" s="1"/>
  <c r="EX170" i="5" s="1"/>
  <c r="HT170" i="5" s="1"/>
  <c r="F168" i="5"/>
  <c r="CB168" i="5" s="1"/>
  <c r="EX168" i="5" s="1"/>
  <c r="HT168" i="5" s="1"/>
  <c r="F174" i="5"/>
  <c r="CB174" i="5" s="1"/>
  <c r="EX174" i="5" s="1"/>
  <c r="HT174" i="5" s="1"/>
  <c r="F171" i="5"/>
  <c r="CB171" i="5" s="1"/>
  <c r="EX171" i="5" s="1"/>
  <c r="HT171" i="5" s="1"/>
  <c r="F157" i="5"/>
  <c r="CB157" i="5" s="1"/>
  <c r="EX157" i="5" s="1"/>
  <c r="HT157" i="5" s="1"/>
  <c r="F160" i="5"/>
  <c r="CB160" i="5" s="1"/>
  <c r="EX160" i="5" s="1"/>
  <c r="HT160" i="5" s="1"/>
  <c r="F165" i="5"/>
  <c r="CB165" i="5" s="1"/>
  <c r="EX165" i="5" s="1"/>
  <c r="HT165" i="5" s="1"/>
  <c r="F163" i="5"/>
  <c r="CB163" i="5" s="1"/>
  <c r="EX163" i="5" s="1"/>
  <c r="HT163" i="5" s="1"/>
  <c r="F158" i="5"/>
  <c r="CB158" i="5" s="1"/>
  <c r="EX158" i="5" s="1"/>
  <c r="HT158" i="5" s="1"/>
  <c r="F161" i="5"/>
  <c r="CB161" i="5" s="1"/>
  <c r="EX161" i="5" s="1"/>
  <c r="HT161" i="5" s="1"/>
  <c r="F164" i="5"/>
  <c r="CB164" i="5" s="1"/>
  <c r="EX164" i="5" s="1"/>
  <c r="HT164" i="5" s="1"/>
  <c r="F166" i="5"/>
  <c r="CB166" i="5" s="1"/>
  <c r="EX166" i="5" s="1"/>
  <c r="HT166" i="5" s="1"/>
  <c r="F159" i="5"/>
  <c r="CB159" i="5" s="1"/>
  <c r="EX159" i="5" s="1"/>
  <c r="HT159" i="5" s="1"/>
  <c r="F154" i="5"/>
  <c r="CB154" i="5" s="1"/>
  <c r="EX154" i="5" s="1"/>
  <c r="HT154" i="5" s="1"/>
  <c r="F149" i="5"/>
  <c r="CB149" i="5" s="1"/>
  <c r="EX149" i="5" s="1"/>
  <c r="HT149" i="5" s="1"/>
  <c r="F162" i="5"/>
  <c r="CB162" i="5" s="1"/>
  <c r="EX162" i="5" s="1"/>
  <c r="HT162" i="5" s="1"/>
  <c r="F152" i="5"/>
  <c r="CB152" i="5" s="1"/>
  <c r="EX152" i="5" s="1"/>
  <c r="HT152" i="5" s="1"/>
  <c r="F155" i="5"/>
  <c r="CB155" i="5" s="1"/>
  <c r="EX155" i="5" s="1"/>
  <c r="HT155" i="5" s="1"/>
  <c r="F150" i="5"/>
  <c r="CB150" i="5" s="1"/>
  <c r="EX150" i="5" s="1"/>
  <c r="HT150" i="5" s="1"/>
  <c r="F153" i="5"/>
  <c r="CB153" i="5" s="1"/>
  <c r="EX153" i="5" s="1"/>
  <c r="HT153" i="5" s="1"/>
  <c r="F156" i="5"/>
  <c r="CB156" i="5" s="1"/>
  <c r="EX156" i="5" s="1"/>
  <c r="HT156" i="5" s="1"/>
  <c r="F147" i="5"/>
  <c r="CB147" i="5" s="1"/>
  <c r="EX147" i="5" s="1"/>
  <c r="HT147" i="5" s="1"/>
  <c r="F142" i="5"/>
  <c r="CB142" i="5" s="1"/>
  <c r="EX142" i="5" s="1"/>
  <c r="HT142" i="5" s="1"/>
  <c r="F145" i="5"/>
  <c r="CB145" i="5" s="1"/>
  <c r="EX145" i="5" s="1"/>
  <c r="HT145" i="5" s="1"/>
  <c r="F151" i="5"/>
  <c r="CB151" i="5" s="1"/>
  <c r="EX151" i="5" s="1"/>
  <c r="HT151" i="5" s="1"/>
  <c r="F148" i="5"/>
  <c r="CB148" i="5" s="1"/>
  <c r="EX148" i="5" s="1"/>
  <c r="HT148" i="5" s="1"/>
  <c r="F143" i="5"/>
  <c r="CB143" i="5" s="1"/>
  <c r="EX143" i="5" s="1"/>
  <c r="HT143" i="5" s="1"/>
  <c r="F146" i="5"/>
  <c r="CB146" i="5" s="1"/>
  <c r="EX146" i="5" s="1"/>
  <c r="HT146" i="5" s="1"/>
  <c r="F141" i="5"/>
  <c r="CB141" i="5" s="1"/>
  <c r="EX141" i="5" s="1"/>
  <c r="HT141" i="5" s="1"/>
  <c r="F138" i="5"/>
  <c r="CB138" i="5" s="1"/>
  <c r="EX138" i="5" s="1"/>
  <c r="HT138" i="5" s="1"/>
  <c r="F133" i="5"/>
  <c r="CB133" i="5" s="1"/>
  <c r="EX133" i="5" s="1"/>
  <c r="HT133" i="5" s="1"/>
  <c r="F136" i="5"/>
  <c r="CB136" i="5" s="1"/>
  <c r="EX136" i="5" s="1"/>
  <c r="HT136" i="5" s="1"/>
  <c r="F139" i="5"/>
  <c r="CB139" i="5" s="1"/>
  <c r="EX139" i="5" s="1"/>
  <c r="HT139" i="5" s="1"/>
  <c r="F134" i="5"/>
  <c r="CB134" i="5" s="1"/>
  <c r="EX134" i="5" s="1"/>
  <c r="HT134" i="5" s="1"/>
  <c r="F137" i="5"/>
  <c r="CB137" i="5" s="1"/>
  <c r="EX137" i="5" s="1"/>
  <c r="HT137" i="5" s="1"/>
  <c r="F140" i="5"/>
  <c r="CB140" i="5" s="1"/>
  <c r="EX140" i="5" s="1"/>
  <c r="HT140" i="5" s="1"/>
  <c r="F128" i="5"/>
  <c r="CB128" i="5" s="1"/>
  <c r="EX128" i="5" s="1"/>
  <c r="HT128" i="5" s="1"/>
  <c r="F120" i="5"/>
  <c r="CB120" i="5" s="1"/>
  <c r="EX120" i="5" s="1"/>
  <c r="HT120" i="5" s="1"/>
  <c r="F135" i="5"/>
  <c r="CB135" i="5" s="1"/>
  <c r="EX135" i="5" s="1"/>
  <c r="HT135" i="5" s="1"/>
  <c r="F131" i="5"/>
  <c r="CB131" i="5" s="1"/>
  <c r="EX131" i="5" s="1"/>
  <c r="HT131" i="5" s="1"/>
  <c r="F123" i="5"/>
  <c r="CB123" i="5" s="1"/>
  <c r="EX123" i="5" s="1"/>
  <c r="HT123" i="5" s="1"/>
  <c r="F115" i="5"/>
  <c r="CB115" i="5" s="1"/>
  <c r="EX115" i="5" s="1"/>
  <c r="HT115" i="5" s="1"/>
  <c r="F126" i="5"/>
  <c r="CB126" i="5" s="1"/>
  <c r="EX126" i="5" s="1"/>
  <c r="HT126" i="5" s="1"/>
  <c r="F118" i="5"/>
  <c r="CB118" i="5" s="1"/>
  <c r="EX118" i="5" s="1"/>
  <c r="HT118" i="5" s="1"/>
  <c r="F129" i="5"/>
  <c r="CB129" i="5" s="1"/>
  <c r="EX129" i="5" s="1"/>
  <c r="HT129" i="5" s="1"/>
  <c r="F121" i="5"/>
  <c r="CB121" i="5" s="1"/>
  <c r="EX121" i="5" s="1"/>
  <c r="HT121" i="5" s="1"/>
  <c r="F124" i="5"/>
  <c r="CB124" i="5" s="1"/>
  <c r="EX124" i="5" s="1"/>
  <c r="HT124" i="5" s="1"/>
  <c r="F116" i="5"/>
  <c r="CB116" i="5" s="1"/>
  <c r="EX116" i="5" s="1"/>
  <c r="HT116" i="5" s="1"/>
  <c r="F132" i="5"/>
  <c r="CB132" i="5" s="1"/>
  <c r="EX132" i="5" s="1"/>
  <c r="HT132" i="5" s="1"/>
  <c r="F127" i="5"/>
  <c r="CB127" i="5" s="1"/>
  <c r="EX127" i="5" s="1"/>
  <c r="HT127" i="5" s="1"/>
  <c r="F119" i="5"/>
  <c r="CB119" i="5" s="1"/>
  <c r="EX119" i="5" s="1"/>
  <c r="HT119" i="5" s="1"/>
  <c r="F144" i="5"/>
  <c r="CB144" i="5" s="1"/>
  <c r="EX144" i="5" s="1"/>
  <c r="HT144" i="5" s="1"/>
  <c r="F130" i="5"/>
  <c r="CB130" i="5" s="1"/>
  <c r="EX130" i="5" s="1"/>
  <c r="HT130" i="5" s="1"/>
  <c r="F122" i="5"/>
  <c r="CB122" i="5" s="1"/>
  <c r="EX122" i="5" s="1"/>
  <c r="HT122" i="5" s="1"/>
  <c r="F110" i="5"/>
  <c r="CB110" i="5" s="1"/>
  <c r="EX110" i="5" s="1"/>
  <c r="HT110" i="5" s="1"/>
  <c r="F102" i="5"/>
  <c r="CB102" i="5" s="1"/>
  <c r="EX102" i="5" s="1"/>
  <c r="HT102" i="5" s="1"/>
  <c r="F113" i="5"/>
  <c r="CB113" i="5" s="1"/>
  <c r="EX113" i="5" s="1"/>
  <c r="HT113" i="5" s="1"/>
  <c r="F105" i="5"/>
  <c r="CB105" i="5" s="1"/>
  <c r="EX105" i="5" s="1"/>
  <c r="HT105" i="5" s="1"/>
  <c r="F117" i="5"/>
  <c r="CB117" i="5" s="1"/>
  <c r="EX117" i="5" s="1"/>
  <c r="HT117" i="5" s="1"/>
  <c r="F108" i="5"/>
  <c r="CB108" i="5" s="1"/>
  <c r="EX108" i="5" s="1"/>
  <c r="HT108" i="5" s="1"/>
  <c r="F100" i="5"/>
  <c r="CB100" i="5" s="1"/>
  <c r="EX100" i="5" s="1"/>
  <c r="HT100" i="5" s="1"/>
  <c r="F111" i="5"/>
  <c r="CB111" i="5" s="1"/>
  <c r="EX111" i="5" s="1"/>
  <c r="HT111" i="5" s="1"/>
  <c r="F103" i="5"/>
  <c r="CB103" i="5" s="1"/>
  <c r="EX103" i="5" s="1"/>
  <c r="HT103" i="5" s="1"/>
  <c r="F125" i="5"/>
  <c r="CB125" i="5" s="1"/>
  <c r="EX125" i="5" s="1"/>
  <c r="HT125" i="5" s="1"/>
  <c r="F114" i="5"/>
  <c r="CB114" i="5" s="1"/>
  <c r="EX114" i="5" s="1"/>
  <c r="HT114" i="5" s="1"/>
  <c r="F106" i="5"/>
  <c r="CB106" i="5" s="1"/>
  <c r="EX106" i="5" s="1"/>
  <c r="HT106" i="5" s="1"/>
  <c r="F109" i="5"/>
  <c r="CB109" i="5" s="1"/>
  <c r="EX109" i="5" s="1"/>
  <c r="HT109" i="5" s="1"/>
  <c r="F101" i="5"/>
  <c r="CB101" i="5" s="1"/>
  <c r="EX101" i="5" s="1"/>
  <c r="HT101" i="5" s="1"/>
  <c r="F112" i="5"/>
  <c r="CB112" i="5" s="1"/>
  <c r="EX112" i="5" s="1"/>
  <c r="HT112" i="5" s="1"/>
  <c r="F104" i="5"/>
  <c r="CB104" i="5" s="1"/>
  <c r="EX104" i="5" s="1"/>
  <c r="HT104" i="5" s="1"/>
  <c r="F96" i="5"/>
  <c r="CB96" i="5" s="1"/>
  <c r="EX96" i="5" s="1"/>
  <c r="HT96" i="5" s="1"/>
  <c r="F88" i="5"/>
  <c r="CB88" i="5" s="1"/>
  <c r="EX88" i="5" s="1"/>
  <c r="HT88" i="5" s="1"/>
  <c r="F107" i="5"/>
  <c r="CB107" i="5" s="1"/>
  <c r="EX107" i="5" s="1"/>
  <c r="HT107" i="5" s="1"/>
  <c r="F91" i="5"/>
  <c r="CB91" i="5" s="1"/>
  <c r="EX91" i="5" s="1"/>
  <c r="HT91" i="5" s="1"/>
  <c r="F83" i="5"/>
  <c r="CB83" i="5" s="1"/>
  <c r="EX83" i="5" s="1"/>
  <c r="HT83" i="5" s="1"/>
  <c r="F94" i="5"/>
  <c r="CB94" i="5" s="1"/>
  <c r="EX94" i="5" s="1"/>
  <c r="HT94" i="5" s="1"/>
  <c r="F86" i="5"/>
  <c r="CB86" i="5" s="1"/>
  <c r="EX86" i="5" s="1"/>
  <c r="HT86" i="5" s="1"/>
  <c r="F97" i="5"/>
  <c r="CB97" i="5" s="1"/>
  <c r="EX97" i="5" s="1"/>
  <c r="HT97" i="5" s="1"/>
  <c r="F89" i="5"/>
  <c r="CB89" i="5" s="1"/>
  <c r="EX89" i="5" s="1"/>
  <c r="HT89" i="5" s="1"/>
  <c r="F99" i="5"/>
  <c r="CB99" i="5" s="1"/>
  <c r="EX99" i="5" s="1"/>
  <c r="HT99" i="5" s="1"/>
  <c r="F92" i="5"/>
  <c r="CB92" i="5" s="1"/>
  <c r="EX92" i="5" s="1"/>
  <c r="HT92" i="5" s="1"/>
  <c r="F95" i="5"/>
  <c r="CB95" i="5" s="1"/>
  <c r="EX95" i="5" s="1"/>
  <c r="HT95" i="5" s="1"/>
  <c r="F87" i="5"/>
  <c r="CB87" i="5" s="1"/>
  <c r="EX87" i="5" s="1"/>
  <c r="HT87" i="5" s="1"/>
  <c r="F80" i="5"/>
  <c r="CB80" i="5" s="1"/>
  <c r="EX80" i="5" s="1"/>
  <c r="HT80" i="5" s="1"/>
  <c r="F72" i="5"/>
  <c r="CB72" i="5" s="1"/>
  <c r="EX72" i="5" s="1"/>
  <c r="HT72" i="5" s="1"/>
  <c r="F75" i="5"/>
  <c r="CB75" i="5" s="1"/>
  <c r="EX75" i="5" s="1"/>
  <c r="HT75" i="5" s="1"/>
  <c r="F90" i="5"/>
  <c r="CB90" i="5" s="1"/>
  <c r="EX90" i="5" s="1"/>
  <c r="HT90" i="5" s="1"/>
  <c r="F78" i="5"/>
  <c r="CB78" i="5" s="1"/>
  <c r="EX78" i="5" s="1"/>
  <c r="HT78" i="5" s="1"/>
  <c r="F70" i="5"/>
  <c r="CB70" i="5" s="1"/>
  <c r="EX70" i="5" s="1"/>
  <c r="HT70" i="5" s="1"/>
  <c r="F81" i="5"/>
  <c r="CB81" i="5" s="1"/>
  <c r="EX81" i="5" s="1"/>
  <c r="HT81" i="5" s="1"/>
  <c r="F73" i="5"/>
  <c r="CB73" i="5" s="1"/>
  <c r="EX73" i="5" s="1"/>
  <c r="HT73" i="5" s="1"/>
  <c r="F93" i="5"/>
  <c r="CB93" i="5" s="1"/>
  <c r="EX93" i="5" s="1"/>
  <c r="HT93" i="5" s="1"/>
  <c r="F79" i="5"/>
  <c r="CB79" i="5" s="1"/>
  <c r="EX79" i="5" s="1"/>
  <c r="HT79" i="5" s="1"/>
  <c r="F98" i="5"/>
  <c r="CB98" i="5" s="1"/>
  <c r="EX98" i="5" s="1"/>
  <c r="HT98" i="5" s="1"/>
  <c r="F84" i="5"/>
  <c r="CB84" i="5" s="1"/>
  <c r="EX84" i="5" s="1"/>
  <c r="HT84" i="5" s="1"/>
  <c r="F82" i="5"/>
  <c r="CB82" i="5" s="1"/>
  <c r="EX82" i="5" s="1"/>
  <c r="HT82" i="5" s="1"/>
  <c r="F74" i="5"/>
  <c r="CB74" i="5" s="1"/>
  <c r="EX74" i="5" s="1"/>
  <c r="HT74" i="5" s="1"/>
  <c r="F85" i="5"/>
  <c r="CB85" i="5" s="1"/>
  <c r="EX85" i="5" s="1"/>
  <c r="HT85" i="5" s="1"/>
  <c r="F77" i="5"/>
  <c r="CB77" i="5" s="1"/>
  <c r="EX77" i="5" s="1"/>
  <c r="HT77" i="5" s="1"/>
  <c r="F62" i="5"/>
  <c r="CB62" i="5" s="1"/>
  <c r="EX62" i="5" s="1"/>
  <c r="HT62" i="5" s="1"/>
  <c r="F54" i="5"/>
  <c r="CB54" i="5" s="1"/>
  <c r="EX54" i="5" s="1"/>
  <c r="HT54" i="5" s="1"/>
  <c r="F65" i="5"/>
  <c r="CB65" i="5" s="1"/>
  <c r="EX65" i="5" s="1"/>
  <c r="HT65" i="5" s="1"/>
  <c r="F57" i="5"/>
  <c r="CB57" i="5" s="1"/>
  <c r="EX57" i="5" s="1"/>
  <c r="HT57" i="5" s="1"/>
  <c r="F71" i="5"/>
  <c r="CB71" i="5" s="1"/>
  <c r="EX71" i="5" s="1"/>
  <c r="HT71" i="5" s="1"/>
  <c r="F68" i="5"/>
  <c r="CB68" i="5" s="1"/>
  <c r="EX68" i="5" s="1"/>
  <c r="HT68" i="5" s="1"/>
  <c r="F60" i="5"/>
  <c r="CB60" i="5" s="1"/>
  <c r="EX60" i="5" s="1"/>
  <c r="HT60" i="5" s="1"/>
  <c r="F63" i="5"/>
  <c r="CB63" i="5" s="1"/>
  <c r="EX63" i="5" s="1"/>
  <c r="HT63" i="5" s="1"/>
  <c r="F55" i="5"/>
  <c r="CB55" i="5" s="1"/>
  <c r="EX55" i="5" s="1"/>
  <c r="HT55" i="5" s="1"/>
  <c r="F66" i="5"/>
  <c r="CB66" i="5" s="1"/>
  <c r="EX66" i="5" s="1"/>
  <c r="HT66" i="5" s="1"/>
  <c r="F58" i="5"/>
  <c r="CB58" i="5" s="1"/>
  <c r="EX58" i="5" s="1"/>
  <c r="HT58" i="5" s="1"/>
  <c r="F76" i="5"/>
  <c r="CB76" i="5" s="1"/>
  <c r="EX76" i="5" s="1"/>
  <c r="HT76" i="5" s="1"/>
  <c r="F69" i="5"/>
  <c r="CB69" i="5" s="1"/>
  <c r="EX69" i="5" s="1"/>
  <c r="HT69" i="5" s="1"/>
  <c r="F61" i="5"/>
  <c r="CB61" i="5" s="1"/>
  <c r="EX61" i="5" s="1"/>
  <c r="HT61" i="5" s="1"/>
  <c r="F64" i="5"/>
  <c r="CB64" i="5" s="1"/>
  <c r="EX64" i="5" s="1"/>
  <c r="HT64" i="5" s="1"/>
  <c r="F59" i="5"/>
  <c r="CB59" i="5" s="1"/>
  <c r="EX59" i="5" s="1"/>
  <c r="HT59" i="5" s="1"/>
  <c r="F51" i="5"/>
  <c r="CB51" i="5" s="1"/>
  <c r="EX51" i="5" s="1"/>
  <c r="HT51" i="5" s="1"/>
  <c r="F43" i="5"/>
  <c r="CB43" i="5" s="1"/>
  <c r="EX43" i="5" s="1"/>
  <c r="HT43" i="5" s="1"/>
  <c r="F46" i="5"/>
  <c r="CB46" i="5" s="1"/>
  <c r="EX46" i="5" s="1"/>
  <c r="HT46" i="5" s="1"/>
  <c r="F49" i="5"/>
  <c r="CB49" i="5" s="1"/>
  <c r="EX49" i="5" s="1"/>
  <c r="HT49" i="5" s="1"/>
  <c r="F41" i="5"/>
  <c r="CB41" i="5" s="1"/>
  <c r="EX41" i="5" s="1"/>
  <c r="HT41" i="5" s="1"/>
  <c r="F56" i="5"/>
  <c r="CB56" i="5" s="1"/>
  <c r="EX56" i="5" s="1"/>
  <c r="HT56" i="5" s="1"/>
  <c r="F52" i="5"/>
  <c r="CB52" i="5" s="1"/>
  <c r="EX52" i="5" s="1"/>
  <c r="HT52" i="5" s="1"/>
  <c r="F44" i="5"/>
  <c r="CB44" i="5" s="1"/>
  <c r="EX44" i="5" s="1"/>
  <c r="HT44" i="5" s="1"/>
  <c r="F47" i="5"/>
  <c r="CB47" i="5" s="1"/>
  <c r="EX47" i="5" s="1"/>
  <c r="HT47" i="5" s="1"/>
  <c r="F67" i="5"/>
  <c r="CB67" i="5" s="1"/>
  <c r="EX67" i="5" s="1"/>
  <c r="HT67" i="5" s="1"/>
  <c r="F50" i="5"/>
  <c r="CB50" i="5" s="1"/>
  <c r="EX50" i="5" s="1"/>
  <c r="HT50" i="5" s="1"/>
  <c r="F42" i="5"/>
  <c r="CB42" i="5" s="1"/>
  <c r="EX42" i="5" s="1"/>
  <c r="HT42" i="5" s="1"/>
  <c r="F48" i="5"/>
  <c r="CB48" i="5" s="1"/>
  <c r="EX48" i="5" s="1"/>
  <c r="HT48" i="5" s="1"/>
  <c r="F38" i="5"/>
  <c r="CB38" i="5" s="1"/>
  <c r="EX38" i="5" s="1"/>
  <c r="HT38" i="5" s="1"/>
  <c r="F34" i="5"/>
  <c r="CB34" i="5" s="1"/>
  <c r="EX34" i="5" s="1"/>
  <c r="HT34" i="5" s="1"/>
  <c r="F26" i="5"/>
  <c r="CB26" i="5" s="1"/>
  <c r="EX26" i="5" s="1"/>
  <c r="HT26" i="5" s="1"/>
  <c r="F45" i="5"/>
  <c r="CB45" i="5" s="1"/>
  <c r="EX45" i="5" s="1"/>
  <c r="HT45" i="5" s="1"/>
  <c r="F37" i="5"/>
  <c r="CB37" i="5" s="1"/>
  <c r="EX37" i="5" s="1"/>
  <c r="HT37" i="5" s="1"/>
  <c r="F29" i="5"/>
  <c r="CB29" i="5" s="1"/>
  <c r="EX29" i="5" s="1"/>
  <c r="HT29" i="5" s="1"/>
  <c r="F53" i="5"/>
  <c r="CB53" i="5" s="1"/>
  <c r="EX53" i="5" s="1"/>
  <c r="HT53" i="5" s="1"/>
  <c r="F32" i="5"/>
  <c r="CB32" i="5" s="1"/>
  <c r="EX32" i="5" s="1"/>
  <c r="HT32" i="5" s="1"/>
  <c r="F24" i="5"/>
  <c r="CB24" i="5" s="1"/>
  <c r="EX24" i="5" s="1"/>
  <c r="HT24" i="5" s="1"/>
  <c r="F35" i="5"/>
  <c r="CB35" i="5" s="1"/>
  <c r="EX35" i="5" s="1"/>
  <c r="HT35" i="5" s="1"/>
  <c r="F27" i="5"/>
  <c r="CB27" i="5" s="1"/>
  <c r="EX27" i="5" s="1"/>
  <c r="HT27" i="5" s="1"/>
  <c r="F40" i="5"/>
  <c r="CB40" i="5" s="1"/>
  <c r="EX40" i="5" s="1"/>
  <c r="HT40" i="5" s="1"/>
  <c r="F30" i="5"/>
  <c r="CB30" i="5" s="1"/>
  <c r="EX30" i="5" s="1"/>
  <c r="HT30" i="5" s="1"/>
  <c r="F33" i="5"/>
  <c r="CB33" i="5" s="1"/>
  <c r="EX33" i="5" s="1"/>
  <c r="HT33" i="5" s="1"/>
  <c r="F25" i="5"/>
  <c r="CB25" i="5" s="1"/>
  <c r="EX25" i="5" s="1"/>
  <c r="HT25" i="5" s="1"/>
  <c r="F36" i="5"/>
  <c r="CB36" i="5" s="1"/>
  <c r="EX36" i="5" s="1"/>
  <c r="HT36" i="5" s="1"/>
  <c r="F28" i="5"/>
  <c r="CB28" i="5" s="1"/>
  <c r="EX28" i="5" s="1"/>
  <c r="HT28" i="5" s="1"/>
  <c r="F39" i="5"/>
  <c r="CB39" i="5" s="1"/>
  <c r="EX39" i="5" s="1"/>
  <c r="HT39" i="5" s="1"/>
  <c r="F31" i="5"/>
  <c r="CB31" i="5" s="1"/>
  <c r="EX31" i="5" s="1"/>
  <c r="HT31" i="5" s="1"/>
  <c r="F20" i="5"/>
  <c r="CB20" i="5" s="1"/>
  <c r="EX20" i="5" s="1"/>
  <c r="HT20" i="5" s="1"/>
  <c r="F12" i="5"/>
  <c r="CB12" i="5" s="1"/>
  <c r="EX12" i="5" s="1"/>
  <c r="HT12" i="5" s="1"/>
  <c r="F23" i="5"/>
  <c r="CB23" i="5" s="1"/>
  <c r="EX23" i="5" s="1"/>
  <c r="HT23" i="5" s="1"/>
  <c r="F15" i="5"/>
  <c r="CB15" i="5" s="1"/>
  <c r="EX15" i="5" s="1"/>
  <c r="HT15" i="5" s="1"/>
  <c r="F7" i="5"/>
  <c r="CB7" i="5" s="1"/>
  <c r="EX7" i="5" s="1"/>
  <c r="HT7" i="5" s="1"/>
  <c r="F18" i="5"/>
  <c r="CB18" i="5" s="1"/>
  <c r="EX18" i="5" s="1"/>
  <c r="HT18" i="5" s="1"/>
  <c r="F10" i="5"/>
  <c r="CB10" i="5" s="1"/>
  <c r="EX10" i="5" s="1"/>
  <c r="HT10" i="5" s="1"/>
  <c r="F21" i="5"/>
  <c r="CB21" i="5" s="1"/>
  <c r="EX21" i="5" s="1"/>
  <c r="HT21" i="5" s="1"/>
  <c r="F13" i="5"/>
  <c r="CB13" i="5" s="1"/>
  <c r="EX13" i="5" s="1"/>
  <c r="HT13" i="5" s="1"/>
  <c r="F5" i="5"/>
  <c r="CB5" i="5" s="1"/>
  <c r="EX5" i="5" s="1"/>
  <c r="HT5" i="5" s="1"/>
  <c r="F16" i="5"/>
  <c r="CB16" i="5" s="1"/>
  <c r="EX16" i="5" s="1"/>
  <c r="HT16" i="5" s="1"/>
  <c r="F8" i="5"/>
  <c r="CB8" i="5" s="1"/>
  <c r="EX8" i="5" s="1"/>
  <c r="HT8" i="5" s="1"/>
  <c r="F19" i="5"/>
  <c r="CB19" i="5" s="1"/>
  <c r="EX19" i="5" s="1"/>
  <c r="HT19" i="5" s="1"/>
  <c r="F11" i="5"/>
  <c r="CB11" i="5" s="1"/>
  <c r="EX11" i="5" s="1"/>
  <c r="HT11" i="5" s="1"/>
  <c r="F22" i="5"/>
  <c r="CB22" i="5" s="1"/>
  <c r="EX22" i="5" s="1"/>
  <c r="HT22" i="5" s="1"/>
  <c r="F14" i="5"/>
  <c r="CB14" i="5" s="1"/>
  <c r="EX14" i="5" s="1"/>
  <c r="HT14" i="5" s="1"/>
  <c r="F6" i="5"/>
  <c r="CB6" i="5" s="1"/>
  <c r="EX6" i="5" s="1"/>
  <c r="HT6" i="5" s="1"/>
  <c r="F17" i="5"/>
  <c r="CB17" i="5" s="1"/>
  <c r="EX17" i="5" s="1"/>
  <c r="HT17" i="5" s="1"/>
  <c r="F9" i="5"/>
  <c r="CB9" i="5" s="1"/>
  <c r="EX9" i="5" s="1"/>
  <c r="HT9" i="5" s="1"/>
  <c r="F4" i="5"/>
  <c r="CB4" i="5" s="1"/>
  <c r="EX4" i="5" s="1"/>
  <c r="HT4" i="5" s="1"/>
  <c r="F2" i="5"/>
  <c r="CB2" i="5" s="1"/>
  <c r="EX2" i="5" s="1"/>
  <c r="HT2" i="5" s="1"/>
  <c r="F3" i="5"/>
  <c r="CB3" i="5" s="1"/>
  <c r="EX3" i="5" s="1"/>
  <c r="HT3" i="5" s="1"/>
  <c r="L4" i="5"/>
  <c r="CH4" i="5" s="1"/>
  <c r="FD4" i="5" s="1"/>
  <c r="HZ4" i="5" s="1"/>
  <c r="L21" i="5"/>
  <c r="CH21" i="5" s="1"/>
  <c r="FD21" i="5" s="1"/>
  <c r="HZ21" i="5" s="1"/>
  <c r="L9" i="5"/>
  <c r="CH9" i="5" s="1"/>
  <c r="FD9" i="5" s="1"/>
  <c r="HZ9" i="5" s="1"/>
  <c r="L27" i="5"/>
  <c r="CH27" i="5" s="1"/>
  <c r="FD27" i="5" s="1"/>
  <c r="HZ27" i="5" s="1"/>
  <c r="L26" i="5"/>
  <c r="CH26" i="5" s="1"/>
  <c r="FD26" i="5" s="1"/>
  <c r="HZ26" i="5" s="1"/>
  <c r="L36" i="5"/>
  <c r="CH36" i="5" s="1"/>
  <c r="FD36" i="5" s="1"/>
  <c r="HZ36" i="5" s="1"/>
  <c r="L61" i="5"/>
  <c r="CH61" i="5" s="1"/>
  <c r="FD61" i="5" s="1"/>
  <c r="HZ61" i="5" s="1"/>
  <c r="L55" i="5"/>
  <c r="CH55" i="5" s="1"/>
  <c r="FD55" i="5" s="1"/>
  <c r="HZ55" i="5" s="1"/>
  <c r="L59" i="5"/>
  <c r="CH59" i="5" s="1"/>
  <c r="FD59" i="5" s="1"/>
  <c r="HZ59" i="5" s="1"/>
  <c r="L76" i="5"/>
  <c r="CH76" i="5" s="1"/>
  <c r="FD76" i="5" s="1"/>
  <c r="HZ76" i="5" s="1"/>
  <c r="L101" i="5"/>
  <c r="CH101" i="5" s="1"/>
  <c r="FD101" i="5" s="1"/>
  <c r="HZ101" i="5" s="1"/>
  <c r="L86" i="5"/>
  <c r="CH86" i="5" s="1"/>
  <c r="FD86" i="5" s="1"/>
  <c r="HZ86" i="5" s="1"/>
  <c r="L90" i="5"/>
  <c r="CH90" i="5" s="1"/>
  <c r="FD90" i="5" s="1"/>
  <c r="HZ90" i="5" s="1"/>
  <c r="L100" i="5"/>
  <c r="CH100" i="5" s="1"/>
  <c r="FD100" i="5" s="1"/>
  <c r="HZ100" i="5" s="1"/>
  <c r="L104" i="5"/>
  <c r="CH104" i="5" s="1"/>
  <c r="FD104" i="5" s="1"/>
  <c r="HZ104" i="5" s="1"/>
  <c r="L137" i="5"/>
  <c r="CH137" i="5" s="1"/>
  <c r="FD137" i="5" s="1"/>
  <c r="HZ137" i="5" s="1"/>
  <c r="L132" i="5"/>
  <c r="CH132" i="5" s="1"/>
  <c r="FD132" i="5" s="1"/>
  <c r="HZ132" i="5" s="1"/>
  <c r="L146" i="5"/>
  <c r="CH146" i="5" s="1"/>
  <c r="FD146" i="5" s="1"/>
  <c r="HZ146" i="5" s="1"/>
  <c r="L147" i="5"/>
  <c r="CH147" i="5" s="1"/>
  <c r="FD147" i="5" s="1"/>
  <c r="HZ147" i="5" s="1"/>
  <c r="L149" i="5"/>
  <c r="CH149" i="5" s="1"/>
  <c r="FD149" i="5" s="1"/>
  <c r="HZ149" i="5" s="1"/>
  <c r="L157" i="5"/>
  <c r="CH157" i="5" s="1"/>
  <c r="FD157" i="5" s="1"/>
  <c r="HZ157" i="5" s="1"/>
  <c r="L169" i="5"/>
  <c r="CH169" i="5" s="1"/>
  <c r="FD169" i="5" s="1"/>
  <c r="HZ169" i="5" s="1"/>
  <c r="L174" i="5"/>
  <c r="CH174" i="5" s="1"/>
  <c r="FD174" i="5" s="1"/>
  <c r="HZ174" i="5" s="1"/>
  <c r="L185" i="5"/>
  <c r="CH185" i="5" s="1"/>
  <c r="FD185" i="5" s="1"/>
  <c r="HZ185" i="5" s="1"/>
  <c r="L190" i="5"/>
  <c r="CH190" i="5" s="1"/>
  <c r="FD190" i="5" s="1"/>
  <c r="HZ190" i="5" s="1"/>
  <c r="L198" i="5"/>
  <c r="CH198" i="5" s="1"/>
  <c r="FD198" i="5" s="1"/>
  <c r="HZ198" i="5" s="1"/>
  <c r="L211" i="5"/>
  <c r="CH211" i="5" s="1"/>
  <c r="FD211" i="5" s="1"/>
  <c r="HZ211" i="5" s="1"/>
  <c r="L220" i="5"/>
  <c r="CH220" i="5" s="1"/>
  <c r="FD220" i="5" s="1"/>
  <c r="HZ220" i="5" s="1"/>
  <c r="L231" i="5"/>
  <c r="CH231" i="5" s="1"/>
  <c r="FD231" i="5" s="1"/>
  <c r="HZ231" i="5" s="1"/>
  <c r="L235" i="5"/>
  <c r="CH235" i="5" s="1"/>
  <c r="FD235" i="5" s="1"/>
  <c r="HZ235" i="5" s="1"/>
  <c r="L242" i="5"/>
  <c r="CH242" i="5" s="1"/>
  <c r="FD242" i="5" s="1"/>
  <c r="HZ242" i="5" s="1"/>
  <c r="D3" i="5"/>
  <c r="BZ3" i="5" s="1"/>
  <c r="EV3" i="5" s="1"/>
  <c r="HR3" i="5" s="1"/>
  <c r="D10" i="5"/>
  <c r="BZ10" i="5" s="1"/>
  <c r="EV10" i="5" s="1"/>
  <c r="HR10" i="5" s="1"/>
  <c r="D17" i="5"/>
  <c r="BZ17" i="5" s="1"/>
  <c r="EV17" i="5" s="1"/>
  <c r="HR17" i="5" s="1"/>
  <c r="D35" i="5"/>
  <c r="BZ35" i="5" s="1"/>
  <c r="EV35" i="5" s="1"/>
  <c r="HR35" i="5" s="1"/>
  <c r="D47" i="5"/>
  <c r="BZ47" i="5" s="1"/>
  <c r="EV47" i="5" s="1"/>
  <c r="HR47" i="5" s="1"/>
  <c r="D55" i="5"/>
  <c r="BZ55" i="5" s="1"/>
  <c r="EV55" i="5" s="1"/>
  <c r="HR55" i="5" s="1"/>
  <c r="D51" i="5"/>
  <c r="BZ51" i="5" s="1"/>
  <c r="EV51" i="5" s="1"/>
  <c r="HR51" i="5" s="1"/>
  <c r="D60" i="5"/>
  <c r="BZ60" i="5" s="1"/>
  <c r="EV60" i="5" s="1"/>
  <c r="HR60" i="5" s="1"/>
  <c r="D56" i="5"/>
  <c r="BZ56" i="5" s="1"/>
  <c r="EV56" i="5" s="1"/>
  <c r="HR56" i="5" s="1"/>
  <c r="D76" i="5"/>
  <c r="BZ76" i="5" s="1"/>
  <c r="EV76" i="5" s="1"/>
  <c r="HR76" i="5" s="1"/>
  <c r="D89" i="5"/>
  <c r="BZ89" i="5" s="1"/>
  <c r="EV89" i="5" s="1"/>
  <c r="HR89" i="5" s="1"/>
  <c r="D109" i="5"/>
  <c r="BZ109" i="5" s="1"/>
  <c r="EV109" i="5" s="1"/>
  <c r="HR109" i="5" s="1"/>
  <c r="D98" i="5"/>
  <c r="BZ98" i="5" s="1"/>
  <c r="EV98" i="5" s="1"/>
  <c r="HR98" i="5" s="1"/>
  <c r="D108" i="5"/>
  <c r="BZ108" i="5" s="1"/>
  <c r="EV108" i="5" s="1"/>
  <c r="HR108" i="5" s="1"/>
  <c r="D104" i="5"/>
  <c r="BZ104" i="5" s="1"/>
  <c r="EV104" i="5" s="1"/>
  <c r="HR104" i="5" s="1"/>
  <c r="D126" i="5"/>
  <c r="BZ126" i="5" s="1"/>
  <c r="EV126" i="5" s="1"/>
  <c r="HR126" i="5" s="1"/>
  <c r="D122" i="5"/>
  <c r="BZ122" i="5" s="1"/>
  <c r="EV122" i="5" s="1"/>
  <c r="HR122" i="5" s="1"/>
  <c r="D135" i="5"/>
  <c r="BZ135" i="5" s="1"/>
  <c r="EV135" i="5" s="1"/>
  <c r="HR135" i="5" s="1"/>
  <c r="D144" i="5"/>
  <c r="BZ144" i="5" s="1"/>
  <c r="EV144" i="5" s="1"/>
  <c r="HR144" i="5" s="1"/>
  <c r="D151" i="5"/>
  <c r="BZ151" i="5" s="1"/>
  <c r="EV151" i="5" s="1"/>
  <c r="HR151" i="5" s="1"/>
  <c r="D168" i="5"/>
  <c r="BZ168" i="5" s="1"/>
  <c r="EV168" i="5" s="1"/>
  <c r="HR168" i="5" s="1"/>
  <c r="D173" i="5"/>
  <c r="BZ173" i="5" s="1"/>
  <c r="EV173" i="5" s="1"/>
  <c r="HR173" i="5" s="1"/>
  <c r="D179" i="5"/>
  <c r="BZ179" i="5" s="1"/>
  <c r="EV179" i="5" s="1"/>
  <c r="HR179" i="5" s="1"/>
  <c r="D182" i="5"/>
  <c r="BZ182" i="5" s="1"/>
  <c r="EV182" i="5" s="1"/>
  <c r="HR182" i="5" s="1"/>
  <c r="D195" i="5"/>
  <c r="BZ195" i="5" s="1"/>
  <c r="EV195" i="5" s="1"/>
  <c r="HR195" i="5" s="1"/>
  <c r="D208" i="5"/>
  <c r="BZ208" i="5" s="1"/>
  <c r="EV208" i="5" s="1"/>
  <c r="HR208" i="5" s="1"/>
  <c r="D211" i="5"/>
  <c r="BZ211" i="5" s="1"/>
  <c r="EV211" i="5" s="1"/>
  <c r="HR211" i="5" s="1"/>
  <c r="D220" i="5"/>
  <c r="BZ220" i="5" s="1"/>
  <c r="EV220" i="5" s="1"/>
  <c r="HR220" i="5" s="1"/>
  <c r="D232" i="5"/>
  <c r="BZ232" i="5" s="1"/>
  <c r="EV232" i="5" s="1"/>
  <c r="HR232" i="5" s="1"/>
  <c r="D234" i="5"/>
  <c r="BZ234" i="5" s="1"/>
  <c r="EV234" i="5" s="1"/>
  <c r="HR234" i="5" s="1"/>
  <c r="D245" i="5"/>
  <c r="BZ245" i="5" s="1"/>
  <c r="EV245" i="5" s="1"/>
  <c r="HR245" i="5" s="1"/>
  <c r="L3" i="5"/>
  <c r="CH3" i="5" s="1"/>
  <c r="FD3" i="5" s="1"/>
  <c r="HZ3" i="5" s="1"/>
  <c r="L10" i="5"/>
  <c r="CH10" i="5" s="1"/>
  <c r="FD10" i="5" s="1"/>
  <c r="HZ10" i="5" s="1"/>
  <c r="L17" i="5"/>
  <c r="CH17" i="5" s="1"/>
  <c r="FD17" i="5" s="1"/>
  <c r="HZ17" i="5" s="1"/>
  <c r="L35" i="5"/>
  <c r="CH35" i="5" s="1"/>
  <c r="FD35" i="5" s="1"/>
  <c r="HZ35" i="5" s="1"/>
  <c r="L34" i="5"/>
  <c r="CH34" i="5" s="1"/>
  <c r="FD34" i="5" s="1"/>
  <c r="HZ34" i="5" s="1"/>
  <c r="L69" i="5"/>
  <c r="CH69" i="5" s="1"/>
  <c r="FD69" i="5" s="1"/>
  <c r="HZ69" i="5" s="1"/>
  <c r="L43" i="5"/>
  <c r="CH43" i="5" s="1"/>
  <c r="FD43" i="5" s="1"/>
  <c r="HZ43" i="5" s="1"/>
  <c r="L63" i="5"/>
  <c r="CH63" i="5" s="1"/>
  <c r="FD63" i="5" s="1"/>
  <c r="HZ63" i="5" s="1"/>
  <c r="L67" i="5"/>
  <c r="CH67" i="5" s="1"/>
  <c r="FD67" i="5" s="1"/>
  <c r="HZ67" i="5" s="1"/>
  <c r="L89" i="5"/>
  <c r="CH89" i="5" s="1"/>
  <c r="FD89" i="5" s="1"/>
  <c r="HZ89" i="5" s="1"/>
  <c r="L72" i="5"/>
  <c r="CH72" i="5" s="1"/>
  <c r="FD72" i="5" s="1"/>
  <c r="HZ72" i="5" s="1"/>
  <c r="L94" i="5"/>
  <c r="CH94" i="5" s="1"/>
  <c r="FD94" i="5" s="1"/>
  <c r="HZ94" i="5" s="1"/>
  <c r="L98" i="5"/>
  <c r="CH98" i="5" s="1"/>
  <c r="FD98" i="5" s="1"/>
  <c r="HZ98" i="5" s="1"/>
  <c r="L108" i="5"/>
  <c r="CH108" i="5" s="1"/>
  <c r="FD108" i="5" s="1"/>
  <c r="HZ108" i="5" s="1"/>
  <c r="L112" i="5"/>
  <c r="CH112" i="5" s="1"/>
  <c r="FD112" i="5" s="1"/>
  <c r="HZ112" i="5" s="1"/>
  <c r="L115" i="5"/>
  <c r="CH115" i="5" s="1"/>
  <c r="FD115" i="5" s="1"/>
  <c r="HZ115" i="5" s="1"/>
  <c r="L122" i="5"/>
  <c r="CH122" i="5" s="1"/>
  <c r="FD122" i="5" s="1"/>
  <c r="HZ122" i="5" s="1"/>
  <c r="L135" i="5"/>
  <c r="CH135" i="5" s="1"/>
  <c r="FD135" i="5" s="1"/>
  <c r="HZ135" i="5" s="1"/>
  <c r="L165" i="5"/>
  <c r="CH165" i="5" s="1"/>
  <c r="FD165" i="5" s="1"/>
  <c r="HZ165" i="5" s="1"/>
  <c r="L154" i="5"/>
  <c r="CH154" i="5" s="1"/>
  <c r="FD154" i="5" s="1"/>
  <c r="HZ154" i="5" s="1"/>
  <c r="L162" i="5"/>
  <c r="CH162" i="5" s="1"/>
  <c r="FD162" i="5" s="1"/>
  <c r="HZ162" i="5" s="1"/>
  <c r="L166" i="5"/>
  <c r="CH166" i="5" s="1"/>
  <c r="FD166" i="5" s="1"/>
  <c r="HZ166" i="5" s="1"/>
  <c r="L179" i="5"/>
  <c r="CH179" i="5" s="1"/>
  <c r="FD179" i="5" s="1"/>
  <c r="HZ179" i="5" s="1"/>
  <c r="L182" i="5"/>
  <c r="CH182" i="5" s="1"/>
  <c r="FD182" i="5" s="1"/>
  <c r="HZ182" i="5" s="1"/>
  <c r="L195" i="5"/>
  <c r="CH195" i="5" s="1"/>
  <c r="FD195" i="5" s="1"/>
  <c r="HZ195" i="5" s="1"/>
  <c r="L208" i="5"/>
  <c r="CH208" i="5" s="1"/>
  <c r="FD208" i="5" s="1"/>
  <c r="HZ208" i="5" s="1"/>
  <c r="L210" i="5"/>
  <c r="CH210" i="5" s="1"/>
  <c r="FD210" i="5" s="1"/>
  <c r="HZ210" i="5" s="1"/>
  <c r="L222" i="5"/>
  <c r="CH222" i="5" s="1"/>
  <c r="FD222" i="5" s="1"/>
  <c r="HZ222" i="5" s="1"/>
  <c r="L228" i="5"/>
  <c r="CH228" i="5" s="1"/>
  <c r="FD228" i="5" s="1"/>
  <c r="HZ228" i="5" s="1"/>
  <c r="L234" i="5"/>
  <c r="CH234" i="5" s="1"/>
  <c r="FD234" i="5" s="1"/>
  <c r="HZ234" i="5" s="1"/>
  <c r="L245" i="5"/>
  <c r="CH245" i="5" s="1"/>
  <c r="FD245" i="5" s="1"/>
  <c r="HZ245" i="5" s="1"/>
  <c r="D11" i="5"/>
  <c r="BZ11" i="5" s="1"/>
  <c r="EV11" i="5" s="1"/>
  <c r="HR11" i="5" s="1"/>
  <c r="D18" i="5"/>
  <c r="BZ18" i="5" s="1"/>
  <c r="EV18" i="5" s="1"/>
  <c r="HR18" i="5" s="1"/>
  <c r="D6" i="5"/>
  <c r="BZ6" i="5" s="1"/>
  <c r="EV6" i="5" s="1"/>
  <c r="HR6" i="5" s="1"/>
  <c r="D40" i="5"/>
  <c r="BZ40" i="5" s="1"/>
  <c r="EV40" i="5" s="1"/>
  <c r="HR40" i="5" s="1"/>
  <c r="D26" i="5"/>
  <c r="BZ26" i="5" s="1"/>
  <c r="EV26" i="5" s="1"/>
  <c r="HR26" i="5" s="1"/>
  <c r="D44" i="5"/>
  <c r="BZ44" i="5" s="1"/>
  <c r="EV44" i="5" s="1"/>
  <c r="HR44" i="5" s="1"/>
  <c r="D48" i="5"/>
  <c r="BZ48" i="5" s="1"/>
  <c r="EV48" i="5" s="1"/>
  <c r="HR48" i="5" s="1"/>
  <c r="D68" i="5"/>
  <c r="BZ68" i="5" s="1"/>
  <c r="EV68" i="5" s="1"/>
  <c r="HR68" i="5" s="1"/>
  <c r="D64" i="5"/>
  <c r="BZ64" i="5" s="1"/>
  <c r="EV64" i="5" s="1"/>
  <c r="HR64" i="5" s="1"/>
  <c r="D73" i="5"/>
  <c r="BZ73" i="5" s="1"/>
  <c r="EV73" i="5" s="1"/>
  <c r="HR73" i="5" s="1"/>
  <c r="D74" i="5"/>
  <c r="BZ74" i="5" s="1"/>
  <c r="EV74" i="5" s="1"/>
  <c r="HR74" i="5" s="1"/>
  <c r="D127" i="5"/>
  <c r="BZ127" i="5" s="1"/>
  <c r="EV127" i="5" s="1"/>
  <c r="HR127" i="5" s="1"/>
  <c r="D101" i="5"/>
  <c r="BZ101" i="5" s="1"/>
  <c r="EV101" i="5" s="1"/>
  <c r="HR101" i="5" s="1"/>
  <c r="D105" i="5"/>
  <c r="BZ105" i="5" s="1"/>
  <c r="EV105" i="5" s="1"/>
  <c r="HR105" i="5" s="1"/>
  <c r="D112" i="5"/>
  <c r="BZ112" i="5" s="1"/>
  <c r="EV112" i="5" s="1"/>
  <c r="HR112" i="5" s="1"/>
  <c r="D115" i="5"/>
  <c r="BZ115" i="5" s="1"/>
  <c r="EV115" i="5" s="1"/>
  <c r="HR115" i="5" s="1"/>
  <c r="D130" i="5"/>
  <c r="BZ130" i="5" s="1"/>
  <c r="EV130" i="5" s="1"/>
  <c r="HR130" i="5" s="1"/>
  <c r="D140" i="5"/>
  <c r="BZ140" i="5" s="1"/>
  <c r="EV140" i="5" s="1"/>
  <c r="HR140" i="5" s="1"/>
  <c r="D141" i="5"/>
  <c r="BZ141" i="5" s="1"/>
  <c r="EV141" i="5" s="1"/>
  <c r="HR141" i="5" s="1"/>
  <c r="D156" i="5"/>
  <c r="BZ156" i="5" s="1"/>
  <c r="EV156" i="5" s="1"/>
  <c r="HR156" i="5" s="1"/>
  <c r="D162" i="5"/>
  <c r="BZ162" i="5" s="1"/>
  <c r="EV162" i="5" s="1"/>
  <c r="HR162" i="5" s="1"/>
  <c r="D171" i="5"/>
  <c r="BZ171" i="5" s="1"/>
  <c r="EV171" i="5" s="1"/>
  <c r="HR171" i="5" s="1"/>
  <c r="D176" i="5"/>
  <c r="BZ176" i="5" s="1"/>
  <c r="EV176" i="5" s="1"/>
  <c r="HR176" i="5" s="1"/>
  <c r="D187" i="5"/>
  <c r="BZ187" i="5" s="1"/>
  <c r="EV187" i="5" s="1"/>
  <c r="HR187" i="5" s="1"/>
  <c r="D192" i="5"/>
  <c r="BZ192" i="5" s="1"/>
  <c r="EV192" i="5" s="1"/>
  <c r="HR192" i="5" s="1"/>
  <c r="D205" i="5"/>
  <c r="BZ205" i="5" s="1"/>
  <c r="EV205" i="5" s="1"/>
  <c r="HR205" i="5" s="1"/>
  <c r="D210" i="5"/>
  <c r="BZ210" i="5" s="1"/>
  <c r="EV210" i="5" s="1"/>
  <c r="HR210" i="5" s="1"/>
  <c r="D222" i="5"/>
  <c r="BZ222" i="5" s="1"/>
  <c r="EV222" i="5" s="1"/>
  <c r="HR222" i="5" s="1"/>
  <c r="D228" i="5"/>
  <c r="BZ228" i="5" s="1"/>
  <c r="EV228" i="5" s="1"/>
  <c r="HR228" i="5" s="1"/>
  <c r="D238" i="5"/>
  <c r="BZ238" i="5" s="1"/>
  <c r="EV238" i="5" s="1"/>
  <c r="HR238" i="5" s="1"/>
  <c r="D244" i="5"/>
  <c r="BZ244" i="5" s="1"/>
  <c r="EV244" i="5" s="1"/>
  <c r="HR244" i="5" s="1"/>
  <c r="L11" i="5"/>
  <c r="CH11" i="5" s="1"/>
  <c r="FD11" i="5" s="1"/>
  <c r="HZ11" i="5" s="1"/>
  <c r="L18" i="5"/>
  <c r="CH18" i="5" s="1"/>
  <c r="FD18" i="5" s="1"/>
  <c r="HZ18" i="5" s="1"/>
  <c r="L6" i="5"/>
  <c r="CH6" i="5" s="1"/>
  <c r="FD6" i="5" s="1"/>
  <c r="HZ6" i="5" s="1"/>
  <c r="L41" i="5"/>
  <c r="CH41" i="5" s="1"/>
  <c r="FD41" i="5" s="1"/>
  <c r="HZ41" i="5" s="1"/>
  <c r="L50" i="5"/>
  <c r="CH50" i="5" s="1"/>
  <c r="FD50" i="5" s="1"/>
  <c r="HZ50" i="5" s="1"/>
  <c r="L78" i="5"/>
  <c r="CH78" i="5" s="1"/>
  <c r="FD78" i="5" s="1"/>
  <c r="HZ78" i="5" s="1"/>
  <c r="L51" i="5"/>
  <c r="CH51" i="5" s="1"/>
  <c r="FD51" i="5" s="1"/>
  <c r="HZ51" i="5" s="1"/>
  <c r="L60" i="5"/>
  <c r="CH60" i="5" s="1"/>
  <c r="FD60" i="5" s="1"/>
  <c r="HZ60" i="5" s="1"/>
  <c r="L70" i="5"/>
  <c r="CH70" i="5" s="1"/>
  <c r="FD70" i="5" s="1"/>
  <c r="HZ70" i="5" s="1"/>
  <c r="L95" i="5"/>
  <c r="CH95" i="5" s="1"/>
  <c r="FD95" i="5" s="1"/>
  <c r="HZ95" i="5" s="1"/>
  <c r="L80" i="5"/>
  <c r="CH80" i="5" s="1"/>
  <c r="FD80" i="5" s="1"/>
  <c r="HZ80" i="5" s="1"/>
  <c r="L91" i="5"/>
  <c r="CH91" i="5" s="1"/>
  <c r="FD91" i="5" s="1"/>
  <c r="HZ91" i="5" s="1"/>
  <c r="L106" i="5"/>
  <c r="CH106" i="5" s="1"/>
  <c r="FD106" i="5" s="1"/>
  <c r="HZ106" i="5" s="1"/>
  <c r="L105" i="5"/>
  <c r="CH105" i="5" s="1"/>
  <c r="FD105" i="5" s="1"/>
  <c r="HZ105" i="5" s="1"/>
  <c r="L116" i="5"/>
  <c r="CH116" i="5" s="1"/>
  <c r="FD116" i="5" s="1"/>
  <c r="HZ116" i="5" s="1"/>
  <c r="L123" i="5"/>
  <c r="CH123" i="5" s="1"/>
  <c r="FD123" i="5" s="1"/>
  <c r="HZ123" i="5" s="1"/>
  <c r="L130" i="5"/>
  <c r="CH130" i="5" s="1"/>
  <c r="FD130" i="5" s="1"/>
  <c r="HZ130" i="5" s="1"/>
  <c r="L140" i="5"/>
  <c r="CH140" i="5" s="1"/>
  <c r="FD140" i="5" s="1"/>
  <c r="HZ140" i="5" s="1"/>
  <c r="L144" i="5"/>
  <c r="CH144" i="5" s="1"/>
  <c r="FD144" i="5" s="1"/>
  <c r="HZ144" i="5" s="1"/>
  <c r="L151" i="5"/>
  <c r="CH151" i="5" s="1"/>
  <c r="FD151" i="5" s="1"/>
  <c r="HZ151" i="5" s="1"/>
  <c r="L168" i="5"/>
  <c r="CH168" i="5" s="1"/>
  <c r="FD168" i="5" s="1"/>
  <c r="HZ168" i="5" s="1"/>
  <c r="L171" i="5"/>
  <c r="CH171" i="5" s="1"/>
  <c r="FD171" i="5" s="1"/>
  <c r="HZ171" i="5" s="1"/>
  <c r="L176" i="5"/>
  <c r="CH176" i="5" s="1"/>
  <c r="FD176" i="5" s="1"/>
  <c r="HZ176" i="5" s="1"/>
  <c r="L187" i="5"/>
  <c r="CH187" i="5" s="1"/>
  <c r="FD187" i="5" s="1"/>
  <c r="HZ187" i="5" s="1"/>
  <c r="L192" i="5"/>
  <c r="CH192" i="5" s="1"/>
  <c r="FD192" i="5" s="1"/>
  <c r="HZ192" i="5" s="1"/>
  <c r="L205" i="5"/>
  <c r="CH205" i="5" s="1"/>
  <c r="FD205" i="5" s="1"/>
  <c r="HZ205" i="5" s="1"/>
  <c r="L213" i="5"/>
  <c r="CH213" i="5" s="1"/>
  <c r="FD213" i="5" s="1"/>
  <c r="HZ213" i="5" s="1"/>
  <c r="L219" i="5"/>
  <c r="CH219" i="5" s="1"/>
  <c r="FD219" i="5" s="1"/>
  <c r="HZ219" i="5" s="1"/>
  <c r="L230" i="5"/>
  <c r="CH230" i="5" s="1"/>
  <c r="FD230" i="5" s="1"/>
  <c r="HZ230" i="5" s="1"/>
  <c r="L238" i="5"/>
  <c r="CH238" i="5" s="1"/>
  <c r="FD238" i="5" s="1"/>
  <c r="HZ238" i="5" s="1"/>
  <c r="D19" i="5"/>
  <c r="BZ19" i="5" s="1"/>
  <c r="EV19" i="5" s="1"/>
  <c r="HR19" i="5" s="1"/>
  <c r="D7" i="5"/>
  <c r="BZ7" i="5" s="1"/>
  <c r="EV7" i="5" s="1"/>
  <c r="HR7" i="5" s="1"/>
  <c r="D14" i="5"/>
  <c r="BZ14" i="5" s="1"/>
  <c r="EV14" i="5" s="1"/>
  <c r="HR14" i="5" s="1"/>
  <c r="D24" i="5"/>
  <c r="BZ24" i="5" s="1"/>
  <c r="EV24" i="5" s="1"/>
  <c r="HR24" i="5" s="1"/>
  <c r="D34" i="5"/>
  <c r="BZ34" i="5" s="1"/>
  <c r="EV34" i="5" s="1"/>
  <c r="HR34" i="5" s="1"/>
  <c r="D52" i="5"/>
  <c r="BZ52" i="5" s="1"/>
  <c r="EV52" i="5" s="1"/>
  <c r="HR52" i="5" s="1"/>
  <c r="D45" i="5"/>
  <c r="BZ45" i="5" s="1"/>
  <c r="EV45" i="5" s="1"/>
  <c r="HR45" i="5" s="1"/>
  <c r="D57" i="5"/>
  <c r="BZ57" i="5" s="1"/>
  <c r="EV57" i="5" s="1"/>
  <c r="HR57" i="5" s="1"/>
  <c r="D70" i="5"/>
  <c r="BZ70" i="5" s="1"/>
  <c r="EV70" i="5" s="1"/>
  <c r="HR70" i="5" s="1"/>
  <c r="D81" i="5"/>
  <c r="BZ81" i="5" s="1"/>
  <c r="EV81" i="5" s="1"/>
  <c r="HR81" i="5" s="1"/>
  <c r="D82" i="5"/>
  <c r="BZ82" i="5" s="1"/>
  <c r="EV82" i="5" s="1"/>
  <c r="HR82" i="5" s="1"/>
  <c r="D91" i="5"/>
  <c r="BZ91" i="5" s="1"/>
  <c r="EV91" i="5" s="1"/>
  <c r="HR91" i="5" s="1"/>
  <c r="D106" i="5"/>
  <c r="BZ106" i="5" s="1"/>
  <c r="EV106" i="5" s="1"/>
  <c r="HR106" i="5" s="1"/>
  <c r="D113" i="5"/>
  <c r="BZ113" i="5" s="1"/>
  <c r="EV113" i="5" s="1"/>
  <c r="HR113" i="5" s="1"/>
  <c r="D116" i="5"/>
  <c r="BZ116" i="5" s="1"/>
  <c r="EV116" i="5" s="1"/>
  <c r="HR116" i="5" s="1"/>
  <c r="D123" i="5"/>
  <c r="BZ123" i="5" s="1"/>
  <c r="EV123" i="5" s="1"/>
  <c r="HR123" i="5" s="1"/>
  <c r="D134" i="5"/>
  <c r="BZ134" i="5" s="1"/>
  <c r="EV134" i="5" s="1"/>
  <c r="HR134" i="5" s="1"/>
  <c r="D143" i="5"/>
  <c r="BZ143" i="5" s="1"/>
  <c r="EV143" i="5" s="1"/>
  <c r="HR143" i="5" s="1"/>
  <c r="D150" i="5"/>
  <c r="BZ150" i="5" s="1"/>
  <c r="EV150" i="5" s="1"/>
  <c r="HR150" i="5" s="1"/>
  <c r="D161" i="5"/>
  <c r="BZ161" i="5" s="1"/>
  <c r="EV161" i="5" s="1"/>
  <c r="HR161" i="5" s="1"/>
  <c r="D159" i="5"/>
  <c r="BZ159" i="5" s="1"/>
  <c r="EV159" i="5" s="1"/>
  <c r="HR159" i="5" s="1"/>
  <c r="D178" i="5"/>
  <c r="BZ178" i="5" s="1"/>
  <c r="EV178" i="5" s="1"/>
  <c r="HR178" i="5" s="1"/>
  <c r="D184" i="5"/>
  <c r="BZ184" i="5" s="1"/>
  <c r="EV184" i="5" s="1"/>
  <c r="HR184" i="5" s="1"/>
  <c r="D189" i="5"/>
  <c r="BZ189" i="5" s="1"/>
  <c r="EV189" i="5" s="1"/>
  <c r="HR189" i="5" s="1"/>
  <c r="D200" i="5"/>
  <c r="BZ200" i="5" s="1"/>
  <c r="EV200" i="5" s="1"/>
  <c r="HR200" i="5" s="1"/>
  <c r="D207" i="5"/>
  <c r="BZ207" i="5" s="1"/>
  <c r="EV207" i="5" s="1"/>
  <c r="HR207" i="5" s="1"/>
  <c r="D214" i="5"/>
  <c r="BZ214" i="5" s="1"/>
  <c r="EV214" i="5" s="1"/>
  <c r="HR214" i="5" s="1"/>
  <c r="D219" i="5"/>
  <c r="BZ219" i="5" s="1"/>
  <c r="EV219" i="5" s="1"/>
  <c r="HR219" i="5" s="1"/>
  <c r="D230" i="5"/>
  <c r="BZ230" i="5" s="1"/>
  <c r="EV230" i="5" s="1"/>
  <c r="HR230" i="5" s="1"/>
  <c r="D237" i="5"/>
  <c r="BZ237" i="5" s="1"/>
  <c r="EV237" i="5" s="1"/>
  <c r="HR237" i="5" s="1"/>
  <c r="P71" i="5" l="1"/>
  <c r="CL71" i="5" s="1"/>
  <c r="FH71" i="5" s="1"/>
  <c r="ID71" i="5" s="1"/>
  <c r="P99" i="5"/>
  <c r="CL99" i="5" s="1"/>
  <c r="FH99" i="5" s="1"/>
  <c r="ID99" i="5" s="1"/>
  <c r="S244" i="5"/>
  <c r="CO244" i="5" s="1"/>
  <c r="FK244" i="5" s="1"/>
  <c r="IG244" i="5" s="1"/>
  <c r="P106" i="5"/>
  <c r="CL106" i="5" s="1"/>
  <c r="FH106" i="5" s="1"/>
  <c r="ID106" i="5" s="1"/>
  <c r="P206" i="5"/>
  <c r="CL206" i="5" s="1"/>
  <c r="FH206" i="5" s="1"/>
  <c r="ID206" i="5" s="1"/>
  <c r="P228" i="5"/>
  <c r="CL228" i="5" s="1"/>
  <c r="FH228" i="5" s="1"/>
  <c r="ID228" i="5" s="1"/>
  <c r="V217" i="5"/>
  <c r="CR217" i="5" s="1"/>
  <c r="FN217" i="5" s="1"/>
  <c r="IJ217" i="5" s="1"/>
  <c r="P23" i="5"/>
  <c r="CL23" i="5" s="1"/>
  <c r="FH23" i="5" s="1"/>
  <c r="ID23" i="5" s="1"/>
  <c r="P135" i="5"/>
  <c r="CL135" i="5" s="1"/>
  <c r="FH135" i="5" s="1"/>
  <c r="ID135" i="5" s="1"/>
  <c r="Q91" i="5"/>
  <c r="CM91" i="5" s="1"/>
  <c r="FI91" i="5" s="1"/>
  <c r="IE91" i="5" s="1"/>
  <c r="P22" i="5"/>
  <c r="CL22" i="5" s="1"/>
  <c r="FH22" i="5" s="1"/>
  <c r="ID22" i="5" s="1"/>
  <c r="P149" i="5"/>
  <c r="CL149" i="5" s="1"/>
  <c r="FH149" i="5" s="1"/>
  <c r="ID149" i="5" s="1"/>
  <c r="Q94" i="5"/>
  <c r="CM94" i="5" s="1"/>
  <c r="FI94" i="5" s="1"/>
  <c r="IE94" i="5" s="1"/>
  <c r="P35" i="5"/>
  <c r="CL35" i="5" s="1"/>
  <c r="FH35" i="5" s="1"/>
  <c r="ID35" i="5" s="1"/>
  <c r="P166" i="5"/>
  <c r="CL166" i="5" s="1"/>
  <c r="FH166" i="5" s="1"/>
  <c r="ID166" i="5" s="1"/>
  <c r="V49" i="5"/>
  <c r="CR49" i="5" s="1"/>
  <c r="FN49" i="5" s="1"/>
  <c r="IJ49" i="5" s="1"/>
  <c r="Q153" i="5"/>
  <c r="CM153" i="5" s="1"/>
  <c r="FI153" i="5" s="1"/>
  <c r="IE153" i="5" s="1"/>
  <c r="P53" i="5"/>
  <c r="CL53" i="5" s="1"/>
  <c r="FH53" i="5" s="1"/>
  <c r="ID53" i="5" s="1"/>
  <c r="P167" i="5"/>
  <c r="CL167" i="5" s="1"/>
  <c r="FH167" i="5" s="1"/>
  <c r="ID167" i="5" s="1"/>
  <c r="Q159" i="5"/>
  <c r="CM159" i="5" s="1"/>
  <c r="FI159" i="5" s="1"/>
  <c r="IE159" i="5" s="1"/>
  <c r="P60" i="5"/>
  <c r="CL60" i="5" s="1"/>
  <c r="FH60" i="5" s="1"/>
  <c r="ID60" i="5" s="1"/>
  <c r="Q243" i="5"/>
  <c r="CM243" i="5" s="1"/>
  <c r="FI243" i="5" s="1"/>
  <c r="IE243" i="5" s="1"/>
  <c r="V214" i="5"/>
  <c r="CR214" i="5" s="1"/>
  <c r="FN214" i="5" s="1"/>
  <c r="IJ214" i="5" s="1"/>
  <c r="P225" i="5"/>
  <c r="CL225" i="5" s="1"/>
  <c r="FH225" i="5" s="1"/>
  <c r="ID225" i="5" s="1"/>
  <c r="V93" i="5"/>
  <c r="CR93" i="5" s="1"/>
  <c r="FN93" i="5" s="1"/>
  <c r="IJ93" i="5" s="1"/>
  <c r="P114" i="5"/>
  <c r="CL114" i="5" s="1"/>
  <c r="FH114" i="5" s="1"/>
  <c r="ID114" i="5" s="1"/>
  <c r="P238" i="5"/>
  <c r="CL238" i="5" s="1"/>
  <c r="FH238" i="5" s="1"/>
  <c r="ID238" i="5" s="1"/>
  <c r="Q173" i="5"/>
  <c r="CM173" i="5" s="1"/>
  <c r="FI173" i="5" s="1"/>
  <c r="IE173" i="5" s="1"/>
  <c r="P24" i="5"/>
  <c r="CL24" i="5" s="1"/>
  <c r="FH24" i="5" s="1"/>
  <c r="ID24" i="5" s="1"/>
  <c r="P65" i="5"/>
  <c r="CL65" i="5" s="1"/>
  <c r="FH65" i="5" s="1"/>
  <c r="ID65" i="5" s="1"/>
  <c r="P78" i="5"/>
  <c r="CL78" i="5" s="1"/>
  <c r="FH78" i="5" s="1"/>
  <c r="ID78" i="5" s="1"/>
  <c r="P120" i="5"/>
  <c r="CL120" i="5" s="1"/>
  <c r="FH120" i="5" s="1"/>
  <c r="ID120" i="5" s="1"/>
  <c r="P154" i="5"/>
  <c r="CL154" i="5" s="1"/>
  <c r="FH154" i="5" s="1"/>
  <c r="ID154" i="5" s="1"/>
  <c r="P188" i="5"/>
  <c r="CL188" i="5" s="1"/>
  <c r="FH188" i="5" s="1"/>
  <c r="ID188" i="5" s="1"/>
  <c r="P215" i="5"/>
  <c r="CL215" i="5" s="1"/>
  <c r="FH215" i="5" s="1"/>
  <c r="ID215" i="5" s="1"/>
  <c r="P246" i="5"/>
  <c r="CL246" i="5" s="1"/>
  <c r="FH246" i="5" s="1"/>
  <c r="ID246" i="5" s="1"/>
  <c r="V171" i="5"/>
  <c r="CR171" i="5" s="1"/>
  <c r="FN171" i="5" s="1"/>
  <c r="IJ171" i="5" s="1"/>
  <c r="Q20" i="5"/>
  <c r="CM20" i="5" s="1"/>
  <c r="FI20" i="5" s="1"/>
  <c r="IE20" i="5" s="1"/>
  <c r="Q108" i="5"/>
  <c r="CM108" i="5" s="1"/>
  <c r="FI108" i="5" s="1"/>
  <c r="IE108" i="5" s="1"/>
  <c r="Q178" i="5"/>
  <c r="CM178" i="5" s="1"/>
  <c r="FI178" i="5" s="1"/>
  <c r="IE178" i="5" s="1"/>
  <c r="B8" i="1"/>
  <c r="B7" i="1"/>
  <c r="Q40" i="5"/>
  <c r="CM40" i="5" s="1"/>
  <c r="FI40" i="5" s="1"/>
  <c r="IE40" i="5" s="1"/>
  <c r="Q114" i="5"/>
  <c r="CM114" i="5" s="1"/>
  <c r="FI114" i="5" s="1"/>
  <c r="IE114" i="5" s="1"/>
  <c r="Q200" i="5"/>
  <c r="CM200" i="5" s="1"/>
  <c r="FI200" i="5" s="1"/>
  <c r="IE200" i="5" s="1"/>
  <c r="V246" i="5"/>
  <c r="CR246" i="5" s="1"/>
  <c r="FN246" i="5" s="1"/>
  <c r="IJ246" i="5" s="1"/>
  <c r="P42" i="5"/>
  <c r="CL42" i="5" s="1"/>
  <c r="FH42" i="5" s="1"/>
  <c r="ID42" i="5" s="1"/>
  <c r="P174" i="5"/>
  <c r="CL174" i="5" s="1"/>
  <c r="FH174" i="5" s="1"/>
  <c r="ID174" i="5" s="1"/>
  <c r="Q12" i="5"/>
  <c r="CM12" i="5" s="1"/>
  <c r="FI12" i="5" s="1"/>
  <c r="IE12" i="5" s="1"/>
  <c r="P10" i="5"/>
  <c r="CL10" i="5" s="1"/>
  <c r="FH10" i="5" s="1"/>
  <c r="ID10" i="5" s="1"/>
  <c r="P41" i="5"/>
  <c r="CL41" i="5" s="1"/>
  <c r="FH41" i="5" s="1"/>
  <c r="ID41" i="5" s="1"/>
  <c r="P91" i="5"/>
  <c r="CL91" i="5" s="1"/>
  <c r="FH91" i="5" s="1"/>
  <c r="ID91" i="5" s="1"/>
  <c r="P128" i="5"/>
  <c r="CL128" i="5" s="1"/>
  <c r="FH128" i="5" s="1"/>
  <c r="ID128" i="5" s="1"/>
  <c r="P157" i="5"/>
  <c r="CL157" i="5" s="1"/>
  <c r="FH157" i="5" s="1"/>
  <c r="ID157" i="5" s="1"/>
  <c r="P185" i="5"/>
  <c r="CL185" i="5" s="1"/>
  <c r="FH185" i="5" s="1"/>
  <c r="ID185" i="5" s="1"/>
  <c r="P217" i="5"/>
  <c r="CL217" i="5" s="1"/>
  <c r="FH217" i="5" s="1"/>
  <c r="ID217" i="5" s="1"/>
  <c r="P248" i="5"/>
  <c r="CL248" i="5" s="1"/>
  <c r="FH248" i="5" s="1"/>
  <c r="ID248" i="5" s="1"/>
  <c r="P51" i="5"/>
  <c r="CL51" i="5" s="1"/>
  <c r="FH51" i="5" s="1"/>
  <c r="ID51" i="5" s="1"/>
  <c r="P64" i="5"/>
  <c r="CL64" i="5" s="1"/>
  <c r="FH64" i="5" s="1"/>
  <c r="ID64" i="5" s="1"/>
  <c r="P95" i="5"/>
  <c r="CL95" i="5" s="1"/>
  <c r="FH95" i="5" s="1"/>
  <c r="ID95" i="5" s="1"/>
  <c r="P119" i="5"/>
  <c r="CL119" i="5" s="1"/>
  <c r="FH119" i="5" s="1"/>
  <c r="ID119" i="5" s="1"/>
  <c r="P155" i="5"/>
  <c r="CL155" i="5" s="1"/>
  <c r="FH155" i="5" s="1"/>
  <c r="ID155" i="5" s="1"/>
  <c r="P190" i="5"/>
  <c r="CL190" i="5" s="1"/>
  <c r="FH190" i="5" s="1"/>
  <c r="ID190" i="5" s="1"/>
  <c r="P222" i="5"/>
  <c r="CL222" i="5" s="1"/>
  <c r="FH222" i="5" s="1"/>
  <c r="ID222" i="5" s="1"/>
  <c r="Q36" i="5"/>
  <c r="CM36" i="5" s="1"/>
  <c r="FI36" i="5" s="1"/>
  <c r="IE36" i="5" s="1"/>
  <c r="Q103" i="5"/>
  <c r="CM103" i="5" s="1"/>
  <c r="FI103" i="5" s="1"/>
  <c r="IE103" i="5" s="1"/>
  <c r="Q202" i="5"/>
  <c r="CM202" i="5" s="1"/>
  <c r="FI202" i="5" s="1"/>
  <c r="IE202" i="5" s="1"/>
  <c r="P79" i="5"/>
  <c r="CL79" i="5" s="1"/>
  <c r="FH79" i="5" s="1"/>
  <c r="ID79" i="5" s="1"/>
  <c r="P208" i="5"/>
  <c r="CL208" i="5" s="1"/>
  <c r="FH208" i="5" s="1"/>
  <c r="ID208" i="5" s="1"/>
  <c r="P28" i="5"/>
  <c r="CL28" i="5" s="1"/>
  <c r="FH28" i="5" s="1"/>
  <c r="ID28" i="5" s="1"/>
  <c r="P84" i="5"/>
  <c r="CL84" i="5" s="1"/>
  <c r="FH84" i="5" s="1"/>
  <c r="ID84" i="5" s="1"/>
  <c r="P152" i="5"/>
  <c r="CL152" i="5" s="1"/>
  <c r="FH152" i="5" s="1"/>
  <c r="ID152" i="5" s="1"/>
  <c r="Q137" i="5"/>
  <c r="CM137" i="5" s="1"/>
  <c r="FI137" i="5" s="1"/>
  <c r="IE137" i="5" s="1"/>
  <c r="P244" i="5"/>
  <c r="CL244" i="5" s="1"/>
  <c r="FH244" i="5" s="1"/>
  <c r="ID244" i="5" s="1"/>
  <c r="P11" i="5"/>
  <c r="CL11" i="5" s="1"/>
  <c r="FH11" i="5" s="1"/>
  <c r="ID11" i="5" s="1"/>
  <c r="P147" i="5"/>
  <c r="CL147" i="5" s="1"/>
  <c r="FH147" i="5" s="1"/>
  <c r="ID147" i="5" s="1"/>
  <c r="V128" i="5"/>
  <c r="CR128" i="5" s="1"/>
  <c r="FN128" i="5" s="1"/>
  <c r="IJ128" i="5" s="1"/>
  <c r="Q90" i="5"/>
  <c r="CM90" i="5" s="1"/>
  <c r="FI90" i="5" s="1"/>
  <c r="IE90" i="5" s="1"/>
  <c r="P61" i="5"/>
  <c r="CL61" i="5" s="1"/>
  <c r="FH61" i="5" s="1"/>
  <c r="ID61" i="5" s="1"/>
  <c r="P127" i="5"/>
  <c r="CL127" i="5" s="1"/>
  <c r="FH127" i="5" s="1"/>
  <c r="ID127" i="5" s="1"/>
  <c r="P193" i="5"/>
  <c r="CL193" i="5" s="1"/>
  <c r="FH193" i="5" s="1"/>
  <c r="ID193" i="5" s="1"/>
  <c r="Q42" i="5"/>
  <c r="CM42" i="5" s="1"/>
  <c r="FI42" i="5" s="1"/>
  <c r="IE42" i="5" s="1"/>
  <c r="Q222" i="5"/>
  <c r="CM222" i="5" s="1"/>
  <c r="FI222" i="5" s="1"/>
  <c r="IE222" i="5" s="1"/>
  <c r="P15" i="5"/>
  <c r="CL15" i="5" s="1"/>
  <c r="FH15" i="5" s="1"/>
  <c r="ID15" i="5" s="1"/>
  <c r="P27" i="5"/>
  <c r="CL27" i="5" s="1"/>
  <c r="FH27" i="5" s="1"/>
  <c r="ID27" i="5" s="1"/>
  <c r="P74" i="5"/>
  <c r="CL74" i="5" s="1"/>
  <c r="FH74" i="5" s="1"/>
  <c r="ID74" i="5" s="1"/>
  <c r="P110" i="5"/>
  <c r="CL110" i="5" s="1"/>
  <c r="FH110" i="5" s="1"/>
  <c r="ID110" i="5" s="1"/>
  <c r="P138" i="5"/>
  <c r="CL138" i="5" s="1"/>
  <c r="FH138" i="5" s="1"/>
  <c r="ID138" i="5" s="1"/>
  <c r="P169" i="5"/>
  <c r="CL169" i="5" s="1"/>
  <c r="FH169" i="5" s="1"/>
  <c r="ID169" i="5" s="1"/>
  <c r="P196" i="5"/>
  <c r="CL196" i="5" s="1"/>
  <c r="FH196" i="5" s="1"/>
  <c r="ID196" i="5" s="1"/>
  <c r="P231" i="5"/>
  <c r="CL231" i="5" s="1"/>
  <c r="FH231" i="5" s="1"/>
  <c r="ID231" i="5" s="1"/>
  <c r="V20" i="5"/>
  <c r="CR20" i="5" s="1"/>
  <c r="FN20" i="5" s="1"/>
  <c r="IJ20" i="5" s="1"/>
  <c r="Q50" i="5"/>
  <c r="CM50" i="5" s="1"/>
  <c r="FI50" i="5" s="1"/>
  <c r="IE50" i="5" s="1"/>
  <c r="Q134" i="5"/>
  <c r="CM134" i="5" s="1"/>
  <c r="FI134" i="5" s="1"/>
  <c r="IE134" i="5" s="1"/>
  <c r="Q223" i="5"/>
  <c r="CM223" i="5" s="1"/>
  <c r="FI223" i="5" s="1"/>
  <c r="IE223" i="5" s="1"/>
  <c r="S4" i="5"/>
  <c r="CO4" i="5" s="1"/>
  <c r="FK4" i="5" s="1"/>
  <c r="IG4" i="5" s="1"/>
  <c r="S18" i="5"/>
  <c r="CO18" i="5" s="1"/>
  <c r="FK18" i="5" s="1"/>
  <c r="IG18" i="5" s="1"/>
  <c r="S6" i="5"/>
  <c r="CO6" i="5" s="1"/>
  <c r="FK6" i="5" s="1"/>
  <c r="IG6" i="5" s="1"/>
  <c r="S35" i="5"/>
  <c r="CO35" i="5" s="1"/>
  <c r="FK35" i="5" s="1"/>
  <c r="IG35" i="5" s="1"/>
  <c r="S28" i="5"/>
  <c r="CO28" i="5" s="1"/>
  <c r="FK28" i="5" s="1"/>
  <c r="IG28" i="5" s="1"/>
  <c r="S41" i="5"/>
  <c r="CO41" i="5" s="1"/>
  <c r="FK41" i="5" s="1"/>
  <c r="IG41" i="5" s="1"/>
  <c r="S55" i="5"/>
  <c r="CO55" i="5" s="1"/>
  <c r="FK55" i="5" s="1"/>
  <c r="IG55" i="5" s="1"/>
  <c r="S68" i="5"/>
  <c r="CO68" i="5" s="1"/>
  <c r="FK68" i="5" s="1"/>
  <c r="IG68" i="5" s="1"/>
  <c r="S75" i="5"/>
  <c r="CO75" i="5" s="1"/>
  <c r="FK75" i="5" s="1"/>
  <c r="IG75" i="5" s="1"/>
  <c r="S81" i="5"/>
  <c r="CO81" i="5" s="1"/>
  <c r="FK81" i="5" s="1"/>
  <c r="IG81" i="5" s="1"/>
  <c r="S72" i="5"/>
  <c r="CO72" i="5" s="1"/>
  <c r="FK72" i="5" s="1"/>
  <c r="IG72" i="5" s="1"/>
  <c r="S94" i="5"/>
  <c r="CO94" i="5" s="1"/>
  <c r="FK94" i="5" s="1"/>
  <c r="IG94" i="5" s="1"/>
  <c r="S116" i="5"/>
  <c r="CO116" i="5" s="1"/>
  <c r="FK116" i="5" s="1"/>
  <c r="IG116" i="5" s="1"/>
  <c r="S113" i="5"/>
  <c r="CO113" i="5" s="1"/>
  <c r="FK113" i="5" s="1"/>
  <c r="IG113" i="5" s="1"/>
  <c r="S101" i="5"/>
  <c r="CO101" i="5" s="1"/>
  <c r="FK101" i="5" s="1"/>
  <c r="IG101" i="5" s="1"/>
  <c r="S123" i="5"/>
  <c r="CO123" i="5" s="1"/>
  <c r="FK123" i="5" s="1"/>
  <c r="IG123" i="5" s="1"/>
  <c r="S119" i="5"/>
  <c r="CO119" i="5" s="1"/>
  <c r="FK119" i="5" s="1"/>
  <c r="IG119" i="5" s="1"/>
  <c r="S132" i="5"/>
  <c r="CO132" i="5" s="1"/>
  <c r="FK132" i="5" s="1"/>
  <c r="IG132" i="5" s="1"/>
  <c r="S144" i="5"/>
  <c r="CO144" i="5" s="1"/>
  <c r="FK144" i="5" s="1"/>
  <c r="IG144" i="5" s="1"/>
  <c r="S151" i="5"/>
  <c r="CO151" i="5" s="1"/>
  <c r="FK151" i="5" s="1"/>
  <c r="IG151" i="5" s="1"/>
  <c r="S162" i="5"/>
  <c r="CO162" i="5" s="1"/>
  <c r="FK162" i="5" s="1"/>
  <c r="IG162" i="5" s="1"/>
  <c r="S178" i="5"/>
  <c r="CO178" i="5" s="1"/>
  <c r="FK178" i="5" s="1"/>
  <c r="IG178" i="5" s="1"/>
  <c r="S174" i="5"/>
  <c r="CO174" i="5" s="1"/>
  <c r="FK174" i="5" s="1"/>
  <c r="IG174" i="5" s="1"/>
  <c r="S187" i="5"/>
  <c r="CO187" i="5" s="1"/>
  <c r="FK187" i="5" s="1"/>
  <c r="IG187" i="5" s="1"/>
  <c r="S190" i="5"/>
  <c r="CO190" i="5" s="1"/>
  <c r="FK190" i="5" s="1"/>
  <c r="IG190" i="5" s="1"/>
  <c r="S205" i="5"/>
  <c r="CO205" i="5" s="1"/>
  <c r="FK205" i="5" s="1"/>
  <c r="IG205" i="5" s="1"/>
  <c r="S213" i="5"/>
  <c r="CO213" i="5" s="1"/>
  <c r="FK213" i="5" s="1"/>
  <c r="IG213" i="5" s="1"/>
  <c r="S220" i="5"/>
  <c r="CO220" i="5" s="1"/>
  <c r="FK220" i="5" s="1"/>
  <c r="IG220" i="5" s="1"/>
  <c r="S224" i="5"/>
  <c r="CO224" i="5" s="1"/>
  <c r="FK224" i="5" s="1"/>
  <c r="IG224" i="5" s="1"/>
  <c r="S237" i="5"/>
  <c r="CO237" i="5" s="1"/>
  <c r="FK237" i="5" s="1"/>
  <c r="IG237" i="5" s="1"/>
  <c r="V31" i="5"/>
  <c r="CR31" i="5" s="1"/>
  <c r="FN31" i="5" s="1"/>
  <c r="IJ31" i="5" s="1"/>
  <c r="P12" i="5"/>
  <c r="CL12" i="5" s="1"/>
  <c r="FH12" i="5" s="1"/>
  <c r="ID12" i="5" s="1"/>
  <c r="P19" i="5"/>
  <c r="CL19" i="5" s="1"/>
  <c r="FH19" i="5" s="1"/>
  <c r="ID19" i="5" s="1"/>
  <c r="P18" i="5"/>
  <c r="CL18" i="5" s="1"/>
  <c r="FH18" i="5" s="1"/>
  <c r="ID18" i="5" s="1"/>
  <c r="P36" i="5"/>
  <c r="CL36" i="5" s="1"/>
  <c r="FH36" i="5" s="1"/>
  <c r="ID36" i="5" s="1"/>
  <c r="P38" i="5"/>
  <c r="CL38" i="5" s="1"/>
  <c r="FH38" i="5" s="1"/>
  <c r="ID38" i="5" s="1"/>
  <c r="P50" i="5"/>
  <c r="CL50" i="5" s="1"/>
  <c r="FH50" i="5" s="1"/>
  <c r="ID50" i="5" s="1"/>
  <c r="P49" i="5"/>
  <c r="CL49" i="5" s="1"/>
  <c r="FH49" i="5" s="1"/>
  <c r="ID49" i="5" s="1"/>
  <c r="P69" i="5"/>
  <c r="CL69" i="5" s="1"/>
  <c r="FH69" i="5" s="1"/>
  <c r="ID69" i="5" s="1"/>
  <c r="P68" i="5"/>
  <c r="CL68" i="5" s="1"/>
  <c r="FH68" i="5" s="1"/>
  <c r="ID68" i="5" s="1"/>
  <c r="P76" i="5"/>
  <c r="CL76" i="5" s="1"/>
  <c r="FH76" i="5" s="1"/>
  <c r="ID76" i="5" s="1"/>
  <c r="P113" i="5"/>
  <c r="CL113" i="5" s="1"/>
  <c r="FH113" i="5" s="1"/>
  <c r="ID113" i="5" s="1"/>
  <c r="P92" i="5"/>
  <c r="CL92" i="5" s="1"/>
  <c r="FH92" i="5" s="1"/>
  <c r="ID92" i="5" s="1"/>
  <c r="P107" i="5"/>
  <c r="CL107" i="5" s="1"/>
  <c r="FH107" i="5" s="1"/>
  <c r="ID107" i="5" s="1"/>
  <c r="P131" i="5"/>
  <c r="CL131" i="5" s="1"/>
  <c r="FH131" i="5" s="1"/>
  <c r="ID131" i="5" s="1"/>
  <c r="P117" i="5"/>
  <c r="CL117" i="5" s="1"/>
  <c r="FH117" i="5" s="1"/>
  <c r="ID117" i="5" s="1"/>
  <c r="P116" i="5"/>
  <c r="CL116" i="5" s="1"/>
  <c r="FH116" i="5" s="1"/>
  <c r="ID116" i="5" s="1"/>
  <c r="P140" i="5"/>
  <c r="CL140" i="5" s="1"/>
  <c r="FH140" i="5" s="1"/>
  <c r="ID140" i="5" s="1"/>
  <c r="P144" i="5"/>
  <c r="CL144" i="5" s="1"/>
  <c r="FH144" i="5" s="1"/>
  <c r="ID144" i="5" s="1"/>
  <c r="P160" i="5"/>
  <c r="CL160" i="5" s="1"/>
  <c r="FH160" i="5" s="1"/>
  <c r="ID160" i="5" s="1"/>
  <c r="P162" i="5"/>
  <c r="CL162" i="5" s="1"/>
  <c r="FH162" i="5" s="1"/>
  <c r="ID162" i="5" s="1"/>
  <c r="P171" i="5"/>
  <c r="CL171" i="5" s="1"/>
  <c r="FH171" i="5" s="1"/>
  <c r="ID171" i="5" s="1"/>
  <c r="P179" i="5"/>
  <c r="CL179" i="5" s="1"/>
  <c r="FH179" i="5" s="1"/>
  <c r="ID179" i="5" s="1"/>
  <c r="P182" i="5"/>
  <c r="CL182" i="5" s="1"/>
  <c r="FH182" i="5" s="1"/>
  <c r="ID182" i="5" s="1"/>
  <c r="P195" i="5"/>
  <c r="CL195" i="5" s="1"/>
  <c r="FH195" i="5" s="1"/>
  <c r="ID195" i="5" s="1"/>
  <c r="P201" i="5"/>
  <c r="CL201" i="5" s="1"/>
  <c r="FH201" i="5" s="1"/>
  <c r="ID201" i="5" s="1"/>
  <c r="P205" i="5"/>
  <c r="CL205" i="5" s="1"/>
  <c r="FH205" i="5" s="1"/>
  <c r="ID205" i="5" s="1"/>
  <c r="P214" i="5"/>
  <c r="CL214" i="5" s="1"/>
  <c r="FH214" i="5" s="1"/>
  <c r="ID214" i="5" s="1"/>
  <c r="P224" i="5"/>
  <c r="CL224" i="5" s="1"/>
  <c r="FH224" i="5" s="1"/>
  <c r="ID224" i="5" s="1"/>
  <c r="P234" i="5"/>
  <c r="CL234" i="5" s="1"/>
  <c r="FH234" i="5" s="1"/>
  <c r="ID234" i="5" s="1"/>
  <c r="P242" i="5"/>
  <c r="CL242" i="5" s="1"/>
  <c r="FH242" i="5" s="1"/>
  <c r="ID242" i="5" s="1"/>
  <c r="P247" i="5"/>
  <c r="CL247" i="5" s="1"/>
  <c r="FH247" i="5" s="1"/>
  <c r="ID247" i="5" s="1"/>
  <c r="V39" i="5"/>
  <c r="CR39" i="5" s="1"/>
  <c r="FN39" i="5" s="1"/>
  <c r="IJ39" i="5" s="1"/>
  <c r="V55" i="5"/>
  <c r="CR55" i="5" s="1"/>
  <c r="FN55" i="5" s="1"/>
  <c r="IJ55" i="5" s="1"/>
  <c r="V104" i="5"/>
  <c r="CR104" i="5" s="1"/>
  <c r="FN104" i="5" s="1"/>
  <c r="IJ104" i="5" s="1"/>
  <c r="V137" i="5"/>
  <c r="CR137" i="5" s="1"/>
  <c r="FN137" i="5" s="1"/>
  <c r="IJ137" i="5" s="1"/>
  <c r="V182" i="5"/>
  <c r="CR182" i="5" s="1"/>
  <c r="FN182" i="5" s="1"/>
  <c r="IJ182" i="5" s="1"/>
  <c r="V230" i="5"/>
  <c r="CR230" i="5" s="1"/>
  <c r="FN230" i="5" s="1"/>
  <c r="IJ230" i="5" s="1"/>
  <c r="Q9" i="5"/>
  <c r="CM9" i="5" s="1"/>
  <c r="FI9" i="5" s="1"/>
  <c r="IE9" i="5" s="1"/>
  <c r="Q46" i="5"/>
  <c r="CM46" i="5" s="1"/>
  <c r="FI46" i="5" s="1"/>
  <c r="IE46" i="5" s="1"/>
  <c r="Q65" i="5"/>
  <c r="CM65" i="5" s="1"/>
  <c r="FI65" i="5" s="1"/>
  <c r="IE65" i="5" s="1"/>
  <c r="Q75" i="5"/>
  <c r="CM75" i="5" s="1"/>
  <c r="FI75" i="5" s="1"/>
  <c r="IE75" i="5" s="1"/>
  <c r="Q89" i="5"/>
  <c r="CM89" i="5" s="1"/>
  <c r="FI89" i="5" s="1"/>
  <c r="IE89" i="5" s="1"/>
  <c r="Q117" i="5"/>
  <c r="CM117" i="5" s="1"/>
  <c r="FI117" i="5" s="1"/>
  <c r="IE117" i="5" s="1"/>
  <c r="Q139" i="5"/>
  <c r="CM139" i="5" s="1"/>
  <c r="FI139" i="5" s="1"/>
  <c r="IE139" i="5" s="1"/>
  <c r="Q164" i="5"/>
  <c r="CM164" i="5" s="1"/>
  <c r="FI164" i="5" s="1"/>
  <c r="IE164" i="5" s="1"/>
  <c r="Q187" i="5"/>
  <c r="CM187" i="5" s="1"/>
  <c r="FI187" i="5" s="1"/>
  <c r="IE187" i="5" s="1"/>
  <c r="Q207" i="5"/>
  <c r="CM207" i="5" s="1"/>
  <c r="FI207" i="5" s="1"/>
  <c r="IE207" i="5" s="1"/>
  <c r="Q227" i="5"/>
  <c r="CM227" i="5" s="1"/>
  <c r="FI227" i="5" s="1"/>
  <c r="IE227" i="5" s="1"/>
  <c r="V107" i="5"/>
  <c r="CR107" i="5" s="1"/>
  <c r="FN107" i="5" s="1"/>
  <c r="IJ107" i="5" s="1"/>
  <c r="P20" i="5"/>
  <c r="CL20" i="5" s="1"/>
  <c r="FH20" i="5" s="1"/>
  <c r="ID20" i="5" s="1"/>
  <c r="P8" i="5"/>
  <c r="CL8" i="5" s="1"/>
  <c r="FH8" i="5" s="1"/>
  <c r="ID8" i="5" s="1"/>
  <c r="P29" i="5"/>
  <c r="CL29" i="5" s="1"/>
  <c r="FH29" i="5" s="1"/>
  <c r="ID29" i="5" s="1"/>
  <c r="P43" i="5"/>
  <c r="CL43" i="5" s="1"/>
  <c r="FH43" i="5" s="1"/>
  <c r="ID43" i="5" s="1"/>
  <c r="P32" i="5"/>
  <c r="CL32" i="5" s="1"/>
  <c r="FH32" i="5" s="1"/>
  <c r="ID32" i="5" s="1"/>
  <c r="P54" i="5"/>
  <c r="CL54" i="5" s="1"/>
  <c r="FH54" i="5" s="1"/>
  <c r="ID54" i="5" s="1"/>
  <c r="P62" i="5"/>
  <c r="CL62" i="5" s="1"/>
  <c r="FH62" i="5" s="1"/>
  <c r="ID62" i="5" s="1"/>
  <c r="P58" i="5"/>
  <c r="CL58" i="5" s="1"/>
  <c r="FH58" i="5" s="1"/>
  <c r="ID58" i="5" s="1"/>
  <c r="P75" i="5"/>
  <c r="CL75" i="5" s="1"/>
  <c r="FH75" i="5" s="1"/>
  <c r="ID75" i="5" s="1"/>
  <c r="P73" i="5"/>
  <c r="CL73" i="5" s="1"/>
  <c r="FH73" i="5" s="1"/>
  <c r="ID73" i="5" s="1"/>
  <c r="P93" i="5"/>
  <c r="CL93" i="5" s="1"/>
  <c r="FH93" i="5" s="1"/>
  <c r="ID93" i="5" s="1"/>
  <c r="P89" i="5"/>
  <c r="CL89" i="5" s="1"/>
  <c r="FH89" i="5" s="1"/>
  <c r="ID89" i="5" s="1"/>
  <c r="P115" i="5"/>
  <c r="CL115" i="5" s="1"/>
  <c r="FH115" i="5" s="1"/>
  <c r="ID115" i="5" s="1"/>
  <c r="P103" i="5"/>
  <c r="CL103" i="5" s="1"/>
  <c r="FH103" i="5" s="1"/>
  <c r="ID103" i="5" s="1"/>
  <c r="P125" i="5"/>
  <c r="CL125" i="5" s="1"/>
  <c r="FH125" i="5" s="1"/>
  <c r="ID125" i="5" s="1"/>
  <c r="P124" i="5"/>
  <c r="CL124" i="5" s="1"/>
  <c r="FH124" i="5" s="1"/>
  <c r="ID124" i="5" s="1"/>
  <c r="P137" i="5"/>
  <c r="CL137" i="5" s="1"/>
  <c r="FH137" i="5" s="1"/>
  <c r="ID137" i="5" s="1"/>
  <c r="P141" i="5"/>
  <c r="CL141" i="5" s="1"/>
  <c r="FH141" i="5" s="1"/>
  <c r="ID141" i="5" s="1"/>
  <c r="P172" i="5"/>
  <c r="CL172" i="5" s="1"/>
  <c r="FH172" i="5" s="1"/>
  <c r="ID172" i="5" s="1"/>
  <c r="P159" i="5"/>
  <c r="CL159" i="5" s="1"/>
  <c r="FH159" i="5" s="1"/>
  <c r="ID159" i="5" s="1"/>
  <c r="P168" i="5"/>
  <c r="CL168" i="5" s="1"/>
  <c r="FH168" i="5" s="1"/>
  <c r="ID168" i="5" s="1"/>
  <c r="P176" i="5"/>
  <c r="CL176" i="5" s="1"/>
  <c r="FH176" i="5" s="1"/>
  <c r="ID176" i="5" s="1"/>
  <c r="P187" i="5"/>
  <c r="CL187" i="5" s="1"/>
  <c r="FH187" i="5" s="1"/>
  <c r="ID187" i="5" s="1"/>
  <c r="P192" i="5"/>
  <c r="CL192" i="5" s="1"/>
  <c r="FH192" i="5" s="1"/>
  <c r="ID192" i="5" s="1"/>
  <c r="P200" i="5"/>
  <c r="CL200" i="5" s="1"/>
  <c r="FH200" i="5" s="1"/>
  <c r="ID200" i="5" s="1"/>
  <c r="P210" i="5"/>
  <c r="CL210" i="5" s="1"/>
  <c r="FH210" i="5" s="1"/>
  <c r="ID210" i="5" s="1"/>
  <c r="P216" i="5"/>
  <c r="CL216" i="5" s="1"/>
  <c r="FH216" i="5" s="1"/>
  <c r="ID216" i="5" s="1"/>
  <c r="P226" i="5"/>
  <c r="CL226" i="5" s="1"/>
  <c r="FH226" i="5" s="1"/>
  <c r="ID226" i="5" s="1"/>
  <c r="P233" i="5"/>
  <c r="CL233" i="5" s="1"/>
  <c r="FH233" i="5" s="1"/>
  <c r="ID233" i="5" s="1"/>
  <c r="P241" i="5"/>
  <c r="CL241" i="5" s="1"/>
  <c r="FH241" i="5" s="1"/>
  <c r="ID241" i="5" s="1"/>
  <c r="V35" i="5"/>
  <c r="CR35" i="5" s="1"/>
  <c r="FN35" i="5" s="1"/>
  <c r="IJ35" i="5" s="1"/>
  <c r="V63" i="5"/>
  <c r="CR63" i="5" s="1"/>
  <c r="FN63" i="5" s="1"/>
  <c r="IJ63" i="5" s="1"/>
  <c r="V112" i="5"/>
  <c r="CR112" i="5" s="1"/>
  <c r="FN112" i="5" s="1"/>
  <c r="IJ112" i="5" s="1"/>
  <c r="V147" i="5"/>
  <c r="CR147" i="5" s="1"/>
  <c r="FN147" i="5" s="1"/>
  <c r="IJ147" i="5" s="1"/>
  <c r="V190" i="5"/>
  <c r="CR190" i="5" s="1"/>
  <c r="FN190" i="5" s="1"/>
  <c r="IJ190" i="5" s="1"/>
  <c r="V227" i="5"/>
  <c r="CR227" i="5" s="1"/>
  <c r="FN227" i="5" s="1"/>
  <c r="IJ227" i="5" s="1"/>
  <c r="Q19" i="5"/>
  <c r="CM19" i="5" s="1"/>
  <c r="FI19" i="5" s="1"/>
  <c r="IE19" i="5" s="1"/>
  <c r="Q49" i="5"/>
  <c r="CM49" i="5" s="1"/>
  <c r="FI49" i="5" s="1"/>
  <c r="IE49" i="5" s="1"/>
  <c r="Q62" i="5"/>
  <c r="CM62" i="5" s="1"/>
  <c r="FI62" i="5" s="1"/>
  <c r="IE62" i="5" s="1"/>
  <c r="Q71" i="5"/>
  <c r="CM71" i="5" s="1"/>
  <c r="FI71" i="5" s="1"/>
  <c r="IE71" i="5" s="1"/>
  <c r="Q97" i="5"/>
  <c r="CM97" i="5" s="1"/>
  <c r="FI97" i="5" s="1"/>
  <c r="IE97" i="5" s="1"/>
  <c r="Q125" i="5"/>
  <c r="CM125" i="5" s="1"/>
  <c r="FI125" i="5" s="1"/>
  <c r="IE125" i="5" s="1"/>
  <c r="Q152" i="5"/>
  <c r="CM152" i="5" s="1"/>
  <c r="FI152" i="5" s="1"/>
  <c r="IE152" i="5" s="1"/>
  <c r="Q161" i="5"/>
  <c r="CM161" i="5" s="1"/>
  <c r="FI161" i="5" s="1"/>
  <c r="IE161" i="5" s="1"/>
  <c r="Q184" i="5"/>
  <c r="CM184" i="5" s="1"/>
  <c r="FI184" i="5" s="1"/>
  <c r="IE184" i="5" s="1"/>
  <c r="Q213" i="5"/>
  <c r="CM213" i="5" s="1"/>
  <c r="FI213" i="5" s="1"/>
  <c r="IE213" i="5" s="1"/>
  <c r="Q230" i="5"/>
  <c r="CM230" i="5" s="1"/>
  <c r="FI230" i="5" s="1"/>
  <c r="IE230" i="5" s="1"/>
  <c r="V140" i="5"/>
  <c r="CR140" i="5" s="1"/>
  <c r="FN140" i="5" s="1"/>
  <c r="IJ140" i="5" s="1"/>
  <c r="P3" i="5"/>
  <c r="CL3" i="5" s="1"/>
  <c r="FH3" i="5" s="1"/>
  <c r="ID3" i="5" s="1"/>
  <c r="P9" i="5"/>
  <c r="CL9" i="5" s="1"/>
  <c r="FH9" i="5" s="1"/>
  <c r="ID9" i="5" s="1"/>
  <c r="P16" i="5"/>
  <c r="CL16" i="5" s="1"/>
  <c r="FH16" i="5" s="1"/>
  <c r="ID16" i="5" s="1"/>
  <c r="P37" i="5"/>
  <c r="CL37" i="5" s="1"/>
  <c r="FH37" i="5" s="1"/>
  <c r="ID37" i="5" s="1"/>
  <c r="P46" i="5"/>
  <c r="CL46" i="5" s="1"/>
  <c r="FH46" i="5" s="1"/>
  <c r="ID46" i="5" s="1"/>
  <c r="P57" i="5"/>
  <c r="CL57" i="5" s="1"/>
  <c r="FH57" i="5" s="1"/>
  <c r="ID57" i="5" s="1"/>
  <c r="P39" i="5"/>
  <c r="CL39" i="5" s="1"/>
  <c r="FH39" i="5" s="1"/>
  <c r="ID39" i="5" s="1"/>
  <c r="P70" i="5"/>
  <c r="CL70" i="5" s="1"/>
  <c r="FH70" i="5" s="1"/>
  <c r="ID70" i="5" s="1"/>
  <c r="P66" i="5"/>
  <c r="CL66" i="5" s="1"/>
  <c r="FH66" i="5" s="1"/>
  <c r="ID66" i="5" s="1"/>
  <c r="P72" i="5"/>
  <c r="CL72" i="5" s="1"/>
  <c r="FH72" i="5" s="1"/>
  <c r="ID72" i="5" s="1"/>
  <c r="P81" i="5"/>
  <c r="CL81" i="5" s="1"/>
  <c r="FH81" i="5" s="1"/>
  <c r="ID81" i="5" s="1"/>
  <c r="P105" i="5"/>
  <c r="CL105" i="5" s="1"/>
  <c r="FH105" i="5" s="1"/>
  <c r="ID105" i="5" s="1"/>
  <c r="P97" i="5"/>
  <c r="CL97" i="5" s="1"/>
  <c r="FH97" i="5" s="1"/>
  <c r="ID97" i="5" s="1"/>
  <c r="P104" i="5"/>
  <c r="CL104" i="5" s="1"/>
  <c r="FH104" i="5" s="1"/>
  <c r="ID104" i="5" s="1"/>
  <c r="P111" i="5"/>
  <c r="CL111" i="5" s="1"/>
  <c r="FH111" i="5" s="1"/>
  <c r="ID111" i="5" s="1"/>
  <c r="P132" i="5"/>
  <c r="CL132" i="5" s="1"/>
  <c r="FH132" i="5" s="1"/>
  <c r="ID132" i="5" s="1"/>
  <c r="P121" i="5"/>
  <c r="CL121" i="5" s="1"/>
  <c r="FH121" i="5" s="1"/>
  <c r="ID121" i="5" s="1"/>
  <c r="P142" i="5"/>
  <c r="CL142" i="5" s="1"/>
  <c r="FH142" i="5" s="1"/>
  <c r="ID142" i="5" s="1"/>
  <c r="P146" i="5"/>
  <c r="CL146" i="5" s="1"/>
  <c r="FH146" i="5" s="1"/>
  <c r="ID146" i="5" s="1"/>
  <c r="P151" i="5"/>
  <c r="CL151" i="5" s="1"/>
  <c r="FH151" i="5" s="1"/>
  <c r="ID151" i="5" s="1"/>
  <c r="P164" i="5"/>
  <c r="CL164" i="5" s="1"/>
  <c r="FH164" i="5" s="1"/>
  <c r="ID164" i="5" s="1"/>
  <c r="P165" i="5"/>
  <c r="CL165" i="5" s="1"/>
  <c r="FH165" i="5" s="1"/>
  <c r="ID165" i="5" s="1"/>
  <c r="P178" i="5"/>
  <c r="CL178" i="5" s="1"/>
  <c r="FH178" i="5" s="1"/>
  <c r="ID178" i="5" s="1"/>
  <c r="P184" i="5"/>
  <c r="CL184" i="5" s="1"/>
  <c r="FH184" i="5" s="1"/>
  <c r="ID184" i="5" s="1"/>
  <c r="P197" i="5"/>
  <c r="CL197" i="5" s="1"/>
  <c r="FH197" i="5" s="1"/>
  <c r="ID197" i="5" s="1"/>
  <c r="P202" i="5"/>
  <c r="CL202" i="5" s="1"/>
  <c r="FH202" i="5" s="1"/>
  <c r="ID202" i="5" s="1"/>
  <c r="P212" i="5"/>
  <c r="CL212" i="5" s="1"/>
  <c r="FH212" i="5" s="1"/>
  <c r="ID212" i="5" s="1"/>
  <c r="P213" i="5"/>
  <c r="CL213" i="5" s="1"/>
  <c r="FH213" i="5" s="1"/>
  <c r="ID213" i="5" s="1"/>
  <c r="P223" i="5"/>
  <c r="CL223" i="5" s="1"/>
  <c r="FH223" i="5" s="1"/>
  <c r="ID223" i="5" s="1"/>
  <c r="P232" i="5"/>
  <c r="CL232" i="5" s="1"/>
  <c r="FH232" i="5" s="1"/>
  <c r="ID232" i="5" s="1"/>
  <c r="P240" i="5"/>
  <c r="CL240" i="5" s="1"/>
  <c r="FH240" i="5" s="1"/>
  <c r="ID240" i="5" s="1"/>
  <c r="V24" i="5"/>
  <c r="CR24" i="5" s="1"/>
  <c r="FN24" i="5" s="1"/>
  <c r="IJ24" i="5" s="1"/>
  <c r="V85" i="5"/>
  <c r="CR85" i="5" s="1"/>
  <c r="FN85" i="5" s="1"/>
  <c r="IJ85" i="5" s="1"/>
  <c r="V101" i="5"/>
  <c r="CR101" i="5" s="1"/>
  <c r="FN101" i="5" s="1"/>
  <c r="IJ101" i="5" s="1"/>
  <c r="V156" i="5"/>
  <c r="CR156" i="5" s="1"/>
  <c r="FN156" i="5" s="1"/>
  <c r="IJ156" i="5" s="1"/>
  <c r="V196" i="5"/>
  <c r="CR196" i="5" s="1"/>
  <c r="FN196" i="5" s="1"/>
  <c r="IJ196" i="5" s="1"/>
  <c r="V232" i="5"/>
  <c r="CR232" i="5" s="1"/>
  <c r="FN232" i="5" s="1"/>
  <c r="IJ232" i="5" s="1"/>
  <c r="Q8" i="5"/>
  <c r="CM8" i="5" s="1"/>
  <c r="FI8" i="5" s="1"/>
  <c r="IE8" i="5" s="1"/>
  <c r="Q35" i="5"/>
  <c r="CM35" i="5" s="1"/>
  <c r="FI35" i="5" s="1"/>
  <c r="IE35" i="5" s="1"/>
  <c r="Q70" i="5"/>
  <c r="CM70" i="5" s="1"/>
  <c r="FI70" i="5" s="1"/>
  <c r="IE70" i="5" s="1"/>
  <c r="Q79" i="5"/>
  <c r="CM79" i="5" s="1"/>
  <c r="FI79" i="5" s="1"/>
  <c r="IE79" i="5" s="1"/>
  <c r="Q99" i="5"/>
  <c r="CM99" i="5" s="1"/>
  <c r="FI99" i="5" s="1"/>
  <c r="IE99" i="5" s="1"/>
  <c r="Q132" i="5"/>
  <c r="CM132" i="5" s="1"/>
  <c r="FI132" i="5" s="1"/>
  <c r="IE132" i="5" s="1"/>
  <c r="Q146" i="5"/>
  <c r="CM146" i="5" s="1"/>
  <c r="FI146" i="5" s="1"/>
  <c r="IE146" i="5" s="1"/>
  <c r="Q168" i="5"/>
  <c r="CM168" i="5" s="1"/>
  <c r="FI168" i="5" s="1"/>
  <c r="IE168" i="5" s="1"/>
  <c r="Q181" i="5"/>
  <c r="CM181" i="5" s="1"/>
  <c r="FI181" i="5" s="1"/>
  <c r="IE181" i="5" s="1"/>
  <c r="Q210" i="5"/>
  <c r="CM210" i="5" s="1"/>
  <c r="FI210" i="5" s="1"/>
  <c r="IE210" i="5" s="1"/>
  <c r="Q232" i="5"/>
  <c r="CM232" i="5" s="1"/>
  <c r="FI232" i="5" s="1"/>
  <c r="IE232" i="5" s="1"/>
  <c r="V66" i="5"/>
  <c r="CR66" i="5" s="1"/>
  <c r="FN66" i="5" s="1"/>
  <c r="IJ66" i="5" s="1"/>
  <c r="V177" i="5"/>
  <c r="CR177" i="5" s="1"/>
  <c r="FN177" i="5" s="1"/>
  <c r="IJ177" i="5" s="1"/>
  <c r="P2" i="5"/>
  <c r="CL2" i="5" s="1"/>
  <c r="FH2" i="5" s="1"/>
  <c r="ID2" i="5" s="1"/>
  <c r="P17" i="5"/>
  <c r="CL17" i="5" s="1"/>
  <c r="FH17" i="5" s="1"/>
  <c r="ID17" i="5" s="1"/>
  <c r="P5" i="5"/>
  <c r="CL5" i="5" s="1"/>
  <c r="FH5" i="5" s="1"/>
  <c r="ID5" i="5" s="1"/>
  <c r="P26" i="5"/>
  <c r="CL26" i="5" s="1"/>
  <c r="FH26" i="5" s="1"/>
  <c r="ID26" i="5" s="1"/>
  <c r="P25" i="5"/>
  <c r="CL25" i="5" s="1"/>
  <c r="FH25" i="5" s="1"/>
  <c r="ID25" i="5" s="1"/>
  <c r="P40" i="5"/>
  <c r="CL40" i="5" s="1"/>
  <c r="FH40" i="5" s="1"/>
  <c r="ID40" i="5" s="1"/>
  <c r="P47" i="5"/>
  <c r="CL47" i="5" s="1"/>
  <c r="FH47" i="5" s="1"/>
  <c r="ID47" i="5" s="1"/>
  <c r="P59" i="5"/>
  <c r="CL59" i="5" s="1"/>
  <c r="FH59" i="5" s="1"/>
  <c r="ID59" i="5" s="1"/>
  <c r="P82" i="5"/>
  <c r="CL82" i="5" s="1"/>
  <c r="FH82" i="5" s="1"/>
  <c r="ID82" i="5" s="1"/>
  <c r="P80" i="5"/>
  <c r="CL80" i="5" s="1"/>
  <c r="FH80" i="5" s="1"/>
  <c r="ID80" i="5" s="1"/>
  <c r="P83" i="5"/>
  <c r="CL83" i="5" s="1"/>
  <c r="FH83" i="5" s="1"/>
  <c r="ID83" i="5" s="1"/>
  <c r="P90" i="5"/>
  <c r="CL90" i="5" s="1"/>
  <c r="FH90" i="5" s="1"/>
  <c r="ID90" i="5" s="1"/>
  <c r="P86" i="5"/>
  <c r="CL86" i="5" s="1"/>
  <c r="FH86" i="5" s="1"/>
  <c r="ID86" i="5" s="1"/>
  <c r="P112" i="5"/>
  <c r="CL112" i="5" s="1"/>
  <c r="FH112" i="5" s="1"/>
  <c r="ID112" i="5" s="1"/>
  <c r="P100" i="5"/>
  <c r="CL100" i="5" s="1"/>
  <c r="FH100" i="5" s="1"/>
  <c r="ID100" i="5" s="1"/>
  <c r="P133" i="5"/>
  <c r="CL133" i="5" s="1"/>
  <c r="FH133" i="5" s="1"/>
  <c r="ID133" i="5" s="1"/>
  <c r="P129" i="5"/>
  <c r="CL129" i="5" s="1"/>
  <c r="FH129" i="5" s="1"/>
  <c r="ID129" i="5" s="1"/>
  <c r="P134" i="5"/>
  <c r="CL134" i="5" s="1"/>
  <c r="FH134" i="5" s="1"/>
  <c r="ID134" i="5" s="1"/>
  <c r="P143" i="5"/>
  <c r="CL143" i="5" s="1"/>
  <c r="FH143" i="5" s="1"/>
  <c r="ID143" i="5" s="1"/>
  <c r="P156" i="5"/>
  <c r="CL156" i="5" s="1"/>
  <c r="FH156" i="5" s="1"/>
  <c r="ID156" i="5" s="1"/>
  <c r="P161" i="5"/>
  <c r="CL161" i="5" s="1"/>
  <c r="FH161" i="5" s="1"/>
  <c r="ID161" i="5" s="1"/>
  <c r="P173" i="5"/>
  <c r="CL173" i="5" s="1"/>
  <c r="FH173" i="5" s="1"/>
  <c r="ID173" i="5" s="1"/>
  <c r="P175" i="5"/>
  <c r="CL175" i="5" s="1"/>
  <c r="FH175" i="5" s="1"/>
  <c r="ID175" i="5" s="1"/>
  <c r="P186" i="5"/>
  <c r="CL186" i="5" s="1"/>
  <c r="FH186" i="5" s="1"/>
  <c r="ID186" i="5" s="1"/>
  <c r="P194" i="5"/>
  <c r="CL194" i="5" s="1"/>
  <c r="FH194" i="5" s="1"/>
  <c r="ID194" i="5" s="1"/>
  <c r="P199" i="5"/>
  <c r="CL199" i="5" s="1"/>
  <c r="FH199" i="5" s="1"/>
  <c r="ID199" i="5" s="1"/>
  <c r="P209" i="5"/>
  <c r="CL209" i="5" s="1"/>
  <c r="FH209" i="5" s="1"/>
  <c r="ID209" i="5" s="1"/>
  <c r="P219" i="5"/>
  <c r="CL219" i="5" s="1"/>
  <c r="FH219" i="5" s="1"/>
  <c r="ID219" i="5" s="1"/>
  <c r="P227" i="5"/>
  <c r="CL227" i="5" s="1"/>
  <c r="FH227" i="5" s="1"/>
  <c r="ID227" i="5" s="1"/>
  <c r="P235" i="5"/>
  <c r="CL235" i="5" s="1"/>
  <c r="FH235" i="5" s="1"/>
  <c r="ID235" i="5" s="1"/>
  <c r="P245" i="5"/>
  <c r="CL245" i="5" s="1"/>
  <c r="FH245" i="5" s="1"/>
  <c r="ID245" i="5" s="1"/>
  <c r="V22" i="5"/>
  <c r="CR22" i="5" s="1"/>
  <c r="FN22" i="5" s="1"/>
  <c r="IJ22" i="5" s="1"/>
  <c r="V32" i="5"/>
  <c r="CR32" i="5" s="1"/>
  <c r="FN32" i="5" s="1"/>
  <c r="IJ32" i="5" s="1"/>
  <c r="V84" i="5"/>
  <c r="CR84" i="5" s="1"/>
  <c r="FN84" i="5" s="1"/>
  <c r="IJ84" i="5" s="1"/>
  <c r="V135" i="5"/>
  <c r="CR135" i="5" s="1"/>
  <c r="FN135" i="5" s="1"/>
  <c r="IJ135" i="5" s="1"/>
  <c r="V153" i="5"/>
  <c r="CR153" i="5" s="1"/>
  <c r="FN153" i="5" s="1"/>
  <c r="IJ153" i="5" s="1"/>
  <c r="V193" i="5"/>
  <c r="CR193" i="5" s="1"/>
  <c r="FN193" i="5" s="1"/>
  <c r="IJ193" i="5" s="1"/>
  <c r="V245" i="5"/>
  <c r="CR245" i="5" s="1"/>
  <c r="FN245" i="5" s="1"/>
  <c r="IJ245" i="5" s="1"/>
  <c r="Q4" i="5"/>
  <c r="CM4" i="5" s="1"/>
  <c r="FI4" i="5" s="1"/>
  <c r="IE4" i="5" s="1"/>
  <c r="Q16" i="5"/>
  <c r="CM16" i="5" s="1"/>
  <c r="FI16" i="5" s="1"/>
  <c r="IE16" i="5" s="1"/>
  <c r="Q38" i="5"/>
  <c r="CM38" i="5" s="1"/>
  <c r="FI38" i="5" s="1"/>
  <c r="IE38" i="5" s="1"/>
  <c r="Q61" i="5"/>
  <c r="CM61" i="5" s="1"/>
  <c r="FI61" i="5" s="1"/>
  <c r="IE61" i="5" s="1"/>
  <c r="Q76" i="5"/>
  <c r="CM76" i="5" s="1"/>
  <c r="FI76" i="5" s="1"/>
  <c r="IE76" i="5" s="1"/>
  <c r="Q107" i="5"/>
  <c r="CM107" i="5" s="1"/>
  <c r="FI107" i="5" s="1"/>
  <c r="IE107" i="5" s="1"/>
  <c r="Q116" i="5"/>
  <c r="CM116" i="5" s="1"/>
  <c r="FI116" i="5" s="1"/>
  <c r="IE116" i="5" s="1"/>
  <c r="Q143" i="5"/>
  <c r="CM143" i="5" s="1"/>
  <c r="FI143" i="5" s="1"/>
  <c r="IE143" i="5" s="1"/>
  <c r="Q165" i="5"/>
  <c r="CM165" i="5" s="1"/>
  <c r="FI165" i="5" s="1"/>
  <c r="IE165" i="5" s="1"/>
  <c r="Q189" i="5"/>
  <c r="CM189" i="5" s="1"/>
  <c r="FI189" i="5" s="1"/>
  <c r="IE189" i="5" s="1"/>
  <c r="Q212" i="5"/>
  <c r="CM212" i="5" s="1"/>
  <c r="FI212" i="5" s="1"/>
  <c r="IE212" i="5" s="1"/>
  <c r="Q237" i="5"/>
  <c r="CM237" i="5" s="1"/>
  <c r="FI237" i="5" s="1"/>
  <c r="IE237" i="5" s="1"/>
  <c r="P4" i="5"/>
  <c r="CL4" i="5" s="1"/>
  <c r="FH4" i="5" s="1"/>
  <c r="ID4" i="5" s="1"/>
  <c r="P6" i="5"/>
  <c r="CL6" i="5" s="1"/>
  <c r="FH6" i="5" s="1"/>
  <c r="ID6" i="5" s="1"/>
  <c r="P13" i="5"/>
  <c r="CL13" i="5" s="1"/>
  <c r="FH13" i="5" s="1"/>
  <c r="ID13" i="5" s="1"/>
  <c r="P34" i="5"/>
  <c r="CL34" i="5" s="1"/>
  <c r="FH34" i="5" s="1"/>
  <c r="ID34" i="5" s="1"/>
  <c r="P33" i="5"/>
  <c r="CL33" i="5" s="1"/>
  <c r="FH33" i="5" s="1"/>
  <c r="ID33" i="5" s="1"/>
  <c r="P48" i="5"/>
  <c r="CL48" i="5" s="1"/>
  <c r="FH48" i="5" s="1"/>
  <c r="ID48" i="5" s="1"/>
  <c r="P44" i="5"/>
  <c r="CL44" i="5" s="1"/>
  <c r="FH44" i="5" s="1"/>
  <c r="ID44" i="5" s="1"/>
  <c r="P67" i="5"/>
  <c r="CL67" i="5" s="1"/>
  <c r="FH67" i="5" s="1"/>
  <c r="ID67" i="5" s="1"/>
  <c r="P55" i="5"/>
  <c r="CL55" i="5" s="1"/>
  <c r="FH55" i="5" s="1"/>
  <c r="ID55" i="5" s="1"/>
  <c r="P88" i="5"/>
  <c r="CL88" i="5" s="1"/>
  <c r="FH88" i="5" s="1"/>
  <c r="ID88" i="5" s="1"/>
  <c r="P85" i="5"/>
  <c r="CL85" i="5" s="1"/>
  <c r="FH85" i="5" s="1"/>
  <c r="ID85" i="5" s="1"/>
  <c r="P98" i="5"/>
  <c r="CL98" i="5" s="1"/>
  <c r="FH98" i="5" s="1"/>
  <c r="ID98" i="5" s="1"/>
  <c r="P94" i="5"/>
  <c r="CL94" i="5" s="1"/>
  <c r="FH94" i="5" s="1"/>
  <c r="ID94" i="5" s="1"/>
  <c r="P101" i="5"/>
  <c r="CL101" i="5" s="1"/>
  <c r="FH101" i="5" s="1"/>
  <c r="ID101" i="5" s="1"/>
  <c r="P108" i="5"/>
  <c r="CL108" i="5" s="1"/>
  <c r="FH108" i="5" s="1"/>
  <c r="ID108" i="5" s="1"/>
  <c r="P122" i="5"/>
  <c r="CL122" i="5" s="1"/>
  <c r="FH122" i="5" s="1"/>
  <c r="ID122" i="5" s="1"/>
  <c r="P118" i="5"/>
  <c r="CL118" i="5" s="1"/>
  <c r="FH118" i="5" s="1"/>
  <c r="ID118" i="5" s="1"/>
  <c r="P139" i="5"/>
  <c r="CL139" i="5" s="1"/>
  <c r="FH139" i="5" s="1"/>
  <c r="ID139" i="5" s="1"/>
  <c r="P148" i="5"/>
  <c r="CL148" i="5" s="1"/>
  <c r="FH148" i="5" s="1"/>
  <c r="ID148" i="5" s="1"/>
  <c r="P153" i="5"/>
  <c r="CL153" i="5" s="1"/>
  <c r="FH153" i="5" s="1"/>
  <c r="ID153" i="5" s="1"/>
  <c r="P158" i="5"/>
  <c r="CL158" i="5" s="1"/>
  <c r="FH158" i="5" s="1"/>
  <c r="ID158" i="5" s="1"/>
  <c r="P170" i="5"/>
  <c r="CL170" i="5" s="1"/>
  <c r="FH170" i="5" s="1"/>
  <c r="ID170" i="5" s="1"/>
  <c r="P180" i="5"/>
  <c r="CL180" i="5" s="1"/>
  <c r="FH180" i="5" s="1"/>
  <c r="ID180" i="5" s="1"/>
  <c r="P189" i="5"/>
  <c r="CL189" i="5" s="1"/>
  <c r="FH189" i="5" s="1"/>
  <c r="ID189" i="5" s="1"/>
  <c r="P198" i="5"/>
  <c r="CL198" i="5" s="1"/>
  <c r="FH198" i="5" s="1"/>
  <c r="ID198" i="5" s="1"/>
  <c r="P207" i="5"/>
  <c r="CL207" i="5" s="1"/>
  <c r="FH207" i="5" s="1"/>
  <c r="ID207" i="5" s="1"/>
  <c r="P211" i="5"/>
  <c r="CL211" i="5" s="1"/>
  <c r="FH211" i="5" s="1"/>
  <c r="ID211" i="5" s="1"/>
  <c r="P221" i="5"/>
  <c r="CL221" i="5" s="1"/>
  <c r="FH221" i="5" s="1"/>
  <c r="ID221" i="5" s="1"/>
  <c r="P230" i="5"/>
  <c r="CL230" i="5" s="1"/>
  <c r="FH230" i="5" s="1"/>
  <c r="ID230" i="5" s="1"/>
  <c r="P236" i="5"/>
  <c r="CL236" i="5" s="1"/>
  <c r="FH236" i="5" s="1"/>
  <c r="ID236" i="5" s="1"/>
  <c r="P243" i="5"/>
  <c r="CL243" i="5" s="1"/>
  <c r="FH243" i="5" s="1"/>
  <c r="ID243" i="5" s="1"/>
  <c r="V16" i="5"/>
  <c r="CR16" i="5" s="1"/>
  <c r="FN16" i="5" s="1"/>
  <c r="IJ16" i="5" s="1"/>
  <c r="V47" i="5"/>
  <c r="CR47" i="5" s="1"/>
  <c r="FN47" i="5" s="1"/>
  <c r="IJ47" i="5" s="1"/>
  <c r="V90" i="5"/>
  <c r="CR90" i="5" s="1"/>
  <c r="FN90" i="5" s="1"/>
  <c r="IJ90" i="5" s="1"/>
  <c r="V122" i="5"/>
  <c r="CR122" i="5" s="1"/>
  <c r="FN122" i="5" s="1"/>
  <c r="IJ122" i="5" s="1"/>
  <c r="V157" i="5"/>
  <c r="CR157" i="5" s="1"/>
  <c r="FN157" i="5" s="1"/>
  <c r="IJ157" i="5" s="1"/>
  <c r="V200" i="5"/>
  <c r="CR200" i="5" s="1"/>
  <c r="FN200" i="5" s="1"/>
  <c r="IJ200" i="5" s="1"/>
  <c r="V247" i="5"/>
  <c r="CR247" i="5" s="1"/>
  <c r="FN247" i="5" s="1"/>
  <c r="IJ247" i="5" s="1"/>
  <c r="Q3" i="5"/>
  <c r="CM3" i="5" s="1"/>
  <c r="FI3" i="5" s="1"/>
  <c r="IE3" i="5" s="1"/>
  <c r="Q29" i="5"/>
  <c r="CM29" i="5" s="1"/>
  <c r="FI29" i="5" s="1"/>
  <c r="IE29" i="5" s="1"/>
  <c r="Q57" i="5"/>
  <c r="CM57" i="5" s="1"/>
  <c r="FI57" i="5" s="1"/>
  <c r="IE57" i="5" s="1"/>
  <c r="Q69" i="5"/>
  <c r="CM69" i="5" s="1"/>
  <c r="FI69" i="5" s="1"/>
  <c r="IE69" i="5" s="1"/>
  <c r="Q85" i="5"/>
  <c r="CM85" i="5" s="1"/>
  <c r="FI85" i="5" s="1"/>
  <c r="IE85" i="5" s="1"/>
  <c r="Q115" i="5"/>
  <c r="CM115" i="5" s="1"/>
  <c r="FI115" i="5" s="1"/>
  <c r="IE115" i="5" s="1"/>
  <c r="Q124" i="5"/>
  <c r="CM124" i="5" s="1"/>
  <c r="FI124" i="5" s="1"/>
  <c r="IE124" i="5" s="1"/>
  <c r="Q156" i="5"/>
  <c r="CM156" i="5" s="1"/>
  <c r="FI156" i="5" s="1"/>
  <c r="IE156" i="5" s="1"/>
  <c r="Q170" i="5"/>
  <c r="CM170" i="5" s="1"/>
  <c r="FI170" i="5" s="1"/>
  <c r="IE170" i="5" s="1"/>
  <c r="Q197" i="5"/>
  <c r="CM197" i="5" s="1"/>
  <c r="FI197" i="5" s="1"/>
  <c r="IE197" i="5" s="1"/>
  <c r="Q214" i="5"/>
  <c r="CM214" i="5" s="1"/>
  <c r="FI214" i="5" s="1"/>
  <c r="IE214" i="5" s="1"/>
  <c r="Q235" i="5"/>
  <c r="CM235" i="5" s="1"/>
  <c r="FI235" i="5" s="1"/>
  <c r="IE235" i="5" s="1"/>
  <c r="P7" i="5"/>
  <c r="CL7" i="5" s="1"/>
  <c r="FH7" i="5" s="1"/>
  <c r="ID7" i="5" s="1"/>
  <c r="P14" i="5"/>
  <c r="CL14" i="5" s="1"/>
  <c r="FH14" i="5" s="1"/>
  <c r="ID14" i="5" s="1"/>
  <c r="P21" i="5"/>
  <c r="CL21" i="5" s="1"/>
  <c r="FH21" i="5" s="1"/>
  <c r="ID21" i="5" s="1"/>
  <c r="P31" i="5"/>
  <c r="CL31" i="5" s="1"/>
  <c r="FH31" i="5" s="1"/>
  <c r="ID31" i="5" s="1"/>
  <c r="P30" i="5"/>
  <c r="CL30" i="5" s="1"/>
  <c r="FH30" i="5" s="1"/>
  <c r="ID30" i="5" s="1"/>
  <c r="P45" i="5"/>
  <c r="CL45" i="5" s="1"/>
  <c r="FH45" i="5" s="1"/>
  <c r="ID45" i="5" s="1"/>
  <c r="P52" i="5"/>
  <c r="CL52" i="5" s="1"/>
  <c r="FH52" i="5" s="1"/>
  <c r="ID52" i="5" s="1"/>
  <c r="P56" i="5"/>
  <c r="CL56" i="5" s="1"/>
  <c r="FH56" i="5" s="1"/>
  <c r="ID56" i="5" s="1"/>
  <c r="P63" i="5"/>
  <c r="CL63" i="5" s="1"/>
  <c r="FH63" i="5" s="1"/>
  <c r="ID63" i="5" s="1"/>
  <c r="P77" i="5"/>
  <c r="CL77" i="5" s="1"/>
  <c r="FH77" i="5" s="1"/>
  <c r="ID77" i="5" s="1"/>
  <c r="P96" i="5"/>
  <c r="CL96" i="5" s="1"/>
  <c r="FH96" i="5" s="1"/>
  <c r="ID96" i="5" s="1"/>
  <c r="P87" i="5"/>
  <c r="CL87" i="5" s="1"/>
  <c r="FH87" i="5" s="1"/>
  <c r="ID87" i="5" s="1"/>
  <c r="P102" i="5"/>
  <c r="CL102" i="5" s="1"/>
  <c r="FH102" i="5" s="1"/>
  <c r="ID102" i="5" s="1"/>
  <c r="P109" i="5"/>
  <c r="CL109" i="5" s="1"/>
  <c r="FH109" i="5" s="1"/>
  <c r="ID109" i="5" s="1"/>
  <c r="P123" i="5"/>
  <c r="CL123" i="5" s="1"/>
  <c r="FH123" i="5" s="1"/>
  <c r="ID123" i="5" s="1"/>
  <c r="P130" i="5"/>
  <c r="CL130" i="5" s="1"/>
  <c r="FH130" i="5" s="1"/>
  <c r="ID130" i="5" s="1"/>
  <c r="P126" i="5"/>
  <c r="CL126" i="5" s="1"/>
  <c r="FH126" i="5" s="1"/>
  <c r="ID126" i="5" s="1"/>
  <c r="P136" i="5"/>
  <c r="CL136" i="5" s="1"/>
  <c r="FH136" i="5" s="1"/>
  <c r="ID136" i="5" s="1"/>
  <c r="P145" i="5"/>
  <c r="CL145" i="5" s="1"/>
  <c r="FH145" i="5" s="1"/>
  <c r="ID145" i="5" s="1"/>
  <c r="P150" i="5"/>
  <c r="CL150" i="5" s="1"/>
  <c r="FH150" i="5" s="1"/>
  <c r="ID150" i="5" s="1"/>
  <c r="P163" i="5"/>
  <c r="CL163" i="5" s="1"/>
  <c r="FH163" i="5" s="1"/>
  <c r="ID163" i="5" s="1"/>
  <c r="P177" i="5"/>
  <c r="CL177" i="5" s="1"/>
  <c r="FH177" i="5" s="1"/>
  <c r="ID177" i="5" s="1"/>
  <c r="P181" i="5"/>
  <c r="CL181" i="5" s="1"/>
  <c r="FH181" i="5" s="1"/>
  <c r="ID181" i="5" s="1"/>
  <c r="P183" i="5"/>
  <c r="CL183" i="5" s="1"/>
  <c r="FH183" i="5" s="1"/>
  <c r="ID183" i="5" s="1"/>
  <c r="P191" i="5"/>
  <c r="CL191" i="5" s="1"/>
  <c r="FH191" i="5" s="1"/>
  <c r="ID191" i="5" s="1"/>
  <c r="P204" i="5"/>
  <c r="CL204" i="5" s="1"/>
  <c r="FH204" i="5" s="1"/>
  <c r="ID204" i="5" s="1"/>
  <c r="P218" i="5"/>
  <c r="CL218" i="5" s="1"/>
  <c r="FH218" i="5" s="1"/>
  <c r="ID218" i="5" s="1"/>
  <c r="P220" i="5"/>
  <c r="CL220" i="5" s="1"/>
  <c r="FH220" i="5" s="1"/>
  <c r="ID220" i="5" s="1"/>
  <c r="P229" i="5"/>
  <c r="CL229" i="5" s="1"/>
  <c r="FH229" i="5" s="1"/>
  <c r="ID229" i="5" s="1"/>
  <c r="P237" i="5"/>
  <c r="CL237" i="5" s="1"/>
  <c r="FH237" i="5" s="1"/>
  <c r="ID237" i="5" s="1"/>
  <c r="V5" i="5"/>
  <c r="CR5" i="5" s="1"/>
  <c r="FN5" i="5" s="1"/>
  <c r="IJ5" i="5" s="1"/>
  <c r="V44" i="5"/>
  <c r="CR44" i="5" s="1"/>
  <c r="FN44" i="5" s="1"/>
  <c r="IJ44" i="5" s="1"/>
  <c r="V80" i="5"/>
  <c r="CR80" i="5" s="1"/>
  <c r="FN80" i="5" s="1"/>
  <c r="IJ80" i="5" s="1"/>
  <c r="V130" i="5"/>
  <c r="CR130" i="5" s="1"/>
  <c r="FN130" i="5" s="1"/>
  <c r="IJ130" i="5" s="1"/>
  <c r="V173" i="5"/>
  <c r="CR173" i="5" s="1"/>
  <c r="FN173" i="5" s="1"/>
  <c r="IJ173" i="5" s="1"/>
  <c r="V213" i="5"/>
  <c r="CR213" i="5" s="1"/>
  <c r="FN213" i="5" s="1"/>
  <c r="IJ213" i="5" s="1"/>
  <c r="Q2" i="5"/>
  <c r="CM2" i="5" s="1"/>
  <c r="FI2" i="5" s="1"/>
  <c r="IE2" i="5" s="1"/>
  <c r="Q37" i="5"/>
  <c r="CM37" i="5" s="1"/>
  <c r="FI37" i="5" s="1"/>
  <c r="IE37" i="5" s="1"/>
  <c r="Q53" i="5"/>
  <c r="CM53" i="5" s="1"/>
  <c r="FI53" i="5" s="1"/>
  <c r="IE53" i="5" s="1"/>
  <c r="Q58" i="5"/>
  <c r="CM58" i="5" s="1"/>
  <c r="FI58" i="5" s="1"/>
  <c r="IE58" i="5" s="1"/>
  <c r="Q93" i="5"/>
  <c r="CM93" i="5" s="1"/>
  <c r="FI93" i="5" s="1"/>
  <c r="IE93" i="5" s="1"/>
  <c r="Q106" i="5"/>
  <c r="CM106" i="5" s="1"/>
  <c r="FI106" i="5" s="1"/>
  <c r="IE106" i="5" s="1"/>
  <c r="Q121" i="5"/>
  <c r="CM121" i="5" s="1"/>
  <c r="FI121" i="5" s="1"/>
  <c r="IE121" i="5" s="1"/>
  <c r="Q163" i="5"/>
  <c r="CM163" i="5" s="1"/>
  <c r="FI163" i="5" s="1"/>
  <c r="IE163" i="5" s="1"/>
  <c r="Q176" i="5"/>
  <c r="CM176" i="5" s="1"/>
  <c r="FI176" i="5" s="1"/>
  <c r="IE176" i="5" s="1"/>
  <c r="Q194" i="5"/>
  <c r="CM194" i="5" s="1"/>
  <c r="FI194" i="5" s="1"/>
  <c r="IE194" i="5" s="1"/>
  <c r="Q216" i="5"/>
  <c r="CM216" i="5" s="1"/>
  <c r="FI216" i="5" s="1"/>
  <c r="IE216" i="5" s="1"/>
  <c r="Q241" i="5"/>
  <c r="CM241" i="5" s="1"/>
  <c r="FI241" i="5" s="1"/>
  <c r="IE241" i="5" s="1"/>
  <c r="V242" i="5"/>
  <c r="CR242" i="5" s="1"/>
  <c r="FN242" i="5" s="1"/>
  <c r="IJ242" i="5" s="1"/>
  <c r="V13" i="5"/>
  <c r="CR13" i="5" s="1"/>
  <c r="FN13" i="5" s="1"/>
  <c r="IJ13" i="5" s="1"/>
  <c r="V53" i="5"/>
  <c r="CR53" i="5" s="1"/>
  <c r="FN53" i="5" s="1"/>
  <c r="IJ53" i="5" s="1"/>
  <c r="V29" i="5"/>
  <c r="CR29" i="5" s="1"/>
  <c r="FN29" i="5" s="1"/>
  <c r="IJ29" i="5" s="1"/>
  <c r="V46" i="5"/>
  <c r="CR46" i="5" s="1"/>
  <c r="FN46" i="5" s="1"/>
  <c r="IJ46" i="5" s="1"/>
  <c r="V76" i="5"/>
  <c r="CR76" i="5" s="1"/>
  <c r="FN76" i="5" s="1"/>
  <c r="IJ76" i="5" s="1"/>
  <c r="V73" i="5"/>
  <c r="CR73" i="5" s="1"/>
  <c r="FN73" i="5" s="1"/>
  <c r="IJ73" i="5" s="1"/>
  <c r="V97" i="5"/>
  <c r="CR97" i="5" s="1"/>
  <c r="FN97" i="5" s="1"/>
  <c r="IJ97" i="5" s="1"/>
  <c r="V106" i="5"/>
  <c r="CR106" i="5" s="1"/>
  <c r="FN106" i="5" s="1"/>
  <c r="IJ106" i="5" s="1"/>
  <c r="V127" i="5"/>
  <c r="CR127" i="5" s="1"/>
  <c r="FN127" i="5" s="1"/>
  <c r="IJ127" i="5" s="1"/>
  <c r="V134" i="5"/>
  <c r="CR134" i="5" s="1"/>
  <c r="FN134" i="5" s="1"/>
  <c r="IJ134" i="5" s="1"/>
  <c r="V155" i="5"/>
  <c r="CR155" i="5" s="1"/>
  <c r="FN155" i="5" s="1"/>
  <c r="IJ155" i="5" s="1"/>
  <c r="V165" i="5"/>
  <c r="CR165" i="5" s="1"/>
  <c r="FN165" i="5" s="1"/>
  <c r="IJ165" i="5" s="1"/>
  <c r="V189" i="5"/>
  <c r="CR189" i="5" s="1"/>
  <c r="FN189" i="5" s="1"/>
  <c r="IJ189" i="5" s="1"/>
  <c r="V203" i="5"/>
  <c r="CR203" i="5" s="1"/>
  <c r="FN203" i="5" s="1"/>
  <c r="IJ203" i="5" s="1"/>
  <c r="V218" i="5"/>
  <c r="CR218" i="5" s="1"/>
  <c r="FN218" i="5" s="1"/>
  <c r="IJ218" i="5" s="1"/>
  <c r="V231" i="5"/>
  <c r="CR231" i="5" s="1"/>
  <c r="FN231" i="5" s="1"/>
  <c r="IJ231" i="5" s="1"/>
  <c r="Q10" i="5"/>
  <c r="CM10" i="5" s="1"/>
  <c r="FI10" i="5" s="1"/>
  <c r="IE10" i="5" s="1"/>
  <c r="Q17" i="5"/>
  <c r="CM17" i="5" s="1"/>
  <c r="FI17" i="5" s="1"/>
  <c r="IE17" i="5" s="1"/>
  <c r="Q5" i="5"/>
  <c r="CM5" i="5" s="1"/>
  <c r="FI5" i="5" s="1"/>
  <c r="IE5" i="5" s="1"/>
  <c r="Q26" i="5"/>
  <c r="CM26" i="5" s="1"/>
  <c r="FI26" i="5" s="1"/>
  <c r="IE26" i="5" s="1"/>
  <c r="Q25" i="5"/>
  <c r="CM25" i="5" s="1"/>
  <c r="FI25" i="5" s="1"/>
  <c r="IE25" i="5" s="1"/>
  <c r="Q43" i="5"/>
  <c r="CM43" i="5" s="1"/>
  <c r="FI43" i="5" s="1"/>
  <c r="IE43" i="5" s="1"/>
  <c r="Q54" i="5"/>
  <c r="CM54" i="5" s="1"/>
  <c r="FI54" i="5" s="1"/>
  <c r="IE54" i="5" s="1"/>
  <c r="Q77" i="5"/>
  <c r="CM77" i="5" s="1"/>
  <c r="FI77" i="5" s="1"/>
  <c r="IE77" i="5" s="1"/>
  <c r="Q66" i="5"/>
  <c r="CM66" i="5" s="1"/>
  <c r="FI66" i="5" s="1"/>
  <c r="IE66" i="5" s="1"/>
  <c r="Q72" i="5"/>
  <c r="CM72" i="5" s="1"/>
  <c r="FI72" i="5" s="1"/>
  <c r="IE72" i="5" s="1"/>
  <c r="Q73" i="5"/>
  <c r="CM73" i="5" s="1"/>
  <c r="FI73" i="5" s="1"/>
  <c r="IE73" i="5" s="1"/>
  <c r="Q98" i="5"/>
  <c r="CM98" i="5" s="1"/>
  <c r="FI98" i="5" s="1"/>
  <c r="IE98" i="5" s="1"/>
  <c r="Q105" i="5"/>
  <c r="CM105" i="5" s="1"/>
  <c r="FI105" i="5" s="1"/>
  <c r="IE105" i="5" s="1"/>
  <c r="Q104" i="5"/>
  <c r="CM104" i="5" s="1"/>
  <c r="FI104" i="5" s="1"/>
  <c r="IE104" i="5" s="1"/>
  <c r="Q111" i="5"/>
  <c r="CM111" i="5" s="1"/>
  <c r="FI111" i="5" s="1"/>
  <c r="IE111" i="5" s="1"/>
  <c r="Q122" i="5"/>
  <c r="CM122" i="5" s="1"/>
  <c r="FI122" i="5" s="1"/>
  <c r="IE122" i="5" s="1"/>
  <c r="Q129" i="5"/>
  <c r="CM129" i="5" s="1"/>
  <c r="FI129" i="5" s="1"/>
  <c r="IE129" i="5" s="1"/>
  <c r="Q145" i="5"/>
  <c r="CM145" i="5" s="1"/>
  <c r="FI145" i="5" s="1"/>
  <c r="IE145" i="5" s="1"/>
  <c r="Q148" i="5"/>
  <c r="CM148" i="5" s="1"/>
  <c r="FI148" i="5" s="1"/>
  <c r="IE148" i="5" s="1"/>
  <c r="Q150" i="5"/>
  <c r="CM150" i="5" s="1"/>
  <c r="FI150" i="5" s="1"/>
  <c r="IE150" i="5" s="1"/>
  <c r="Q158" i="5"/>
  <c r="CM158" i="5" s="1"/>
  <c r="FI158" i="5" s="1"/>
  <c r="IE158" i="5" s="1"/>
  <c r="Q175" i="5"/>
  <c r="CM175" i="5" s="1"/>
  <c r="FI175" i="5" s="1"/>
  <c r="IE175" i="5" s="1"/>
  <c r="Q183" i="5"/>
  <c r="CM183" i="5" s="1"/>
  <c r="FI183" i="5" s="1"/>
  <c r="IE183" i="5" s="1"/>
  <c r="Q186" i="5"/>
  <c r="CM186" i="5" s="1"/>
  <c r="FI186" i="5" s="1"/>
  <c r="IE186" i="5" s="1"/>
  <c r="Q198" i="5"/>
  <c r="CM198" i="5" s="1"/>
  <c r="FI198" i="5" s="1"/>
  <c r="IE198" i="5" s="1"/>
  <c r="Q204" i="5"/>
  <c r="CM204" i="5" s="1"/>
  <c r="FI204" i="5" s="1"/>
  <c r="IE204" i="5" s="1"/>
  <c r="Q209" i="5"/>
  <c r="CM209" i="5" s="1"/>
  <c r="FI209" i="5" s="1"/>
  <c r="IE209" i="5" s="1"/>
  <c r="Q221" i="5"/>
  <c r="CM221" i="5" s="1"/>
  <c r="FI221" i="5" s="1"/>
  <c r="IE221" i="5" s="1"/>
  <c r="Q229" i="5"/>
  <c r="CM229" i="5" s="1"/>
  <c r="FI229" i="5" s="1"/>
  <c r="IE229" i="5" s="1"/>
  <c r="Q236" i="5"/>
  <c r="CM236" i="5" s="1"/>
  <c r="FI236" i="5" s="1"/>
  <c r="IE236" i="5" s="1"/>
  <c r="Q245" i="5"/>
  <c r="CM245" i="5" s="1"/>
  <c r="FI245" i="5" s="1"/>
  <c r="IE245" i="5" s="1"/>
  <c r="V9" i="5"/>
  <c r="CR9" i="5" s="1"/>
  <c r="FN9" i="5" s="1"/>
  <c r="IJ9" i="5" s="1"/>
  <c r="V21" i="5"/>
  <c r="CR21" i="5" s="1"/>
  <c r="FN21" i="5" s="1"/>
  <c r="IJ21" i="5" s="1"/>
  <c r="V25" i="5"/>
  <c r="CR25" i="5" s="1"/>
  <c r="FN25" i="5" s="1"/>
  <c r="IJ25" i="5" s="1"/>
  <c r="V37" i="5"/>
  <c r="CR37" i="5" s="1"/>
  <c r="FN37" i="5" s="1"/>
  <c r="IJ37" i="5" s="1"/>
  <c r="V43" i="5"/>
  <c r="CR43" i="5" s="1"/>
  <c r="FN43" i="5" s="1"/>
  <c r="IJ43" i="5" s="1"/>
  <c r="V65" i="5"/>
  <c r="CR65" i="5" s="1"/>
  <c r="FN65" i="5" s="1"/>
  <c r="IJ65" i="5" s="1"/>
  <c r="V81" i="5"/>
  <c r="CR81" i="5" s="1"/>
  <c r="FN81" i="5" s="1"/>
  <c r="IJ81" i="5" s="1"/>
  <c r="V86" i="5"/>
  <c r="CR86" i="5" s="1"/>
  <c r="FN86" i="5" s="1"/>
  <c r="IJ86" i="5" s="1"/>
  <c r="V100" i="5"/>
  <c r="CR100" i="5" s="1"/>
  <c r="FN100" i="5" s="1"/>
  <c r="IJ100" i="5" s="1"/>
  <c r="V129" i="5"/>
  <c r="CR129" i="5" s="1"/>
  <c r="FN129" i="5" s="1"/>
  <c r="IJ129" i="5" s="1"/>
  <c r="V138" i="5"/>
  <c r="CR138" i="5" s="1"/>
  <c r="FN138" i="5" s="1"/>
  <c r="IJ138" i="5" s="1"/>
  <c r="V162" i="5"/>
  <c r="CR162" i="5" s="1"/>
  <c r="FN162" i="5" s="1"/>
  <c r="IJ162" i="5" s="1"/>
  <c r="V172" i="5"/>
  <c r="CR172" i="5" s="1"/>
  <c r="FN172" i="5" s="1"/>
  <c r="IJ172" i="5" s="1"/>
  <c r="V188" i="5"/>
  <c r="CR188" i="5" s="1"/>
  <c r="FN188" i="5" s="1"/>
  <c r="IJ188" i="5" s="1"/>
  <c r="V205" i="5"/>
  <c r="CR205" i="5" s="1"/>
  <c r="FN205" i="5" s="1"/>
  <c r="IJ205" i="5" s="1"/>
  <c r="V222" i="5"/>
  <c r="CR222" i="5" s="1"/>
  <c r="FN222" i="5" s="1"/>
  <c r="IJ222" i="5" s="1"/>
  <c r="V235" i="5"/>
  <c r="CR235" i="5" s="1"/>
  <c r="FN235" i="5" s="1"/>
  <c r="IJ235" i="5" s="1"/>
  <c r="Q18" i="5"/>
  <c r="CM18" i="5" s="1"/>
  <c r="FI18" i="5" s="1"/>
  <c r="IE18" i="5" s="1"/>
  <c r="Q6" i="5"/>
  <c r="CM6" i="5" s="1"/>
  <c r="FI6" i="5" s="1"/>
  <c r="IE6" i="5" s="1"/>
  <c r="Q13" i="5"/>
  <c r="CM13" i="5" s="1"/>
  <c r="FI13" i="5" s="1"/>
  <c r="IE13" i="5" s="1"/>
  <c r="Q34" i="5"/>
  <c r="CM34" i="5" s="1"/>
  <c r="FI34" i="5" s="1"/>
  <c r="IE34" i="5" s="1"/>
  <c r="Q33" i="5"/>
  <c r="CM33" i="5" s="1"/>
  <c r="FI33" i="5" s="1"/>
  <c r="IE33" i="5" s="1"/>
  <c r="Q51" i="5"/>
  <c r="CM51" i="5" s="1"/>
  <c r="FI51" i="5" s="1"/>
  <c r="IE51" i="5" s="1"/>
  <c r="Q47" i="5"/>
  <c r="CM47" i="5" s="1"/>
  <c r="FI47" i="5" s="1"/>
  <c r="IE47" i="5" s="1"/>
  <c r="Q59" i="5"/>
  <c r="CM59" i="5" s="1"/>
  <c r="FI59" i="5" s="1"/>
  <c r="IE59" i="5" s="1"/>
  <c r="Q55" i="5"/>
  <c r="CM55" i="5" s="1"/>
  <c r="FI55" i="5" s="1"/>
  <c r="IE55" i="5" s="1"/>
  <c r="Q80" i="5"/>
  <c r="CM80" i="5" s="1"/>
  <c r="FI80" i="5" s="1"/>
  <c r="IE80" i="5" s="1"/>
  <c r="Q81" i="5"/>
  <c r="CM81" i="5" s="1"/>
  <c r="FI81" i="5" s="1"/>
  <c r="IE81" i="5" s="1"/>
  <c r="Q87" i="5"/>
  <c r="CM87" i="5" s="1"/>
  <c r="FI87" i="5" s="1"/>
  <c r="IE87" i="5" s="1"/>
  <c r="Q113" i="5"/>
  <c r="CM113" i="5" s="1"/>
  <c r="FI113" i="5" s="1"/>
  <c r="IE113" i="5" s="1"/>
  <c r="Q112" i="5"/>
  <c r="CM112" i="5" s="1"/>
  <c r="FI112" i="5" s="1"/>
  <c r="IE112" i="5" s="1"/>
  <c r="Q123" i="5"/>
  <c r="CM123" i="5" s="1"/>
  <c r="FI123" i="5" s="1"/>
  <c r="IE123" i="5" s="1"/>
  <c r="Q130" i="5"/>
  <c r="CM130" i="5" s="1"/>
  <c r="FI130" i="5" s="1"/>
  <c r="IE130" i="5" s="1"/>
  <c r="Q133" i="5"/>
  <c r="CM133" i="5" s="1"/>
  <c r="FI133" i="5" s="1"/>
  <c r="IE133" i="5" s="1"/>
  <c r="Q142" i="5"/>
  <c r="CM142" i="5" s="1"/>
  <c r="FI142" i="5" s="1"/>
  <c r="IE142" i="5" s="1"/>
  <c r="Q149" i="5"/>
  <c r="CM149" i="5" s="1"/>
  <c r="FI149" i="5" s="1"/>
  <c r="IE149" i="5" s="1"/>
  <c r="Q155" i="5"/>
  <c r="CM155" i="5" s="1"/>
  <c r="FI155" i="5" s="1"/>
  <c r="IE155" i="5" s="1"/>
  <c r="Q172" i="5"/>
  <c r="CM172" i="5" s="1"/>
  <c r="FI172" i="5" s="1"/>
  <c r="IE172" i="5" s="1"/>
  <c r="Q180" i="5"/>
  <c r="CM180" i="5" s="1"/>
  <c r="FI180" i="5" s="1"/>
  <c r="IE180" i="5" s="1"/>
  <c r="Q188" i="5"/>
  <c r="CM188" i="5" s="1"/>
  <c r="FI188" i="5" s="1"/>
  <c r="IE188" i="5" s="1"/>
  <c r="Q196" i="5"/>
  <c r="CM196" i="5" s="1"/>
  <c r="FI196" i="5" s="1"/>
  <c r="IE196" i="5" s="1"/>
  <c r="Q191" i="5"/>
  <c r="CM191" i="5" s="1"/>
  <c r="FI191" i="5" s="1"/>
  <c r="IE191" i="5" s="1"/>
  <c r="Q206" i="5"/>
  <c r="CM206" i="5" s="1"/>
  <c r="FI206" i="5" s="1"/>
  <c r="IE206" i="5" s="1"/>
  <c r="Q219" i="5"/>
  <c r="CM219" i="5" s="1"/>
  <c r="FI219" i="5" s="1"/>
  <c r="IE219" i="5" s="1"/>
  <c r="Q220" i="5"/>
  <c r="CM220" i="5" s="1"/>
  <c r="FI220" i="5" s="1"/>
  <c r="IE220" i="5" s="1"/>
  <c r="Q231" i="5"/>
  <c r="CM231" i="5" s="1"/>
  <c r="FI231" i="5" s="1"/>
  <c r="IE231" i="5" s="1"/>
  <c r="Q238" i="5"/>
  <c r="CM238" i="5" s="1"/>
  <c r="FI238" i="5" s="1"/>
  <c r="IE238" i="5" s="1"/>
  <c r="Q246" i="5"/>
  <c r="CM246" i="5" s="1"/>
  <c r="FI246" i="5" s="1"/>
  <c r="IE246" i="5" s="1"/>
  <c r="V17" i="5"/>
  <c r="CR17" i="5" s="1"/>
  <c r="FN17" i="5" s="1"/>
  <c r="IJ17" i="5" s="1"/>
  <c r="V10" i="5"/>
  <c r="CR10" i="5" s="1"/>
  <c r="FN10" i="5" s="1"/>
  <c r="IJ10" i="5" s="1"/>
  <c r="V33" i="5"/>
  <c r="CR33" i="5" s="1"/>
  <c r="FN33" i="5" s="1"/>
  <c r="IJ33" i="5" s="1"/>
  <c r="V59" i="5"/>
  <c r="CR59" i="5" s="1"/>
  <c r="FN59" i="5" s="1"/>
  <c r="IJ59" i="5" s="1"/>
  <c r="V51" i="5"/>
  <c r="CR51" i="5" s="1"/>
  <c r="FN51" i="5" s="1"/>
  <c r="IJ51" i="5" s="1"/>
  <c r="V54" i="5"/>
  <c r="CR54" i="5" s="1"/>
  <c r="FN54" i="5" s="1"/>
  <c r="IJ54" i="5" s="1"/>
  <c r="V70" i="5"/>
  <c r="CR70" i="5" s="1"/>
  <c r="FN70" i="5" s="1"/>
  <c r="IJ70" i="5" s="1"/>
  <c r="V94" i="5"/>
  <c r="CR94" i="5" s="1"/>
  <c r="FN94" i="5" s="1"/>
  <c r="IJ94" i="5" s="1"/>
  <c r="V108" i="5"/>
  <c r="CR108" i="5" s="1"/>
  <c r="FN108" i="5" s="1"/>
  <c r="IJ108" i="5" s="1"/>
  <c r="V118" i="5"/>
  <c r="CR118" i="5" s="1"/>
  <c r="FN118" i="5" s="1"/>
  <c r="IJ118" i="5" s="1"/>
  <c r="V141" i="5"/>
  <c r="CR141" i="5" s="1"/>
  <c r="FN141" i="5" s="1"/>
  <c r="IJ141" i="5" s="1"/>
  <c r="V159" i="5"/>
  <c r="CR159" i="5" s="1"/>
  <c r="FN159" i="5" s="1"/>
  <c r="IJ159" i="5" s="1"/>
  <c r="V169" i="5"/>
  <c r="CR169" i="5" s="1"/>
  <c r="FN169" i="5" s="1"/>
  <c r="IJ169" i="5" s="1"/>
  <c r="V192" i="5"/>
  <c r="CR192" i="5" s="1"/>
  <c r="FN192" i="5" s="1"/>
  <c r="IJ192" i="5" s="1"/>
  <c r="V207" i="5"/>
  <c r="CR207" i="5" s="1"/>
  <c r="FN207" i="5" s="1"/>
  <c r="IJ207" i="5" s="1"/>
  <c r="V219" i="5"/>
  <c r="CR219" i="5" s="1"/>
  <c r="FN219" i="5" s="1"/>
  <c r="IJ219" i="5" s="1"/>
  <c r="V239" i="5"/>
  <c r="CR239" i="5" s="1"/>
  <c r="FN239" i="5" s="1"/>
  <c r="IJ239" i="5" s="1"/>
  <c r="Q7" i="5"/>
  <c r="CM7" i="5" s="1"/>
  <c r="FI7" i="5" s="1"/>
  <c r="IE7" i="5" s="1"/>
  <c r="Q14" i="5"/>
  <c r="CM14" i="5" s="1"/>
  <c r="FI14" i="5" s="1"/>
  <c r="IE14" i="5" s="1"/>
  <c r="Q21" i="5"/>
  <c r="CM21" i="5" s="1"/>
  <c r="FI21" i="5" s="1"/>
  <c r="IE21" i="5" s="1"/>
  <c r="Q31" i="5"/>
  <c r="CM31" i="5" s="1"/>
  <c r="FI31" i="5" s="1"/>
  <c r="IE31" i="5" s="1"/>
  <c r="Q39" i="5"/>
  <c r="CM39" i="5" s="1"/>
  <c r="FI39" i="5" s="1"/>
  <c r="IE39" i="5" s="1"/>
  <c r="Q68" i="5"/>
  <c r="CM68" i="5" s="1"/>
  <c r="FI68" i="5" s="1"/>
  <c r="IE68" i="5" s="1"/>
  <c r="Q60" i="5"/>
  <c r="CM60" i="5" s="1"/>
  <c r="FI60" i="5" s="1"/>
  <c r="IE60" i="5" s="1"/>
  <c r="Q67" i="5"/>
  <c r="CM67" i="5" s="1"/>
  <c r="FI67" i="5" s="1"/>
  <c r="IE67" i="5" s="1"/>
  <c r="Q63" i="5"/>
  <c r="CM63" i="5" s="1"/>
  <c r="FI63" i="5" s="1"/>
  <c r="IE63" i="5" s="1"/>
  <c r="Q88" i="5"/>
  <c r="CM88" i="5" s="1"/>
  <c r="FI88" i="5" s="1"/>
  <c r="IE88" i="5" s="1"/>
  <c r="Q83" i="5"/>
  <c r="CM83" i="5" s="1"/>
  <c r="FI83" i="5" s="1"/>
  <c r="IE83" i="5" s="1"/>
  <c r="Q95" i="5"/>
  <c r="CM95" i="5" s="1"/>
  <c r="FI95" i="5" s="1"/>
  <c r="IE95" i="5" s="1"/>
  <c r="Q102" i="5"/>
  <c r="CM102" i="5" s="1"/>
  <c r="FI102" i="5" s="1"/>
  <c r="IE102" i="5" s="1"/>
  <c r="Q118" i="5"/>
  <c r="CM118" i="5" s="1"/>
  <c r="FI118" i="5" s="1"/>
  <c r="IE118" i="5" s="1"/>
  <c r="Q131" i="5"/>
  <c r="CM131" i="5" s="1"/>
  <c r="FI131" i="5" s="1"/>
  <c r="IE131" i="5" s="1"/>
  <c r="Q119" i="5"/>
  <c r="CM119" i="5" s="1"/>
  <c r="FI119" i="5" s="1"/>
  <c r="IE119" i="5" s="1"/>
  <c r="Q138" i="5"/>
  <c r="CM138" i="5" s="1"/>
  <c r="FI138" i="5" s="1"/>
  <c r="IE138" i="5" s="1"/>
  <c r="Q147" i="5"/>
  <c r="CM147" i="5" s="1"/>
  <c r="FI147" i="5" s="1"/>
  <c r="IE147" i="5" s="1"/>
  <c r="Q154" i="5"/>
  <c r="CM154" i="5" s="1"/>
  <c r="FI154" i="5" s="1"/>
  <c r="IE154" i="5" s="1"/>
  <c r="Q167" i="5"/>
  <c r="CM167" i="5" s="1"/>
  <c r="FI167" i="5" s="1"/>
  <c r="IE167" i="5" s="1"/>
  <c r="Q169" i="5"/>
  <c r="CM169" i="5" s="1"/>
  <c r="FI169" i="5" s="1"/>
  <c r="IE169" i="5" s="1"/>
  <c r="Q177" i="5"/>
  <c r="CM177" i="5" s="1"/>
  <c r="FI177" i="5" s="1"/>
  <c r="IE177" i="5" s="1"/>
  <c r="Q185" i="5"/>
  <c r="CM185" i="5" s="1"/>
  <c r="FI185" i="5" s="1"/>
  <c r="IE185" i="5" s="1"/>
  <c r="Q190" i="5"/>
  <c r="CM190" i="5" s="1"/>
  <c r="FI190" i="5" s="1"/>
  <c r="IE190" i="5" s="1"/>
  <c r="Q199" i="5"/>
  <c r="CM199" i="5" s="1"/>
  <c r="FI199" i="5" s="1"/>
  <c r="IE199" i="5" s="1"/>
  <c r="Q208" i="5"/>
  <c r="CM208" i="5" s="1"/>
  <c r="FI208" i="5" s="1"/>
  <c r="IE208" i="5" s="1"/>
  <c r="Q218" i="5"/>
  <c r="CM218" i="5" s="1"/>
  <c r="FI218" i="5" s="1"/>
  <c r="IE218" i="5" s="1"/>
  <c r="Q225" i="5"/>
  <c r="CM225" i="5" s="1"/>
  <c r="FI225" i="5" s="1"/>
  <c r="IE225" i="5" s="1"/>
  <c r="Q228" i="5"/>
  <c r="CM228" i="5" s="1"/>
  <c r="FI228" i="5" s="1"/>
  <c r="IE228" i="5" s="1"/>
  <c r="Q239" i="5"/>
  <c r="CM239" i="5" s="1"/>
  <c r="FI239" i="5" s="1"/>
  <c r="IE239" i="5" s="1"/>
  <c r="Q248" i="5"/>
  <c r="CM248" i="5" s="1"/>
  <c r="FI248" i="5" s="1"/>
  <c r="IE248" i="5" s="1"/>
  <c r="V6" i="5"/>
  <c r="CR6" i="5" s="1"/>
  <c r="FN6" i="5" s="1"/>
  <c r="IJ6" i="5" s="1"/>
  <c r="V23" i="5"/>
  <c r="CR23" i="5" s="1"/>
  <c r="FN23" i="5" s="1"/>
  <c r="IJ23" i="5" s="1"/>
  <c r="V45" i="5"/>
  <c r="CR45" i="5" s="1"/>
  <c r="FN45" i="5" s="1"/>
  <c r="IJ45" i="5" s="1"/>
  <c r="V42" i="5"/>
  <c r="CR42" i="5" s="1"/>
  <c r="FN42" i="5" s="1"/>
  <c r="IJ42" i="5" s="1"/>
  <c r="V64" i="5"/>
  <c r="CR64" i="5" s="1"/>
  <c r="FN64" i="5" s="1"/>
  <c r="IJ64" i="5" s="1"/>
  <c r="V62" i="5"/>
  <c r="CR62" i="5" s="1"/>
  <c r="FN62" i="5" s="1"/>
  <c r="IJ62" i="5" s="1"/>
  <c r="V75" i="5"/>
  <c r="CR75" i="5" s="1"/>
  <c r="FN75" i="5" s="1"/>
  <c r="IJ75" i="5" s="1"/>
  <c r="V83" i="5"/>
  <c r="CR83" i="5" s="1"/>
  <c r="FN83" i="5" s="1"/>
  <c r="IJ83" i="5" s="1"/>
  <c r="V125" i="5"/>
  <c r="CR125" i="5" s="1"/>
  <c r="FN125" i="5" s="1"/>
  <c r="IJ125" i="5" s="1"/>
  <c r="V126" i="5"/>
  <c r="CR126" i="5" s="1"/>
  <c r="FN126" i="5" s="1"/>
  <c r="IJ126" i="5" s="1"/>
  <c r="V146" i="5"/>
  <c r="CR146" i="5" s="1"/>
  <c r="FN146" i="5" s="1"/>
  <c r="IJ146" i="5" s="1"/>
  <c r="V164" i="5"/>
  <c r="CR164" i="5" s="1"/>
  <c r="FN164" i="5" s="1"/>
  <c r="IJ164" i="5" s="1"/>
  <c r="V179" i="5"/>
  <c r="CR179" i="5" s="1"/>
  <c r="FN179" i="5" s="1"/>
  <c r="IJ179" i="5" s="1"/>
  <c r="V185" i="5"/>
  <c r="CR185" i="5" s="1"/>
  <c r="FN185" i="5" s="1"/>
  <c r="IJ185" i="5" s="1"/>
  <c r="V204" i="5"/>
  <c r="CR204" i="5" s="1"/>
  <c r="FN204" i="5" s="1"/>
  <c r="IJ204" i="5" s="1"/>
  <c r="V223" i="5"/>
  <c r="CR223" i="5" s="1"/>
  <c r="FN223" i="5" s="1"/>
  <c r="IJ223" i="5" s="1"/>
  <c r="V238" i="5"/>
  <c r="CR238" i="5" s="1"/>
  <c r="FN238" i="5" s="1"/>
  <c r="IJ238" i="5" s="1"/>
  <c r="Q15" i="5"/>
  <c r="CM15" i="5" s="1"/>
  <c r="FI15" i="5" s="1"/>
  <c r="IE15" i="5" s="1"/>
  <c r="Q22" i="5"/>
  <c r="CM22" i="5" s="1"/>
  <c r="FI22" i="5" s="1"/>
  <c r="IE22" i="5" s="1"/>
  <c r="Q24" i="5"/>
  <c r="CM24" i="5" s="1"/>
  <c r="FI24" i="5" s="1"/>
  <c r="IE24" i="5" s="1"/>
  <c r="Q41" i="5"/>
  <c r="CM41" i="5" s="1"/>
  <c r="FI41" i="5" s="1"/>
  <c r="IE41" i="5" s="1"/>
  <c r="Q30" i="5"/>
  <c r="CM30" i="5" s="1"/>
  <c r="FI30" i="5" s="1"/>
  <c r="IE30" i="5" s="1"/>
  <c r="Q48" i="5"/>
  <c r="CM48" i="5" s="1"/>
  <c r="FI48" i="5" s="1"/>
  <c r="IE48" i="5" s="1"/>
  <c r="Q44" i="5"/>
  <c r="CM44" i="5" s="1"/>
  <c r="FI44" i="5" s="1"/>
  <c r="IE44" i="5" s="1"/>
  <c r="Q56" i="5"/>
  <c r="CM56" i="5" s="1"/>
  <c r="FI56" i="5" s="1"/>
  <c r="IE56" i="5" s="1"/>
  <c r="Q78" i="5"/>
  <c r="CM78" i="5" s="1"/>
  <c r="FI78" i="5" s="1"/>
  <c r="IE78" i="5" s="1"/>
  <c r="Q74" i="5"/>
  <c r="CM74" i="5" s="1"/>
  <c r="FI74" i="5" s="1"/>
  <c r="IE74" i="5" s="1"/>
  <c r="Q96" i="5"/>
  <c r="CM96" i="5" s="1"/>
  <c r="FI96" i="5" s="1"/>
  <c r="IE96" i="5" s="1"/>
  <c r="Q84" i="5"/>
  <c r="CM84" i="5" s="1"/>
  <c r="FI84" i="5" s="1"/>
  <c r="IE84" i="5" s="1"/>
  <c r="Q110" i="5"/>
  <c r="CM110" i="5" s="1"/>
  <c r="FI110" i="5" s="1"/>
  <c r="IE110" i="5" s="1"/>
  <c r="Q101" i="5"/>
  <c r="CM101" i="5" s="1"/>
  <c r="FI101" i="5" s="1"/>
  <c r="IE101" i="5" s="1"/>
  <c r="Q120" i="5"/>
  <c r="CM120" i="5" s="1"/>
  <c r="FI120" i="5" s="1"/>
  <c r="IE120" i="5" s="1"/>
  <c r="Q127" i="5"/>
  <c r="CM127" i="5" s="1"/>
  <c r="FI127" i="5" s="1"/>
  <c r="IE127" i="5" s="1"/>
  <c r="Q135" i="5"/>
  <c r="CM135" i="5" s="1"/>
  <c r="FI135" i="5" s="1"/>
  <c r="IE135" i="5" s="1"/>
  <c r="Q144" i="5"/>
  <c r="CM144" i="5" s="1"/>
  <c r="FI144" i="5" s="1"/>
  <c r="IE144" i="5" s="1"/>
  <c r="Q157" i="5"/>
  <c r="CM157" i="5" s="1"/>
  <c r="FI157" i="5" s="1"/>
  <c r="IE157" i="5" s="1"/>
  <c r="Q160" i="5"/>
  <c r="CM160" i="5" s="1"/>
  <c r="FI160" i="5" s="1"/>
  <c r="IE160" i="5" s="1"/>
  <c r="Q166" i="5"/>
  <c r="CM166" i="5" s="1"/>
  <c r="FI166" i="5" s="1"/>
  <c r="IE166" i="5" s="1"/>
  <c r="Q174" i="5"/>
  <c r="CM174" i="5" s="1"/>
  <c r="FI174" i="5" s="1"/>
  <c r="IE174" i="5" s="1"/>
  <c r="Q182" i="5"/>
  <c r="CM182" i="5" s="1"/>
  <c r="FI182" i="5" s="1"/>
  <c r="IE182" i="5" s="1"/>
  <c r="Q195" i="5"/>
  <c r="CM195" i="5" s="1"/>
  <c r="FI195" i="5" s="1"/>
  <c r="IE195" i="5" s="1"/>
  <c r="Q203" i="5"/>
  <c r="CM203" i="5" s="1"/>
  <c r="FI203" i="5" s="1"/>
  <c r="IE203" i="5" s="1"/>
  <c r="Q205" i="5"/>
  <c r="CM205" i="5" s="1"/>
  <c r="FI205" i="5" s="1"/>
  <c r="IE205" i="5" s="1"/>
  <c r="Q215" i="5"/>
  <c r="CM215" i="5" s="1"/>
  <c r="FI215" i="5" s="1"/>
  <c r="IE215" i="5" s="1"/>
  <c r="Q224" i="5"/>
  <c r="CM224" i="5" s="1"/>
  <c r="FI224" i="5" s="1"/>
  <c r="IE224" i="5" s="1"/>
  <c r="Q234" i="5"/>
  <c r="CM234" i="5" s="1"/>
  <c r="FI234" i="5" s="1"/>
  <c r="IE234" i="5" s="1"/>
  <c r="Q240" i="5"/>
  <c r="CM240" i="5" s="1"/>
  <c r="FI240" i="5" s="1"/>
  <c r="IE240" i="5" s="1"/>
  <c r="Q247" i="5"/>
  <c r="CM247" i="5" s="1"/>
  <c r="FI247" i="5" s="1"/>
  <c r="IE247" i="5" s="1"/>
  <c r="V14" i="5"/>
  <c r="CR14" i="5" s="1"/>
  <c r="FN14" i="5" s="1"/>
  <c r="IJ14" i="5" s="1"/>
  <c r="V12" i="5"/>
  <c r="CR12" i="5" s="1"/>
  <c r="FN12" i="5" s="1"/>
  <c r="IJ12" i="5" s="1"/>
  <c r="V30" i="5"/>
  <c r="CR30" i="5" s="1"/>
  <c r="FN30" i="5" s="1"/>
  <c r="IJ30" i="5" s="1"/>
  <c r="V50" i="5"/>
  <c r="CR50" i="5" s="1"/>
  <c r="FN50" i="5" s="1"/>
  <c r="IJ50" i="5" s="1"/>
  <c r="V58" i="5"/>
  <c r="CR58" i="5" s="1"/>
  <c r="FN58" i="5" s="1"/>
  <c r="IJ58" i="5" s="1"/>
  <c r="V77" i="5"/>
  <c r="CR77" i="5" s="1"/>
  <c r="FN77" i="5" s="1"/>
  <c r="IJ77" i="5" s="1"/>
  <c r="V72" i="5"/>
  <c r="CR72" i="5" s="1"/>
  <c r="FN72" i="5" s="1"/>
  <c r="IJ72" i="5" s="1"/>
  <c r="V91" i="5"/>
  <c r="CR91" i="5" s="1"/>
  <c r="FN91" i="5" s="1"/>
  <c r="IJ91" i="5" s="1"/>
  <c r="V113" i="5"/>
  <c r="CR113" i="5" s="1"/>
  <c r="FN113" i="5" s="1"/>
  <c r="IJ113" i="5" s="1"/>
  <c r="V115" i="5"/>
  <c r="CR115" i="5" s="1"/>
  <c r="FN115" i="5" s="1"/>
  <c r="IJ115" i="5" s="1"/>
  <c r="V148" i="5"/>
  <c r="CR148" i="5" s="1"/>
  <c r="FN148" i="5" s="1"/>
  <c r="IJ148" i="5" s="1"/>
  <c r="V166" i="5"/>
  <c r="CR166" i="5" s="1"/>
  <c r="FN166" i="5" s="1"/>
  <c r="IJ166" i="5" s="1"/>
  <c r="V178" i="5"/>
  <c r="CR178" i="5" s="1"/>
  <c r="FN178" i="5" s="1"/>
  <c r="IJ178" i="5" s="1"/>
  <c r="V198" i="5"/>
  <c r="CR198" i="5" s="1"/>
  <c r="FN198" i="5" s="1"/>
  <c r="IJ198" i="5" s="1"/>
  <c r="V212" i="5"/>
  <c r="CR212" i="5" s="1"/>
  <c r="FN212" i="5" s="1"/>
  <c r="IJ212" i="5" s="1"/>
  <c r="V226" i="5"/>
  <c r="CR226" i="5" s="1"/>
  <c r="FN226" i="5" s="1"/>
  <c r="IJ226" i="5" s="1"/>
  <c r="Q23" i="5"/>
  <c r="CM23" i="5" s="1"/>
  <c r="FI23" i="5" s="1"/>
  <c r="IE23" i="5" s="1"/>
  <c r="Q11" i="5"/>
  <c r="CM11" i="5" s="1"/>
  <c r="FI11" i="5" s="1"/>
  <c r="IE11" i="5" s="1"/>
  <c r="Q32" i="5"/>
  <c r="CM32" i="5" s="1"/>
  <c r="FI32" i="5" s="1"/>
  <c r="IE32" i="5" s="1"/>
  <c r="Q28" i="5"/>
  <c r="CM28" i="5" s="1"/>
  <c r="FI28" i="5" s="1"/>
  <c r="IE28" i="5" s="1"/>
  <c r="Q27" i="5"/>
  <c r="CM27" i="5" s="1"/>
  <c r="FI27" i="5" s="1"/>
  <c r="IE27" i="5" s="1"/>
  <c r="Q45" i="5"/>
  <c r="CM45" i="5" s="1"/>
  <c r="FI45" i="5" s="1"/>
  <c r="IE45" i="5" s="1"/>
  <c r="Q52" i="5"/>
  <c r="CM52" i="5" s="1"/>
  <c r="FI52" i="5" s="1"/>
  <c r="IE52" i="5" s="1"/>
  <c r="Q64" i="5"/>
  <c r="CM64" i="5" s="1"/>
  <c r="FI64" i="5" s="1"/>
  <c r="IE64" i="5" s="1"/>
  <c r="Q86" i="5"/>
  <c r="CM86" i="5" s="1"/>
  <c r="FI86" i="5" s="1"/>
  <c r="IE86" i="5" s="1"/>
  <c r="Q82" i="5"/>
  <c r="CM82" i="5" s="1"/>
  <c r="FI82" i="5" s="1"/>
  <c r="IE82" i="5" s="1"/>
  <c r="Q100" i="5"/>
  <c r="CM100" i="5" s="1"/>
  <c r="FI100" i="5" s="1"/>
  <c r="IE100" i="5" s="1"/>
  <c r="Q92" i="5"/>
  <c r="CM92" i="5" s="1"/>
  <c r="FI92" i="5" s="1"/>
  <c r="IE92" i="5" s="1"/>
  <c r="Q126" i="5"/>
  <c r="CM126" i="5" s="1"/>
  <c r="FI126" i="5" s="1"/>
  <c r="IE126" i="5" s="1"/>
  <c r="Q109" i="5"/>
  <c r="CM109" i="5" s="1"/>
  <c r="FI109" i="5" s="1"/>
  <c r="IE109" i="5" s="1"/>
  <c r="Q128" i="5"/>
  <c r="CM128" i="5" s="1"/>
  <c r="FI128" i="5" s="1"/>
  <c r="IE128" i="5" s="1"/>
  <c r="Q136" i="5"/>
  <c r="CM136" i="5" s="1"/>
  <c r="FI136" i="5" s="1"/>
  <c r="IE136" i="5" s="1"/>
  <c r="Q140" i="5"/>
  <c r="CM140" i="5" s="1"/>
  <c r="FI140" i="5" s="1"/>
  <c r="IE140" i="5" s="1"/>
  <c r="Q141" i="5"/>
  <c r="CM141" i="5" s="1"/>
  <c r="FI141" i="5" s="1"/>
  <c r="IE141" i="5" s="1"/>
  <c r="Q151" i="5"/>
  <c r="CM151" i="5" s="1"/>
  <c r="FI151" i="5" s="1"/>
  <c r="IE151" i="5" s="1"/>
  <c r="Q162" i="5"/>
  <c r="CM162" i="5" s="1"/>
  <c r="FI162" i="5" s="1"/>
  <c r="IE162" i="5" s="1"/>
  <c r="Q171" i="5"/>
  <c r="CM171" i="5" s="1"/>
  <c r="FI171" i="5" s="1"/>
  <c r="IE171" i="5" s="1"/>
  <c r="Q179" i="5"/>
  <c r="CM179" i="5" s="1"/>
  <c r="FI179" i="5" s="1"/>
  <c r="IE179" i="5" s="1"/>
  <c r="Q193" i="5"/>
  <c r="CM193" i="5" s="1"/>
  <c r="FI193" i="5" s="1"/>
  <c r="IE193" i="5" s="1"/>
  <c r="Q192" i="5"/>
  <c r="CM192" i="5" s="1"/>
  <c r="FI192" i="5" s="1"/>
  <c r="IE192" i="5" s="1"/>
  <c r="Q201" i="5"/>
  <c r="CM201" i="5" s="1"/>
  <c r="FI201" i="5" s="1"/>
  <c r="IE201" i="5" s="1"/>
  <c r="Q211" i="5"/>
  <c r="CM211" i="5" s="1"/>
  <c r="FI211" i="5" s="1"/>
  <c r="IE211" i="5" s="1"/>
  <c r="Q217" i="5"/>
  <c r="CM217" i="5" s="1"/>
  <c r="FI217" i="5" s="1"/>
  <c r="IE217" i="5" s="1"/>
  <c r="Q226" i="5"/>
  <c r="CM226" i="5" s="1"/>
  <c r="FI226" i="5" s="1"/>
  <c r="IE226" i="5" s="1"/>
  <c r="Q233" i="5"/>
  <c r="CM233" i="5" s="1"/>
  <c r="FI233" i="5" s="1"/>
  <c r="IE233" i="5" s="1"/>
  <c r="C87" i="4"/>
  <c r="L161" i="4" s="1"/>
  <c r="C75" i="4"/>
  <c r="N149" i="4" s="1"/>
  <c r="B55" i="4"/>
  <c r="H129" i="4" s="1"/>
  <c r="Q138" i="4"/>
  <c r="P138" i="4"/>
  <c r="V244" i="5"/>
  <c r="CR244" i="5" s="1"/>
  <c r="FN244" i="5" s="1"/>
  <c r="IJ244" i="5" s="1"/>
  <c r="V237" i="5"/>
  <c r="CR237" i="5" s="1"/>
  <c r="FN237" i="5" s="1"/>
  <c r="IJ237" i="5" s="1"/>
  <c r="V228" i="5"/>
  <c r="CR228" i="5" s="1"/>
  <c r="FN228" i="5" s="1"/>
  <c r="IJ228" i="5" s="1"/>
  <c r="V220" i="5"/>
  <c r="CR220" i="5" s="1"/>
  <c r="FN220" i="5" s="1"/>
  <c r="IJ220" i="5" s="1"/>
  <c r="V208" i="5"/>
  <c r="CR208" i="5" s="1"/>
  <c r="FN208" i="5" s="1"/>
  <c r="IJ208" i="5" s="1"/>
  <c r="V206" i="5"/>
  <c r="CR206" i="5" s="1"/>
  <c r="FN206" i="5" s="1"/>
  <c r="IJ206" i="5" s="1"/>
  <c r="V191" i="5"/>
  <c r="CR191" i="5" s="1"/>
  <c r="FN191" i="5" s="1"/>
  <c r="IJ191" i="5" s="1"/>
  <c r="V183" i="5"/>
  <c r="CR183" i="5" s="1"/>
  <c r="FN183" i="5" s="1"/>
  <c r="IJ183" i="5" s="1"/>
  <c r="V180" i="5"/>
  <c r="CR180" i="5" s="1"/>
  <c r="FN180" i="5" s="1"/>
  <c r="IJ180" i="5" s="1"/>
  <c r="V174" i="5"/>
  <c r="CR174" i="5" s="1"/>
  <c r="FN174" i="5" s="1"/>
  <c r="IJ174" i="5" s="1"/>
  <c r="V160" i="5"/>
  <c r="CR160" i="5" s="1"/>
  <c r="FN160" i="5" s="1"/>
  <c r="IJ160" i="5" s="1"/>
  <c r="V154" i="5"/>
  <c r="CR154" i="5" s="1"/>
  <c r="FN154" i="5" s="1"/>
  <c r="IJ154" i="5" s="1"/>
  <c r="V151" i="5"/>
  <c r="CR151" i="5" s="1"/>
  <c r="FN151" i="5" s="1"/>
  <c r="IJ151" i="5" s="1"/>
  <c r="V133" i="5"/>
  <c r="CR133" i="5" s="1"/>
  <c r="FN133" i="5" s="1"/>
  <c r="IJ133" i="5" s="1"/>
  <c r="V120" i="5"/>
  <c r="CR120" i="5" s="1"/>
  <c r="FN120" i="5" s="1"/>
  <c r="IJ120" i="5" s="1"/>
  <c r="V121" i="5"/>
  <c r="CR121" i="5" s="1"/>
  <c r="FN121" i="5" s="1"/>
  <c r="IJ121" i="5" s="1"/>
  <c r="V117" i="5"/>
  <c r="CR117" i="5" s="1"/>
  <c r="FN117" i="5" s="1"/>
  <c r="IJ117" i="5" s="1"/>
  <c r="V111" i="5"/>
  <c r="CR111" i="5" s="1"/>
  <c r="FN111" i="5" s="1"/>
  <c r="IJ111" i="5" s="1"/>
  <c r="V99" i="5"/>
  <c r="CR99" i="5" s="1"/>
  <c r="FN99" i="5" s="1"/>
  <c r="IJ99" i="5" s="1"/>
  <c r="V89" i="5"/>
  <c r="CR89" i="5" s="1"/>
  <c r="FN89" i="5" s="1"/>
  <c r="IJ89" i="5" s="1"/>
  <c r="V98" i="5"/>
  <c r="CR98" i="5" s="1"/>
  <c r="FN98" i="5" s="1"/>
  <c r="IJ98" i="5" s="1"/>
  <c r="V79" i="5"/>
  <c r="CR79" i="5" s="1"/>
  <c r="FN79" i="5" s="1"/>
  <c r="IJ79" i="5" s="1"/>
  <c r="V57" i="5"/>
  <c r="CR57" i="5" s="1"/>
  <c r="FN57" i="5" s="1"/>
  <c r="IJ57" i="5" s="1"/>
  <c r="V69" i="5"/>
  <c r="CR69" i="5" s="1"/>
  <c r="FN69" i="5" s="1"/>
  <c r="IJ69" i="5" s="1"/>
  <c r="V41" i="5"/>
  <c r="CR41" i="5" s="1"/>
  <c r="FN41" i="5" s="1"/>
  <c r="IJ41" i="5" s="1"/>
  <c r="V56" i="5"/>
  <c r="CR56" i="5" s="1"/>
  <c r="FN56" i="5" s="1"/>
  <c r="IJ56" i="5" s="1"/>
  <c r="V27" i="5"/>
  <c r="CR27" i="5" s="1"/>
  <c r="FN27" i="5" s="1"/>
  <c r="IJ27" i="5" s="1"/>
  <c r="V38" i="5"/>
  <c r="CR38" i="5" s="1"/>
  <c r="FN38" i="5" s="1"/>
  <c r="IJ38" i="5" s="1"/>
  <c r="V15" i="5"/>
  <c r="CR15" i="5" s="1"/>
  <c r="FN15" i="5" s="1"/>
  <c r="IJ15" i="5" s="1"/>
  <c r="V8" i="5"/>
  <c r="CR8" i="5" s="1"/>
  <c r="FN8" i="5" s="1"/>
  <c r="IJ8" i="5" s="1"/>
  <c r="V4" i="5"/>
  <c r="CR4" i="5" s="1"/>
  <c r="FN4" i="5" s="1"/>
  <c r="IJ4" i="5" s="1"/>
  <c r="V243" i="5"/>
  <c r="CR243" i="5" s="1"/>
  <c r="FN243" i="5" s="1"/>
  <c r="IJ243" i="5" s="1"/>
  <c r="V236" i="5"/>
  <c r="CR236" i="5" s="1"/>
  <c r="FN236" i="5" s="1"/>
  <c r="IJ236" i="5" s="1"/>
  <c r="V229" i="5"/>
  <c r="CR229" i="5" s="1"/>
  <c r="FN229" i="5" s="1"/>
  <c r="IJ229" i="5" s="1"/>
  <c r="V221" i="5"/>
  <c r="CR221" i="5" s="1"/>
  <c r="FN221" i="5" s="1"/>
  <c r="IJ221" i="5" s="1"/>
  <c r="V211" i="5"/>
  <c r="CR211" i="5" s="1"/>
  <c r="FN211" i="5" s="1"/>
  <c r="IJ211" i="5" s="1"/>
  <c r="V201" i="5"/>
  <c r="CR201" i="5" s="1"/>
  <c r="FN201" i="5" s="1"/>
  <c r="IJ201" i="5" s="1"/>
  <c r="V194" i="5"/>
  <c r="CR194" i="5" s="1"/>
  <c r="FN194" i="5" s="1"/>
  <c r="IJ194" i="5" s="1"/>
  <c r="V186" i="5"/>
  <c r="CR186" i="5" s="1"/>
  <c r="FN186" i="5" s="1"/>
  <c r="IJ186" i="5" s="1"/>
  <c r="V181" i="5"/>
  <c r="CR181" i="5" s="1"/>
  <c r="FN181" i="5" s="1"/>
  <c r="IJ181" i="5" s="1"/>
  <c r="V167" i="5"/>
  <c r="CR167" i="5" s="1"/>
  <c r="FN167" i="5" s="1"/>
  <c r="IJ167" i="5" s="1"/>
  <c r="V163" i="5"/>
  <c r="CR163" i="5" s="1"/>
  <c r="FN163" i="5" s="1"/>
  <c r="IJ163" i="5" s="1"/>
  <c r="V149" i="5"/>
  <c r="CR149" i="5" s="1"/>
  <c r="FN149" i="5" s="1"/>
  <c r="IJ149" i="5" s="1"/>
  <c r="V142" i="5"/>
  <c r="CR142" i="5" s="1"/>
  <c r="FN142" i="5" s="1"/>
  <c r="IJ142" i="5" s="1"/>
  <c r="V136" i="5"/>
  <c r="CR136" i="5" s="1"/>
  <c r="FN136" i="5" s="1"/>
  <c r="IJ136" i="5" s="1"/>
  <c r="V131" i="5"/>
  <c r="CR131" i="5" s="1"/>
  <c r="FN131" i="5" s="1"/>
  <c r="IJ131" i="5" s="1"/>
  <c r="V124" i="5"/>
  <c r="CR124" i="5" s="1"/>
  <c r="FN124" i="5" s="1"/>
  <c r="IJ124" i="5" s="1"/>
  <c r="V110" i="5"/>
  <c r="CR110" i="5" s="1"/>
  <c r="FN110" i="5" s="1"/>
  <c r="IJ110" i="5" s="1"/>
  <c r="V103" i="5"/>
  <c r="CR103" i="5" s="1"/>
  <c r="FN103" i="5" s="1"/>
  <c r="IJ103" i="5" s="1"/>
  <c r="V96" i="5"/>
  <c r="CR96" i="5" s="1"/>
  <c r="FN96" i="5" s="1"/>
  <c r="IJ96" i="5" s="1"/>
  <c r="V92" i="5"/>
  <c r="CR92" i="5" s="1"/>
  <c r="FN92" i="5" s="1"/>
  <c r="IJ92" i="5" s="1"/>
  <c r="V87" i="5"/>
  <c r="CR87" i="5" s="1"/>
  <c r="FN87" i="5" s="1"/>
  <c r="IJ87" i="5" s="1"/>
  <c r="V82" i="5"/>
  <c r="CR82" i="5" s="1"/>
  <c r="FN82" i="5" s="1"/>
  <c r="IJ82" i="5" s="1"/>
  <c r="V68" i="5"/>
  <c r="CR68" i="5" s="1"/>
  <c r="FN68" i="5" s="1"/>
  <c r="IJ68" i="5" s="1"/>
  <c r="V61" i="5"/>
  <c r="CR61" i="5" s="1"/>
  <c r="FN61" i="5" s="1"/>
  <c r="IJ61" i="5" s="1"/>
  <c r="V67" i="5"/>
  <c r="CR67" i="5" s="1"/>
  <c r="FN67" i="5" s="1"/>
  <c r="IJ67" i="5" s="1"/>
  <c r="V34" i="5"/>
  <c r="CR34" i="5" s="1"/>
  <c r="FN34" i="5" s="1"/>
  <c r="IJ34" i="5" s="1"/>
  <c r="V48" i="5"/>
  <c r="CR48" i="5" s="1"/>
  <c r="FN48" i="5" s="1"/>
  <c r="IJ48" i="5" s="1"/>
  <c r="V36" i="5"/>
  <c r="CR36" i="5" s="1"/>
  <c r="FN36" i="5" s="1"/>
  <c r="IJ36" i="5" s="1"/>
  <c r="V7" i="5"/>
  <c r="CR7" i="5" s="1"/>
  <c r="FN7" i="5" s="1"/>
  <c r="IJ7" i="5" s="1"/>
  <c r="V19" i="5"/>
  <c r="CR19" i="5" s="1"/>
  <c r="FN19" i="5" s="1"/>
  <c r="IJ19" i="5" s="1"/>
  <c r="V2" i="5"/>
  <c r="CR2" i="5" s="1"/>
  <c r="FN2" i="5" s="1"/>
  <c r="IJ2" i="5" s="1"/>
  <c r="V240" i="5"/>
  <c r="CR240" i="5" s="1"/>
  <c r="FN240" i="5" s="1"/>
  <c r="IJ240" i="5" s="1"/>
  <c r="V233" i="5"/>
  <c r="CR233" i="5" s="1"/>
  <c r="FN233" i="5" s="1"/>
  <c r="IJ233" i="5" s="1"/>
  <c r="V225" i="5"/>
  <c r="CR225" i="5" s="1"/>
  <c r="FN225" i="5" s="1"/>
  <c r="IJ225" i="5" s="1"/>
  <c r="V215" i="5"/>
  <c r="CR215" i="5" s="1"/>
  <c r="FN215" i="5" s="1"/>
  <c r="IJ215" i="5" s="1"/>
  <c r="V209" i="5"/>
  <c r="CR209" i="5" s="1"/>
  <c r="FN209" i="5" s="1"/>
  <c r="IJ209" i="5" s="1"/>
  <c r="V199" i="5"/>
  <c r="CR199" i="5" s="1"/>
  <c r="FN199" i="5" s="1"/>
  <c r="IJ199" i="5" s="1"/>
  <c r="V197" i="5"/>
  <c r="CR197" i="5" s="1"/>
  <c r="FN197" i="5" s="1"/>
  <c r="IJ197" i="5" s="1"/>
  <c r="V184" i="5"/>
  <c r="CR184" i="5" s="1"/>
  <c r="FN184" i="5" s="1"/>
  <c r="IJ184" i="5" s="1"/>
  <c r="V175" i="5"/>
  <c r="CR175" i="5" s="1"/>
  <c r="FN175" i="5" s="1"/>
  <c r="IJ175" i="5" s="1"/>
  <c r="V170" i="5"/>
  <c r="CR170" i="5" s="1"/>
  <c r="FN170" i="5" s="1"/>
  <c r="IJ170" i="5" s="1"/>
  <c r="V158" i="5"/>
  <c r="CR158" i="5" s="1"/>
  <c r="FN158" i="5" s="1"/>
  <c r="IJ158" i="5" s="1"/>
  <c r="V152" i="5"/>
  <c r="CR152" i="5" s="1"/>
  <c r="FN152" i="5" s="1"/>
  <c r="IJ152" i="5" s="1"/>
  <c r="V145" i="5"/>
  <c r="CR145" i="5" s="1"/>
  <c r="FN145" i="5" s="1"/>
  <c r="IJ145" i="5" s="1"/>
  <c r="V139" i="5"/>
  <c r="CR139" i="5" s="1"/>
  <c r="FN139" i="5" s="1"/>
  <c r="IJ139" i="5" s="1"/>
  <c r="V123" i="5"/>
  <c r="CR123" i="5" s="1"/>
  <c r="FN123" i="5" s="1"/>
  <c r="IJ123" i="5" s="1"/>
  <c r="V116" i="5"/>
  <c r="CR116" i="5" s="1"/>
  <c r="FN116" i="5" s="1"/>
  <c r="IJ116" i="5" s="1"/>
  <c r="V102" i="5"/>
  <c r="CR102" i="5" s="1"/>
  <c r="FN102" i="5" s="1"/>
  <c r="IJ102" i="5" s="1"/>
  <c r="V114" i="5"/>
  <c r="CR114" i="5" s="1"/>
  <c r="FN114" i="5" s="1"/>
  <c r="IJ114" i="5" s="1"/>
  <c r="V88" i="5"/>
  <c r="CR88" i="5" s="1"/>
  <c r="FN88" i="5" s="1"/>
  <c r="IJ88" i="5" s="1"/>
  <c r="V95" i="5"/>
  <c r="CR95" i="5" s="1"/>
  <c r="FN95" i="5" s="1"/>
  <c r="IJ95" i="5" s="1"/>
  <c r="V78" i="5"/>
  <c r="CR78" i="5" s="1"/>
  <c r="FN78" i="5" s="1"/>
  <c r="IJ78" i="5" s="1"/>
  <c r="V74" i="5"/>
  <c r="CR74" i="5" s="1"/>
  <c r="FN74" i="5" s="1"/>
  <c r="IJ74" i="5" s="1"/>
  <c r="V60" i="5"/>
  <c r="CR60" i="5" s="1"/>
  <c r="FN60" i="5" s="1"/>
  <c r="IJ60" i="5" s="1"/>
  <c r="V71" i="5"/>
  <c r="CR71" i="5" s="1"/>
  <c r="FN71" i="5" s="1"/>
  <c r="IJ71" i="5" s="1"/>
  <c r="V52" i="5"/>
  <c r="CR52" i="5" s="1"/>
  <c r="FN52" i="5" s="1"/>
  <c r="IJ52" i="5" s="1"/>
  <c r="V26" i="5"/>
  <c r="CR26" i="5" s="1"/>
  <c r="FN26" i="5" s="1"/>
  <c r="IJ26" i="5" s="1"/>
  <c r="V40" i="5"/>
  <c r="CR40" i="5" s="1"/>
  <c r="FN40" i="5" s="1"/>
  <c r="IJ40" i="5" s="1"/>
  <c r="V28" i="5"/>
  <c r="CR28" i="5" s="1"/>
  <c r="FN28" i="5" s="1"/>
  <c r="IJ28" i="5" s="1"/>
  <c r="V18" i="5"/>
  <c r="CR18" i="5" s="1"/>
  <c r="FN18" i="5" s="1"/>
  <c r="IJ18" i="5" s="1"/>
  <c r="V11" i="5"/>
  <c r="CR11" i="5" s="1"/>
  <c r="FN11" i="5" s="1"/>
  <c r="IJ11" i="5" s="1"/>
  <c r="V3" i="5"/>
  <c r="CR3" i="5" s="1"/>
  <c r="FN3" i="5" s="1"/>
  <c r="IJ3" i="5" s="1"/>
  <c r="V248" i="5"/>
  <c r="CR248" i="5" s="1"/>
  <c r="FN248" i="5" s="1"/>
  <c r="IJ248" i="5" s="1"/>
  <c r="V241" i="5"/>
  <c r="CR241" i="5" s="1"/>
  <c r="FN241" i="5" s="1"/>
  <c r="IJ241" i="5" s="1"/>
  <c r="V234" i="5"/>
  <c r="CR234" i="5" s="1"/>
  <c r="FN234" i="5" s="1"/>
  <c r="IJ234" i="5" s="1"/>
  <c r="V224" i="5"/>
  <c r="CR224" i="5" s="1"/>
  <c r="FN224" i="5" s="1"/>
  <c r="IJ224" i="5" s="1"/>
  <c r="V216" i="5"/>
  <c r="CR216" i="5" s="1"/>
  <c r="FN216" i="5" s="1"/>
  <c r="IJ216" i="5" s="1"/>
  <c r="V210" i="5"/>
  <c r="CR210" i="5" s="1"/>
  <c r="FN210" i="5" s="1"/>
  <c r="IJ210" i="5" s="1"/>
  <c r="V202" i="5"/>
  <c r="CR202" i="5" s="1"/>
  <c r="FN202" i="5" s="1"/>
  <c r="IJ202" i="5" s="1"/>
  <c r="V195" i="5"/>
  <c r="CR195" i="5" s="1"/>
  <c r="FN195" i="5" s="1"/>
  <c r="IJ195" i="5" s="1"/>
  <c r="V187" i="5"/>
  <c r="CR187" i="5" s="1"/>
  <c r="FN187" i="5" s="1"/>
  <c r="IJ187" i="5" s="1"/>
  <c r="V176" i="5"/>
  <c r="CR176" i="5" s="1"/>
  <c r="FN176" i="5" s="1"/>
  <c r="IJ176" i="5" s="1"/>
  <c r="V168" i="5"/>
  <c r="CR168" i="5" s="1"/>
  <c r="FN168" i="5" s="1"/>
  <c r="IJ168" i="5" s="1"/>
  <c r="V161" i="5"/>
  <c r="CR161" i="5" s="1"/>
  <c r="FN161" i="5" s="1"/>
  <c r="IJ161" i="5" s="1"/>
  <c r="V150" i="5"/>
  <c r="CR150" i="5" s="1"/>
  <c r="FN150" i="5" s="1"/>
  <c r="IJ150" i="5" s="1"/>
  <c r="V143" i="5"/>
  <c r="CR143" i="5" s="1"/>
  <c r="FN143" i="5" s="1"/>
  <c r="IJ143" i="5" s="1"/>
  <c r="V144" i="5"/>
  <c r="CR144" i="5" s="1"/>
  <c r="FN144" i="5" s="1"/>
  <c r="IJ144" i="5" s="1"/>
  <c r="V132" i="5"/>
  <c r="CR132" i="5" s="1"/>
  <c r="FN132" i="5" s="1"/>
  <c r="IJ132" i="5" s="1"/>
  <c r="V119" i="5"/>
  <c r="CR119" i="5" s="1"/>
  <c r="FN119" i="5" s="1"/>
  <c r="IJ119" i="5" s="1"/>
  <c r="V105" i="5"/>
  <c r="CR105" i="5" s="1"/>
  <c r="FN105" i="5" s="1"/>
  <c r="IJ105" i="5" s="1"/>
  <c r="V109" i="5"/>
  <c r="CR109" i="5" s="1"/>
  <c r="FN109" i="5" s="1"/>
  <c r="IJ109" i="5" s="1"/>
  <c r="F113" i="4"/>
  <c r="G113" i="4"/>
  <c r="E113" i="4"/>
  <c r="I113" i="4"/>
  <c r="H113" i="4"/>
  <c r="D113" i="4"/>
  <c r="D123" i="4"/>
  <c r="G123" i="4"/>
  <c r="F123" i="4"/>
  <c r="E123" i="4"/>
  <c r="I123" i="4"/>
  <c r="H123" i="4"/>
  <c r="Q130" i="4"/>
  <c r="P130" i="4"/>
  <c r="J125" i="4"/>
  <c r="K125" i="4"/>
  <c r="O125" i="4"/>
  <c r="M125" i="4"/>
  <c r="L125" i="4"/>
  <c r="N125" i="4"/>
  <c r="H119" i="4"/>
  <c r="E119" i="4"/>
  <c r="I119" i="4"/>
  <c r="F119" i="4"/>
  <c r="D119" i="4"/>
  <c r="G119" i="4"/>
  <c r="Q154" i="4"/>
  <c r="P154" i="4"/>
  <c r="Q140" i="4"/>
  <c r="P140" i="4"/>
  <c r="Q166" i="4"/>
  <c r="P166" i="4"/>
  <c r="D77" i="4"/>
  <c r="D89" i="4"/>
  <c r="D90" i="4"/>
  <c r="D78" i="4"/>
  <c r="O150" i="4"/>
  <c r="M150" i="4"/>
  <c r="N150" i="4"/>
  <c r="K150" i="4"/>
  <c r="J150" i="4"/>
  <c r="M162" i="4"/>
  <c r="O162" i="4"/>
  <c r="N162" i="4"/>
  <c r="J162" i="4"/>
  <c r="L162" i="4"/>
  <c r="K162" i="4"/>
  <c r="Q165" i="4"/>
  <c r="P165" i="4"/>
  <c r="C86" i="4"/>
  <c r="C74" i="4"/>
  <c r="B57" i="4"/>
  <c r="J141" i="4"/>
  <c r="K141" i="4"/>
  <c r="L141" i="4"/>
  <c r="N141" i="4"/>
  <c r="O141" i="4"/>
  <c r="M141" i="4"/>
  <c r="O136" i="4"/>
  <c r="K136" i="4"/>
  <c r="M136" i="4"/>
  <c r="J136" i="4"/>
  <c r="L136" i="4"/>
  <c r="N136" i="4"/>
  <c r="I125" i="4"/>
  <c r="F125" i="4"/>
  <c r="H125" i="4"/>
  <c r="E125" i="4"/>
  <c r="G125" i="4"/>
  <c r="D125" i="4"/>
  <c r="C79" i="4"/>
  <c r="O153" i="4" s="1"/>
  <c r="C91" i="4"/>
  <c r="M165" i="4" s="1"/>
  <c r="Q137" i="4"/>
  <c r="P137" i="4"/>
  <c r="Q146" i="4"/>
  <c r="P146" i="4"/>
  <c r="Q145" i="4"/>
  <c r="P145" i="4"/>
  <c r="P153" i="4"/>
  <c r="L150" i="4"/>
  <c r="C81" i="4"/>
  <c r="D76" i="4"/>
  <c r="D88" i="4"/>
  <c r="D75" i="4"/>
  <c r="P149" i="4" s="1"/>
  <c r="D87" i="4"/>
  <c r="Q161" i="4" s="1"/>
  <c r="D84" i="4"/>
  <c r="D96" i="4"/>
  <c r="D83" i="4"/>
  <c r="Q157" i="4" s="1"/>
  <c r="D95" i="4"/>
  <c r="Q169" i="4" s="1"/>
  <c r="B44" i="4"/>
  <c r="B58" i="4"/>
  <c r="F121" i="4"/>
  <c r="D121" i="4"/>
  <c r="H121" i="4"/>
  <c r="E121" i="4"/>
  <c r="G121" i="4"/>
  <c r="I121" i="4"/>
  <c r="I126" i="4"/>
  <c r="G126" i="4"/>
  <c r="H126" i="4"/>
  <c r="F126" i="4"/>
  <c r="D126" i="4"/>
  <c r="E126" i="4"/>
  <c r="Q139" i="4"/>
  <c r="P139" i="4"/>
  <c r="K156" i="4"/>
  <c r="M156" i="4"/>
  <c r="J156" i="4"/>
  <c r="N156" i="4"/>
  <c r="L156" i="4"/>
  <c r="O156" i="4"/>
  <c r="B53" i="4"/>
  <c r="O142" i="4"/>
  <c r="J142" i="4"/>
  <c r="N142" i="4"/>
  <c r="K142" i="4"/>
  <c r="L142" i="4"/>
  <c r="M142" i="4"/>
  <c r="O168" i="4"/>
  <c r="J168" i="4"/>
  <c r="K168" i="4"/>
  <c r="L168" i="4"/>
  <c r="M168" i="4"/>
  <c r="N168" i="4"/>
  <c r="Q136" i="4"/>
  <c r="P136" i="4"/>
  <c r="O127" i="4"/>
  <c r="K127" i="4"/>
  <c r="M127" i="4"/>
  <c r="N127" i="4"/>
  <c r="L127" i="4"/>
  <c r="J127" i="4"/>
  <c r="C80" i="4"/>
  <c r="C92" i="4"/>
  <c r="K140" i="4"/>
  <c r="J140" i="4"/>
  <c r="O140" i="4"/>
  <c r="L140" i="4"/>
  <c r="M140" i="4"/>
  <c r="N140" i="4"/>
  <c r="D74" i="4"/>
  <c r="D86" i="4"/>
  <c r="C65" i="4"/>
  <c r="Q131" i="4"/>
  <c r="P131" i="4"/>
  <c r="C78" i="4"/>
  <c r="C90" i="4"/>
  <c r="N145" i="4"/>
  <c r="L145" i="4"/>
  <c r="J145" i="4"/>
  <c r="M145" i="4"/>
  <c r="K145" i="4"/>
  <c r="O145" i="4"/>
  <c r="Q144" i="4"/>
  <c r="P144" i="4"/>
  <c r="O143" i="4"/>
  <c r="N143" i="4"/>
  <c r="L143" i="4"/>
  <c r="K143" i="4"/>
  <c r="M143" i="4"/>
  <c r="J143" i="4"/>
  <c r="D69" i="4"/>
  <c r="O158" i="4"/>
  <c r="J158" i="4"/>
  <c r="N158" i="4"/>
  <c r="L158" i="4"/>
  <c r="M158" i="4"/>
  <c r="K158" i="4"/>
  <c r="C95" i="4"/>
  <c r="C83" i="4"/>
  <c r="D82" i="4"/>
  <c r="D94" i="4"/>
  <c r="C93" i="4"/>
  <c r="M170" i="4"/>
  <c r="J170" i="4"/>
  <c r="K170" i="4"/>
  <c r="L170" i="4"/>
  <c r="N170" i="4"/>
  <c r="O170" i="4"/>
  <c r="Q147" i="4"/>
  <c r="P147" i="4"/>
  <c r="B48" i="4"/>
  <c r="O135" i="4"/>
  <c r="L135" i="4"/>
  <c r="M135" i="4"/>
  <c r="K135" i="4"/>
  <c r="J135" i="4"/>
  <c r="N135" i="4"/>
  <c r="G112" i="4"/>
  <c r="H112" i="4"/>
  <c r="D112" i="4"/>
  <c r="F112" i="4"/>
  <c r="E112" i="4"/>
  <c r="I112" i="4"/>
  <c r="D85" i="4"/>
  <c r="D97" i="4"/>
  <c r="I116" i="4"/>
  <c r="D116" i="4"/>
  <c r="E116" i="4"/>
  <c r="H116" i="4"/>
  <c r="F116" i="4"/>
  <c r="G116" i="4"/>
  <c r="C73" i="4"/>
  <c r="J8" i="1"/>
  <c r="J7" i="1"/>
  <c r="F8" i="1"/>
  <c r="F7" i="1"/>
  <c r="H8" i="1"/>
  <c r="H7" i="1"/>
  <c r="L7" i="1"/>
  <c r="L8" i="1"/>
  <c r="I8" i="1"/>
  <c r="I7" i="1"/>
  <c r="C8" i="1"/>
  <c r="C7" i="1"/>
  <c r="M8" i="1"/>
  <c r="M7" i="1"/>
  <c r="G8" i="1"/>
  <c r="G7" i="1"/>
  <c r="K8" i="1"/>
  <c r="K7" i="1"/>
  <c r="D7" i="1"/>
  <c r="D8" i="1"/>
  <c r="E8" i="1"/>
  <c r="E7" i="1"/>
  <c r="S7" i="1" l="1"/>
  <c r="P8" i="1"/>
  <c r="E129" i="4"/>
  <c r="S8" i="1"/>
  <c r="J149" i="4"/>
  <c r="O161" i="4"/>
  <c r="N153" i="4"/>
  <c r="M161" i="4"/>
  <c r="J161" i="4"/>
  <c r="N161" i="4"/>
  <c r="P7" i="1"/>
  <c r="Q149" i="4"/>
  <c r="M149" i="4"/>
  <c r="J153" i="4"/>
  <c r="L153" i="4"/>
  <c r="Q7" i="1"/>
  <c r="Q8" i="1"/>
  <c r="O149" i="4"/>
  <c r="K149" i="4"/>
  <c r="F129" i="4"/>
  <c r="L149" i="4"/>
  <c r="J165" i="4"/>
  <c r="K161" i="4"/>
  <c r="D129" i="4"/>
  <c r="V7" i="1"/>
  <c r="V8" i="1"/>
  <c r="U244" i="5"/>
  <c r="CQ244" i="5" s="1"/>
  <c r="FM244" i="5" s="1"/>
  <c r="II244" i="5" s="1"/>
  <c r="U236" i="5"/>
  <c r="CQ236" i="5" s="1"/>
  <c r="FM236" i="5" s="1"/>
  <c r="II236" i="5" s="1"/>
  <c r="U229" i="5"/>
  <c r="CQ229" i="5" s="1"/>
  <c r="FM229" i="5" s="1"/>
  <c r="II229" i="5" s="1"/>
  <c r="U243" i="5"/>
  <c r="CQ243" i="5" s="1"/>
  <c r="FM243" i="5" s="1"/>
  <c r="II243" i="5" s="1"/>
  <c r="U233" i="5"/>
  <c r="CQ233" i="5" s="1"/>
  <c r="FM233" i="5" s="1"/>
  <c r="II233" i="5" s="1"/>
  <c r="U225" i="5"/>
  <c r="CQ225" i="5" s="1"/>
  <c r="FM225" i="5" s="1"/>
  <c r="II225" i="5" s="1"/>
  <c r="U215" i="5"/>
  <c r="CQ215" i="5" s="1"/>
  <c r="FM215" i="5" s="1"/>
  <c r="II215" i="5" s="1"/>
  <c r="U209" i="5"/>
  <c r="CQ209" i="5" s="1"/>
  <c r="FM209" i="5" s="1"/>
  <c r="II209" i="5" s="1"/>
  <c r="U201" i="5"/>
  <c r="CQ201" i="5" s="1"/>
  <c r="FM201" i="5" s="1"/>
  <c r="II201" i="5" s="1"/>
  <c r="U196" i="5"/>
  <c r="CQ196" i="5" s="1"/>
  <c r="FM196" i="5" s="1"/>
  <c r="II196" i="5" s="1"/>
  <c r="U186" i="5"/>
  <c r="CQ186" i="5" s="1"/>
  <c r="FM186" i="5" s="1"/>
  <c r="II186" i="5" s="1"/>
  <c r="U180" i="5"/>
  <c r="CQ180" i="5" s="1"/>
  <c r="FM180" i="5" s="1"/>
  <c r="II180" i="5" s="1"/>
  <c r="U172" i="5"/>
  <c r="CQ172" i="5" s="1"/>
  <c r="FM172" i="5" s="1"/>
  <c r="II172" i="5" s="1"/>
  <c r="U163" i="5"/>
  <c r="CQ163" i="5" s="1"/>
  <c r="FM163" i="5" s="1"/>
  <c r="II163" i="5" s="1"/>
  <c r="U152" i="5"/>
  <c r="CQ152" i="5" s="1"/>
  <c r="FM152" i="5" s="1"/>
  <c r="II152" i="5" s="1"/>
  <c r="U145" i="5"/>
  <c r="CQ145" i="5" s="1"/>
  <c r="FM145" i="5" s="1"/>
  <c r="II145" i="5" s="1"/>
  <c r="U136" i="5"/>
  <c r="CQ136" i="5" s="1"/>
  <c r="FM136" i="5" s="1"/>
  <c r="II136" i="5" s="1"/>
  <c r="U120" i="5"/>
  <c r="CQ120" i="5" s="1"/>
  <c r="FM120" i="5" s="1"/>
  <c r="II120" i="5" s="1"/>
  <c r="U121" i="5"/>
  <c r="CQ121" i="5" s="1"/>
  <c r="FM121" i="5" s="1"/>
  <c r="II121" i="5" s="1"/>
  <c r="U99" i="5"/>
  <c r="CQ99" i="5" s="1"/>
  <c r="FM99" i="5" s="1"/>
  <c r="II99" i="5" s="1"/>
  <c r="U111" i="5"/>
  <c r="CQ111" i="5" s="1"/>
  <c r="FM111" i="5" s="1"/>
  <c r="II111" i="5" s="1"/>
  <c r="U239" i="5"/>
  <c r="CQ239" i="5" s="1"/>
  <c r="FM239" i="5" s="1"/>
  <c r="II239" i="5" s="1"/>
  <c r="U234" i="5"/>
  <c r="CQ234" i="5" s="1"/>
  <c r="FM234" i="5" s="1"/>
  <c r="II234" i="5" s="1"/>
  <c r="U226" i="5"/>
  <c r="CQ226" i="5" s="1"/>
  <c r="FM226" i="5" s="1"/>
  <c r="II226" i="5" s="1"/>
  <c r="U218" i="5"/>
  <c r="CQ218" i="5" s="1"/>
  <c r="FM218" i="5" s="1"/>
  <c r="II218" i="5" s="1"/>
  <c r="U212" i="5"/>
  <c r="CQ212" i="5" s="1"/>
  <c r="FM212" i="5" s="1"/>
  <c r="II212" i="5" s="1"/>
  <c r="U199" i="5"/>
  <c r="CQ199" i="5" s="1"/>
  <c r="FM199" i="5" s="1"/>
  <c r="II199" i="5" s="1"/>
  <c r="U191" i="5"/>
  <c r="CQ191" i="5" s="1"/>
  <c r="FM191" i="5" s="1"/>
  <c r="II191" i="5" s="1"/>
  <c r="U184" i="5"/>
  <c r="CQ184" i="5" s="1"/>
  <c r="FM184" i="5" s="1"/>
  <c r="II184" i="5" s="1"/>
  <c r="U181" i="5"/>
  <c r="CQ181" i="5" s="1"/>
  <c r="FM181" i="5" s="1"/>
  <c r="II181" i="5" s="1"/>
  <c r="U167" i="5"/>
  <c r="CQ167" i="5" s="1"/>
  <c r="FM167" i="5" s="1"/>
  <c r="II167" i="5" s="1"/>
  <c r="U158" i="5"/>
  <c r="CQ158" i="5" s="1"/>
  <c r="FM158" i="5" s="1"/>
  <c r="II158" i="5" s="1"/>
  <c r="U159" i="5"/>
  <c r="CQ159" i="5" s="1"/>
  <c r="FM159" i="5" s="1"/>
  <c r="II159" i="5" s="1"/>
  <c r="U148" i="5"/>
  <c r="CQ148" i="5" s="1"/>
  <c r="FM148" i="5" s="1"/>
  <c r="II148" i="5" s="1"/>
  <c r="U139" i="5"/>
  <c r="CQ139" i="5" s="1"/>
  <c r="FM139" i="5" s="1"/>
  <c r="II139" i="5" s="1"/>
  <c r="U131" i="5"/>
  <c r="CQ131" i="5" s="1"/>
  <c r="FM131" i="5" s="1"/>
  <c r="II131" i="5" s="1"/>
  <c r="U124" i="5"/>
  <c r="CQ124" i="5" s="1"/>
  <c r="FM124" i="5" s="1"/>
  <c r="II124" i="5" s="1"/>
  <c r="U130" i="5"/>
  <c r="CQ130" i="5" s="1"/>
  <c r="FM130" i="5" s="1"/>
  <c r="II130" i="5" s="1"/>
  <c r="U103" i="5"/>
  <c r="CQ103" i="5" s="1"/>
  <c r="FM103" i="5" s="1"/>
  <c r="II103" i="5" s="1"/>
  <c r="U88" i="5"/>
  <c r="CQ88" i="5" s="1"/>
  <c r="FM88" i="5" s="1"/>
  <c r="II88" i="5" s="1"/>
  <c r="U92" i="5"/>
  <c r="CQ92" i="5" s="1"/>
  <c r="FM92" i="5" s="1"/>
  <c r="II92" i="5" s="1"/>
  <c r="U78" i="5"/>
  <c r="CQ78" i="5" s="1"/>
  <c r="FM78" i="5" s="1"/>
  <c r="II78" i="5" s="1"/>
  <c r="U237" i="5"/>
  <c r="CQ237" i="5" s="1"/>
  <c r="FM237" i="5" s="1"/>
  <c r="II237" i="5" s="1"/>
  <c r="U224" i="5"/>
  <c r="CQ224" i="5" s="1"/>
  <c r="FM224" i="5" s="1"/>
  <c r="II224" i="5" s="1"/>
  <c r="U217" i="5"/>
  <c r="CQ217" i="5" s="1"/>
  <c r="FM217" i="5" s="1"/>
  <c r="II217" i="5" s="1"/>
  <c r="U206" i="5"/>
  <c r="CQ206" i="5" s="1"/>
  <c r="FM206" i="5" s="1"/>
  <c r="II206" i="5" s="1"/>
  <c r="U194" i="5"/>
  <c r="CQ194" i="5" s="1"/>
  <c r="FM194" i="5" s="1"/>
  <c r="II194" i="5" s="1"/>
  <c r="U179" i="5"/>
  <c r="CQ179" i="5" s="1"/>
  <c r="FM179" i="5" s="1"/>
  <c r="II179" i="5" s="1"/>
  <c r="U166" i="5"/>
  <c r="CQ166" i="5" s="1"/>
  <c r="FM166" i="5" s="1"/>
  <c r="II166" i="5" s="1"/>
  <c r="U171" i="5"/>
  <c r="CQ171" i="5" s="1"/>
  <c r="FM171" i="5" s="1"/>
  <c r="II171" i="5" s="1"/>
  <c r="U153" i="5"/>
  <c r="CQ153" i="5" s="1"/>
  <c r="FM153" i="5" s="1"/>
  <c r="II153" i="5" s="1"/>
  <c r="U141" i="5"/>
  <c r="CQ141" i="5" s="1"/>
  <c r="FM141" i="5" s="1"/>
  <c r="II141" i="5" s="1"/>
  <c r="U123" i="5"/>
  <c r="CQ123" i="5" s="1"/>
  <c r="FM123" i="5" s="1"/>
  <c r="II123" i="5" s="1"/>
  <c r="U127" i="5"/>
  <c r="CQ127" i="5" s="1"/>
  <c r="FM127" i="5" s="1"/>
  <c r="II127" i="5" s="1"/>
  <c r="U108" i="5"/>
  <c r="CQ108" i="5" s="1"/>
  <c r="FM108" i="5" s="1"/>
  <c r="II108" i="5" s="1"/>
  <c r="U96" i="5"/>
  <c r="CQ96" i="5" s="1"/>
  <c r="FM96" i="5" s="1"/>
  <c r="II96" i="5" s="1"/>
  <c r="U77" i="5"/>
  <c r="CQ77" i="5" s="1"/>
  <c r="FM77" i="5" s="1"/>
  <c r="II77" i="5" s="1"/>
  <c r="U90" i="5"/>
  <c r="CQ90" i="5" s="1"/>
  <c r="FM90" i="5" s="1"/>
  <c r="II90" i="5" s="1"/>
  <c r="U67" i="5"/>
  <c r="CQ67" i="5" s="1"/>
  <c r="FM67" i="5" s="1"/>
  <c r="II67" i="5" s="1"/>
  <c r="U60" i="5"/>
  <c r="CQ60" i="5" s="1"/>
  <c r="FM60" i="5" s="1"/>
  <c r="II60" i="5" s="1"/>
  <c r="U48" i="5"/>
  <c r="CQ48" i="5" s="1"/>
  <c r="FM48" i="5" s="1"/>
  <c r="II48" i="5" s="1"/>
  <c r="U41" i="5"/>
  <c r="CQ41" i="5" s="1"/>
  <c r="FM41" i="5" s="1"/>
  <c r="II41" i="5" s="1"/>
  <c r="U26" i="5"/>
  <c r="CQ26" i="5" s="1"/>
  <c r="FM26" i="5" s="1"/>
  <c r="II26" i="5" s="1"/>
  <c r="U45" i="5"/>
  <c r="CQ45" i="5" s="1"/>
  <c r="FM45" i="5" s="1"/>
  <c r="II45" i="5" s="1"/>
  <c r="U17" i="5"/>
  <c r="CQ17" i="5" s="1"/>
  <c r="FM17" i="5" s="1"/>
  <c r="II17" i="5" s="1"/>
  <c r="U10" i="5"/>
  <c r="CQ10" i="5" s="1"/>
  <c r="FM10" i="5" s="1"/>
  <c r="II10" i="5" s="1"/>
  <c r="U22" i="5"/>
  <c r="CQ22" i="5" s="1"/>
  <c r="FM22" i="5" s="1"/>
  <c r="II22" i="5" s="1"/>
  <c r="U248" i="5"/>
  <c r="CQ248" i="5" s="1"/>
  <c r="FM248" i="5" s="1"/>
  <c r="II248" i="5" s="1"/>
  <c r="U238" i="5"/>
  <c r="CQ238" i="5" s="1"/>
  <c r="FM238" i="5" s="1"/>
  <c r="II238" i="5" s="1"/>
  <c r="U221" i="5"/>
  <c r="CQ221" i="5" s="1"/>
  <c r="FM221" i="5" s="1"/>
  <c r="II221" i="5" s="1"/>
  <c r="U210" i="5"/>
  <c r="CQ210" i="5" s="1"/>
  <c r="FM210" i="5" s="1"/>
  <c r="II210" i="5" s="1"/>
  <c r="U198" i="5"/>
  <c r="CQ198" i="5" s="1"/>
  <c r="FM198" i="5" s="1"/>
  <c r="II198" i="5" s="1"/>
  <c r="U197" i="5"/>
  <c r="CQ197" i="5" s="1"/>
  <c r="FM197" i="5" s="1"/>
  <c r="II197" i="5" s="1"/>
  <c r="U174" i="5"/>
  <c r="CQ174" i="5" s="1"/>
  <c r="FM174" i="5" s="1"/>
  <c r="II174" i="5" s="1"/>
  <c r="U169" i="5"/>
  <c r="CQ169" i="5" s="1"/>
  <c r="FM169" i="5" s="1"/>
  <c r="II169" i="5" s="1"/>
  <c r="U161" i="5"/>
  <c r="CQ161" i="5" s="1"/>
  <c r="FM161" i="5" s="1"/>
  <c r="II161" i="5" s="1"/>
  <c r="U144" i="5"/>
  <c r="CQ144" i="5" s="1"/>
  <c r="FM144" i="5" s="1"/>
  <c r="II144" i="5" s="1"/>
  <c r="U133" i="5"/>
  <c r="CQ133" i="5" s="1"/>
  <c r="FM133" i="5" s="1"/>
  <c r="II133" i="5" s="1"/>
  <c r="U115" i="5"/>
  <c r="CQ115" i="5" s="1"/>
  <c r="FM115" i="5" s="1"/>
  <c r="II115" i="5" s="1"/>
  <c r="U119" i="5"/>
  <c r="CQ119" i="5" s="1"/>
  <c r="FM119" i="5" s="1"/>
  <c r="II119" i="5" s="1"/>
  <c r="U100" i="5"/>
  <c r="CQ100" i="5" s="1"/>
  <c r="FM100" i="5" s="1"/>
  <c r="II100" i="5" s="1"/>
  <c r="U91" i="5"/>
  <c r="CQ91" i="5" s="1"/>
  <c r="FM91" i="5" s="1"/>
  <c r="II91" i="5" s="1"/>
  <c r="U80" i="5"/>
  <c r="CQ80" i="5" s="1"/>
  <c r="FM80" i="5" s="1"/>
  <c r="II80" i="5" s="1"/>
  <c r="U84" i="5"/>
  <c r="CQ84" i="5" s="1"/>
  <c r="FM84" i="5" s="1"/>
  <c r="II84" i="5" s="1"/>
  <c r="U59" i="5"/>
  <c r="CQ59" i="5" s="1"/>
  <c r="FM59" i="5" s="1"/>
  <c r="II59" i="5" s="1"/>
  <c r="U63" i="5"/>
  <c r="CQ63" i="5" s="1"/>
  <c r="FM63" i="5" s="1"/>
  <c r="II63" i="5" s="1"/>
  <c r="U40" i="5"/>
  <c r="CQ40" i="5" s="1"/>
  <c r="FM40" i="5" s="1"/>
  <c r="II40" i="5" s="1"/>
  <c r="U52" i="5"/>
  <c r="CQ52" i="5" s="1"/>
  <c r="FM52" i="5" s="1"/>
  <c r="II52" i="5" s="1"/>
  <c r="U37" i="5"/>
  <c r="CQ37" i="5" s="1"/>
  <c r="FM37" i="5" s="1"/>
  <c r="II37" i="5" s="1"/>
  <c r="U42" i="5"/>
  <c r="CQ42" i="5" s="1"/>
  <c r="FM42" i="5" s="1"/>
  <c r="II42" i="5" s="1"/>
  <c r="U9" i="5"/>
  <c r="CQ9" i="5" s="1"/>
  <c r="FM9" i="5" s="1"/>
  <c r="II9" i="5" s="1"/>
  <c r="U21" i="5"/>
  <c r="CQ21" i="5" s="1"/>
  <c r="FM21" i="5" s="1"/>
  <c r="II21" i="5" s="1"/>
  <c r="U14" i="5"/>
  <c r="CQ14" i="5" s="1"/>
  <c r="FM14" i="5" s="1"/>
  <c r="II14" i="5" s="1"/>
  <c r="U247" i="5"/>
  <c r="CQ247" i="5" s="1"/>
  <c r="FM247" i="5" s="1"/>
  <c r="II247" i="5" s="1"/>
  <c r="U235" i="5"/>
  <c r="CQ235" i="5" s="1"/>
  <c r="FM235" i="5" s="1"/>
  <c r="II235" i="5" s="1"/>
  <c r="U223" i="5"/>
  <c r="CQ223" i="5" s="1"/>
  <c r="FM223" i="5" s="1"/>
  <c r="II223" i="5" s="1"/>
  <c r="U213" i="5"/>
  <c r="CQ213" i="5" s="1"/>
  <c r="FM213" i="5" s="1"/>
  <c r="II213" i="5" s="1"/>
  <c r="U203" i="5"/>
  <c r="CQ203" i="5" s="1"/>
  <c r="FM203" i="5" s="1"/>
  <c r="II203" i="5" s="1"/>
  <c r="U192" i="5"/>
  <c r="CQ192" i="5" s="1"/>
  <c r="FM192" i="5" s="1"/>
  <c r="II192" i="5" s="1"/>
  <c r="U182" i="5"/>
  <c r="CQ182" i="5" s="1"/>
  <c r="FM182" i="5" s="1"/>
  <c r="II182" i="5" s="1"/>
  <c r="U170" i="5"/>
  <c r="CQ170" i="5" s="1"/>
  <c r="FM170" i="5" s="1"/>
  <c r="II170" i="5" s="1"/>
  <c r="U164" i="5"/>
  <c r="CQ164" i="5" s="1"/>
  <c r="FM164" i="5" s="1"/>
  <c r="II164" i="5" s="1"/>
  <c r="U147" i="5"/>
  <c r="CQ147" i="5" s="1"/>
  <c r="FM147" i="5" s="1"/>
  <c r="II147" i="5" s="1"/>
  <c r="U156" i="5"/>
  <c r="CQ156" i="5" s="1"/>
  <c r="FM156" i="5" s="1"/>
  <c r="II156" i="5" s="1"/>
  <c r="U132" i="5"/>
  <c r="CQ132" i="5" s="1"/>
  <c r="FM132" i="5" s="1"/>
  <c r="II132" i="5" s="1"/>
  <c r="U122" i="5"/>
  <c r="CQ122" i="5" s="1"/>
  <c r="FM122" i="5" s="1"/>
  <c r="II122" i="5" s="1"/>
  <c r="U114" i="5"/>
  <c r="CQ114" i="5" s="1"/>
  <c r="FM114" i="5" s="1"/>
  <c r="II114" i="5" s="1"/>
  <c r="U83" i="5"/>
  <c r="CQ83" i="5" s="1"/>
  <c r="FM83" i="5" s="1"/>
  <c r="II83" i="5" s="1"/>
  <c r="U72" i="5"/>
  <c r="CQ72" i="5" s="1"/>
  <c r="FM72" i="5" s="1"/>
  <c r="II72" i="5" s="1"/>
  <c r="U76" i="5"/>
  <c r="CQ76" i="5" s="1"/>
  <c r="FM76" i="5" s="1"/>
  <c r="II76" i="5" s="1"/>
  <c r="U62" i="5"/>
  <c r="CQ62" i="5" s="1"/>
  <c r="FM62" i="5" s="1"/>
  <c r="II62" i="5" s="1"/>
  <c r="U55" i="5"/>
  <c r="CQ55" i="5" s="1"/>
  <c r="FM55" i="5" s="1"/>
  <c r="II55" i="5" s="1"/>
  <c r="U51" i="5"/>
  <c r="CQ51" i="5" s="1"/>
  <c r="FM51" i="5" s="1"/>
  <c r="II51" i="5" s="1"/>
  <c r="U44" i="5"/>
  <c r="CQ44" i="5" s="1"/>
  <c r="FM44" i="5" s="1"/>
  <c r="II44" i="5" s="1"/>
  <c r="U29" i="5"/>
  <c r="CQ29" i="5" s="1"/>
  <c r="FM29" i="5" s="1"/>
  <c r="II29" i="5" s="1"/>
  <c r="U33" i="5"/>
  <c r="CQ33" i="5" s="1"/>
  <c r="FM33" i="5" s="1"/>
  <c r="II33" i="5" s="1"/>
  <c r="U20" i="5"/>
  <c r="CQ20" i="5" s="1"/>
  <c r="FM20" i="5" s="1"/>
  <c r="II20" i="5" s="1"/>
  <c r="U13" i="5"/>
  <c r="CQ13" i="5" s="1"/>
  <c r="FM13" i="5" s="1"/>
  <c r="II13" i="5" s="1"/>
  <c r="U6" i="5"/>
  <c r="CQ6" i="5" s="1"/>
  <c r="FM6" i="5" s="1"/>
  <c r="II6" i="5" s="1"/>
  <c r="U168" i="5"/>
  <c r="CQ168" i="5" s="1"/>
  <c r="FM168" i="5" s="1"/>
  <c r="II168" i="5" s="1"/>
  <c r="U142" i="5"/>
  <c r="CQ142" i="5" s="1"/>
  <c r="FM142" i="5" s="1"/>
  <c r="II142" i="5" s="1"/>
  <c r="U126" i="5"/>
  <c r="CQ126" i="5" s="1"/>
  <c r="FM126" i="5" s="1"/>
  <c r="II126" i="5" s="1"/>
  <c r="U106" i="5"/>
  <c r="CQ106" i="5" s="1"/>
  <c r="FM106" i="5" s="1"/>
  <c r="II106" i="5" s="1"/>
  <c r="U75" i="5"/>
  <c r="CQ75" i="5" s="1"/>
  <c r="FM75" i="5" s="1"/>
  <c r="II75" i="5" s="1"/>
  <c r="U54" i="5"/>
  <c r="CQ54" i="5" s="1"/>
  <c r="FM54" i="5" s="1"/>
  <c r="II54" i="5" s="1"/>
  <c r="U43" i="5"/>
  <c r="CQ43" i="5" s="1"/>
  <c r="FM43" i="5" s="1"/>
  <c r="II43" i="5" s="1"/>
  <c r="U32" i="5"/>
  <c r="CQ32" i="5" s="1"/>
  <c r="FM32" i="5" s="1"/>
  <c r="II32" i="5" s="1"/>
  <c r="U12" i="5"/>
  <c r="CQ12" i="5" s="1"/>
  <c r="FM12" i="5" s="1"/>
  <c r="II12" i="5" s="1"/>
  <c r="U3" i="5"/>
  <c r="CQ3" i="5" s="1"/>
  <c r="FM3" i="5" s="1"/>
  <c r="II3" i="5" s="1"/>
  <c r="U246" i="5"/>
  <c r="CQ246" i="5" s="1"/>
  <c r="FM246" i="5" s="1"/>
  <c r="II246" i="5" s="1"/>
  <c r="U232" i="5"/>
  <c r="CQ232" i="5" s="1"/>
  <c r="FM232" i="5" s="1"/>
  <c r="II232" i="5" s="1"/>
  <c r="U219" i="5"/>
  <c r="CQ219" i="5" s="1"/>
  <c r="FM219" i="5" s="1"/>
  <c r="II219" i="5" s="1"/>
  <c r="U211" i="5"/>
  <c r="CQ211" i="5" s="1"/>
  <c r="FM211" i="5" s="1"/>
  <c r="II211" i="5" s="1"/>
  <c r="U202" i="5"/>
  <c r="CQ202" i="5" s="1"/>
  <c r="FM202" i="5" s="1"/>
  <c r="II202" i="5" s="1"/>
  <c r="U185" i="5"/>
  <c r="CQ185" i="5" s="1"/>
  <c r="FM185" i="5" s="1"/>
  <c r="II185" i="5" s="1"/>
  <c r="U177" i="5"/>
  <c r="CQ177" i="5" s="1"/>
  <c r="FM177" i="5" s="1"/>
  <c r="II177" i="5" s="1"/>
  <c r="U151" i="5"/>
  <c r="CQ151" i="5" s="1"/>
  <c r="FM151" i="5" s="1"/>
  <c r="II151" i="5" s="1"/>
  <c r="U134" i="5"/>
  <c r="CQ134" i="5" s="1"/>
  <c r="FM134" i="5" s="1"/>
  <c r="II134" i="5" s="1"/>
  <c r="U107" i="5"/>
  <c r="CQ107" i="5" s="1"/>
  <c r="FM107" i="5" s="1"/>
  <c r="II107" i="5" s="1"/>
  <c r="U104" i="5"/>
  <c r="CQ104" i="5" s="1"/>
  <c r="FM104" i="5" s="1"/>
  <c r="II104" i="5" s="1"/>
  <c r="U79" i="5"/>
  <c r="CQ79" i="5" s="1"/>
  <c r="FM79" i="5" s="1"/>
  <c r="II79" i="5" s="1"/>
  <c r="U66" i="5"/>
  <c r="CQ66" i="5" s="1"/>
  <c r="FM66" i="5" s="1"/>
  <c r="II66" i="5" s="1"/>
  <c r="U47" i="5"/>
  <c r="CQ47" i="5" s="1"/>
  <c r="FM47" i="5" s="1"/>
  <c r="II47" i="5" s="1"/>
  <c r="U25" i="5"/>
  <c r="CQ25" i="5" s="1"/>
  <c r="FM25" i="5" s="1"/>
  <c r="II25" i="5" s="1"/>
  <c r="U5" i="5"/>
  <c r="CQ5" i="5" s="1"/>
  <c r="FM5" i="5" s="1"/>
  <c r="II5" i="5" s="1"/>
  <c r="U245" i="5"/>
  <c r="CQ245" i="5" s="1"/>
  <c r="FM245" i="5" s="1"/>
  <c r="II245" i="5" s="1"/>
  <c r="U227" i="5"/>
  <c r="CQ227" i="5" s="1"/>
  <c r="FM227" i="5" s="1"/>
  <c r="II227" i="5" s="1"/>
  <c r="U222" i="5"/>
  <c r="CQ222" i="5" s="1"/>
  <c r="FM222" i="5" s="1"/>
  <c r="II222" i="5" s="1"/>
  <c r="U204" i="5"/>
  <c r="CQ204" i="5" s="1"/>
  <c r="FM204" i="5" s="1"/>
  <c r="II204" i="5" s="1"/>
  <c r="U200" i="5"/>
  <c r="CQ200" i="5" s="1"/>
  <c r="FM200" i="5" s="1"/>
  <c r="II200" i="5" s="1"/>
  <c r="U188" i="5"/>
  <c r="CQ188" i="5" s="1"/>
  <c r="FM188" i="5" s="1"/>
  <c r="II188" i="5" s="1"/>
  <c r="U175" i="5"/>
  <c r="CQ175" i="5" s="1"/>
  <c r="FM175" i="5" s="1"/>
  <c r="II175" i="5" s="1"/>
  <c r="U162" i="5"/>
  <c r="CQ162" i="5" s="1"/>
  <c r="FM162" i="5" s="1"/>
  <c r="II162" i="5" s="1"/>
  <c r="U154" i="5"/>
  <c r="CQ154" i="5" s="1"/>
  <c r="FM154" i="5" s="1"/>
  <c r="II154" i="5" s="1"/>
  <c r="U143" i="5"/>
  <c r="CQ143" i="5" s="1"/>
  <c r="FM143" i="5" s="1"/>
  <c r="II143" i="5" s="1"/>
  <c r="U137" i="5"/>
  <c r="CQ137" i="5" s="1"/>
  <c r="FM137" i="5" s="1"/>
  <c r="II137" i="5" s="1"/>
  <c r="U118" i="5"/>
  <c r="CQ118" i="5" s="1"/>
  <c r="FM118" i="5" s="1"/>
  <c r="II118" i="5" s="1"/>
  <c r="U110" i="5"/>
  <c r="CQ110" i="5" s="1"/>
  <c r="FM110" i="5" s="1"/>
  <c r="II110" i="5" s="1"/>
  <c r="U109" i="5"/>
  <c r="CQ109" i="5" s="1"/>
  <c r="FM109" i="5" s="1"/>
  <c r="II109" i="5" s="1"/>
  <c r="U94" i="5"/>
  <c r="CQ94" i="5" s="1"/>
  <c r="FM94" i="5" s="1"/>
  <c r="II94" i="5" s="1"/>
  <c r="U98" i="5"/>
  <c r="CQ98" i="5" s="1"/>
  <c r="FM98" i="5" s="1"/>
  <c r="II98" i="5" s="1"/>
  <c r="U71" i="5"/>
  <c r="CQ71" i="5" s="1"/>
  <c r="FM71" i="5" s="1"/>
  <c r="II71" i="5" s="1"/>
  <c r="U70" i="5"/>
  <c r="CQ70" i="5" s="1"/>
  <c r="FM70" i="5" s="1"/>
  <c r="II70" i="5" s="1"/>
  <c r="U58" i="5"/>
  <c r="CQ58" i="5" s="1"/>
  <c r="FM58" i="5" s="1"/>
  <c r="II58" i="5" s="1"/>
  <c r="U73" i="5"/>
  <c r="CQ73" i="5" s="1"/>
  <c r="FM73" i="5" s="1"/>
  <c r="II73" i="5" s="1"/>
  <c r="U39" i="5"/>
  <c r="CQ39" i="5" s="1"/>
  <c r="FM39" i="5" s="1"/>
  <c r="II39" i="5" s="1"/>
  <c r="U24" i="5"/>
  <c r="CQ24" i="5" s="1"/>
  <c r="FM24" i="5" s="1"/>
  <c r="II24" i="5" s="1"/>
  <c r="U53" i="5"/>
  <c r="CQ53" i="5" s="1"/>
  <c r="FM53" i="5" s="1"/>
  <c r="II53" i="5" s="1"/>
  <c r="U23" i="5"/>
  <c r="CQ23" i="5" s="1"/>
  <c r="FM23" i="5" s="1"/>
  <c r="II23" i="5" s="1"/>
  <c r="U16" i="5"/>
  <c r="CQ16" i="5" s="1"/>
  <c r="FM16" i="5" s="1"/>
  <c r="II16" i="5" s="1"/>
  <c r="U4" i="5"/>
  <c r="CQ4" i="5" s="1"/>
  <c r="FM4" i="5" s="1"/>
  <c r="II4" i="5" s="1"/>
  <c r="U242" i="5"/>
  <c r="CQ242" i="5" s="1"/>
  <c r="FM242" i="5" s="1"/>
  <c r="II242" i="5" s="1"/>
  <c r="U230" i="5"/>
  <c r="CQ230" i="5" s="1"/>
  <c r="FM230" i="5" s="1"/>
  <c r="II230" i="5" s="1"/>
  <c r="U220" i="5"/>
  <c r="CQ220" i="5" s="1"/>
  <c r="FM220" i="5" s="1"/>
  <c r="II220" i="5" s="1"/>
  <c r="U207" i="5"/>
  <c r="CQ207" i="5" s="1"/>
  <c r="FM207" i="5" s="1"/>
  <c r="II207" i="5" s="1"/>
  <c r="U195" i="5"/>
  <c r="CQ195" i="5" s="1"/>
  <c r="FM195" i="5" s="1"/>
  <c r="II195" i="5" s="1"/>
  <c r="U183" i="5"/>
  <c r="CQ183" i="5" s="1"/>
  <c r="FM183" i="5" s="1"/>
  <c r="II183" i="5" s="1"/>
  <c r="U178" i="5"/>
  <c r="CQ178" i="5" s="1"/>
  <c r="FM178" i="5" s="1"/>
  <c r="II178" i="5" s="1"/>
  <c r="U165" i="5"/>
  <c r="CQ165" i="5" s="1"/>
  <c r="FM165" i="5" s="1"/>
  <c r="II165" i="5" s="1"/>
  <c r="U149" i="5"/>
  <c r="CQ149" i="5" s="1"/>
  <c r="FM149" i="5" s="1"/>
  <c r="II149" i="5" s="1"/>
  <c r="U146" i="5"/>
  <c r="CQ146" i="5" s="1"/>
  <c r="FM146" i="5" s="1"/>
  <c r="II146" i="5" s="1"/>
  <c r="U125" i="5"/>
  <c r="CQ125" i="5" s="1"/>
  <c r="FM125" i="5" s="1"/>
  <c r="II125" i="5" s="1"/>
  <c r="U129" i="5"/>
  <c r="CQ129" i="5" s="1"/>
  <c r="FM129" i="5" s="1"/>
  <c r="II129" i="5" s="1"/>
  <c r="U102" i="5"/>
  <c r="CQ102" i="5" s="1"/>
  <c r="FM102" i="5" s="1"/>
  <c r="II102" i="5" s="1"/>
  <c r="U101" i="5"/>
  <c r="CQ101" i="5" s="1"/>
  <c r="FM101" i="5" s="1"/>
  <c r="II101" i="5" s="1"/>
  <c r="U112" i="5"/>
  <c r="CQ112" i="5" s="1"/>
  <c r="FM112" i="5" s="1"/>
  <c r="II112" i="5" s="1"/>
  <c r="U95" i="5"/>
  <c r="CQ95" i="5" s="1"/>
  <c r="FM95" i="5" s="1"/>
  <c r="II95" i="5" s="1"/>
  <c r="U82" i="5"/>
  <c r="CQ82" i="5" s="1"/>
  <c r="FM82" i="5" s="1"/>
  <c r="II82" i="5" s="1"/>
  <c r="U65" i="5"/>
  <c r="CQ65" i="5" s="1"/>
  <c r="FM65" i="5" s="1"/>
  <c r="II65" i="5" s="1"/>
  <c r="U69" i="5"/>
  <c r="CQ69" i="5" s="1"/>
  <c r="FM69" i="5" s="1"/>
  <c r="II69" i="5" s="1"/>
  <c r="U46" i="5"/>
  <c r="CQ46" i="5" s="1"/>
  <c r="FM46" i="5" s="1"/>
  <c r="II46" i="5" s="1"/>
  <c r="U64" i="5"/>
  <c r="CQ64" i="5" s="1"/>
  <c r="FM64" i="5" s="1"/>
  <c r="II64" i="5" s="1"/>
  <c r="U35" i="5"/>
  <c r="CQ35" i="5" s="1"/>
  <c r="FM35" i="5" s="1"/>
  <c r="II35" i="5" s="1"/>
  <c r="U50" i="5"/>
  <c r="CQ50" i="5" s="1"/>
  <c r="FM50" i="5" s="1"/>
  <c r="II50" i="5" s="1"/>
  <c r="U15" i="5"/>
  <c r="CQ15" i="5" s="1"/>
  <c r="FM15" i="5" s="1"/>
  <c r="II15" i="5" s="1"/>
  <c r="U8" i="5"/>
  <c r="CQ8" i="5" s="1"/>
  <c r="FM8" i="5" s="1"/>
  <c r="II8" i="5" s="1"/>
  <c r="U2" i="5"/>
  <c r="CQ2" i="5" s="1"/>
  <c r="FM2" i="5" s="1"/>
  <c r="II2" i="5" s="1"/>
  <c r="U240" i="5"/>
  <c r="CQ240" i="5" s="1"/>
  <c r="FM240" i="5" s="1"/>
  <c r="II240" i="5" s="1"/>
  <c r="U228" i="5"/>
  <c r="CQ228" i="5" s="1"/>
  <c r="FM228" i="5" s="1"/>
  <c r="II228" i="5" s="1"/>
  <c r="U216" i="5"/>
  <c r="CQ216" i="5" s="1"/>
  <c r="FM216" i="5" s="1"/>
  <c r="II216" i="5" s="1"/>
  <c r="U205" i="5"/>
  <c r="CQ205" i="5" s="1"/>
  <c r="FM205" i="5" s="1"/>
  <c r="II205" i="5" s="1"/>
  <c r="U190" i="5"/>
  <c r="CQ190" i="5" s="1"/>
  <c r="FM190" i="5" s="1"/>
  <c r="II190" i="5" s="1"/>
  <c r="U189" i="5"/>
  <c r="CQ189" i="5" s="1"/>
  <c r="FM189" i="5" s="1"/>
  <c r="II189" i="5" s="1"/>
  <c r="U173" i="5"/>
  <c r="CQ173" i="5" s="1"/>
  <c r="FM173" i="5" s="1"/>
  <c r="II173" i="5" s="1"/>
  <c r="U157" i="5"/>
  <c r="CQ157" i="5" s="1"/>
  <c r="FM157" i="5" s="1"/>
  <c r="II157" i="5" s="1"/>
  <c r="U155" i="5"/>
  <c r="CQ155" i="5" s="1"/>
  <c r="FM155" i="5" s="1"/>
  <c r="II155" i="5" s="1"/>
  <c r="U135" i="5"/>
  <c r="CQ135" i="5" s="1"/>
  <c r="FM135" i="5" s="1"/>
  <c r="II135" i="5" s="1"/>
  <c r="U117" i="5"/>
  <c r="CQ117" i="5" s="1"/>
  <c r="FM117" i="5" s="1"/>
  <c r="II117" i="5" s="1"/>
  <c r="U116" i="5"/>
  <c r="CQ116" i="5" s="1"/>
  <c r="FM116" i="5" s="1"/>
  <c r="II116" i="5" s="1"/>
  <c r="U113" i="5"/>
  <c r="CQ113" i="5" s="1"/>
  <c r="FM113" i="5" s="1"/>
  <c r="II113" i="5" s="1"/>
  <c r="U93" i="5"/>
  <c r="CQ93" i="5" s="1"/>
  <c r="FM93" i="5" s="1"/>
  <c r="II93" i="5" s="1"/>
  <c r="U97" i="5"/>
  <c r="CQ97" i="5" s="1"/>
  <c r="FM97" i="5" s="1"/>
  <c r="II97" i="5" s="1"/>
  <c r="U87" i="5"/>
  <c r="CQ87" i="5" s="1"/>
  <c r="FM87" i="5" s="1"/>
  <c r="II87" i="5" s="1"/>
  <c r="U74" i="5"/>
  <c r="CQ74" i="5" s="1"/>
  <c r="FM74" i="5" s="1"/>
  <c r="II74" i="5" s="1"/>
  <c r="U57" i="5"/>
  <c r="CQ57" i="5" s="1"/>
  <c r="FM57" i="5" s="1"/>
  <c r="II57" i="5" s="1"/>
  <c r="U61" i="5"/>
  <c r="CQ61" i="5" s="1"/>
  <c r="FM61" i="5" s="1"/>
  <c r="II61" i="5" s="1"/>
  <c r="U38" i="5"/>
  <c r="CQ38" i="5" s="1"/>
  <c r="FM38" i="5" s="1"/>
  <c r="II38" i="5" s="1"/>
  <c r="U31" i="5"/>
  <c r="CQ31" i="5" s="1"/>
  <c r="FM31" i="5" s="1"/>
  <c r="II31" i="5" s="1"/>
  <c r="U27" i="5"/>
  <c r="CQ27" i="5" s="1"/>
  <c r="FM27" i="5" s="1"/>
  <c r="II27" i="5" s="1"/>
  <c r="U36" i="5"/>
  <c r="CQ36" i="5" s="1"/>
  <c r="FM36" i="5" s="1"/>
  <c r="II36" i="5" s="1"/>
  <c r="U7" i="5"/>
  <c r="CQ7" i="5" s="1"/>
  <c r="FM7" i="5" s="1"/>
  <c r="II7" i="5" s="1"/>
  <c r="U19" i="5"/>
  <c r="CQ19" i="5" s="1"/>
  <c r="FM19" i="5" s="1"/>
  <c r="II19" i="5" s="1"/>
  <c r="U241" i="5"/>
  <c r="CQ241" i="5" s="1"/>
  <c r="FM241" i="5" s="1"/>
  <c r="II241" i="5" s="1"/>
  <c r="U150" i="5"/>
  <c r="CQ150" i="5" s="1"/>
  <c r="FM150" i="5" s="1"/>
  <c r="II150" i="5" s="1"/>
  <c r="U81" i="5"/>
  <c r="CQ81" i="5" s="1"/>
  <c r="FM81" i="5" s="1"/>
  <c r="II81" i="5" s="1"/>
  <c r="U11" i="5"/>
  <c r="CQ11" i="5" s="1"/>
  <c r="FM11" i="5" s="1"/>
  <c r="II11" i="5" s="1"/>
  <c r="U231" i="5"/>
  <c r="CQ231" i="5" s="1"/>
  <c r="FM231" i="5" s="1"/>
  <c r="II231" i="5" s="1"/>
  <c r="U138" i="5"/>
  <c r="CQ138" i="5" s="1"/>
  <c r="FM138" i="5" s="1"/>
  <c r="II138" i="5" s="1"/>
  <c r="U68" i="5"/>
  <c r="CQ68" i="5" s="1"/>
  <c r="FM68" i="5" s="1"/>
  <c r="II68" i="5" s="1"/>
  <c r="U89" i="5"/>
  <c r="CQ89" i="5" s="1"/>
  <c r="FM89" i="5" s="1"/>
  <c r="II89" i="5" s="1"/>
  <c r="U18" i="5"/>
  <c r="CQ18" i="5" s="1"/>
  <c r="FM18" i="5" s="1"/>
  <c r="II18" i="5" s="1"/>
  <c r="U214" i="5"/>
  <c r="CQ214" i="5" s="1"/>
  <c r="FM214" i="5" s="1"/>
  <c r="II214" i="5" s="1"/>
  <c r="U128" i="5"/>
  <c r="CQ128" i="5" s="1"/>
  <c r="FM128" i="5" s="1"/>
  <c r="II128" i="5" s="1"/>
  <c r="U56" i="5"/>
  <c r="CQ56" i="5" s="1"/>
  <c r="FM56" i="5" s="1"/>
  <c r="II56" i="5" s="1"/>
  <c r="U28" i="5"/>
  <c r="CQ28" i="5" s="1"/>
  <c r="FM28" i="5" s="1"/>
  <c r="II28" i="5" s="1"/>
  <c r="U208" i="5"/>
  <c r="CQ208" i="5" s="1"/>
  <c r="FM208" i="5" s="1"/>
  <c r="II208" i="5" s="1"/>
  <c r="U140" i="5"/>
  <c r="CQ140" i="5" s="1"/>
  <c r="FM140" i="5" s="1"/>
  <c r="II140" i="5" s="1"/>
  <c r="U49" i="5"/>
  <c r="CQ49" i="5" s="1"/>
  <c r="FM49" i="5" s="1"/>
  <c r="II49" i="5" s="1"/>
  <c r="U187" i="5"/>
  <c r="CQ187" i="5" s="1"/>
  <c r="FM187" i="5" s="1"/>
  <c r="II187" i="5" s="1"/>
  <c r="U86" i="5"/>
  <c r="CQ86" i="5" s="1"/>
  <c r="FM86" i="5" s="1"/>
  <c r="II86" i="5" s="1"/>
  <c r="U193" i="5"/>
  <c r="CQ193" i="5" s="1"/>
  <c r="FM193" i="5" s="1"/>
  <c r="II193" i="5" s="1"/>
  <c r="U105" i="5"/>
  <c r="CQ105" i="5" s="1"/>
  <c r="FM105" i="5" s="1"/>
  <c r="II105" i="5" s="1"/>
  <c r="U34" i="5"/>
  <c r="CQ34" i="5" s="1"/>
  <c r="FM34" i="5" s="1"/>
  <c r="II34" i="5" s="1"/>
  <c r="U85" i="5"/>
  <c r="CQ85" i="5" s="1"/>
  <c r="FM85" i="5" s="1"/>
  <c r="II85" i="5" s="1"/>
  <c r="U30" i="5"/>
  <c r="CQ30" i="5" s="1"/>
  <c r="FM30" i="5" s="1"/>
  <c r="II30" i="5" s="1"/>
  <c r="U176" i="5"/>
  <c r="CQ176" i="5" s="1"/>
  <c r="FM176" i="5" s="1"/>
  <c r="II176" i="5" s="1"/>
  <c r="U160" i="5"/>
  <c r="CQ160" i="5" s="1"/>
  <c r="FM160" i="5" s="1"/>
  <c r="II160" i="5" s="1"/>
  <c r="Y246" i="5"/>
  <c r="CU246" i="5" s="1"/>
  <c r="FQ246" i="5" s="1"/>
  <c r="IM246" i="5" s="1"/>
  <c r="Y238" i="5"/>
  <c r="CU238" i="5" s="1"/>
  <c r="FQ238" i="5" s="1"/>
  <c r="IM238" i="5" s="1"/>
  <c r="Y229" i="5"/>
  <c r="CU229" i="5" s="1"/>
  <c r="FQ229" i="5" s="1"/>
  <c r="IM229" i="5" s="1"/>
  <c r="Y220" i="5"/>
  <c r="CU220" i="5" s="1"/>
  <c r="FQ220" i="5" s="1"/>
  <c r="IM220" i="5" s="1"/>
  <c r="Y218" i="5"/>
  <c r="CU218" i="5" s="1"/>
  <c r="FQ218" i="5" s="1"/>
  <c r="IM218" i="5" s="1"/>
  <c r="Y208" i="5"/>
  <c r="CU208" i="5" s="1"/>
  <c r="FQ208" i="5" s="1"/>
  <c r="IM208" i="5" s="1"/>
  <c r="Y191" i="5"/>
  <c r="CU191" i="5" s="1"/>
  <c r="FQ191" i="5" s="1"/>
  <c r="IM191" i="5" s="1"/>
  <c r="Y196" i="5"/>
  <c r="CU196" i="5" s="1"/>
  <c r="FQ196" i="5" s="1"/>
  <c r="IM196" i="5" s="1"/>
  <c r="Y188" i="5"/>
  <c r="CU188" i="5" s="1"/>
  <c r="FQ188" i="5" s="1"/>
  <c r="IM188" i="5" s="1"/>
  <c r="Y180" i="5"/>
  <c r="CU180" i="5" s="1"/>
  <c r="FQ180" i="5" s="1"/>
  <c r="IM180" i="5" s="1"/>
  <c r="Y172" i="5"/>
  <c r="CU172" i="5" s="1"/>
  <c r="FQ172" i="5" s="1"/>
  <c r="IM172" i="5" s="1"/>
  <c r="Y155" i="5"/>
  <c r="CU155" i="5" s="1"/>
  <c r="FQ155" i="5" s="1"/>
  <c r="IM155" i="5" s="1"/>
  <c r="Y149" i="5"/>
  <c r="CU149" i="5" s="1"/>
  <c r="FQ149" i="5" s="1"/>
  <c r="IM149" i="5" s="1"/>
  <c r="Y142" i="5"/>
  <c r="CU142" i="5" s="1"/>
  <c r="FQ142" i="5" s="1"/>
  <c r="IM142" i="5" s="1"/>
  <c r="Y129" i="5"/>
  <c r="CU129" i="5" s="1"/>
  <c r="FQ129" i="5" s="1"/>
  <c r="IM129" i="5" s="1"/>
  <c r="Y122" i="5"/>
  <c r="CU122" i="5" s="1"/>
  <c r="FQ122" i="5" s="1"/>
  <c r="IM122" i="5" s="1"/>
  <c r="Y115" i="5"/>
  <c r="CU115" i="5" s="1"/>
  <c r="FQ115" i="5" s="1"/>
  <c r="IM115" i="5" s="1"/>
  <c r="Y101" i="5"/>
  <c r="CU101" i="5" s="1"/>
  <c r="FQ101" i="5" s="1"/>
  <c r="IM101" i="5" s="1"/>
  <c r="Y113" i="5"/>
  <c r="CU113" i="5" s="1"/>
  <c r="FQ113" i="5" s="1"/>
  <c r="IM113" i="5" s="1"/>
  <c r="Y87" i="5"/>
  <c r="CU87" i="5" s="1"/>
  <c r="FQ87" i="5" s="1"/>
  <c r="IM87" i="5" s="1"/>
  <c r="Y73" i="5"/>
  <c r="CU73" i="5" s="1"/>
  <c r="FQ73" i="5" s="1"/>
  <c r="IM73" i="5" s="1"/>
  <c r="Y74" i="5"/>
  <c r="CU74" i="5" s="1"/>
  <c r="FQ74" i="5" s="1"/>
  <c r="IM74" i="5" s="1"/>
  <c r="Y63" i="5"/>
  <c r="CU63" i="5" s="1"/>
  <c r="FQ63" i="5" s="1"/>
  <c r="IM63" i="5" s="1"/>
  <c r="Y77" i="5"/>
  <c r="CU77" i="5" s="1"/>
  <c r="FQ77" i="5" s="1"/>
  <c r="IM77" i="5" s="1"/>
  <c r="Y47" i="5"/>
  <c r="CU47" i="5" s="1"/>
  <c r="FQ47" i="5" s="1"/>
  <c r="IM47" i="5" s="1"/>
  <c r="Y51" i="5"/>
  <c r="CU51" i="5" s="1"/>
  <c r="FQ51" i="5" s="1"/>
  <c r="IM51" i="5" s="1"/>
  <c r="Y30" i="5"/>
  <c r="CU30" i="5" s="1"/>
  <c r="FQ30" i="5" s="1"/>
  <c r="IM30" i="5" s="1"/>
  <c r="Y34" i="5"/>
  <c r="CU34" i="5" s="1"/>
  <c r="FQ34" i="5" s="1"/>
  <c r="IM34" i="5" s="1"/>
  <c r="Y13" i="5"/>
  <c r="CU13" i="5" s="1"/>
  <c r="FQ13" i="5" s="1"/>
  <c r="IM13" i="5" s="1"/>
  <c r="Y6" i="5"/>
  <c r="CU6" i="5" s="1"/>
  <c r="FQ6" i="5" s="1"/>
  <c r="IM6" i="5" s="1"/>
  <c r="Y18" i="5"/>
  <c r="CU18" i="5" s="1"/>
  <c r="FQ18" i="5" s="1"/>
  <c r="IM18" i="5" s="1"/>
  <c r="Y244" i="5"/>
  <c r="CU244" i="5" s="1"/>
  <c r="FQ244" i="5" s="1"/>
  <c r="IM244" i="5" s="1"/>
  <c r="Y237" i="5"/>
  <c r="CU237" i="5" s="1"/>
  <c r="FQ237" i="5" s="1"/>
  <c r="IM237" i="5" s="1"/>
  <c r="Y231" i="5"/>
  <c r="CU231" i="5" s="1"/>
  <c r="FQ231" i="5" s="1"/>
  <c r="IM231" i="5" s="1"/>
  <c r="Y221" i="5"/>
  <c r="CU221" i="5" s="1"/>
  <c r="FQ221" i="5" s="1"/>
  <c r="IM221" i="5" s="1"/>
  <c r="Y209" i="5"/>
  <c r="CU209" i="5" s="1"/>
  <c r="FQ209" i="5" s="1"/>
  <c r="IM209" i="5" s="1"/>
  <c r="Y204" i="5"/>
  <c r="CU204" i="5" s="1"/>
  <c r="FQ204" i="5" s="1"/>
  <c r="IM204" i="5" s="1"/>
  <c r="Y194" i="5"/>
  <c r="CU194" i="5" s="1"/>
  <c r="FQ194" i="5" s="1"/>
  <c r="IM194" i="5" s="1"/>
  <c r="Y186" i="5"/>
  <c r="CU186" i="5" s="1"/>
  <c r="FQ186" i="5" s="1"/>
  <c r="IM186" i="5" s="1"/>
  <c r="Y183" i="5"/>
  <c r="CU183" i="5" s="1"/>
  <c r="FQ183" i="5" s="1"/>
  <c r="IM183" i="5" s="1"/>
  <c r="Y170" i="5"/>
  <c r="CU170" i="5" s="1"/>
  <c r="FQ170" i="5" s="1"/>
  <c r="IM170" i="5" s="1"/>
  <c r="Y158" i="5"/>
  <c r="CU158" i="5" s="1"/>
  <c r="FQ158" i="5" s="1"/>
  <c r="IM158" i="5" s="1"/>
  <c r="Y150" i="5"/>
  <c r="CU150" i="5" s="1"/>
  <c r="FQ150" i="5" s="1"/>
  <c r="IM150" i="5" s="1"/>
  <c r="Y148" i="5"/>
  <c r="CU148" i="5" s="1"/>
  <c r="FQ148" i="5" s="1"/>
  <c r="IM148" i="5" s="1"/>
  <c r="Y139" i="5"/>
  <c r="CU139" i="5" s="1"/>
  <c r="FQ139" i="5" s="1"/>
  <c r="IM139" i="5" s="1"/>
  <c r="Y121" i="5"/>
  <c r="CU121" i="5" s="1"/>
  <c r="FQ121" i="5" s="1"/>
  <c r="IM121" i="5" s="1"/>
  <c r="Y125" i="5"/>
  <c r="CU125" i="5" s="1"/>
  <c r="FQ125" i="5" s="1"/>
  <c r="IM125" i="5" s="1"/>
  <c r="Y111" i="5"/>
  <c r="CU111" i="5" s="1"/>
  <c r="FQ111" i="5" s="1"/>
  <c r="IM111" i="5" s="1"/>
  <c r="Y112" i="5"/>
  <c r="CU112" i="5" s="1"/>
  <c r="FQ112" i="5" s="1"/>
  <c r="IM112" i="5" s="1"/>
  <c r="Y105" i="5"/>
  <c r="CU105" i="5" s="1"/>
  <c r="FQ105" i="5" s="1"/>
  <c r="IM105" i="5" s="1"/>
  <c r="Y98" i="5"/>
  <c r="CU98" i="5" s="1"/>
  <c r="FQ98" i="5" s="1"/>
  <c r="IM98" i="5" s="1"/>
  <c r="Y76" i="5"/>
  <c r="CU76" i="5" s="1"/>
  <c r="FQ76" i="5" s="1"/>
  <c r="IM76" i="5" s="1"/>
  <c r="Y94" i="5"/>
  <c r="CU94" i="5" s="1"/>
  <c r="FQ94" i="5" s="1"/>
  <c r="IM94" i="5" s="1"/>
  <c r="Y55" i="5"/>
  <c r="CU55" i="5" s="1"/>
  <c r="FQ55" i="5" s="1"/>
  <c r="IM55" i="5" s="1"/>
  <c r="Y67" i="5"/>
  <c r="CU67" i="5" s="1"/>
  <c r="FQ67" i="5" s="1"/>
  <c r="IM67" i="5" s="1"/>
  <c r="Y50" i="5"/>
  <c r="CU50" i="5" s="1"/>
  <c r="FQ50" i="5" s="1"/>
  <c r="IM50" i="5" s="1"/>
  <c r="Y43" i="5"/>
  <c r="CU43" i="5" s="1"/>
  <c r="FQ43" i="5" s="1"/>
  <c r="IM43" i="5" s="1"/>
  <c r="Y40" i="5"/>
  <c r="CU40" i="5" s="1"/>
  <c r="FQ40" i="5" s="1"/>
  <c r="IM40" i="5" s="1"/>
  <c r="Y26" i="5"/>
  <c r="CU26" i="5" s="1"/>
  <c r="FQ26" i="5" s="1"/>
  <c r="IM26" i="5" s="1"/>
  <c r="Y5" i="5"/>
  <c r="CU5" i="5" s="1"/>
  <c r="FQ5" i="5" s="1"/>
  <c r="IM5" i="5" s="1"/>
  <c r="Y17" i="5"/>
  <c r="CU17" i="5" s="1"/>
  <c r="FQ17" i="5" s="1"/>
  <c r="IM17" i="5" s="1"/>
  <c r="Y10" i="5"/>
  <c r="CU10" i="5" s="1"/>
  <c r="FQ10" i="5" s="1"/>
  <c r="IM10" i="5" s="1"/>
  <c r="Y245" i="5"/>
  <c r="CU245" i="5" s="1"/>
  <c r="FQ245" i="5" s="1"/>
  <c r="IM245" i="5" s="1"/>
  <c r="Y236" i="5"/>
  <c r="CU236" i="5" s="1"/>
  <c r="FQ236" i="5" s="1"/>
  <c r="IM236" i="5" s="1"/>
  <c r="Y230" i="5"/>
  <c r="CU230" i="5" s="1"/>
  <c r="FQ230" i="5" s="1"/>
  <c r="IM230" i="5" s="1"/>
  <c r="Y222" i="5"/>
  <c r="CU222" i="5" s="1"/>
  <c r="FQ222" i="5" s="1"/>
  <c r="IM222" i="5" s="1"/>
  <c r="Y212" i="5"/>
  <c r="CU212" i="5" s="1"/>
  <c r="FQ212" i="5" s="1"/>
  <c r="IM212" i="5" s="1"/>
  <c r="Y207" i="5"/>
  <c r="CU207" i="5" s="1"/>
  <c r="FQ207" i="5" s="1"/>
  <c r="IM207" i="5" s="1"/>
  <c r="Y197" i="5"/>
  <c r="CU197" i="5" s="1"/>
  <c r="FQ197" i="5" s="1"/>
  <c r="IM197" i="5" s="1"/>
  <c r="Y181" i="5"/>
  <c r="CU181" i="5" s="1"/>
  <c r="FQ181" i="5" s="1"/>
  <c r="IM181" i="5" s="1"/>
  <c r="Y178" i="5"/>
  <c r="CU178" i="5" s="1"/>
  <c r="FQ178" i="5" s="1"/>
  <c r="IM178" i="5" s="1"/>
  <c r="Y165" i="5"/>
  <c r="CU165" i="5" s="1"/>
  <c r="FQ165" i="5" s="1"/>
  <c r="IM165" i="5" s="1"/>
  <c r="Y161" i="5"/>
  <c r="CU161" i="5" s="1"/>
  <c r="FQ161" i="5" s="1"/>
  <c r="IM161" i="5" s="1"/>
  <c r="Y163" i="5"/>
  <c r="CU163" i="5" s="1"/>
  <c r="FQ163" i="5" s="1"/>
  <c r="IM163" i="5" s="1"/>
  <c r="Y143" i="5"/>
  <c r="CU143" i="5" s="1"/>
  <c r="FQ143" i="5" s="1"/>
  <c r="IM143" i="5" s="1"/>
  <c r="Y134" i="5"/>
  <c r="CU134" i="5" s="1"/>
  <c r="FQ134" i="5" s="1"/>
  <c r="IM134" i="5" s="1"/>
  <c r="Y136" i="5"/>
  <c r="CU136" i="5" s="1"/>
  <c r="FQ136" i="5" s="1"/>
  <c r="IM136" i="5" s="1"/>
  <c r="Y117" i="5"/>
  <c r="CU117" i="5" s="1"/>
  <c r="FQ117" i="5" s="1"/>
  <c r="IM117" i="5" s="1"/>
  <c r="Y103" i="5"/>
  <c r="CU103" i="5" s="1"/>
  <c r="FQ103" i="5" s="1"/>
  <c r="IM103" i="5" s="1"/>
  <c r="Y104" i="5"/>
  <c r="CU104" i="5" s="1"/>
  <c r="FQ104" i="5" s="1"/>
  <c r="IM104" i="5" s="1"/>
  <c r="Y108" i="5"/>
  <c r="CU108" i="5" s="1"/>
  <c r="FQ108" i="5" s="1"/>
  <c r="IM108" i="5" s="1"/>
  <c r="Y90" i="5"/>
  <c r="CU90" i="5" s="1"/>
  <c r="FQ90" i="5" s="1"/>
  <c r="IM90" i="5" s="1"/>
  <c r="Y88" i="5"/>
  <c r="CU88" i="5" s="1"/>
  <c r="FQ88" i="5" s="1"/>
  <c r="IM88" i="5" s="1"/>
  <c r="Y91" i="5"/>
  <c r="CU91" i="5" s="1"/>
  <c r="FQ91" i="5" s="1"/>
  <c r="IM91" i="5" s="1"/>
  <c r="Y66" i="5"/>
  <c r="CU66" i="5" s="1"/>
  <c r="FQ66" i="5" s="1"/>
  <c r="IM66" i="5" s="1"/>
  <c r="Y59" i="5"/>
  <c r="CU59" i="5" s="1"/>
  <c r="FQ59" i="5" s="1"/>
  <c r="IM59" i="5" s="1"/>
  <c r="Y42" i="5"/>
  <c r="CU42" i="5" s="1"/>
  <c r="FQ42" i="5" s="1"/>
  <c r="IM42" i="5" s="1"/>
  <c r="Y54" i="5"/>
  <c r="CU54" i="5" s="1"/>
  <c r="FQ54" i="5" s="1"/>
  <c r="IM54" i="5" s="1"/>
  <c r="Y33" i="5"/>
  <c r="CU33" i="5" s="1"/>
  <c r="FQ33" i="5" s="1"/>
  <c r="IM33" i="5" s="1"/>
  <c r="Y39" i="5"/>
  <c r="CU39" i="5" s="1"/>
  <c r="FQ39" i="5" s="1"/>
  <c r="IM39" i="5" s="1"/>
  <c r="Y16" i="5"/>
  <c r="CU16" i="5" s="1"/>
  <c r="FQ16" i="5" s="1"/>
  <c r="IM16" i="5" s="1"/>
  <c r="Y9" i="5"/>
  <c r="CU9" i="5" s="1"/>
  <c r="FQ9" i="5" s="1"/>
  <c r="IM9" i="5" s="1"/>
  <c r="Y2" i="5"/>
  <c r="CU2" i="5" s="1"/>
  <c r="FQ2" i="5" s="1"/>
  <c r="IM2" i="5" s="1"/>
  <c r="Y243" i="5"/>
  <c r="CU243" i="5" s="1"/>
  <c r="FQ243" i="5" s="1"/>
  <c r="IM243" i="5" s="1"/>
  <c r="Y234" i="5"/>
  <c r="CU234" i="5" s="1"/>
  <c r="FQ234" i="5" s="1"/>
  <c r="IM234" i="5" s="1"/>
  <c r="Y223" i="5"/>
  <c r="CU223" i="5" s="1"/>
  <c r="FQ223" i="5" s="1"/>
  <c r="IM223" i="5" s="1"/>
  <c r="Y216" i="5"/>
  <c r="CU216" i="5" s="1"/>
  <c r="FQ216" i="5" s="1"/>
  <c r="IM216" i="5" s="1"/>
  <c r="Y210" i="5"/>
  <c r="CU210" i="5" s="1"/>
  <c r="FQ210" i="5" s="1"/>
  <c r="IM210" i="5" s="1"/>
  <c r="Y203" i="5"/>
  <c r="CU203" i="5" s="1"/>
  <c r="FQ203" i="5" s="1"/>
  <c r="IM203" i="5" s="1"/>
  <c r="Y189" i="5"/>
  <c r="CU189" i="5" s="1"/>
  <c r="FQ189" i="5" s="1"/>
  <c r="IM189" i="5" s="1"/>
  <c r="Y184" i="5"/>
  <c r="CU184" i="5" s="1"/>
  <c r="FQ184" i="5" s="1"/>
  <c r="IM184" i="5" s="1"/>
  <c r="Y173" i="5"/>
  <c r="CU173" i="5" s="1"/>
  <c r="FQ173" i="5" s="1"/>
  <c r="IM173" i="5" s="1"/>
  <c r="Y168" i="5"/>
  <c r="CU168" i="5" s="1"/>
  <c r="FQ168" i="5" s="1"/>
  <c r="IM168" i="5" s="1"/>
  <c r="Y164" i="5"/>
  <c r="CU164" i="5" s="1"/>
  <c r="FQ164" i="5" s="1"/>
  <c r="IM164" i="5" s="1"/>
  <c r="Y153" i="5"/>
  <c r="CU153" i="5" s="1"/>
  <c r="FQ153" i="5" s="1"/>
  <c r="IM153" i="5" s="1"/>
  <c r="Y152" i="5"/>
  <c r="CU152" i="5" s="1"/>
  <c r="FQ152" i="5" s="1"/>
  <c r="IM152" i="5" s="1"/>
  <c r="Y137" i="5"/>
  <c r="CU137" i="5" s="1"/>
  <c r="FQ137" i="5" s="1"/>
  <c r="IM137" i="5" s="1"/>
  <c r="Y124" i="5"/>
  <c r="CU124" i="5" s="1"/>
  <c r="FQ124" i="5" s="1"/>
  <c r="IM124" i="5" s="1"/>
  <c r="Y128" i="5"/>
  <c r="CU128" i="5" s="1"/>
  <c r="FQ128" i="5" s="1"/>
  <c r="IM128" i="5" s="1"/>
  <c r="Y114" i="5"/>
  <c r="CU114" i="5" s="1"/>
  <c r="FQ114" i="5" s="1"/>
  <c r="IM114" i="5" s="1"/>
  <c r="Y126" i="5"/>
  <c r="CU126" i="5" s="1"/>
  <c r="FQ126" i="5" s="1"/>
  <c r="IM126" i="5" s="1"/>
  <c r="Y97" i="5"/>
  <c r="CU97" i="5" s="1"/>
  <c r="FQ97" i="5" s="1"/>
  <c r="IM97" i="5" s="1"/>
  <c r="Y100" i="5"/>
  <c r="CU100" i="5" s="1"/>
  <c r="FQ100" i="5" s="1"/>
  <c r="IM100" i="5" s="1"/>
  <c r="Y79" i="5"/>
  <c r="CU79" i="5" s="1"/>
  <c r="FQ79" i="5" s="1"/>
  <c r="IM79" i="5" s="1"/>
  <c r="Y80" i="5"/>
  <c r="CU80" i="5" s="1"/>
  <c r="FQ80" i="5" s="1"/>
  <c r="IM80" i="5" s="1"/>
  <c r="Y58" i="5"/>
  <c r="CU58" i="5" s="1"/>
  <c r="FQ58" i="5" s="1"/>
  <c r="IM58" i="5" s="1"/>
  <c r="Y62" i="5"/>
  <c r="CU62" i="5" s="1"/>
  <c r="FQ62" i="5" s="1"/>
  <c r="IM62" i="5" s="1"/>
  <c r="Y53" i="5"/>
  <c r="CU53" i="5" s="1"/>
  <c r="FQ53" i="5" s="1"/>
  <c r="IM53" i="5" s="1"/>
  <c r="Y35" i="5"/>
  <c r="CU35" i="5" s="1"/>
  <c r="FQ35" i="5" s="1"/>
  <c r="IM35" i="5" s="1"/>
  <c r="Y25" i="5"/>
  <c r="CU25" i="5" s="1"/>
  <c r="FQ25" i="5" s="1"/>
  <c r="IM25" i="5" s="1"/>
  <c r="Y37" i="5"/>
  <c r="CU37" i="5" s="1"/>
  <c r="FQ37" i="5" s="1"/>
  <c r="IM37" i="5" s="1"/>
  <c r="Y8" i="5"/>
  <c r="CU8" i="5" s="1"/>
  <c r="FQ8" i="5" s="1"/>
  <c r="IM8" i="5" s="1"/>
  <c r="Y20" i="5"/>
  <c r="CU20" i="5" s="1"/>
  <c r="FQ20" i="5" s="1"/>
  <c r="IM20" i="5" s="1"/>
  <c r="Y3" i="5"/>
  <c r="CU3" i="5" s="1"/>
  <c r="FQ3" i="5" s="1"/>
  <c r="IM3" i="5" s="1"/>
  <c r="Y242" i="5"/>
  <c r="CU242" i="5" s="1"/>
  <c r="FQ242" i="5" s="1"/>
  <c r="IM242" i="5" s="1"/>
  <c r="Y235" i="5"/>
  <c r="CU235" i="5" s="1"/>
  <c r="FQ235" i="5" s="1"/>
  <c r="IM235" i="5" s="1"/>
  <c r="Y226" i="5"/>
  <c r="CU226" i="5" s="1"/>
  <c r="FQ226" i="5" s="1"/>
  <c r="IM226" i="5" s="1"/>
  <c r="Y214" i="5"/>
  <c r="CU214" i="5" s="1"/>
  <c r="FQ214" i="5" s="1"/>
  <c r="IM214" i="5" s="1"/>
  <c r="Y213" i="5"/>
  <c r="CU213" i="5" s="1"/>
  <c r="FQ213" i="5" s="1"/>
  <c r="IM213" i="5" s="1"/>
  <c r="Y202" i="5"/>
  <c r="CU202" i="5" s="1"/>
  <c r="FQ202" i="5" s="1"/>
  <c r="IM202" i="5" s="1"/>
  <c r="Y198" i="5"/>
  <c r="CU198" i="5" s="1"/>
  <c r="FQ198" i="5" s="1"/>
  <c r="IM198" i="5" s="1"/>
  <c r="Y193" i="5"/>
  <c r="CU193" i="5" s="1"/>
  <c r="FQ193" i="5" s="1"/>
  <c r="IM193" i="5" s="1"/>
  <c r="Y176" i="5"/>
  <c r="CU176" i="5" s="1"/>
  <c r="FQ176" i="5" s="1"/>
  <c r="IM176" i="5" s="1"/>
  <c r="Y171" i="5"/>
  <c r="CU171" i="5" s="1"/>
  <c r="FQ171" i="5" s="1"/>
  <c r="IM171" i="5" s="1"/>
  <c r="Y159" i="5"/>
  <c r="CU159" i="5" s="1"/>
  <c r="FQ159" i="5" s="1"/>
  <c r="IM159" i="5" s="1"/>
  <c r="Y157" i="5"/>
  <c r="CU157" i="5" s="1"/>
  <c r="FQ157" i="5" s="1"/>
  <c r="IM157" i="5" s="1"/>
  <c r="Y146" i="5"/>
  <c r="CU146" i="5" s="1"/>
  <c r="FQ146" i="5" s="1"/>
  <c r="IM146" i="5" s="1"/>
  <c r="Y140" i="5"/>
  <c r="CU140" i="5" s="1"/>
  <c r="FQ140" i="5" s="1"/>
  <c r="IM140" i="5" s="1"/>
  <c r="Y116" i="5"/>
  <c r="CU116" i="5" s="1"/>
  <c r="FQ116" i="5" s="1"/>
  <c r="IM116" i="5" s="1"/>
  <c r="Y120" i="5"/>
  <c r="CU120" i="5" s="1"/>
  <c r="FQ120" i="5" s="1"/>
  <c r="IM120" i="5" s="1"/>
  <c r="Y106" i="5"/>
  <c r="CU106" i="5" s="1"/>
  <c r="FQ106" i="5" s="1"/>
  <c r="IM106" i="5" s="1"/>
  <c r="Y107" i="5"/>
  <c r="CU107" i="5" s="1"/>
  <c r="FQ107" i="5" s="1"/>
  <c r="IM107" i="5" s="1"/>
  <c r="Y89" i="5"/>
  <c r="CU89" i="5" s="1"/>
  <c r="FQ89" i="5" s="1"/>
  <c r="IM89" i="5" s="1"/>
  <c r="Y93" i="5"/>
  <c r="CU93" i="5" s="1"/>
  <c r="FQ93" i="5" s="1"/>
  <c r="IM93" i="5" s="1"/>
  <c r="Y71" i="5"/>
  <c r="CU71" i="5" s="1"/>
  <c r="FQ71" i="5" s="1"/>
  <c r="IM71" i="5" s="1"/>
  <c r="Y72" i="5"/>
  <c r="CU72" i="5" s="1"/>
  <c r="FQ72" i="5" s="1"/>
  <c r="IM72" i="5" s="1"/>
  <c r="Y69" i="5"/>
  <c r="CU69" i="5" s="1"/>
  <c r="FQ69" i="5" s="1"/>
  <c r="IM69" i="5" s="1"/>
  <c r="Y65" i="5"/>
  <c r="CU65" i="5" s="1"/>
  <c r="FQ65" i="5" s="1"/>
  <c r="IM65" i="5" s="1"/>
  <c r="Y45" i="5"/>
  <c r="CU45" i="5" s="1"/>
  <c r="FQ45" i="5" s="1"/>
  <c r="IM45" i="5" s="1"/>
  <c r="Y27" i="5"/>
  <c r="CU27" i="5" s="1"/>
  <c r="FQ27" i="5" s="1"/>
  <c r="IM27" i="5" s="1"/>
  <c r="Y38" i="5"/>
  <c r="CU38" i="5" s="1"/>
  <c r="FQ38" i="5" s="1"/>
  <c r="IM38" i="5" s="1"/>
  <c r="Y29" i="5"/>
  <c r="CU29" i="5" s="1"/>
  <c r="FQ29" i="5" s="1"/>
  <c r="IM29" i="5" s="1"/>
  <c r="Y19" i="5"/>
  <c r="CU19" i="5" s="1"/>
  <c r="FQ19" i="5" s="1"/>
  <c r="IM19" i="5" s="1"/>
  <c r="Y12" i="5"/>
  <c r="CU12" i="5" s="1"/>
  <c r="FQ12" i="5" s="1"/>
  <c r="IM12" i="5" s="1"/>
  <c r="Y4" i="5"/>
  <c r="CU4" i="5" s="1"/>
  <c r="FQ4" i="5" s="1"/>
  <c r="IM4" i="5" s="1"/>
  <c r="Y241" i="5"/>
  <c r="CU241" i="5" s="1"/>
  <c r="FQ241" i="5" s="1"/>
  <c r="IM241" i="5" s="1"/>
  <c r="Y232" i="5"/>
  <c r="CU232" i="5" s="1"/>
  <c r="FQ232" i="5" s="1"/>
  <c r="IM232" i="5" s="1"/>
  <c r="Y227" i="5"/>
  <c r="CU227" i="5" s="1"/>
  <c r="FQ227" i="5" s="1"/>
  <c r="IM227" i="5" s="1"/>
  <c r="Y217" i="5"/>
  <c r="CU217" i="5" s="1"/>
  <c r="FQ217" i="5" s="1"/>
  <c r="IM217" i="5" s="1"/>
  <c r="Y211" i="5"/>
  <c r="CU211" i="5" s="1"/>
  <c r="FQ211" i="5" s="1"/>
  <c r="IM211" i="5" s="1"/>
  <c r="Y200" i="5"/>
  <c r="CU200" i="5" s="1"/>
  <c r="FQ200" i="5" s="1"/>
  <c r="IM200" i="5" s="1"/>
  <c r="Y192" i="5"/>
  <c r="CU192" i="5" s="1"/>
  <c r="FQ192" i="5" s="1"/>
  <c r="IM192" i="5" s="1"/>
  <c r="Y187" i="5"/>
  <c r="CU187" i="5" s="1"/>
  <c r="FQ187" i="5" s="1"/>
  <c r="IM187" i="5" s="1"/>
  <c r="Y179" i="5"/>
  <c r="CU179" i="5" s="1"/>
  <c r="FQ179" i="5" s="1"/>
  <c r="IM179" i="5" s="1"/>
  <c r="Y166" i="5"/>
  <c r="CU166" i="5" s="1"/>
  <c r="FQ166" i="5" s="1"/>
  <c r="IM166" i="5" s="1"/>
  <c r="Y162" i="5"/>
  <c r="CU162" i="5" s="1"/>
  <c r="FQ162" i="5" s="1"/>
  <c r="IM162" i="5" s="1"/>
  <c r="Y156" i="5"/>
  <c r="CU156" i="5" s="1"/>
  <c r="FQ156" i="5" s="1"/>
  <c r="IM156" i="5" s="1"/>
  <c r="Y141" i="5"/>
  <c r="CU141" i="5" s="1"/>
  <c r="FQ141" i="5" s="1"/>
  <c r="IM141" i="5" s="1"/>
  <c r="Y135" i="5"/>
  <c r="CU135" i="5" s="1"/>
  <c r="FQ135" i="5" s="1"/>
  <c r="IM135" i="5" s="1"/>
  <c r="Y127" i="5"/>
  <c r="CU127" i="5" s="1"/>
  <c r="FQ127" i="5" s="1"/>
  <c r="IM127" i="5" s="1"/>
  <c r="Y131" i="5"/>
  <c r="CU131" i="5" s="1"/>
  <c r="FQ131" i="5" s="1"/>
  <c r="IM131" i="5" s="1"/>
  <c r="Y145" i="5"/>
  <c r="CU145" i="5" s="1"/>
  <c r="FQ145" i="5" s="1"/>
  <c r="IM145" i="5" s="1"/>
  <c r="Y99" i="5"/>
  <c r="CU99" i="5" s="1"/>
  <c r="FQ99" i="5" s="1"/>
  <c r="IM99" i="5" s="1"/>
  <c r="Y92" i="5"/>
  <c r="CU92" i="5" s="1"/>
  <c r="FQ92" i="5" s="1"/>
  <c r="IM92" i="5" s="1"/>
  <c r="Y85" i="5"/>
  <c r="CU85" i="5" s="1"/>
  <c r="FQ85" i="5" s="1"/>
  <c r="IM85" i="5" s="1"/>
  <c r="Y86" i="5"/>
  <c r="CU86" i="5" s="1"/>
  <c r="FQ86" i="5" s="1"/>
  <c r="IM86" i="5" s="1"/>
  <c r="Y75" i="5"/>
  <c r="CU75" i="5" s="1"/>
  <c r="FQ75" i="5" s="1"/>
  <c r="IM75" i="5" s="1"/>
  <c r="Y61" i="5"/>
  <c r="CU61" i="5" s="1"/>
  <c r="FQ61" i="5" s="1"/>
  <c r="IM61" i="5" s="1"/>
  <c r="Y60" i="5"/>
  <c r="CU60" i="5" s="1"/>
  <c r="FQ60" i="5" s="1"/>
  <c r="IM60" i="5" s="1"/>
  <c r="Y68" i="5"/>
  <c r="CU68" i="5" s="1"/>
  <c r="FQ68" i="5" s="1"/>
  <c r="IM68" i="5" s="1"/>
  <c r="Y49" i="5"/>
  <c r="CU49" i="5" s="1"/>
  <c r="FQ49" i="5" s="1"/>
  <c r="IM49" i="5" s="1"/>
  <c r="Y36" i="5"/>
  <c r="CU36" i="5" s="1"/>
  <c r="FQ36" i="5" s="1"/>
  <c r="IM36" i="5" s="1"/>
  <c r="Y32" i="5"/>
  <c r="CU32" i="5" s="1"/>
  <c r="FQ32" i="5" s="1"/>
  <c r="IM32" i="5" s="1"/>
  <c r="Y11" i="5"/>
  <c r="CU11" i="5" s="1"/>
  <c r="FQ11" i="5" s="1"/>
  <c r="IM11" i="5" s="1"/>
  <c r="Y23" i="5"/>
  <c r="CU23" i="5" s="1"/>
  <c r="FQ23" i="5" s="1"/>
  <c r="IM23" i="5" s="1"/>
  <c r="Y233" i="5"/>
  <c r="CU233" i="5" s="1"/>
  <c r="FQ233" i="5" s="1"/>
  <c r="IM233" i="5" s="1"/>
  <c r="Y201" i="5"/>
  <c r="CU201" i="5" s="1"/>
  <c r="FQ201" i="5" s="1"/>
  <c r="IM201" i="5" s="1"/>
  <c r="Y169" i="5"/>
  <c r="CU169" i="5" s="1"/>
  <c r="FQ169" i="5" s="1"/>
  <c r="IM169" i="5" s="1"/>
  <c r="Y138" i="5"/>
  <c r="CU138" i="5" s="1"/>
  <c r="FQ138" i="5" s="1"/>
  <c r="IM138" i="5" s="1"/>
  <c r="Y110" i="5"/>
  <c r="CU110" i="5" s="1"/>
  <c r="FQ110" i="5" s="1"/>
  <c r="IM110" i="5" s="1"/>
  <c r="Y78" i="5"/>
  <c r="CU78" i="5" s="1"/>
  <c r="FQ78" i="5" s="1"/>
  <c r="IM78" i="5" s="1"/>
  <c r="Y46" i="5"/>
  <c r="CU46" i="5" s="1"/>
  <c r="FQ46" i="5" s="1"/>
  <c r="IM46" i="5" s="1"/>
  <c r="Y15" i="5"/>
  <c r="CU15" i="5" s="1"/>
  <c r="FQ15" i="5" s="1"/>
  <c r="IM15" i="5" s="1"/>
  <c r="Y228" i="5"/>
  <c r="CU228" i="5" s="1"/>
  <c r="FQ228" i="5" s="1"/>
  <c r="IM228" i="5" s="1"/>
  <c r="Y199" i="5"/>
  <c r="CU199" i="5" s="1"/>
  <c r="FQ199" i="5" s="1"/>
  <c r="IM199" i="5" s="1"/>
  <c r="Y175" i="5"/>
  <c r="CU175" i="5" s="1"/>
  <c r="FQ175" i="5" s="1"/>
  <c r="IM175" i="5" s="1"/>
  <c r="Y133" i="5"/>
  <c r="CU133" i="5" s="1"/>
  <c r="FQ133" i="5" s="1"/>
  <c r="IM133" i="5" s="1"/>
  <c r="Y102" i="5"/>
  <c r="CU102" i="5" s="1"/>
  <c r="FQ102" i="5" s="1"/>
  <c r="IM102" i="5" s="1"/>
  <c r="Y70" i="5"/>
  <c r="CU70" i="5" s="1"/>
  <c r="FQ70" i="5" s="1"/>
  <c r="IM70" i="5" s="1"/>
  <c r="Y41" i="5"/>
  <c r="CU41" i="5" s="1"/>
  <c r="FQ41" i="5" s="1"/>
  <c r="IM41" i="5" s="1"/>
  <c r="Y7" i="5"/>
  <c r="CU7" i="5" s="1"/>
  <c r="FQ7" i="5" s="1"/>
  <c r="IM7" i="5" s="1"/>
  <c r="Y224" i="5"/>
  <c r="CU224" i="5" s="1"/>
  <c r="FQ224" i="5" s="1"/>
  <c r="IM224" i="5" s="1"/>
  <c r="Y195" i="5"/>
  <c r="CU195" i="5" s="1"/>
  <c r="FQ195" i="5" s="1"/>
  <c r="IM195" i="5" s="1"/>
  <c r="Y167" i="5"/>
  <c r="CU167" i="5" s="1"/>
  <c r="FQ167" i="5" s="1"/>
  <c r="IM167" i="5" s="1"/>
  <c r="Y119" i="5"/>
  <c r="CU119" i="5" s="1"/>
  <c r="FQ119" i="5" s="1"/>
  <c r="IM119" i="5" s="1"/>
  <c r="Y84" i="5"/>
  <c r="CU84" i="5" s="1"/>
  <c r="FQ84" i="5" s="1"/>
  <c r="IM84" i="5" s="1"/>
  <c r="Y64" i="5"/>
  <c r="CU64" i="5" s="1"/>
  <c r="FQ64" i="5" s="1"/>
  <c r="IM64" i="5" s="1"/>
  <c r="Y28" i="5"/>
  <c r="CU28" i="5" s="1"/>
  <c r="FQ28" i="5" s="1"/>
  <c r="IM28" i="5" s="1"/>
  <c r="Y225" i="5"/>
  <c r="CU225" i="5" s="1"/>
  <c r="FQ225" i="5" s="1"/>
  <c r="IM225" i="5" s="1"/>
  <c r="Y190" i="5"/>
  <c r="CU190" i="5" s="1"/>
  <c r="FQ190" i="5" s="1"/>
  <c r="IM190" i="5" s="1"/>
  <c r="Y160" i="5"/>
  <c r="CU160" i="5" s="1"/>
  <c r="FQ160" i="5" s="1"/>
  <c r="IM160" i="5" s="1"/>
  <c r="Y130" i="5"/>
  <c r="CU130" i="5" s="1"/>
  <c r="FQ130" i="5" s="1"/>
  <c r="IM130" i="5" s="1"/>
  <c r="Y95" i="5"/>
  <c r="CU95" i="5" s="1"/>
  <c r="FQ95" i="5" s="1"/>
  <c r="IM95" i="5" s="1"/>
  <c r="Y56" i="5"/>
  <c r="CU56" i="5" s="1"/>
  <c r="FQ56" i="5" s="1"/>
  <c r="IM56" i="5" s="1"/>
  <c r="Y31" i="5"/>
  <c r="CU31" i="5" s="1"/>
  <c r="FQ31" i="5" s="1"/>
  <c r="IM31" i="5" s="1"/>
  <c r="Y247" i="5"/>
  <c r="CU247" i="5" s="1"/>
  <c r="FQ247" i="5" s="1"/>
  <c r="IM247" i="5" s="1"/>
  <c r="Y219" i="5"/>
  <c r="CU219" i="5" s="1"/>
  <c r="FQ219" i="5" s="1"/>
  <c r="IM219" i="5" s="1"/>
  <c r="Y182" i="5"/>
  <c r="CU182" i="5" s="1"/>
  <c r="FQ182" i="5" s="1"/>
  <c r="IM182" i="5" s="1"/>
  <c r="Y151" i="5"/>
  <c r="CU151" i="5" s="1"/>
  <c r="FQ151" i="5" s="1"/>
  <c r="IM151" i="5" s="1"/>
  <c r="Y123" i="5"/>
  <c r="CU123" i="5" s="1"/>
  <c r="FQ123" i="5" s="1"/>
  <c r="IM123" i="5" s="1"/>
  <c r="Y96" i="5"/>
  <c r="CU96" i="5" s="1"/>
  <c r="FQ96" i="5" s="1"/>
  <c r="IM96" i="5" s="1"/>
  <c r="Y52" i="5"/>
  <c r="CU52" i="5" s="1"/>
  <c r="FQ52" i="5" s="1"/>
  <c r="IM52" i="5" s="1"/>
  <c r="Y24" i="5"/>
  <c r="CU24" i="5" s="1"/>
  <c r="FQ24" i="5" s="1"/>
  <c r="IM24" i="5" s="1"/>
  <c r="Y248" i="5"/>
  <c r="CU248" i="5" s="1"/>
  <c r="FQ248" i="5" s="1"/>
  <c r="IM248" i="5" s="1"/>
  <c r="Y215" i="5"/>
  <c r="CU215" i="5" s="1"/>
  <c r="FQ215" i="5" s="1"/>
  <c r="IM215" i="5" s="1"/>
  <c r="Y185" i="5"/>
  <c r="CU185" i="5" s="1"/>
  <c r="FQ185" i="5" s="1"/>
  <c r="IM185" i="5" s="1"/>
  <c r="Y154" i="5"/>
  <c r="CU154" i="5" s="1"/>
  <c r="FQ154" i="5" s="1"/>
  <c r="IM154" i="5" s="1"/>
  <c r="Y132" i="5"/>
  <c r="CU132" i="5" s="1"/>
  <c r="FQ132" i="5" s="1"/>
  <c r="IM132" i="5" s="1"/>
  <c r="Y81" i="5"/>
  <c r="CU81" i="5" s="1"/>
  <c r="FQ81" i="5" s="1"/>
  <c r="IM81" i="5" s="1"/>
  <c r="Y44" i="5"/>
  <c r="CU44" i="5" s="1"/>
  <c r="FQ44" i="5" s="1"/>
  <c r="IM44" i="5" s="1"/>
  <c r="Y21" i="5"/>
  <c r="CU21" i="5" s="1"/>
  <c r="FQ21" i="5" s="1"/>
  <c r="IM21" i="5" s="1"/>
  <c r="Y240" i="5"/>
  <c r="CU240" i="5" s="1"/>
  <c r="FQ240" i="5" s="1"/>
  <c r="IM240" i="5" s="1"/>
  <c r="Y205" i="5"/>
  <c r="CU205" i="5" s="1"/>
  <c r="FQ205" i="5" s="1"/>
  <c r="IM205" i="5" s="1"/>
  <c r="Y174" i="5"/>
  <c r="CU174" i="5" s="1"/>
  <c r="FQ174" i="5" s="1"/>
  <c r="IM174" i="5" s="1"/>
  <c r="Y144" i="5"/>
  <c r="CU144" i="5" s="1"/>
  <c r="FQ144" i="5" s="1"/>
  <c r="IM144" i="5" s="1"/>
  <c r="Y118" i="5"/>
  <c r="CU118" i="5" s="1"/>
  <c r="FQ118" i="5" s="1"/>
  <c r="IM118" i="5" s="1"/>
  <c r="Y83" i="5"/>
  <c r="CU83" i="5" s="1"/>
  <c r="FQ83" i="5" s="1"/>
  <c r="IM83" i="5" s="1"/>
  <c r="Y57" i="5"/>
  <c r="CU57" i="5" s="1"/>
  <c r="FQ57" i="5" s="1"/>
  <c r="IM57" i="5" s="1"/>
  <c r="Y22" i="5"/>
  <c r="CU22" i="5" s="1"/>
  <c r="FQ22" i="5" s="1"/>
  <c r="IM22" i="5" s="1"/>
  <c r="Y14" i="5"/>
  <c r="CU14" i="5" s="1"/>
  <c r="FQ14" i="5" s="1"/>
  <c r="IM14" i="5" s="1"/>
  <c r="Y239" i="5"/>
  <c r="CU239" i="5" s="1"/>
  <c r="FQ239" i="5" s="1"/>
  <c r="IM239" i="5" s="1"/>
  <c r="Y206" i="5"/>
  <c r="CU206" i="5" s="1"/>
  <c r="FQ206" i="5" s="1"/>
  <c r="IM206" i="5" s="1"/>
  <c r="Y177" i="5"/>
  <c r="CU177" i="5" s="1"/>
  <c r="FQ177" i="5" s="1"/>
  <c r="IM177" i="5" s="1"/>
  <c r="Y147" i="5"/>
  <c r="CU147" i="5" s="1"/>
  <c r="FQ147" i="5" s="1"/>
  <c r="IM147" i="5" s="1"/>
  <c r="Y109" i="5"/>
  <c r="CU109" i="5" s="1"/>
  <c r="FQ109" i="5" s="1"/>
  <c r="IM109" i="5" s="1"/>
  <c r="Y82" i="5"/>
  <c r="CU82" i="5" s="1"/>
  <c r="FQ82" i="5" s="1"/>
  <c r="IM82" i="5" s="1"/>
  <c r="Y48" i="5"/>
  <c r="CU48" i="5" s="1"/>
  <c r="FQ48" i="5" s="1"/>
  <c r="IM48" i="5" s="1"/>
  <c r="P157" i="4"/>
  <c r="M153" i="4"/>
  <c r="K165" i="4"/>
  <c r="I129" i="4"/>
  <c r="B61" i="4"/>
  <c r="H135" i="4" s="1"/>
  <c r="P161" i="4"/>
  <c r="K153" i="4"/>
  <c r="L165" i="4"/>
  <c r="G129" i="4"/>
  <c r="O165" i="4"/>
  <c r="O247" i="5"/>
  <c r="CK247" i="5" s="1"/>
  <c r="FG247" i="5" s="1"/>
  <c r="IC247" i="5" s="1"/>
  <c r="O242" i="5"/>
  <c r="CK242" i="5" s="1"/>
  <c r="FG242" i="5" s="1"/>
  <c r="IC242" i="5" s="1"/>
  <c r="O233" i="5"/>
  <c r="CK233" i="5" s="1"/>
  <c r="FG233" i="5" s="1"/>
  <c r="IC233" i="5" s="1"/>
  <c r="O224" i="5"/>
  <c r="CK224" i="5" s="1"/>
  <c r="FG224" i="5" s="1"/>
  <c r="IC224" i="5" s="1"/>
  <c r="O216" i="5"/>
  <c r="CK216" i="5" s="1"/>
  <c r="FG216" i="5" s="1"/>
  <c r="IC216" i="5" s="1"/>
  <c r="O210" i="5"/>
  <c r="CK210" i="5" s="1"/>
  <c r="FG210" i="5" s="1"/>
  <c r="IC210" i="5" s="1"/>
  <c r="O200" i="5"/>
  <c r="CK200" i="5" s="1"/>
  <c r="FG200" i="5" s="1"/>
  <c r="IC200" i="5" s="1"/>
  <c r="O192" i="5"/>
  <c r="CK192" i="5" s="1"/>
  <c r="FG192" i="5" s="1"/>
  <c r="IC192" i="5" s="1"/>
  <c r="O187" i="5"/>
  <c r="CK187" i="5" s="1"/>
  <c r="FG187" i="5" s="1"/>
  <c r="IC187" i="5" s="1"/>
  <c r="O173" i="5"/>
  <c r="CK173" i="5" s="1"/>
  <c r="FG173" i="5" s="1"/>
  <c r="IC173" i="5" s="1"/>
  <c r="O171" i="5"/>
  <c r="CK171" i="5" s="1"/>
  <c r="FG171" i="5" s="1"/>
  <c r="IC171" i="5" s="1"/>
  <c r="O164" i="5"/>
  <c r="CK164" i="5" s="1"/>
  <c r="FG164" i="5" s="1"/>
  <c r="IC164" i="5" s="1"/>
  <c r="O156" i="5"/>
  <c r="CK156" i="5" s="1"/>
  <c r="FG156" i="5" s="1"/>
  <c r="IC156" i="5" s="1"/>
  <c r="O141" i="5"/>
  <c r="CK141" i="5" s="1"/>
  <c r="FG141" i="5" s="1"/>
  <c r="IC141" i="5" s="1"/>
  <c r="O140" i="5"/>
  <c r="CK140" i="5" s="1"/>
  <c r="FG140" i="5" s="1"/>
  <c r="IC140" i="5" s="1"/>
  <c r="O121" i="5"/>
  <c r="CK121" i="5" s="1"/>
  <c r="FG121" i="5" s="1"/>
  <c r="IC121" i="5" s="1"/>
  <c r="O132" i="5"/>
  <c r="CK132" i="5" s="1"/>
  <c r="FG132" i="5" s="1"/>
  <c r="IC132" i="5" s="1"/>
  <c r="O103" i="5"/>
  <c r="CK103" i="5" s="1"/>
  <c r="FG103" i="5" s="1"/>
  <c r="IC103" i="5" s="1"/>
  <c r="O128" i="5"/>
  <c r="CK128" i="5" s="1"/>
  <c r="FG128" i="5" s="1"/>
  <c r="IC128" i="5" s="1"/>
  <c r="O86" i="5"/>
  <c r="CK86" i="5" s="1"/>
  <c r="FG86" i="5" s="1"/>
  <c r="IC86" i="5" s="1"/>
  <c r="O84" i="5"/>
  <c r="CK84" i="5" s="1"/>
  <c r="FG84" i="5" s="1"/>
  <c r="IC84" i="5" s="1"/>
  <c r="O76" i="5"/>
  <c r="CK76" i="5" s="1"/>
  <c r="FG76" i="5" s="1"/>
  <c r="IC76" i="5" s="1"/>
  <c r="O65" i="5"/>
  <c r="CK65" i="5" s="1"/>
  <c r="FG65" i="5" s="1"/>
  <c r="IC65" i="5" s="1"/>
  <c r="O69" i="5"/>
  <c r="CK69" i="5" s="1"/>
  <c r="FG69" i="5" s="1"/>
  <c r="IC69" i="5" s="1"/>
  <c r="O49" i="5"/>
  <c r="CK49" i="5" s="1"/>
  <c r="FG49" i="5" s="1"/>
  <c r="IC49" i="5" s="1"/>
  <c r="O50" i="5"/>
  <c r="CK50" i="5" s="1"/>
  <c r="FG50" i="5" s="1"/>
  <c r="IC50" i="5" s="1"/>
  <c r="O32" i="5"/>
  <c r="CK32" i="5" s="1"/>
  <c r="FG32" i="5" s="1"/>
  <c r="IC32" i="5" s="1"/>
  <c r="O48" i="5"/>
  <c r="CK48" i="5" s="1"/>
  <c r="FG48" i="5" s="1"/>
  <c r="IC48" i="5" s="1"/>
  <c r="O26" i="5"/>
  <c r="CK26" i="5" s="1"/>
  <c r="FG26" i="5" s="1"/>
  <c r="IC26" i="5" s="1"/>
  <c r="O5" i="5"/>
  <c r="CK5" i="5" s="1"/>
  <c r="FG5" i="5" s="1"/>
  <c r="IC5" i="5" s="1"/>
  <c r="O17" i="5"/>
  <c r="CK17" i="5" s="1"/>
  <c r="FG17" i="5" s="1"/>
  <c r="IC17" i="5" s="1"/>
  <c r="O248" i="5"/>
  <c r="CK248" i="5" s="1"/>
  <c r="FG248" i="5" s="1"/>
  <c r="IC248" i="5" s="1"/>
  <c r="O230" i="5"/>
  <c r="CK230" i="5" s="1"/>
  <c r="FG230" i="5" s="1"/>
  <c r="IC230" i="5" s="1"/>
  <c r="O214" i="5"/>
  <c r="CK214" i="5" s="1"/>
  <c r="FG214" i="5" s="1"/>
  <c r="IC214" i="5" s="1"/>
  <c r="O201" i="5"/>
  <c r="CK201" i="5" s="1"/>
  <c r="FG201" i="5" s="1"/>
  <c r="IC201" i="5" s="1"/>
  <c r="O182" i="5"/>
  <c r="CK182" i="5" s="1"/>
  <c r="FG182" i="5" s="1"/>
  <c r="IC182" i="5" s="1"/>
  <c r="O166" i="5"/>
  <c r="CK166" i="5" s="1"/>
  <c r="FG166" i="5" s="1"/>
  <c r="IC166" i="5" s="1"/>
  <c r="O151" i="5"/>
  <c r="CK151" i="5" s="1"/>
  <c r="FG151" i="5" s="1"/>
  <c r="IC151" i="5" s="1"/>
  <c r="O157" i="5"/>
  <c r="CK157" i="5" s="1"/>
  <c r="FG157" i="5" s="1"/>
  <c r="IC157" i="5" s="1"/>
  <c r="O125" i="5"/>
  <c r="CK125" i="5" s="1"/>
  <c r="FG125" i="5" s="1"/>
  <c r="IC125" i="5" s="1"/>
  <c r="O115" i="5"/>
  <c r="CK115" i="5" s="1"/>
  <c r="FG115" i="5" s="1"/>
  <c r="IC115" i="5" s="1"/>
  <c r="O75" i="5"/>
  <c r="CK75" i="5" s="1"/>
  <c r="FG75" i="5" s="1"/>
  <c r="IC75" i="5" s="1"/>
  <c r="O57" i="5"/>
  <c r="CK57" i="5" s="1"/>
  <c r="FG57" i="5" s="1"/>
  <c r="IC57" i="5" s="1"/>
  <c r="O61" i="5"/>
  <c r="CK61" i="5" s="1"/>
  <c r="FG61" i="5" s="1"/>
  <c r="IC61" i="5" s="1"/>
  <c r="O42" i="5"/>
  <c r="CK42" i="5" s="1"/>
  <c r="FG42" i="5" s="1"/>
  <c r="IC42" i="5" s="1"/>
  <c r="O43" i="5"/>
  <c r="CK43" i="5" s="1"/>
  <c r="FG43" i="5" s="1"/>
  <c r="IC43" i="5" s="1"/>
  <c r="O16" i="5"/>
  <c r="CK16" i="5" s="1"/>
  <c r="FG16" i="5" s="1"/>
  <c r="IC16" i="5" s="1"/>
  <c r="O245" i="5"/>
  <c r="CK245" i="5" s="1"/>
  <c r="FG245" i="5" s="1"/>
  <c r="IC245" i="5" s="1"/>
  <c r="O188" i="5"/>
  <c r="CK188" i="5" s="1"/>
  <c r="FG188" i="5" s="1"/>
  <c r="IC188" i="5" s="1"/>
  <c r="O163" i="5"/>
  <c r="CK163" i="5" s="1"/>
  <c r="FG163" i="5" s="1"/>
  <c r="IC163" i="5" s="1"/>
  <c r="O136" i="5"/>
  <c r="CK136" i="5" s="1"/>
  <c r="FG136" i="5" s="1"/>
  <c r="IC136" i="5" s="1"/>
  <c r="O109" i="5"/>
  <c r="CK109" i="5" s="1"/>
  <c r="FG109" i="5" s="1"/>
  <c r="IC109" i="5" s="1"/>
  <c r="O239" i="5"/>
  <c r="CK239" i="5" s="1"/>
  <c r="FG239" i="5" s="1"/>
  <c r="IC239" i="5" s="1"/>
  <c r="O219" i="5"/>
  <c r="CK219" i="5" s="1"/>
  <c r="FG219" i="5" s="1"/>
  <c r="IC219" i="5" s="1"/>
  <c r="O207" i="5"/>
  <c r="CK207" i="5" s="1"/>
  <c r="FG207" i="5" s="1"/>
  <c r="IC207" i="5" s="1"/>
  <c r="O195" i="5"/>
  <c r="CK195" i="5" s="1"/>
  <c r="FG195" i="5" s="1"/>
  <c r="IC195" i="5" s="1"/>
  <c r="O176" i="5"/>
  <c r="CK176" i="5" s="1"/>
  <c r="FG176" i="5" s="1"/>
  <c r="IC176" i="5" s="1"/>
  <c r="O159" i="5"/>
  <c r="CK159" i="5" s="1"/>
  <c r="FG159" i="5" s="1"/>
  <c r="IC159" i="5" s="1"/>
  <c r="O144" i="5"/>
  <c r="CK144" i="5" s="1"/>
  <c r="FG144" i="5" s="1"/>
  <c r="IC144" i="5" s="1"/>
  <c r="O124" i="5"/>
  <c r="CK124" i="5" s="1"/>
  <c r="FG124" i="5" s="1"/>
  <c r="IC124" i="5" s="1"/>
  <c r="O114" i="5"/>
  <c r="CK114" i="5" s="1"/>
  <c r="FG114" i="5" s="1"/>
  <c r="IC114" i="5" s="1"/>
  <c r="O97" i="5"/>
  <c r="CK97" i="5" s="1"/>
  <c r="FG97" i="5" s="1"/>
  <c r="IC97" i="5" s="1"/>
  <c r="O82" i="5"/>
  <c r="CK82" i="5" s="1"/>
  <c r="FG82" i="5" s="1"/>
  <c r="IC82" i="5" s="1"/>
  <c r="O41" i="5"/>
  <c r="CK41" i="5" s="1"/>
  <c r="FG41" i="5" s="1"/>
  <c r="IC41" i="5" s="1"/>
  <c r="O24" i="5"/>
  <c r="CK24" i="5" s="1"/>
  <c r="FG24" i="5" s="1"/>
  <c r="IC24" i="5" s="1"/>
  <c r="O23" i="5"/>
  <c r="CK23" i="5" s="1"/>
  <c r="FG23" i="5" s="1"/>
  <c r="IC23" i="5" s="1"/>
  <c r="O9" i="5"/>
  <c r="CK9" i="5" s="1"/>
  <c r="FG9" i="5" s="1"/>
  <c r="IC9" i="5" s="1"/>
  <c r="O196" i="5"/>
  <c r="CK196" i="5" s="1"/>
  <c r="FG196" i="5" s="1"/>
  <c r="IC196" i="5" s="1"/>
  <c r="O145" i="5"/>
  <c r="CK145" i="5" s="1"/>
  <c r="FG145" i="5" s="1"/>
  <c r="IC145" i="5" s="1"/>
  <c r="O113" i="5"/>
  <c r="CK113" i="5" s="1"/>
  <c r="FG113" i="5" s="1"/>
  <c r="IC113" i="5" s="1"/>
  <c r="O110" i="5"/>
  <c r="CK110" i="5" s="1"/>
  <c r="FG110" i="5" s="1"/>
  <c r="IC110" i="5" s="1"/>
  <c r="O246" i="5"/>
  <c r="CK246" i="5" s="1"/>
  <c r="FG246" i="5" s="1"/>
  <c r="IC246" i="5" s="1"/>
  <c r="O238" i="5"/>
  <c r="CK238" i="5" s="1"/>
  <c r="FG238" i="5" s="1"/>
  <c r="IC238" i="5" s="1"/>
  <c r="O232" i="5"/>
  <c r="CK232" i="5" s="1"/>
  <c r="FG232" i="5" s="1"/>
  <c r="IC232" i="5" s="1"/>
  <c r="O222" i="5"/>
  <c r="CK222" i="5" s="1"/>
  <c r="FG222" i="5" s="1"/>
  <c r="IC222" i="5" s="1"/>
  <c r="O217" i="5"/>
  <c r="CK217" i="5" s="1"/>
  <c r="FG217" i="5" s="1"/>
  <c r="IC217" i="5" s="1"/>
  <c r="O205" i="5"/>
  <c r="CK205" i="5" s="1"/>
  <c r="FG205" i="5" s="1"/>
  <c r="IC205" i="5" s="1"/>
  <c r="O193" i="5"/>
  <c r="CK193" i="5" s="1"/>
  <c r="FG193" i="5" s="1"/>
  <c r="IC193" i="5" s="1"/>
  <c r="O190" i="5"/>
  <c r="CK190" i="5" s="1"/>
  <c r="FG190" i="5" s="1"/>
  <c r="IC190" i="5" s="1"/>
  <c r="O185" i="5"/>
  <c r="CK185" i="5" s="1"/>
  <c r="FG185" i="5" s="1"/>
  <c r="IC185" i="5" s="1"/>
  <c r="O179" i="5"/>
  <c r="CK179" i="5" s="1"/>
  <c r="FG179" i="5" s="1"/>
  <c r="IC179" i="5" s="1"/>
  <c r="O160" i="5"/>
  <c r="CK160" i="5" s="1"/>
  <c r="FG160" i="5" s="1"/>
  <c r="IC160" i="5" s="1"/>
  <c r="O162" i="5"/>
  <c r="CK162" i="5" s="1"/>
  <c r="FG162" i="5" s="1"/>
  <c r="IC162" i="5" s="1"/>
  <c r="O142" i="5"/>
  <c r="CK142" i="5" s="1"/>
  <c r="FG142" i="5" s="1"/>
  <c r="IC142" i="5" s="1"/>
  <c r="O133" i="5"/>
  <c r="CK133" i="5" s="1"/>
  <c r="FG133" i="5" s="1"/>
  <c r="IC133" i="5" s="1"/>
  <c r="O135" i="5"/>
  <c r="CK135" i="5" s="1"/>
  <c r="FG135" i="5" s="1"/>
  <c r="IC135" i="5" s="1"/>
  <c r="O116" i="5"/>
  <c r="CK116" i="5" s="1"/>
  <c r="FG116" i="5" s="1"/>
  <c r="IC116" i="5" s="1"/>
  <c r="O117" i="5"/>
  <c r="CK117" i="5" s="1"/>
  <c r="FG117" i="5" s="1"/>
  <c r="IC117" i="5" s="1"/>
  <c r="O106" i="5"/>
  <c r="CK106" i="5" s="1"/>
  <c r="FG106" i="5" s="1"/>
  <c r="IC106" i="5" s="1"/>
  <c r="O107" i="5"/>
  <c r="CK107" i="5" s="1"/>
  <c r="FG107" i="5" s="1"/>
  <c r="IC107" i="5" s="1"/>
  <c r="O89" i="5"/>
  <c r="CK89" i="5" s="1"/>
  <c r="FG89" i="5" s="1"/>
  <c r="IC89" i="5" s="1"/>
  <c r="O93" i="5"/>
  <c r="CK93" i="5" s="1"/>
  <c r="FG93" i="5" s="1"/>
  <c r="IC93" i="5" s="1"/>
  <c r="O74" i="5"/>
  <c r="CK74" i="5" s="1"/>
  <c r="FG74" i="5" s="1"/>
  <c r="IC74" i="5" s="1"/>
  <c r="O68" i="5"/>
  <c r="CK68" i="5" s="1"/>
  <c r="FG68" i="5" s="1"/>
  <c r="IC68" i="5" s="1"/>
  <c r="O64" i="5"/>
  <c r="CK64" i="5" s="1"/>
  <c r="FG64" i="5" s="1"/>
  <c r="IC64" i="5" s="1"/>
  <c r="O52" i="5"/>
  <c r="CK52" i="5" s="1"/>
  <c r="FG52" i="5" s="1"/>
  <c r="IC52" i="5" s="1"/>
  <c r="O71" i="5"/>
  <c r="CK71" i="5" s="1"/>
  <c r="FG71" i="5" s="1"/>
  <c r="IC71" i="5" s="1"/>
  <c r="O38" i="5"/>
  <c r="CK38" i="5" s="1"/>
  <c r="FG38" i="5" s="1"/>
  <c r="IC38" i="5" s="1"/>
  <c r="O36" i="5"/>
  <c r="CK36" i="5" s="1"/>
  <c r="FG36" i="5" s="1"/>
  <c r="IC36" i="5" s="1"/>
  <c r="O15" i="5"/>
  <c r="CK15" i="5" s="1"/>
  <c r="FG15" i="5" s="1"/>
  <c r="IC15" i="5" s="1"/>
  <c r="O8" i="5"/>
  <c r="CK8" i="5" s="1"/>
  <c r="FG8" i="5" s="1"/>
  <c r="IC8" i="5" s="1"/>
  <c r="O20" i="5"/>
  <c r="CK20" i="5" s="1"/>
  <c r="FG20" i="5" s="1"/>
  <c r="IC20" i="5" s="1"/>
  <c r="O228" i="5"/>
  <c r="CK228" i="5" s="1"/>
  <c r="FG228" i="5" s="1"/>
  <c r="IC228" i="5" s="1"/>
  <c r="O215" i="5"/>
  <c r="CK215" i="5" s="1"/>
  <c r="FG215" i="5" s="1"/>
  <c r="IC215" i="5" s="1"/>
  <c r="O177" i="5"/>
  <c r="CK177" i="5" s="1"/>
  <c r="FG177" i="5" s="1"/>
  <c r="IC177" i="5" s="1"/>
  <c r="O149" i="5"/>
  <c r="CK149" i="5" s="1"/>
  <c r="FG149" i="5" s="1"/>
  <c r="IC149" i="5" s="1"/>
  <c r="O138" i="5"/>
  <c r="CK138" i="5" s="1"/>
  <c r="FG138" i="5" s="1"/>
  <c r="IC138" i="5" s="1"/>
  <c r="O102" i="5"/>
  <c r="CK102" i="5" s="1"/>
  <c r="FG102" i="5" s="1"/>
  <c r="IC102" i="5" s="1"/>
  <c r="O235" i="5"/>
  <c r="CK235" i="5" s="1"/>
  <c r="FG235" i="5" s="1"/>
  <c r="IC235" i="5" s="1"/>
  <c r="O220" i="5"/>
  <c r="CK220" i="5" s="1"/>
  <c r="FG220" i="5" s="1"/>
  <c r="IC220" i="5" s="1"/>
  <c r="O206" i="5"/>
  <c r="CK206" i="5" s="1"/>
  <c r="FG206" i="5" s="1"/>
  <c r="IC206" i="5" s="1"/>
  <c r="O172" i="5"/>
  <c r="CK172" i="5" s="1"/>
  <c r="FG172" i="5" s="1"/>
  <c r="IC172" i="5" s="1"/>
  <c r="O131" i="5"/>
  <c r="CK131" i="5" s="1"/>
  <c r="FG131" i="5" s="1"/>
  <c r="IC131" i="5" s="1"/>
  <c r="O78" i="5"/>
  <c r="CK78" i="5" s="1"/>
  <c r="FG78" i="5" s="1"/>
  <c r="IC78" i="5" s="1"/>
  <c r="O236" i="5"/>
  <c r="CK236" i="5" s="1"/>
  <c r="FG236" i="5" s="1"/>
  <c r="IC236" i="5" s="1"/>
  <c r="O221" i="5"/>
  <c r="CK221" i="5" s="1"/>
  <c r="FG221" i="5" s="1"/>
  <c r="IC221" i="5" s="1"/>
  <c r="O203" i="5"/>
  <c r="CK203" i="5" s="1"/>
  <c r="FG203" i="5" s="1"/>
  <c r="IC203" i="5" s="1"/>
  <c r="O189" i="5"/>
  <c r="CK189" i="5" s="1"/>
  <c r="FG189" i="5" s="1"/>
  <c r="IC189" i="5" s="1"/>
  <c r="O170" i="5"/>
  <c r="CK170" i="5" s="1"/>
  <c r="FG170" i="5" s="1"/>
  <c r="IC170" i="5" s="1"/>
  <c r="O155" i="5"/>
  <c r="CK155" i="5" s="1"/>
  <c r="FG155" i="5" s="1"/>
  <c r="IC155" i="5" s="1"/>
  <c r="O139" i="5"/>
  <c r="CK139" i="5" s="1"/>
  <c r="FG139" i="5" s="1"/>
  <c r="IC139" i="5" s="1"/>
  <c r="O119" i="5"/>
  <c r="CK119" i="5" s="1"/>
  <c r="FG119" i="5" s="1"/>
  <c r="IC119" i="5" s="1"/>
  <c r="O120" i="5"/>
  <c r="CK120" i="5" s="1"/>
  <c r="FG120" i="5" s="1"/>
  <c r="IC120" i="5" s="1"/>
  <c r="O95" i="5"/>
  <c r="CK95" i="5" s="1"/>
  <c r="FG95" i="5" s="1"/>
  <c r="IC95" i="5" s="1"/>
  <c r="O77" i="5"/>
  <c r="CK77" i="5" s="1"/>
  <c r="FG77" i="5" s="1"/>
  <c r="IC77" i="5" s="1"/>
  <c r="O58" i="5"/>
  <c r="CK58" i="5" s="1"/>
  <c r="FG58" i="5" s="1"/>
  <c r="IC58" i="5" s="1"/>
  <c r="O39" i="5"/>
  <c r="CK39" i="5" s="1"/>
  <c r="FG39" i="5" s="1"/>
  <c r="IC39" i="5" s="1"/>
  <c r="O35" i="5"/>
  <c r="CK35" i="5" s="1"/>
  <c r="FG35" i="5" s="1"/>
  <c r="IC35" i="5" s="1"/>
  <c r="O40" i="5"/>
  <c r="CK40" i="5" s="1"/>
  <c r="FG40" i="5" s="1"/>
  <c r="IC40" i="5" s="1"/>
  <c r="O11" i="5"/>
  <c r="CK11" i="5" s="1"/>
  <c r="FG11" i="5" s="1"/>
  <c r="IC11" i="5" s="1"/>
  <c r="O14" i="5"/>
  <c r="CK14" i="5" s="1"/>
  <c r="FG14" i="5" s="1"/>
  <c r="IC14" i="5" s="1"/>
  <c r="O178" i="5"/>
  <c r="CK178" i="5" s="1"/>
  <c r="FG178" i="5" s="1"/>
  <c r="IC178" i="5" s="1"/>
  <c r="O111" i="5"/>
  <c r="CK111" i="5" s="1"/>
  <c r="FG111" i="5" s="1"/>
  <c r="IC111" i="5" s="1"/>
  <c r="O37" i="5"/>
  <c r="CK37" i="5" s="1"/>
  <c r="FG37" i="5" s="1"/>
  <c r="IC37" i="5" s="1"/>
  <c r="O237" i="5"/>
  <c r="CK237" i="5" s="1"/>
  <c r="FG237" i="5" s="1"/>
  <c r="IC237" i="5" s="1"/>
  <c r="O167" i="5"/>
  <c r="CK167" i="5" s="1"/>
  <c r="FG167" i="5" s="1"/>
  <c r="IC167" i="5" s="1"/>
  <c r="O92" i="5"/>
  <c r="CK92" i="5" s="1"/>
  <c r="FG92" i="5" s="1"/>
  <c r="IC92" i="5" s="1"/>
  <c r="O31" i="5"/>
  <c r="CK31" i="5" s="1"/>
  <c r="FG31" i="5" s="1"/>
  <c r="IC31" i="5" s="1"/>
  <c r="O234" i="5"/>
  <c r="CK234" i="5" s="1"/>
  <c r="FG234" i="5" s="1"/>
  <c r="IC234" i="5" s="1"/>
  <c r="O218" i="5"/>
  <c r="CK218" i="5" s="1"/>
  <c r="FG218" i="5" s="1"/>
  <c r="IC218" i="5" s="1"/>
  <c r="O199" i="5"/>
  <c r="CK199" i="5" s="1"/>
  <c r="FG199" i="5" s="1"/>
  <c r="IC199" i="5" s="1"/>
  <c r="O186" i="5"/>
  <c r="CK186" i="5" s="1"/>
  <c r="FG186" i="5" s="1"/>
  <c r="IC186" i="5" s="1"/>
  <c r="O174" i="5"/>
  <c r="CK174" i="5" s="1"/>
  <c r="FG174" i="5" s="1"/>
  <c r="IC174" i="5" s="1"/>
  <c r="O150" i="5"/>
  <c r="CK150" i="5" s="1"/>
  <c r="FG150" i="5" s="1"/>
  <c r="IC150" i="5" s="1"/>
  <c r="O134" i="5"/>
  <c r="CK134" i="5" s="1"/>
  <c r="FG134" i="5" s="1"/>
  <c r="IC134" i="5" s="1"/>
  <c r="O130" i="5"/>
  <c r="CK130" i="5" s="1"/>
  <c r="FG130" i="5" s="1"/>
  <c r="IC130" i="5" s="1"/>
  <c r="O112" i="5"/>
  <c r="CK112" i="5" s="1"/>
  <c r="FG112" i="5" s="1"/>
  <c r="IC112" i="5" s="1"/>
  <c r="O87" i="5"/>
  <c r="CK87" i="5" s="1"/>
  <c r="FG87" i="5" s="1"/>
  <c r="IC87" i="5" s="1"/>
  <c r="O88" i="5"/>
  <c r="CK88" i="5" s="1"/>
  <c r="FG88" i="5" s="1"/>
  <c r="IC88" i="5" s="1"/>
  <c r="O56" i="5"/>
  <c r="CK56" i="5" s="1"/>
  <c r="FG56" i="5" s="1"/>
  <c r="IC56" i="5" s="1"/>
  <c r="O62" i="5"/>
  <c r="CK62" i="5" s="1"/>
  <c r="FG62" i="5" s="1"/>
  <c r="IC62" i="5" s="1"/>
  <c r="O27" i="5"/>
  <c r="CK27" i="5" s="1"/>
  <c r="FG27" i="5" s="1"/>
  <c r="IC27" i="5" s="1"/>
  <c r="O34" i="5"/>
  <c r="CK34" i="5" s="1"/>
  <c r="FG34" i="5" s="1"/>
  <c r="IC34" i="5" s="1"/>
  <c r="O22" i="5"/>
  <c r="CK22" i="5" s="1"/>
  <c r="FG22" i="5" s="1"/>
  <c r="IC22" i="5" s="1"/>
  <c r="O231" i="5"/>
  <c r="CK231" i="5" s="1"/>
  <c r="FG231" i="5" s="1"/>
  <c r="IC231" i="5" s="1"/>
  <c r="O202" i="5"/>
  <c r="CK202" i="5" s="1"/>
  <c r="FG202" i="5" s="1"/>
  <c r="IC202" i="5" s="1"/>
  <c r="O153" i="5"/>
  <c r="CK153" i="5" s="1"/>
  <c r="FG153" i="5" s="1"/>
  <c r="IC153" i="5" s="1"/>
  <c r="O122" i="5"/>
  <c r="CK122" i="5" s="1"/>
  <c r="FG122" i="5" s="1"/>
  <c r="IC122" i="5" s="1"/>
  <c r="O98" i="5"/>
  <c r="CK98" i="5" s="1"/>
  <c r="FG98" i="5" s="1"/>
  <c r="IC98" i="5" s="1"/>
  <c r="O67" i="5"/>
  <c r="CK67" i="5" s="1"/>
  <c r="FG67" i="5" s="1"/>
  <c r="IC67" i="5" s="1"/>
  <c r="O7" i="5"/>
  <c r="CK7" i="5" s="1"/>
  <c r="FG7" i="5" s="1"/>
  <c r="IC7" i="5" s="1"/>
  <c r="O197" i="5"/>
  <c r="CK197" i="5" s="1"/>
  <c r="FG197" i="5" s="1"/>
  <c r="IC197" i="5" s="1"/>
  <c r="O129" i="5"/>
  <c r="CK129" i="5" s="1"/>
  <c r="FG129" i="5" s="1"/>
  <c r="IC129" i="5" s="1"/>
  <c r="O44" i="5"/>
  <c r="CK44" i="5" s="1"/>
  <c r="FG44" i="5" s="1"/>
  <c r="IC44" i="5" s="1"/>
  <c r="O183" i="5"/>
  <c r="CK183" i="5" s="1"/>
  <c r="FG183" i="5" s="1"/>
  <c r="IC183" i="5" s="1"/>
  <c r="O101" i="5"/>
  <c r="CK101" i="5" s="1"/>
  <c r="FG101" i="5" s="1"/>
  <c r="IC101" i="5" s="1"/>
  <c r="O29" i="5"/>
  <c r="CK29" i="5" s="1"/>
  <c r="FG29" i="5" s="1"/>
  <c r="IC29" i="5" s="1"/>
  <c r="O213" i="5"/>
  <c r="CK213" i="5" s="1"/>
  <c r="FG213" i="5" s="1"/>
  <c r="IC213" i="5" s="1"/>
  <c r="O184" i="5"/>
  <c r="CK184" i="5" s="1"/>
  <c r="FG184" i="5" s="1"/>
  <c r="IC184" i="5" s="1"/>
  <c r="O168" i="5"/>
  <c r="CK168" i="5" s="1"/>
  <c r="FG168" i="5" s="1"/>
  <c r="IC168" i="5" s="1"/>
  <c r="O137" i="5"/>
  <c r="CK137" i="5" s="1"/>
  <c r="FG137" i="5" s="1"/>
  <c r="IC137" i="5" s="1"/>
  <c r="O104" i="5"/>
  <c r="CK104" i="5" s="1"/>
  <c r="FG104" i="5" s="1"/>
  <c r="IC104" i="5" s="1"/>
  <c r="O80" i="5"/>
  <c r="CK80" i="5" s="1"/>
  <c r="FG80" i="5" s="1"/>
  <c r="IC80" i="5" s="1"/>
  <c r="O54" i="5"/>
  <c r="CK54" i="5" s="1"/>
  <c r="FG54" i="5" s="1"/>
  <c r="IC54" i="5" s="1"/>
  <c r="O30" i="5"/>
  <c r="CK30" i="5" s="1"/>
  <c r="FG30" i="5" s="1"/>
  <c r="IC30" i="5" s="1"/>
  <c r="O226" i="5"/>
  <c r="CK226" i="5" s="1"/>
  <c r="FG226" i="5" s="1"/>
  <c r="IC226" i="5" s="1"/>
  <c r="O146" i="5"/>
  <c r="CK146" i="5" s="1"/>
  <c r="FG146" i="5" s="1"/>
  <c r="IC146" i="5" s="1"/>
  <c r="O73" i="5"/>
  <c r="CK73" i="5" s="1"/>
  <c r="FG73" i="5" s="1"/>
  <c r="IC73" i="5" s="1"/>
  <c r="O13" i="5"/>
  <c r="CK13" i="5" s="1"/>
  <c r="FG13" i="5" s="1"/>
  <c r="IC13" i="5" s="1"/>
  <c r="O152" i="5"/>
  <c r="CK152" i="5" s="1"/>
  <c r="FG152" i="5" s="1"/>
  <c r="IC152" i="5" s="1"/>
  <c r="O90" i="5"/>
  <c r="CK90" i="5" s="1"/>
  <c r="FG90" i="5" s="1"/>
  <c r="IC90" i="5" s="1"/>
  <c r="O19" i="5"/>
  <c r="CK19" i="5" s="1"/>
  <c r="FG19" i="5" s="1"/>
  <c r="IC19" i="5" s="1"/>
  <c r="O244" i="5"/>
  <c r="CK244" i="5" s="1"/>
  <c r="FG244" i="5" s="1"/>
  <c r="IC244" i="5" s="1"/>
  <c r="O229" i="5"/>
  <c r="CK229" i="5" s="1"/>
  <c r="FG229" i="5" s="1"/>
  <c r="IC229" i="5" s="1"/>
  <c r="O208" i="5"/>
  <c r="CK208" i="5" s="1"/>
  <c r="FG208" i="5" s="1"/>
  <c r="IC208" i="5" s="1"/>
  <c r="O191" i="5"/>
  <c r="CK191" i="5" s="1"/>
  <c r="FG191" i="5" s="1"/>
  <c r="IC191" i="5" s="1"/>
  <c r="O181" i="5"/>
  <c r="CK181" i="5" s="1"/>
  <c r="FG181" i="5" s="1"/>
  <c r="IC181" i="5" s="1"/>
  <c r="O169" i="5"/>
  <c r="CK169" i="5" s="1"/>
  <c r="FG169" i="5" s="1"/>
  <c r="IC169" i="5" s="1"/>
  <c r="O148" i="5"/>
  <c r="CK148" i="5" s="1"/>
  <c r="FG148" i="5" s="1"/>
  <c r="IC148" i="5" s="1"/>
  <c r="O123" i="5"/>
  <c r="CK123" i="5" s="1"/>
  <c r="FG123" i="5" s="1"/>
  <c r="IC123" i="5" s="1"/>
  <c r="O105" i="5"/>
  <c r="CK105" i="5" s="1"/>
  <c r="FG105" i="5" s="1"/>
  <c r="IC105" i="5" s="1"/>
  <c r="O91" i="5"/>
  <c r="CK91" i="5" s="1"/>
  <c r="FG91" i="5" s="1"/>
  <c r="IC91" i="5" s="1"/>
  <c r="O96" i="5"/>
  <c r="CK96" i="5" s="1"/>
  <c r="FG96" i="5" s="1"/>
  <c r="IC96" i="5" s="1"/>
  <c r="O72" i="5"/>
  <c r="CK72" i="5" s="1"/>
  <c r="FG72" i="5" s="1"/>
  <c r="IC72" i="5" s="1"/>
  <c r="O59" i="5"/>
  <c r="CK59" i="5" s="1"/>
  <c r="FG59" i="5" s="1"/>
  <c r="IC59" i="5" s="1"/>
  <c r="O53" i="5"/>
  <c r="CK53" i="5" s="1"/>
  <c r="FG53" i="5" s="1"/>
  <c r="IC53" i="5" s="1"/>
  <c r="O33" i="5"/>
  <c r="CK33" i="5" s="1"/>
  <c r="FG33" i="5" s="1"/>
  <c r="IC33" i="5" s="1"/>
  <c r="O18" i="5"/>
  <c r="CK18" i="5" s="1"/>
  <c r="FG18" i="5" s="1"/>
  <c r="IC18" i="5" s="1"/>
  <c r="O6" i="5"/>
  <c r="CK6" i="5" s="1"/>
  <c r="FG6" i="5" s="1"/>
  <c r="IC6" i="5" s="1"/>
  <c r="O143" i="5"/>
  <c r="CK143" i="5" s="1"/>
  <c r="FG143" i="5" s="1"/>
  <c r="IC143" i="5" s="1"/>
  <c r="O83" i="5"/>
  <c r="CK83" i="5" s="1"/>
  <c r="FG83" i="5" s="1"/>
  <c r="IC83" i="5" s="1"/>
  <c r="O60" i="5"/>
  <c r="CK60" i="5" s="1"/>
  <c r="FG60" i="5" s="1"/>
  <c r="IC60" i="5" s="1"/>
  <c r="O45" i="5"/>
  <c r="CK45" i="5" s="1"/>
  <c r="FG45" i="5" s="1"/>
  <c r="IC45" i="5" s="1"/>
  <c r="O10" i="5"/>
  <c r="CK10" i="5" s="1"/>
  <c r="FG10" i="5" s="1"/>
  <c r="IC10" i="5" s="1"/>
  <c r="O227" i="5"/>
  <c r="CK227" i="5" s="1"/>
  <c r="FG227" i="5" s="1"/>
  <c r="IC227" i="5" s="1"/>
  <c r="O194" i="5"/>
  <c r="CK194" i="5" s="1"/>
  <c r="FG194" i="5" s="1"/>
  <c r="IC194" i="5" s="1"/>
  <c r="O161" i="5"/>
  <c r="CK161" i="5" s="1"/>
  <c r="FG161" i="5" s="1"/>
  <c r="IC161" i="5" s="1"/>
  <c r="O118" i="5"/>
  <c r="CK118" i="5" s="1"/>
  <c r="FG118" i="5" s="1"/>
  <c r="IC118" i="5" s="1"/>
  <c r="O81" i="5"/>
  <c r="CK81" i="5" s="1"/>
  <c r="FG81" i="5" s="1"/>
  <c r="IC81" i="5" s="1"/>
  <c r="O46" i="5"/>
  <c r="CK46" i="5" s="1"/>
  <c r="FG46" i="5" s="1"/>
  <c r="IC46" i="5" s="1"/>
  <c r="O28" i="5"/>
  <c r="CK28" i="5" s="1"/>
  <c r="FG28" i="5" s="1"/>
  <c r="IC28" i="5" s="1"/>
  <c r="O4" i="5"/>
  <c r="CK4" i="5" s="1"/>
  <c r="FG4" i="5" s="1"/>
  <c r="IC4" i="5" s="1"/>
  <c r="O212" i="5"/>
  <c r="CK212" i="5" s="1"/>
  <c r="FG212" i="5" s="1"/>
  <c r="IC212" i="5" s="1"/>
  <c r="O94" i="5"/>
  <c r="CK94" i="5" s="1"/>
  <c r="FG94" i="5" s="1"/>
  <c r="IC94" i="5" s="1"/>
  <c r="O51" i="5"/>
  <c r="CK51" i="5" s="1"/>
  <c r="FG51" i="5" s="1"/>
  <c r="IC51" i="5" s="1"/>
  <c r="O223" i="5"/>
  <c r="CK223" i="5" s="1"/>
  <c r="FG223" i="5" s="1"/>
  <c r="IC223" i="5" s="1"/>
  <c r="O147" i="5"/>
  <c r="CK147" i="5" s="1"/>
  <c r="FG147" i="5" s="1"/>
  <c r="IC147" i="5" s="1"/>
  <c r="O66" i="5"/>
  <c r="CK66" i="5" s="1"/>
  <c r="FG66" i="5" s="1"/>
  <c r="IC66" i="5" s="1"/>
  <c r="O243" i="5"/>
  <c r="CK243" i="5" s="1"/>
  <c r="FG243" i="5" s="1"/>
  <c r="IC243" i="5" s="1"/>
  <c r="O225" i="5"/>
  <c r="CK225" i="5" s="1"/>
  <c r="FG225" i="5" s="1"/>
  <c r="IC225" i="5" s="1"/>
  <c r="O211" i="5"/>
  <c r="CK211" i="5" s="1"/>
  <c r="FG211" i="5" s="1"/>
  <c r="IC211" i="5" s="1"/>
  <c r="O198" i="5"/>
  <c r="CK198" i="5" s="1"/>
  <c r="FG198" i="5" s="1"/>
  <c r="IC198" i="5" s="1"/>
  <c r="O180" i="5"/>
  <c r="CK180" i="5" s="1"/>
  <c r="FG180" i="5" s="1"/>
  <c r="IC180" i="5" s="1"/>
  <c r="O158" i="5"/>
  <c r="CK158" i="5" s="1"/>
  <c r="FG158" i="5" s="1"/>
  <c r="IC158" i="5" s="1"/>
  <c r="O126" i="5"/>
  <c r="CK126" i="5" s="1"/>
  <c r="FG126" i="5" s="1"/>
  <c r="IC126" i="5" s="1"/>
  <c r="O108" i="5"/>
  <c r="CK108" i="5" s="1"/>
  <c r="FG108" i="5" s="1"/>
  <c r="IC108" i="5" s="1"/>
  <c r="O85" i="5"/>
  <c r="CK85" i="5" s="1"/>
  <c r="FG85" i="5" s="1"/>
  <c r="IC85" i="5" s="1"/>
  <c r="O70" i="5"/>
  <c r="CK70" i="5" s="1"/>
  <c r="FG70" i="5" s="1"/>
  <c r="IC70" i="5" s="1"/>
  <c r="O25" i="5"/>
  <c r="CK25" i="5" s="1"/>
  <c r="FG25" i="5" s="1"/>
  <c r="IC25" i="5" s="1"/>
  <c r="O12" i="5"/>
  <c r="CK12" i="5" s="1"/>
  <c r="FG12" i="5" s="1"/>
  <c r="IC12" i="5" s="1"/>
  <c r="O240" i="5"/>
  <c r="CK240" i="5" s="1"/>
  <c r="FG240" i="5" s="1"/>
  <c r="IC240" i="5" s="1"/>
  <c r="O209" i="5"/>
  <c r="CK209" i="5" s="1"/>
  <c r="FG209" i="5" s="1"/>
  <c r="IC209" i="5" s="1"/>
  <c r="O175" i="5"/>
  <c r="CK175" i="5" s="1"/>
  <c r="FG175" i="5" s="1"/>
  <c r="IC175" i="5" s="1"/>
  <c r="O154" i="5"/>
  <c r="CK154" i="5" s="1"/>
  <c r="FG154" i="5" s="1"/>
  <c r="IC154" i="5" s="1"/>
  <c r="O100" i="5"/>
  <c r="CK100" i="5" s="1"/>
  <c r="FG100" i="5" s="1"/>
  <c r="IC100" i="5" s="1"/>
  <c r="O99" i="5"/>
  <c r="CK99" i="5" s="1"/>
  <c r="FG99" i="5" s="1"/>
  <c r="IC99" i="5" s="1"/>
  <c r="O63" i="5"/>
  <c r="CK63" i="5" s="1"/>
  <c r="FG63" i="5" s="1"/>
  <c r="IC63" i="5" s="1"/>
  <c r="O79" i="5"/>
  <c r="CK79" i="5" s="1"/>
  <c r="FG79" i="5" s="1"/>
  <c r="IC79" i="5" s="1"/>
  <c r="O21" i="5"/>
  <c r="CK21" i="5" s="1"/>
  <c r="FG21" i="5" s="1"/>
  <c r="IC21" i="5" s="1"/>
  <c r="O241" i="5"/>
  <c r="CK241" i="5" s="1"/>
  <c r="FG241" i="5" s="1"/>
  <c r="IC241" i="5" s="1"/>
  <c r="O165" i="5"/>
  <c r="CK165" i="5" s="1"/>
  <c r="FG165" i="5" s="1"/>
  <c r="IC165" i="5" s="1"/>
  <c r="O55" i="5"/>
  <c r="CK55" i="5" s="1"/>
  <c r="FG55" i="5" s="1"/>
  <c r="IC55" i="5" s="1"/>
  <c r="O2" i="5"/>
  <c r="CK2" i="5" s="1"/>
  <c r="FG2" i="5" s="1"/>
  <c r="IC2" i="5" s="1"/>
  <c r="O204" i="5"/>
  <c r="CK204" i="5" s="1"/>
  <c r="FG204" i="5" s="1"/>
  <c r="IC204" i="5" s="1"/>
  <c r="O127" i="5"/>
  <c r="CK127" i="5" s="1"/>
  <c r="FG127" i="5" s="1"/>
  <c r="IC127" i="5" s="1"/>
  <c r="O47" i="5"/>
  <c r="CK47" i="5" s="1"/>
  <c r="FG47" i="5" s="1"/>
  <c r="IC47" i="5" s="1"/>
  <c r="O3" i="5"/>
  <c r="CK3" i="5" s="1"/>
  <c r="FG3" i="5" s="1"/>
  <c r="IC3" i="5" s="1"/>
  <c r="N165" i="4"/>
  <c r="Q150" i="4"/>
  <c r="P150" i="4"/>
  <c r="Q152" i="4"/>
  <c r="P152" i="4"/>
  <c r="AA241" i="5"/>
  <c r="CW241" i="5" s="1"/>
  <c r="FS241" i="5" s="1"/>
  <c r="IO241" i="5" s="1"/>
  <c r="AA232" i="5"/>
  <c r="CW232" i="5" s="1"/>
  <c r="FS232" i="5" s="1"/>
  <c r="IO232" i="5" s="1"/>
  <c r="AA225" i="5"/>
  <c r="CW225" i="5" s="1"/>
  <c r="FS225" i="5" s="1"/>
  <c r="IO225" i="5" s="1"/>
  <c r="AA214" i="5"/>
  <c r="CW214" i="5" s="1"/>
  <c r="FS214" i="5" s="1"/>
  <c r="IO214" i="5" s="1"/>
  <c r="AA209" i="5"/>
  <c r="CW209" i="5" s="1"/>
  <c r="FS209" i="5" s="1"/>
  <c r="IO209" i="5" s="1"/>
  <c r="AA201" i="5"/>
  <c r="CW201" i="5" s="1"/>
  <c r="FS201" i="5" s="1"/>
  <c r="IO201" i="5" s="1"/>
  <c r="AA193" i="5"/>
  <c r="CW193" i="5" s="1"/>
  <c r="FS193" i="5" s="1"/>
  <c r="IO193" i="5" s="1"/>
  <c r="AA188" i="5"/>
  <c r="CW188" i="5" s="1"/>
  <c r="FS188" i="5" s="1"/>
  <c r="IO188" i="5" s="1"/>
  <c r="AA180" i="5"/>
  <c r="CW180" i="5" s="1"/>
  <c r="FS180" i="5" s="1"/>
  <c r="IO180" i="5" s="1"/>
  <c r="AA172" i="5"/>
  <c r="CW172" i="5" s="1"/>
  <c r="FS172" i="5" s="1"/>
  <c r="IO172" i="5" s="1"/>
  <c r="AA160" i="5"/>
  <c r="CW160" i="5" s="1"/>
  <c r="FS160" i="5" s="1"/>
  <c r="IO160" i="5" s="1"/>
  <c r="AA152" i="5"/>
  <c r="CW152" i="5" s="1"/>
  <c r="FS152" i="5" s="1"/>
  <c r="IO152" i="5" s="1"/>
  <c r="AA142" i="5"/>
  <c r="CW142" i="5" s="1"/>
  <c r="FS142" i="5" s="1"/>
  <c r="IO142" i="5" s="1"/>
  <c r="AA143" i="5"/>
  <c r="CW143" i="5" s="1"/>
  <c r="FS143" i="5" s="1"/>
  <c r="IO143" i="5" s="1"/>
  <c r="AA122" i="5"/>
  <c r="CW122" i="5" s="1"/>
  <c r="FS122" i="5" s="1"/>
  <c r="IO122" i="5" s="1"/>
  <c r="AA134" i="5"/>
  <c r="CW134" i="5" s="1"/>
  <c r="FS134" i="5" s="1"/>
  <c r="IO134" i="5" s="1"/>
  <c r="AA112" i="5"/>
  <c r="CW112" i="5" s="1"/>
  <c r="FS112" i="5" s="1"/>
  <c r="IO112" i="5" s="1"/>
  <c r="AA108" i="5"/>
  <c r="CW108" i="5" s="1"/>
  <c r="FS108" i="5" s="1"/>
  <c r="IO108" i="5" s="1"/>
  <c r="AA90" i="5"/>
  <c r="CW90" i="5" s="1"/>
  <c r="FS90" i="5" s="1"/>
  <c r="IO90" i="5" s="1"/>
  <c r="AA79" i="5"/>
  <c r="CW79" i="5" s="1"/>
  <c r="FS79" i="5" s="1"/>
  <c r="IO79" i="5" s="1"/>
  <c r="AA82" i="5"/>
  <c r="CW82" i="5" s="1"/>
  <c r="FS82" i="5" s="1"/>
  <c r="IO82" i="5" s="1"/>
  <c r="AA73" i="5"/>
  <c r="CW73" i="5" s="1"/>
  <c r="FS73" i="5" s="1"/>
  <c r="IO73" i="5" s="1"/>
  <c r="AA59" i="5"/>
  <c r="CW59" i="5" s="1"/>
  <c r="FS59" i="5" s="1"/>
  <c r="IO59" i="5" s="1"/>
  <c r="AA55" i="5"/>
  <c r="CW55" i="5" s="1"/>
  <c r="FS55" i="5" s="1"/>
  <c r="IO55" i="5" s="1"/>
  <c r="AA51" i="5"/>
  <c r="CW51" i="5" s="1"/>
  <c r="FS51" i="5" s="1"/>
  <c r="IO51" i="5" s="1"/>
  <c r="AA25" i="5"/>
  <c r="CW25" i="5" s="1"/>
  <c r="FS25" i="5" s="1"/>
  <c r="IO25" i="5" s="1"/>
  <c r="AA29" i="5"/>
  <c r="CW29" i="5" s="1"/>
  <c r="FS29" i="5" s="1"/>
  <c r="IO29" i="5" s="1"/>
  <c r="AA52" i="5"/>
  <c r="CW52" i="5" s="1"/>
  <c r="FS52" i="5" s="1"/>
  <c r="IO52" i="5" s="1"/>
  <c r="AA9" i="5"/>
  <c r="CW9" i="5" s="1"/>
  <c r="FS9" i="5" s="1"/>
  <c r="IO9" i="5" s="1"/>
  <c r="AA21" i="5"/>
  <c r="CW21" i="5" s="1"/>
  <c r="FS21" i="5" s="1"/>
  <c r="IO21" i="5" s="1"/>
  <c r="AA248" i="5"/>
  <c r="CW248" i="5" s="1"/>
  <c r="FS248" i="5" s="1"/>
  <c r="IO248" i="5" s="1"/>
  <c r="AA240" i="5"/>
  <c r="CW240" i="5" s="1"/>
  <c r="FS240" i="5" s="1"/>
  <c r="IO240" i="5" s="1"/>
  <c r="AA233" i="5"/>
  <c r="CW233" i="5" s="1"/>
  <c r="FS233" i="5" s="1"/>
  <c r="IO233" i="5" s="1"/>
  <c r="AA226" i="5"/>
  <c r="CW226" i="5" s="1"/>
  <c r="FS226" i="5" s="1"/>
  <c r="IO226" i="5" s="1"/>
  <c r="AA217" i="5"/>
  <c r="CW217" i="5" s="1"/>
  <c r="FS217" i="5" s="1"/>
  <c r="IO217" i="5" s="1"/>
  <c r="AA203" i="5"/>
  <c r="CW203" i="5" s="1"/>
  <c r="FS203" i="5" s="1"/>
  <c r="IO203" i="5" s="1"/>
  <c r="AA199" i="5"/>
  <c r="CW199" i="5" s="1"/>
  <c r="FS199" i="5" s="1"/>
  <c r="IO199" i="5" s="1"/>
  <c r="AA196" i="5"/>
  <c r="CW196" i="5" s="1"/>
  <c r="FS196" i="5" s="1"/>
  <c r="IO196" i="5" s="1"/>
  <c r="AA183" i="5"/>
  <c r="CW183" i="5" s="1"/>
  <c r="FS183" i="5" s="1"/>
  <c r="IO183" i="5" s="1"/>
  <c r="AA175" i="5"/>
  <c r="CW175" i="5" s="1"/>
  <c r="FS175" i="5" s="1"/>
  <c r="IO175" i="5" s="1"/>
  <c r="AA173" i="5"/>
  <c r="CW173" i="5" s="1"/>
  <c r="FS173" i="5" s="1"/>
  <c r="IO173" i="5" s="1"/>
  <c r="AA163" i="5"/>
  <c r="CW163" i="5" s="1"/>
  <c r="FS163" i="5" s="1"/>
  <c r="IO163" i="5" s="1"/>
  <c r="AA165" i="5"/>
  <c r="CW165" i="5" s="1"/>
  <c r="FS165" i="5" s="1"/>
  <c r="IO165" i="5" s="1"/>
  <c r="AA145" i="5"/>
  <c r="CW145" i="5" s="1"/>
  <c r="FS145" i="5" s="1"/>
  <c r="IO145" i="5" s="1"/>
  <c r="AA138" i="5"/>
  <c r="CW138" i="5" s="1"/>
  <c r="FS138" i="5" s="1"/>
  <c r="IO138" i="5" s="1"/>
  <c r="AA125" i="5"/>
  <c r="CW125" i="5" s="1"/>
  <c r="FS125" i="5" s="1"/>
  <c r="IO125" i="5" s="1"/>
  <c r="AA126" i="5"/>
  <c r="CW126" i="5" s="1"/>
  <c r="FS126" i="5" s="1"/>
  <c r="IO126" i="5" s="1"/>
  <c r="AA104" i="5"/>
  <c r="CW104" i="5" s="1"/>
  <c r="FS104" i="5" s="1"/>
  <c r="IO104" i="5" s="1"/>
  <c r="AA100" i="5"/>
  <c r="CW100" i="5" s="1"/>
  <c r="FS100" i="5" s="1"/>
  <c r="IO100" i="5" s="1"/>
  <c r="AA93" i="5"/>
  <c r="CW93" i="5" s="1"/>
  <c r="FS93" i="5" s="1"/>
  <c r="IO93" i="5" s="1"/>
  <c r="AA71" i="5"/>
  <c r="CW71" i="5" s="1"/>
  <c r="FS71" i="5" s="1"/>
  <c r="IO71" i="5" s="1"/>
  <c r="AA77" i="5"/>
  <c r="CW77" i="5" s="1"/>
  <c r="FS77" i="5" s="1"/>
  <c r="IO77" i="5" s="1"/>
  <c r="AA76" i="5"/>
  <c r="CW76" i="5" s="1"/>
  <c r="FS76" i="5" s="1"/>
  <c r="IO76" i="5" s="1"/>
  <c r="AA62" i="5"/>
  <c r="CW62" i="5" s="1"/>
  <c r="FS62" i="5" s="1"/>
  <c r="IO62" i="5" s="1"/>
  <c r="AA50" i="5"/>
  <c r="CW50" i="5" s="1"/>
  <c r="FS50" i="5" s="1"/>
  <c r="IO50" i="5" s="1"/>
  <c r="AA43" i="5"/>
  <c r="CW43" i="5" s="1"/>
  <c r="FS43" i="5" s="1"/>
  <c r="IO43" i="5" s="1"/>
  <c r="AA36" i="5"/>
  <c r="CW36" i="5" s="1"/>
  <c r="FS36" i="5" s="1"/>
  <c r="IO36" i="5" s="1"/>
  <c r="AA39" i="5"/>
  <c r="CW39" i="5" s="1"/>
  <c r="FS39" i="5" s="1"/>
  <c r="IO39" i="5" s="1"/>
  <c r="AA30" i="5"/>
  <c r="CW30" i="5" s="1"/>
  <c r="FS30" i="5" s="1"/>
  <c r="IO30" i="5" s="1"/>
  <c r="AA20" i="5"/>
  <c r="CW20" i="5" s="1"/>
  <c r="FS20" i="5" s="1"/>
  <c r="IO20" i="5" s="1"/>
  <c r="AA13" i="5"/>
  <c r="CW13" i="5" s="1"/>
  <c r="FS13" i="5" s="1"/>
  <c r="IO13" i="5" s="1"/>
  <c r="AA247" i="5"/>
  <c r="CW247" i="5" s="1"/>
  <c r="FS247" i="5" s="1"/>
  <c r="IO247" i="5" s="1"/>
  <c r="AA238" i="5"/>
  <c r="CW238" i="5" s="1"/>
  <c r="FS238" i="5" s="1"/>
  <c r="IO238" i="5" s="1"/>
  <c r="AA229" i="5"/>
  <c r="CW229" i="5" s="1"/>
  <c r="FS229" i="5" s="1"/>
  <c r="IO229" i="5" s="1"/>
  <c r="AA218" i="5"/>
  <c r="CW218" i="5" s="1"/>
  <c r="FS218" i="5" s="1"/>
  <c r="IO218" i="5" s="1"/>
  <c r="AA215" i="5"/>
  <c r="CW215" i="5" s="1"/>
  <c r="FS215" i="5" s="1"/>
  <c r="IO215" i="5" s="1"/>
  <c r="AA206" i="5"/>
  <c r="CW206" i="5" s="1"/>
  <c r="FS206" i="5" s="1"/>
  <c r="IO206" i="5" s="1"/>
  <c r="AA202" i="5"/>
  <c r="CW202" i="5" s="1"/>
  <c r="FS202" i="5" s="1"/>
  <c r="IO202" i="5" s="1"/>
  <c r="AA194" i="5"/>
  <c r="CW194" i="5" s="1"/>
  <c r="FS194" i="5" s="1"/>
  <c r="IO194" i="5" s="1"/>
  <c r="AA186" i="5"/>
  <c r="CW186" i="5" s="1"/>
  <c r="FS186" i="5" s="1"/>
  <c r="IO186" i="5" s="1"/>
  <c r="AA181" i="5"/>
  <c r="CW181" i="5" s="1"/>
  <c r="FS181" i="5" s="1"/>
  <c r="IO181" i="5" s="1"/>
  <c r="AA167" i="5"/>
  <c r="CW167" i="5" s="1"/>
  <c r="FS167" i="5" s="1"/>
  <c r="IO167" i="5" s="1"/>
  <c r="AA158" i="5"/>
  <c r="CW158" i="5" s="1"/>
  <c r="FS158" i="5" s="1"/>
  <c r="IO158" i="5" s="1"/>
  <c r="AA161" i="5"/>
  <c r="CW161" i="5" s="1"/>
  <c r="FS161" i="5" s="1"/>
  <c r="IO161" i="5" s="1"/>
  <c r="AA148" i="5"/>
  <c r="CW148" i="5" s="1"/>
  <c r="FS148" i="5" s="1"/>
  <c r="IO148" i="5" s="1"/>
  <c r="AA133" i="5"/>
  <c r="CW133" i="5" s="1"/>
  <c r="FS133" i="5" s="1"/>
  <c r="IO133" i="5" s="1"/>
  <c r="AA117" i="5"/>
  <c r="CW117" i="5" s="1"/>
  <c r="FS117" i="5" s="1"/>
  <c r="IO117" i="5" s="1"/>
  <c r="AA118" i="5"/>
  <c r="CW118" i="5" s="1"/>
  <c r="FS118" i="5" s="1"/>
  <c r="IO118" i="5" s="1"/>
  <c r="AA107" i="5"/>
  <c r="CW107" i="5" s="1"/>
  <c r="FS107" i="5" s="1"/>
  <c r="IO107" i="5" s="1"/>
  <c r="AA116" i="5"/>
  <c r="CW116" i="5" s="1"/>
  <c r="FS116" i="5" s="1"/>
  <c r="IO116" i="5" s="1"/>
  <c r="AA85" i="5"/>
  <c r="CW85" i="5" s="1"/>
  <c r="FS85" i="5" s="1"/>
  <c r="IO85" i="5" s="1"/>
  <c r="AA89" i="5"/>
  <c r="CW89" i="5" s="1"/>
  <c r="FS89" i="5" s="1"/>
  <c r="IO89" i="5" s="1"/>
  <c r="AA97" i="5"/>
  <c r="CW97" i="5" s="1"/>
  <c r="FS97" i="5" s="1"/>
  <c r="IO97" i="5" s="1"/>
  <c r="AA69" i="5"/>
  <c r="CW69" i="5" s="1"/>
  <c r="FS69" i="5" s="1"/>
  <c r="IO69" i="5" s="1"/>
  <c r="AA54" i="5"/>
  <c r="CW54" i="5" s="1"/>
  <c r="FS54" i="5" s="1"/>
  <c r="IO54" i="5" s="1"/>
  <c r="AA42" i="5"/>
  <c r="CW42" i="5" s="1"/>
  <c r="FS42" i="5" s="1"/>
  <c r="IO42" i="5" s="1"/>
  <c r="AA58" i="5"/>
  <c r="CW58" i="5" s="1"/>
  <c r="FS58" i="5" s="1"/>
  <c r="IO58" i="5" s="1"/>
  <c r="AA28" i="5"/>
  <c r="CW28" i="5" s="1"/>
  <c r="FS28" i="5" s="1"/>
  <c r="IO28" i="5" s="1"/>
  <c r="AA32" i="5"/>
  <c r="CW32" i="5" s="1"/>
  <c r="FS32" i="5" s="1"/>
  <c r="IO32" i="5" s="1"/>
  <c r="AA19" i="5"/>
  <c r="CW19" i="5" s="1"/>
  <c r="FS19" i="5" s="1"/>
  <c r="IO19" i="5" s="1"/>
  <c r="AA12" i="5"/>
  <c r="CW12" i="5" s="1"/>
  <c r="FS12" i="5" s="1"/>
  <c r="IO12" i="5" s="1"/>
  <c r="AA5" i="5"/>
  <c r="CW5" i="5" s="1"/>
  <c r="FS5" i="5" s="1"/>
  <c r="IO5" i="5" s="1"/>
  <c r="AA246" i="5"/>
  <c r="CW246" i="5" s="1"/>
  <c r="FS246" i="5" s="1"/>
  <c r="IO246" i="5" s="1"/>
  <c r="AA239" i="5"/>
  <c r="CW239" i="5" s="1"/>
  <c r="FS239" i="5" s="1"/>
  <c r="IO239" i="5" s="1"/>
  <c r="AA231" i="5"/>
  <c r="CW231" i="5" s="1"/>
  <c r="FS231" i="5" s="1"/>
  <c r="IO231" i="5" s="1"/>
  <c r="AA221" i="5"/>
  <c r="CW221" i="5" s="1"/>
  <c r="FS221" i="5" s="1"/>
  <c r="IO221" i="5" s="1"/>
  <c r="AA216" i="5"/>
  <c r="CW216" i="5" s="1"/>
  <c r="FS216" i="5" s="1"/>
  <c r="IO216" i="5" s="1"/>
  <c r="AA208" i="5"/>
  <c r="CW208" i="5" s="1"/>
  <c r="FS208" i="5" s="1"/>
  <c r="IO208" i="5" s="1"/>
  <c r="AA197" i="5"/>
  <c r="CW197" i="5" s="1"/>
  <c r="FS197" i="5" s="1"/>
  <c r="IO197" i="5" s="1"/>
  <c r="AA184" i="5"/>
  <c r="CW184" i="5" s="1"/>
  <c r="FS184" i="5" s="1"/>
  <c r="IO184" i="5" s="1"/>
  <c r="AA191" i="5"/>
  <c r="CW191" i="5" s="1"/>
  <c r="FS191" i="5" s="1"/>
  <c r="IO191" i="5" s="1"/>
  <c r="AA168" i="5"/>
  <c r="CW168" i="5" s="1"/>
  <c r="FS168" i="5" s="1"/>
  <c r="IO168" i="5" s="1"/>
  <c r="AA170" i="5"/>
  <c r="CW170" i="5" s="1"/>
  <c r="FS170" i="5" s="1"/>
  <c r="IO170" i="5" s="1"/>
  <c r="AA153" i="5"/>
  <c r="CW153" i="5" s="1"/>
  <c r="FS153" i="5" s="1"/>
  <c r="IO153" i="5" s="1"/>
  <c r="AA155" i="5"/>
  <c r="CW155" i="5" s="1"/>
  <c r="FS155" i="5" s="1"/>
  <c r="IO155" i="5" s="1"/>
  <c r="AA137" i="5"/>
  <c r="CW137" i="5" s="1"/>
  <c r="FS137" i="5" s="1"/>
  <c r="IO137" i="5" s="1"/>
  <c r="AA136" i="5"/>
  <c r="CW136" i="5" s="1"/>
  <c r="FS136" i="5" s="1"/>
  <c r="IO136" i="5" s="1"/>
  <c r="AA128" i="5"/>
  <c r="CW128" i="5" s="1"/>
  <c r="FS128" i="5" s="1"/>
  <c r="IO128" i="5" s="1"/>
  <c r="AA129" i="5"/>
  <c r="CW129" i="5" s="1"/>
  <c r="FS129" i="5" s="1"/>
  <c r="IO129" i="5" s="1"/>
  <c r="AA99" i="5"/>
  <c r="CW99" i="5" s="1"/>
  <c r="FS99" i="5" s="1"/>
  <c r="IO99" i="5" s="1"/>
  <c r="AA111" i="5"/>
  <c r="CW111" i="5" s="1"/>
  <c r="FS111" i="5" s="1"/>
  <c r="IO111" i="5" s="1"/>
  <c r="AA96" i="5"/>
  <c r="CW96" i="5" s="1"/>
  <c r="FS96" i="5" s="1"/>
  <c r="IO96" i="5" s="1"/>
  <c r="AA86" i="5"/>
  <c r="CW86" i="5" s="1"/>
  <c r="FS86" i="5" s="1"/>
  <c r="IO86" i="5" s="1"/>
  <c r="AA80" i="5"/>
  <c r="CW80" i="5" s="1"/>
  <c r="FS80" i="5" s="1"/>
  <c r="IO80" i="5" s="1"/>
  <c r="AA61" i="5"/>
  <c r="CW61" i="5" s="1"/>
  <c r="FS61" i="5" s="1"/>
  <c r="IO61" i="5" s="1"/>
  <c r="AA65" i="5"/>
  <c r="CW65" i="5" s="1"/>
  <c r="FS65" i="5" s="1"/>
  <c r="IO65" i="5" s="1"/>
  <c r="AA66" i="5"/>
  <c r="CW66" i="5" s="1"/>
  <c r="FS66" i="5" s="1"/>
  <c r="IO66" i="5" s="1"/>
  <c r="AA46" i="5"/>
  <c r="CW46" i="5" s="1"/>
  <c r="FS46" i="5" s="1"/>
  <c r="IO46" i="5" s="1"/>
  <c r="AA38" i="5"/>
  <c r="CW38" i="5" s="1"/>
  <c r="FS38" i="5" s="1"/>
  <c r="IO38" i="5" s="1"/>
  <c r="AA24" i="5"/>
  <c r="CW24" i="5" s="1"/>
  <c r="FS24" i="5" s="1"/>
  <c r="IO24" i="5" s="1"/>
  <c r="AA11" i="5"/>
  <c r="CW11" i="5" s="1"/>
  <c r="FS11" i="5" s="1"/>
  <c r="IO11" i="5" s="1"/>
  <c r="AA23" i="5"/>
  <c r="CW23" i="5" s="1"/>
  <c r="FS23" i="5" s="1"/>
  <c r="IO23" i="5" s="1"/>
  <c r="AA16" i="5"/>
  <c r="CW16" i="5" s="1"/>
  <c r="FS16" i="5" s="1"/>
  <c r="IO16" i="5" s="1"/>
  <c r="AA245" i="5"/>
  <c r="CW245" i="5" s="1"/>
  <c r="FS245" i="5" s="1"/>
  <c r="IO245" i="5" s="1"/>
  <c r="AA234" i="5"/>
  <c r="CW234" i="5" s="1"/>
  <c r="FS234" i="5" s="1"/>
  <c r="IO234" i="5" s="1"/>
  <c r="AA230" i="5"/>
  <c r="CW230" i="5" s="1"/>
  <c r="FS230" i="5" s="1"/>
  <c r="IO230" i="5" s="1"/>
  <c r="AA219" i="5"/>
  <c r="CW219" i="5" s="1"/>
  <c r="FS219" i="5" s="1"/>
  <c r="IO219" i="5" s="1"/>
  <c r="AA212" i="5"/>
  <c r="CW212" i="5" s="1"/>
  <c r="FS212" i="5" s="1"/>
  <c r="IO212" i="5" s="1"/>
  <c r="AA204" i="5"/>
  <c r="CW204" i="5" s="1"/>
  <c r="FS204" i="5" s="1"/>
  <c r="IO204" i="5" s="1"/>
  <c r="AA198" i="5"/>
  <c r="CW198" i="5" s="1"/>
  <c r="FS198" i="5" s="1"/>
  <c r="IO198" i="5" s="1"/>
  <c r="AA187" i="5"/>
  <c r="CW187" i="5" s="1"/>
  <c r="FS187" i="5" s="1"/>
  <c r="IO187" i="5" s="1"/>
  <c r="AA176" i="5"/>
  <c r="CW176" i="5" s="1"/>
  <c r="FS176" i="5" s="1"/>
  <c r="IO176" i="5" s="1"/>
  <c r="AA178" i="5"/>
  <c r="CW178" i="5" s="1"/>
  <c r="FS178" i="5" s="1"/>
  <c r="IO178" i="5" s="1"/>
  <c r="AA164" i="5"/>
  <c r="CW164" i="5" s="1"/>
  <c r="FS164" i="5" s="1"/>
  <c r="IO164" i="5" s="1"/>
  <c r="AA156" i="5"/>
  <c r="CW156" i="5" s="1"/>
  <c r="FS156" i="5" s="1"/>
  <c r="IO156" i="5" s="1"/>
  <c r="AA146" i="5"/>
  <c r="CW146" i="5" s="1"/>
  <c r="FS146" i="5" s="1"/>
  <c r="IO146" i="5" s="1"/>
  <c r="AA132" i="5"/>
  <c r="CW132" i="5" s="1"/>
  <c r="FS132" i="5" s="1"/>
  <c r="IO132" i="5" s="1"/>
  <c r="AA139" i="5"/>
  <c r="CW139" i="5" s="1"/>
  <c r="FS139" i="5" s="1"/>
  <c r="IO139" i="5" s="1"/>
  <c r="AA120" i="5"/>
  <c r="CW120" i="5" s="1"/>
  <c r="FS120" i="5" s="1"/>
  <c r="IO120" i="5" s="1"/>
  <c r="AA121" i="5"/>
  <c r="CW121" i="5" s="1"/>
  <c r="FS121" i="5" s="1"/>
  <c r="IO121" i="5" s="1"/>
  <c r="AA110" i="5"/>
  <c r="CW110" i="5" s="1"/>
  <c r="FS110" i="5" s="1"/>
  <c r="IO110" i="5" s="1"/>
  <c r="AA103" i="5"/>
  <c r="CW103" i="5" s="1"/>
  <c r="FS103" i="5" s="1"/>
  <c r="IO103" i="5" s="1"/>
  <c r="AA88" i="5"/>
  <c r="CW88" i="5" s="1"/>
  <c r="FS88" i="5" s="1"/>
  <c r="IO88" i="5" s="1"/>
  <c r="AA83" i="5"/>
  <c r="CW83" i="5" s="1"/>
  <c r="FS83" i="5" s="1"/>
  <c r="IO83" i="5" s="1"/>
  <c r="AA72" i="5"/>
  <c r="CW72" i="5" s="1"/>
  <c r="FS72" i="5" s="1"/>
  <c r="IO72" i="5" s="1"/>
  <c r="AA75" i="5"/>
  <c r="CW75" i="5" s="1"/>
  <c r="FS75" i="5" s="1"/>
  <c r="IO75" i="5" s="1"/>
  <c r="AA57" i="5"/>
  <c r="CW57" i="5" s="1"/>
  <c r="FS57" i="5" s="1"/>
  <c r="IO57" i="5" s="1"/>
  <c r="AA53" i="5"/>
  <c r="CW53" i="5" s="1"/>
  <c r="FS53" i="5" s="1"/>
  <c r="IO53" i="5" s="1"/>
  <c r="AA49" i="5"/>
  <c r="CW49" i="5" s="1"/>
  <c r="FS49" i="5" s="1"/>
  <c r="IO49" i="5" s="1"/>
  <c r="AA31" i="5"/>
  <c r="CW31" i="5" s="1"/>
  <c r="FS31" i="5" s="1"/>
  <c r="IO31" i="5" s="1"/>
  <c r="AA47" i="5"/>
  <c r="CW47" i="5" s="1"/>
  <c r="FS47" i="5" s="1"/>
  <c r="IO47" i="5" s="1"/>
  <c r="AA22" i="5"/>
  <c r="CW22" i="5" s="1"/>
  <c r="FS22" i="5" s="1"/>
  <c r="IO22" i="5" s="1"/>
  <c r="AA15" i="5"/>
  <c r="CW15" i="5" s="1"/>
  <c r="FS15" i="5" s="1"/>
  <c r="IO15" i="5" s="1"/>
  <c r="AA8" i="5"/>
  <c r="CW8" i="5" s="1"/>
  <c r="FS8" i="5" s="1"/>
  <c r="IO8" i="5" s="1"/>
  <c r="AA244" i="5"/>
  <c r="CW244" i="5" s="1"/>
  <c r="FS244" i="5" s="1"/>
  <c r="IO244" i="5" s="1"/>
  <c r="AA235" i="5"/>
  <c r="CW235" i="5" s="1"/>
  <c r="FS235" i="5" s="1"/>
  <c r="IO235" i="5" s="1"/>
  <c r="AA228" i="5"/>
  <c r="CW228" i="5" s="1"/>
  <c r="FS228" i="5" s="1"/>
  <c r="IO228" i="5" s="1"/>
  <c r="AA222" i="5"/>
  <c r="CW222" i="5" s="1"/>
  <c r="FS222" i="5" s="1"/>
  <c r="IO222" i="5" s="1"/>
  <c r="AA210" i="5"/>
  <c r="CW210" i="5" s="1"/>
  <c r="FS210" i="5" s="1"/>
  <c r="IO210" i="5" s="1"/>
  <c r="AA207" i="5"/>
  <c r="CW207" i="5" s="1"/>
  <c r="FS207" i="5" s="1"/>
  <c r="IO207" i="5" s="1"/>
  <c r="AA192" i="5"/>
  <c r="CW192" i="5" s="1"/>
  <c r="FS192" i="5" s="1"/>
  <c r="IO192" i="5" s="1"/>
  <c r="AA182" i="5"/>
  <c r="CW182" i="5" s="1"/>
  <c r="FS182" i="5" s="1"/>
  <c r="IO182" i="5" s="1"/>
  <c r="AA179" i="5"/>
  <c r="CW179" i="5" s="1"/>
  <c r="FS179" i="5" s="1"/>
  <c r="IO179" i="5" s="1"/>
  <c r="AA171" i="5"/>
  <c r="CW171" i="5" s="1"/>
  <c r="FS171" i="5" s="1"/>
  <c r="IO171" i="5" s="1"/>
  <c r="AA159" i="5"/>
  <c r="CW159" i="5" s="1"/>
  <c r="FS159" i="5" s="1"/>
  <c r="IO159" i="5" s="1"/>
  <c r="AA151" i="5"/>
  <c r="CW151" i="5" s="1"/>
  <c r="FS151" i="5" s="1"/>
  <c r="IO151" i="5" s="1"/>
  <c r="AA141" i="5"/>
  <c r="CW141" i="5" s="1"/>
  <c r="FS141" i="5" s="1"/>
  <c r="IO141" i="5" s="1"/>
  <c r="AA150" i="5"/>
  <c r="CW150" i="5" s="1"/>
  <c r="FS150" i="5" s="1"/>
  <c r="IO150" i="5" s="1"/>
  <c r="AA127" i="5"/>
  <c r="CW127" i="5" s="1"/>
  <c r="FS127" i="5" s="1"/>
  <c r="IO127" i="5" s="1"/>
  <c r="AA131" i="5"/>
  <c r="CW131" i="5" s="1"/>
  <c r="FS131" i="5" s="1"/>
  <c r="IO131" i="5" s="1"/>
  <c r="AA124" i="5"/>
  <c r="CW124" i="5" s="1"/>
  <c r="FS124" i="5" s="1"/>
  <c r="IO124" i="5" s="1"/>
  <c r="AA102" i="5"/>
  <c r="CW102" i="5" s="1"/>
  <c r="FS102" i="5" s="1"/>
  <c r="IO102" i="5" s="1"/>
  <c r="AA95" i="5"/>
  <c r="CW95" i="5" s="1"/>
  <c r="FS95" i="5" s="1"/>
  <c r="IO95" i="5" s="1"/>
  <c r="AA91" i="5"/>
  <c r="CW91" i="5" s="1"/>
  <c r="FS91" i="5" s="1"/>
  <c r="IO91" i="5" s="1"/>
  <c r="AA74" i="5"/>
  <c r="CW74" i="5" s="1"/>
  <c r="FS74" i="5" s="1"/>
  <c r="IO74" i="5" s="1"/>
  <c r="AA114" i="5"/>
  <c r="CW114" i="5" s="1"/>
  <c r="FS114" i="5" s="1"/>
  <c r="IO114" i="5" s="1"/>
  <c r="AA64" i="5"/>
  <c r="CW64" i="5" s="1"/>
  <c r="FS64" i="5" s="1"/>
  <c r="IO64" i="5" s="1"/>
  <c r="AA68" i="5"/>
  <c r="CW68" i="5" s="1"/>
  <c r="FS68" i="5" s="1"/>
  <c r="IO68" i="5" s="1"/>
  <c r="AA45" i="5"/>
  <c r="CW45" i="5" s="1"/>
  <c r="FS45" i="5" s="1"/>
  <c r="IO45" i="5" s="1"/>
  <c r="AA41" i="5"/>
  <c r="CW41" i="5" s="1"/>
  <c r="FS41" i="5" s="1"/>
  <c r="IO41" i="5" s="1"/>
  <c r="AA34" i="5"/>
  <c r="CW34" i="5" s="1"/>
  <c r="FS34" i="5" s="1"/>
  <c r="IO34" i="5" s="1"/>
  <c r="AA44" i="5"/>
  <c r="CW44" i="5" s="1"/>
  <c r="FS44" i="5" s="1"/>
  <c r="IO44" i="5" s="1"/>
  <c r="AA14" i="5"/>
  <c r="CW14" i="5" s="1"/>
  <c r="FS14" i="5" s="1"/>
  <c r="IO14" i="5" s="1"/>
  <c r="AA7" i="5"/>
  <c r="CW7" i="5" s="1"/>
  <c r="FS7" i="5" s="1"/>
  <c r="IO7" i="5" s="1"/>
  <c r="AA3" i="5"/>
  <c r="CW3" i="5" s="1"/>
  <c r="FS3" i="5" s="1"/>
  <c r="IO3" i="5" s="1"/>
  <c r="AA242" i="5"/>
  <c r="CW242" i="5" s="1"/>
  <c r="FS242" i="5" s="1"/>
  <c r="IO242" i="5" s="1"/>
  <c r="AA237" i="5"/>
  <c r="CW237" i="5" s="1"/>
  <c r="FS237" i="5" s="1"/>
  <c r="IO237" i="5" s="1"/>
  <c r="AA227" i="5"/>
  <c r="CW227" i="5" s="1"/>
  <c r="FS227" i="5" s="1"/>
  <c r="IO227" i="5" s="1"/>
  <c r="AA223" i="5"/>
  <c r="CW223" i="5" s="1"/>
  <c r="FS223" i="5" s="1"/>
  <c r="IO223" i="5" s="1"/>
  <c r="AA213" i="5"/>
  <c r="CW213" i="5" s="1"/>
  <c r="FS213" i="5" s="1"/>
  <c r="IO213" i="5" s="1"/>
  <c r="AA205" i="5"/>
  <c r="CW205" i="5" s="1"/>
  <c r="FS205" i="5" s="1"/>
  <c r="IO205" i="5" s="1"/>
  <c r="AA195" i="5"/>
  <c r="CW195" i="5" s="1"/>
  <c r="FS195" i="5" s="1"/>
  <c r="IO195" i="5" s="1"/>
  <c r="AA189" i="5"/>
  <c r="CW189" i="5" s="1"/>
  <c r="FS189" i="5" s="1"/>
  <c r="IO189" i="5" s="1"/>
  <c r="AA174" i="5"/>
  <c r="CW174" i="5" s="1"/>
  <c r="FS174" i="5" s="1"/>
  <c r="IO174" i="5" s="1"/>
  <c r="AA166" i="5"/>
  <c r="CW166" i="5" s="1"/>
  <c r="FS166" i="5" s="1"/>
  <c r="IO166" i="5" s="1"/>
  <c r="AA162" i="5"/>
  <c r="CW162" i="5" s="1"/>
  <c r="FS162" i="5" s="1"/>
  <c r="IO162" i="5" s="1"/>
  <c r="AA154" i="5"/>
  <c r="CW154" i="5" s="1"/>
  <c r="FS154" i="5" s="1"/>
  <c r="IO154" i="5" s="1"/>
  <c r="AA144" i="5"/>
  <c r="CW144" i="5" s="1"/>
  <c r="FS144" i="5" s="1"/>
  <c r="IO144" i="5" s="1"/>
  <c r="AA140" i="5"/>
  <c r="CW140" i="5" s="1"/>
  <c r="FS140" i="5" s="1"/>
  <c r="IO140" i="5" s="1"/>
  <c r="AA119" i="5"/>
  <c r="CW119" i="5" s="1"/>
  <c r="FS119" i="5" s="1"/>
  <c r="IO119" i="5" s="1"/>
  <c r="AA123" i="5"/>
  <c r="CW123" i="5" s="1"/>
  <c r="FS123" i="5" s="1"/>
  <c r="IO123" i="5" s="1"/>
  <c r="AA109" i="5"/>
  <c r="CW109" i="5" s="1"/>
  <c r="FS109" i="5" s="1"/>
  <c r="IO109" i="5" s="1"/>
  <c r="AA113" i="5"/>
  <c r="CW113" i="5" s="1"/>
  <c r="FS113" i="5" s="1"/>
  <c r="IO113" i="5" s="1"/>
  <c r="AA87" i="5"/>
  <c r="CW87" i="5" s="1"/>
  <c r="FS87" i="5" s="1"/>
  <c r="IO87" i="5" s="1"/>
  <c r="AA106" i="5"/>
  <c r="CW106" i="5" s="1"/>
  <c r="FS106" i="5" s="1"/>
  <c r="IO106" i="5" s="1"/>
  <c r="AA92" i="5"/>
  <c r="CW92" i="5" s="1"/>
  <c r="FS92" i="5" s="1"/>
  <c r="IO92" i="5" s="1"/>
  <c r="AA78" i="5"/>
  <c r="CW78" i="5" s="1"/>
  <c r="FS78" i="5" s="1"/>
  <c r="IO78" i="5" s="1"/>
  <c r="AA56" i="5"/>
  <c r="CW56" i="5" s="1"/>
  <c r="FS56" i="5" s="1"/>
  <c r="IO56" i="5" s="1"/>
  <c r="AA60" i="5"/>
  <c r="CW60" i="5" s="1"/>
  <c r="FS60" i="5" s="1"/>
  <c r="IO60" i="5" s="1"/>
  <c r="AA48" i="5"/>
  <c r="CW48" i="5" s="1"/>
  <c r="FS48" i="5" s="1"/>
  <c r="IO48" i="5" s="1"/>
  <c r="AA70" i="5"/>
  <c r="CW70" i="5" s="1"/>
  <c r="FS70" i="5" s="1"/>
  <c r="IO70" i="5" s="1"/>
  <c r="AA26" i="5"/>
  <c r="CW26" i="5" s="1"/>
  <c r="FS26" i="5" s="1"/>
  <c r="IO26" i="5" s="1"/>
  <c r="AA35" i="5"/>
  <c r="CW35" i="5" s="1"/>
  <c r="FS35" i="5" s="1"/>
  <c r="IO35" i="5" s="1"/>
  <c r="AA6" i="5"/>
  <c r="CW6" i="5" s="1"/>
  <c r="FS6" i="5" s="1"/>
  <c r="IO6" i="5" s="1"/>
  <c r="AA18" i="5"/>
  <c r="CW18" i="5" s="1"/>
  <c r="FS18" i="5" s="1"/>
  <c r="IO18" i="5" s="1"/>
  <c r="AA4" i="5"/>
  <c r="CW4" i="5" s="1"/>
  <c r="FS4" i="5" s="1"/>
  <c r="IO4" i="5" s="1"/>
  <c r="AA243" i="5"/>
  <c r="CW243" i="5" s="1"/>
  <c r="FS243" i="5" s="1"/>
  <c r="IO243" i="5" s="1"/>
  <c r="AA236" i="5"/>
  <c r="CW236" i="5" s="1"/>
  <c r="FS236" i="5" s="1"/>
  <c r="IO236" i="5" s="1"/>
  <c r="AA224" i="5"/>
  <c r="CW224" i="5" s="1"/>
  <c r="FS224" i="5" s="1"/>
  <c r="IO224" i="5" s="1"/>
  <c r="AA220" i="5"/>
  <c r="CW220" i="5" s="1"/>
  <c r="FS220" i="5" s="1"/>
  <c r="IO220" i="5" s="1"/>
  <c r="AA211" i="5"/>
  <c r="CW211" i="5" s="1"/>
  <c r="FS211" i="5" s="1"/>
  <c r="IO211" i="5" s="1"/>
  <c r="AA200" i="5"/>
  <c r="CW200" i="5" s="1"/>
  <c r="FS200" i="5" s="1"/>
  <c r="IO200" i="5" s="1"/>
  <c r="AA190" i="5"/>
  <c r="CW190" i="5" s="1"/>
  <c r="FS190" i="5" s="1"/>
  <c r="IO190" i="5" s="1"/>
  <c r="AA185" i="5"/>
  <c r="CW185" i="5" s="1"/>
  <c r="FS185" i="5" s="1"/>
  <c r="IO185" i="5" s="1"/>
  <c r="AA177" i="5"/>
  <c r="CW177" i="5" s="1"/>
  <c r="FS177" i="5" s="1"/>
  <c r="IO177" i="5" s="1"/>
  <c r="AA169" i="5"/>
  <c r="CW169" i="5" s="1"/>
  <c r="FS169" i="5" s="1"/>
  <c r="IO169" i="5" s="1"/>
  <c r="AA157" i="5"/>
  <c r="CW157" i="5" s="1"/>
  <c r="FS157" i="5" s="1"/>
  <c r="IO157" i="5" s="1"/>
  <c r="AA149" i="5"/>
  <c r="CW149" i="5" s="1"/>
  <c r="FS149" i="5" s="1"/>
  <c r="IO149" i="5" s="1"/>
  <c r="AA147" i="5"/>
  <c r="CW147" i="5" s="1"/>
  <c r="FS147" i="5" s="1"/>
  <c r="IO147" i="5" s="1"/>
  <c r="AA135" i="5"/>
  <c r="CW135" i="5" s="1"/>
  <c r="FS135" i="5" s="1"/>
  <c r="IO135" i="5" s="1"/>
  <c r="AA130" i="5"/>
  <c r="CW130" i="5" s="1"/>
  <c r="FS130" i="5" s="1"/>
  <c r="IO130" i="5" s="1"/>
  <c r="AA115" i="5"/>
  <c r="CW115" i="5" s="1"/>
  <c r="FS115" i="5" s="1"/>
  <c r="IO115" i="5" s="1"/>
  <c r="AA101" i="5"/>
  <c r="CW101" i="5" s="1"/>
  <c r="FS101" i="5" s="1"/>
  <c r="IO101" i="5" s="1"/>
  <c r="AA105" i="5"/>
  <c r="CW105" i="5" s="1"/>
  <c r="FS105" i="5" s="1"/>
  <c r="IO105" i="5" s="1"/>
  <c r="AA98" i="5"/>
  <c r="CW98" i="5" s="1"/>
  <c r="FS98" i="5" s="1"/>
  <c r="IO98" i="5" s="1"/>
  <c r="AA94" i="5"/>
  <c r="CW94" i="5" s="1"/>
  <c r="FS94" i="5" s="1"/>
  <c r="IO94" i="5" s="1"/>
  <c r="AA84" i="5"/>
  <c r="CW84" i="5" s="1"/>
  <c r="FS84" i="5" s="1"/>
  <c r="IO84" i="5" s="1"/>
  <c r="AA81" i="5"/>
  <c r="CW81" i="5" s="1"/>
  <c r="FS81" i="5" s="1"/>
  <c r="IO81" i="5" s="1"/>
  <c r="AA67" i="5"/>
  <c r="CW67" i="5" s="1"/>
  <c r="FS67" i="5" s="1"/>
  <c r="IO67" i="5" s="1"/>
  <c r="AA63" i="5"/>
  <c r="CW63" i="5" s="1"/>
  <c r="FS63" i="5" s="1"/>
  <c r="IO63" i="5" s="1"/>
  <c r="AA40" i="5"/>
  <c r="CW40" i="5" s="1"/>
  <c r="FS40" i="5" s="1"/>
  <c r="IO40" i="5" s="1"/>
  <c r="AA33" i="5"/>
  <c r="CW33" i="5" s="1"/>
  <c r="FS33" i="5" s="1"/>
  <c r="IO33" i="5" s="1"/>
  <c r="AA37" i="5"/>
  <c r="CW37" i="5" s="1"/>
  <c r="FS37" i="5" s="1"/>
  <c r="IO37" i="5" s="1"/>
  <c r="AA27" i="5"/>
  <c r="CW27" i="5" s="1"/>
  <c r="FS27" i="5" s="1"/>
  <c r="IO27" i="5" s="1"/>
  <c r="AA17" i="5"/>
  <c r="CW17" i="5" s="1"/>
  <c r="FS17" i="5" s="1"/>
  <c r="IO17" i="5" s="1"/>
  <c r="AA10" i="5"/>
  <c r="CW10" i="5" s="1"/>
  <c r="FS10" i="5" s="1"/>
  <c r="IO10" i="5" s="1"/>
  <c r="AA2" i="5"/>
  <c r="CW2" i="5" s="1"/>
  <c r="FS2" i="5" s="1"/>
  <c r="IO2" i="5" s="1"/>
  <c r="Q164" i="4"/>
  <c r="P164" i="4"/>
  <c r="P169" i="4"/>
  <c r="Q170" i="4"/>
  <c r="P170" i="4"/>
  <c r="B63" i="4"/>
  <c r="Q158" i="4"/>
  <c r="P158" i="4"/>
  <c r="D131" i="4"/>
  <c r="G131" i="4"/>
  <c r="F131" i="4"/>
  <c r="I131" i="4"/>
  <c r="H131" i="4"/>
  <c r="E131" i="4"/>
  <c r="K148" i="4"/>
  <c r="M148" i="4"/>
  <c r="O148" i="4"/>
  <c r="N148" i="4"/>
  <c r="L148" i="4"/>
  <c r="J148" i="4"/>
  <c r="O160" i="4"/>
  <c r="K160" i="4"/>
  <c r="L160" i="4"/>
  <c r="N160" i="4"/>
  <c r="M160" i="4"/>
  <c r="J160" i="4"/>
  <c r="Q162" i="4"/>
  <c r="P162" i="4"/>
  <c r="N245" i="5"/>
  <c r="CJ245" i="5" s="1"/>
  <c r="FF245" i="5" s="1"/>
  <c r="IB245" i="5" s="1"/>
  <c r="N235" i="5"/>
  <c r="CJ235" i="5" s="1"/>
  <c r="FF235" i="5" s="1"/>
  <c r="IB235" i="5" s="1"/>
  <c r="N230" i="5"/>
  <c r="CJ230" i="5" s="1"/>
  <c r="FF230" i="5" s="1"/>
  <c r="IB230" i="5" s="1"/>
  <c r="N220" i="5"/>
  <c r="CJ220" i="5" s="1"/>
  <c r="FF220" i="5" s="1"/>
  <c r="IB220" i="5" s="1"/>
  <c r="N208" i="5"/>
  <c r="CJ208" i="5" s="1"/>
  <c r="FF208" i="5" s="1"/>
  <c r="IB208" i="5" s="1"/>
  <c r="N205" i="5"/>
  <c r="CJ205" i="5" s="1"/>
  <c r="FF205" i="5" s="1"/>
  <c r="IB205" i="5" s="1"/>
  <c r="N196" i="5"/>
  <c r="CJ196" i="5" s="1"/>
  <c r="FF196" i="5" s="1"/>
  <c r="IB196" i="5" s="1"/>
  <c r="N188" i="5"/>
  <c r="CJ188" i="5" s="1"/>
  <c r="FF188" i="5" s="1"/>
  <c r="IB188" i="5" s="1"/>
  <c r="N177" i="5"/>
  <c r="CJ177" i="5" s="1"/>
  <c r="FF177" i="5" s="1"/>
  <c r="IB177" i="5" s="1"/>
  <c r="N172" i="5"/>
  <c r="CJ172" i="5" s="1"/>
  <c r="FF172" i="5" s="1"/>
  <c r="IB172" i="5" s="1"/>
  <c r="N160" i="5"/>
  <c r="CJ160" i="5" s="1"/>
  <c r="FF160" i="5" s="1"/>
  <c r="IB160" i="5" s="1"/>
  <c r="N154" i="5"/>
  <c r="CJ154" i="5" s="1"/>
  <c r="FF154" i="5" s="1"/>
  <c r="IB154" i="5" s="1"/>
  <c r="N147" i="5"/>
  <c r="CJ147" i="5" s="1"/>
  <c r="FF147" i="5" s="1"/>
  <c r="IB147" i="5" s="1"/>
  <c r="N138" i="5"/>
  <c r="CJ138" i="5" s="1"/>
  <c r="FF138" i="5" s="1"/>
  <c r="IB138" i="5" s="1"/>
  <c r="N135" i="5"/>
  <c r="CJ135" i="5" s="1"/>
  <c r="FF135" i="5" s="1"/>
  <c r="IB135" i="5" s="1"/>
  <c r="N129" i="5"/>
  <c r="CJ129" i="5" s="1"/>
  <c r="FF129" i="5" s="1"/>
  <c r="IB129" i="5" s="1"/>
  <c r="N110" i="5"/>
  <c r="CJ110" i="5" s="1"/>
  <c r="FF110" i="5" s="1"/>
  <c r="IB110" i="5" s="1"/>
  <c r="N125" i="5"/>
  <c r="CJ125" i="5" s="1"/>
  <c r="FF125" i="5" s="1"/>
  <c r="IB125" i="5" s="1"/>
  <c r="N104" i="5"/>
  <c r="CJ104" i="5" s="1"/>
  <c r="FF104" i="5" s="1"/>
  <c r="IB104" i="5" s="1"/>
  <c r="N86" i="5"/>
  <c r="CJ86" i="5" s="1"/>
  <c r="FF86" i="5" s="1"/>
  <c r="IB86" i="5" s="1"/>
  <c r="N75" i="5"/>
  <c r="CJ75" i="5" s="1"/>
  <c r="FF75" i="5" s="1"/>
  <c r="IB75" i="5" s="1"/>
  <c r="N87" i="5"/>
  <c r="CJ87" i="5" s="1"/>
  <c r="FF87" i="5" s="1"/>
  <c r="IB87" i="5" s="1"/>
  <c r="N54" i="5"/>
  <c r="CJ54" i="5" s="1"/>
  <c r="FF54" i="5" s="1"/>
  <c r="IB54" i="5" s="1"/>
  <c r="N66" i="5"/>
  <c r="CJ66" i="5" s="1"/>
  <c r="FF66" i="5" s="1"/>
  <c r="IB66" i="5" s="1"/>
  <c r="N46" i="5"/>
  <c r="CJ46" i="5" s="1"/>
  <c r="FF46" i="5" s="1"/>
  <c r="IB46" i="5" s="1"/>
  <c r="N42" i="5"/>
  <c r="CJ42" i="5" s="1"/>
  <c r="FF42" i="5" s="1"/>
  <c r="IB42" i="5" s="1"/>
  <c r="N32" i="5"/>
  <c r="CJ32" i="5" s="1"/>
  <c r="FF32" i="5" s="1"/>
  <c r="IB32" i="5" s="1"/>
  <c r="N25" i="5"/>
  <c r="CJ25" i="5" s="1"/>
  <c r="FF25" i="5" s="1"/>
  <c r="IB25" i="5" s="1"/>
  <c r="N23" i="5"/>
  <c r="CJ23" i="5" s="1"/>
  <c r="FF23" i="5" s="1"/>
  <c r="IB23" i="5" s="1"/>
  <c r="N16" i="5"/>
  <c r="CJ16" i="5" s="1"/>
  <c r="FF16" i="5" s="1"/>
  <c r="IB16" i="5" s="1"/>
  <c r="N9" i="5"/>
  <c r="CJ9" i="5" s="1"/>
  <c r="FF9" i="5" s="1"/>
  <c r="IB9" i="5" s="1"/>
  <c r="N244" i="5"/>
  <c r="CJ244" i="5" s="1"/>
  <c r="FF244" i="5" s="1"/>
  <c r="IB244" i="5" s="1"/>
  <c r="N237" i="5"/>
  <c r="CJ237" i="5" s="1"/>
  <c r="FF237" i="5" s="1"/>
  <c r="IB237" i="5" s="1"/>
  <c r="N228" i="5"/>
  <c r="CJ228" i="5" s="1"/>
  <c r="FF228" i="5" s="1"/>
  <c r="IB228" i="5" s="1"/>
  <c r="N223" i="5"/>
  <c r="CJ223" i="5" s="1"/>
  <c r="FF223" i="5" s="1"/>
  <c r="IB223" i="5" s="1"/>
  <c r="N211" i="5"/>
  <c r="CJ211" i="5" s="1"/>
  <c r="FF211" i="5" s="1"/>
  <c r="IB211" i="5" s="1"/>
  <c r="N206" i="5"/>
  <c r="CJ206" i="5" s="1"/>
  <c r="FF206" i="5" s="1"/>
  <c r="IB206" i="5" s="1"/>
  <c r="N191" i="5"/>
  <c r="CJ191" i="5" s="1"/>
  <c r="FF191" i="5" s="1"/>
  <c r="IB191" i="5" s="1"/>
  <c r="N192" i="5"/>
  <c r="CJ192" i="5" s="1"/>
  <c r="FF192" i="5" s="1"/>
  <c r="IB192" i="5" s="1"/>
  <c r="N181" i="5"/>
  <c r="CJ181" i="5" s="1"/>
  <c r="FF181" i="5" s="1"/>
  <c r="IB181" i="5" s="1"/>
  <c r="N167" i="5"/>
  <c r="CJ167" i="5" s="1"/>
  <c r="FF167" i="5" s="1"/>
  <c r="IB167" i="5" s="1"/>
  <c r="N163" i="5"/>
  <c r="CJ163" i="5" s="1"/>
  <c r="FF163" i="5" s="1"/>
  <c r="IB163" i="5" s="1"/>
  <c r="N162" i="5"/>
  <c r="CJ162" i="5" s="1"/>
  <c r="FF162" i="5" s="1"/>
  <c r="IB162" i="5" s="1"/>
  <c r="N142" i="5"/>
  <c r="CJ142" i="5" s="1"/>
  <c r="FF142" i="5" s="1"/>
  <c r="IB142" i="5" s="1"/>
  <c r="N133" i="5"/>
  <c r="CJ133" i="5" s="1"/>
  <c r="FF133" i="5" s="1"/>
  <c r="IB133" i="5" s="1"/>
  <c r="N128" i="5"/>
  <c r="CJ128" i="5" s="1"/>
  <c r="FF128" i="5" s="1"/>
  <c r="IB128" i="5" s="1"/>
  <c r="N121" i="5"/>
  <c r="CJ121" i="5" s="1"/>
  <c r="FF121" i="5" s="1"/>
  <c r="IB121" i="5" s="1"/>
  <c r="N102" i="5"/>
  <c r="CJ102" i="5" s="1"/>
  <c r="FF102" i="5" s="1"/>
  <c r="IB102" i="5" s="1"/>
  <c r="N111" i="5"/>
  <c r="CJ111" i="5" s="1"/>
  <c r="FF111" i="5" s="1"/>
  <c r="IB111" i="5" s="1"/>
  <c r="N107" i="5"/>
  <c r="CJ107" i="5" s="1"/>
  <c r="FF107" i="5" s="1"/>
  <c r="IB107" i="5" s="1"/>
  <c r="N97" i="5"/>
  <c r="CJ97" i="5" s="1"/>
  <c r="FF97" i="5" s="1"/>
  <c r="IB97" i="5" s="1"/>
  <c r="N93" i="5"/>
  <c r="CJ93" i="5" s="1"/>
  <c r="FF93" i="5" s="1"/>
  <c r="IB93" i="5" s="1"/>
  <c r="N79" i="5"/>
  <c r="CJ79" i="5" s="1"/>
  <c r="FF79" i="5" s="1"/>
  <c r="IB79" i="5" s="1"/>
  <c r="N65" i="5"/>
  <c r="CJ65" i="5" s="1"/>
  <c r="FF65" i="5" s="1"/>
  <c r="IB65" i="5" s="1"/>
  <c r="N58" i="5"/>
  <c r="CJ58" i="5" s="1"/>
  <c r="FF58" i="5" s="1"/>
  <c r="IB58" i="5" s="1"/>
  <c r="N49" i="5"/>
  <c r="CJ49" i="5" s="1"/>
  <c r="FF49" i="5" s="1"/>
  <c r="IB49" i="5" s="1"/>
  <c r="N59" i="5"/>
  <c r="CJ59" i="5" s="1"/>
  <c r="FF59" i="5" s="1"/>
  <c r="IB59" i="5" s="1"/>
  <c r="N24" i="5"/>
  <c r="CJ24" i="5" s="1"/>
  <c r="FF24" i="5" s="1"/>
  <c r="IB24" i="5" s="1"/>
  <c r="N48" i="5"/>
  <c r="CJ48" i="5" s="1"/>
  <c r="FF48" i="5" s="1"/>
  <c r="IB48" i="5" s="1"/>
  <c r="N15" i="5"/>
  <c r="CJ15" i="5" s="1"/>
  <c r="FF15" i="5" s="1"/>
  <c r="IB15" i="5" s="1"/>
  <c r="N8" i="5"/>
  <c r="CJ8" i="5" s="1"/>
  <c r="FF8" i="5" s="1"/>
  <c r="IB8" i="5" s="1"/>
  <c r="N4" i="5"/>
  <c r="CJ4" i="5" s="1"/>
  <c r="FF4" i="5" s="1"/>
  <c r="IB4" i="5" s="1"/>
  <c r="N243" i="5"/>
  <c r="CJ243" i="5" s="1"/>
  <c r="FF243" i="5" s="1"/>
  <c r="IB243" i="5" s="1"/>
  <c r="N236" i="5"/>
  <c r="CJ236" i="5" s="1"/>
  <c r="FF236" i="5" s="1"/>
  <c r="IB236" i="5" s="1"/>
  <c r="N229" i="5"/>
  <c r="CJ229" i="5" s="1"/>
  <c r="FF229" i="5" s="1"/>
  <c r="IB229" i="5" s="1"/>
  <c r="N221" i="5"/>
  <c r="CJ221" i="5" s="1"/>
  <c r="FF221" i="5" s="1"/>
  <c r="IB221" i="5" s="1"/>
  <c r="N209" i="5"/>
  <c r="CJ209" i="5" s="1"/>
  <c r="FF209" i="5" s="1"/>
  <c r="IB209" i="5" s="1"/>
  <c r="N201" i="5"/>
  <c r="CJ201" i="5" s="1"/>
  <c r="FF201" i="5" s="1"/>
  <c r="IB201" i="5" s="1"/>
  <c r="N198" i="5"/>
  <c r="CJ198" i="5" s="1"/>
  <c r="FF198" i="5" s="1"/>
  <c r="IB198" i="5" s="1"/>
  <c r="N183" i="5"/>
  <c r="CJ183" i="5" s="1"/>
  <c r="FF183" i="5" s="1"/>
  <c r="IB183" i="5" s="1"/>
  <c r="N180" i="5"/>
  <c r="CJ180" i="5" s="1"/>
  <c r="FF180" i="5" s="1"/>
  <c r="IB180" i="5" s="1"/>
  <c r="N173" i="5"/>
  <c r="CJ173" i="5" s="1"/>
  <c r="FF173" i="5" s="1"/>
  <c r="IB173" i="5" s="1"/>
  <c r="N158" i="5"/>
  <c r="CJ158" i="5" s="1"/>
  <c r="FF158" i="5" s="1"/>
  <c r="IB158" i="5" s="1"/>
  <c r="N149" i="5"/>
  <c r="CJ149" i="5" s="1"/>
  <c r="FF149" i="5" s="1"/>
  <c r="IB149" i="5" s="1"/>
  <c r="N151" i="5"/>
  <c r="CJ151" i="5" s="1"/>
  <c r="FF151" i="5" s="1"/>
  <c r="IB151" i="5" s="1"/>
  <c r="N136" i="5"/>
  <c r="CJ136" i="5" s="1"/>
  <c r="FF136" i="5" s="1"/>
  <c r="IB136" i="5" s="1"/>
  <c r="N120" i="5"/>
  <c r="CJ120" i="5" s="1"/>
  <c r="FF120" i="5" s="1"/>
  <c r="IB120" i="5" s="1"/>
  <c r="N124" i="5"/>
  <c r="CJ124" i="5" s="1"/>
  <c r="FF124" i="5" s="1"/>
  <c r="IB124" i="5" s="1"/>
  <c r="N132" i="5"/>
  <c r="CJ132" i="5" s="1"/>
  <c r="FF132" i="5" s="1"/>
  <c r="IB132" i="5" s="1"/>
  <c r="N103" i="5"/>
  <c r="CJ103" i="5" s="1"/>
  <c r="FF103" i="5" s="1"/>
  <c r="IB103" i="5" s="1"/>
  <c r="N96" i="5"/>
  <c r="CJ96" i="5" s="1"/>
  <c r="FF96" i="5" s="1"/>
  <c r="IB96" i="5" s="1"/>
  <c r="N89" i="5"/>
  <c r="CJ89" i="5" s="1"/>
  <c r="FF89" i="5" s="1"/>
  <c r="IB89" i="5" s="1"/>
  <c r="N78" i="5"/>
  <c r="CJ78" i="5" s="1"/>
  <c r="FF78" i="5" s="1"/>
  <c r="IB78" i="5" s="1"/>
  <c r="N82" i="5"/>
  <c r="CJ82" i="5" s="1"/>
  <c r="FF82" i="5" s="1"/>
  <c r="IB82" i="5" s="1"/>
  <c r="N57" i="5"/>
  <c r="CJ57" i="5" s="1"/>
  <c r="FF57" i="5" s="1"/>
  <c r="IB57" i="5" s="1"/>
  <c r="N69" i="5"/>
  <c r="CJ69" i="5" s="1"/>
  <c r="FF69" i="5" s="1"/>
  <c r="IB69" i="5" s="1"/>
  <c r="N41" i="5"/>
  <c r="CJ41" i="5" s="1"/>
  <c r="FF41" i="5" s="1"/>
  <c r="IB41" i="5" s="1"/>
  <c r="N53" i="5"/>
  <c r="CJ53" i="5" s="1"/>
  <c r="FF53" i="5" s="1"/>
  <c r="IB53" i="5" s="1"/>
  <c r="N39" i="5"/>
  <c r="CJ39" i="5" s="1"/>
  <c r="FF39" i="5" s="1"/>
  <c r="IB39" i="5" s="1"/>
  <c r="N36" i="5"/>
  <c r="CJ36" i="5" s="1"/>
  <c r="FF36" i="5" s="1"/>
  <c r="IB36" i="5" s="1"/>
  <c r="N7" i="5"/>
  <c r="CJ7" i="5" s="1"/>
  <c r="FF7" i="5" s="1"/>
  <c r="IB7" i="5" s="1"/>
  <c r="N19" i="5"/>
  <c r="CJ19" i="5" s="1"/>
  <c r="FF19" i="5" s="1"/>
  <c r="IB19" i="5" s="1"/>
  <c r="N2" i="5"/>
  <c r="CJ2" i="5" s="1"/>
  <c r="FF2" i="5" s="1"/>
  <c r="IB2" i="5" s="1"/>
  <c r="N240" i="5"/>
  <c r="CJ240" i="5" s="1"/>
  <c r="FF240" i="5" s="1"/>
  <c r="IB240" i="5" s="1"/>
  <c r="N233" i="5"/>
  <c r="CJ233" i="5" s="1"/>
  <c r="FF233" i="5" s="1"/>
  <c r="IB233" i="5" s="1"/>
  <c r="N225" i="5"/>
  <c r="CJ225" i="5" s="1"/>
  <c r="FF225" i="5" s="1"/>
  <c r="IB225" i="5" s="1"/>
  <c r="N215" i="5"/>
  <c r="CJ215" i="5" s="1"/>
  <c r="FF215" i="5" s="1"/>
  <c r="IB215" i="5" s="1"/>
  <c r="N212" i="5"/>
  <c r="CJ212" i="5" s="1"/>
  <c r="FF212" i="5" s="1"/>
  <c r="IB212" i="5" s="1"/>
  <c r="N203" i="5"/>
  <c r="CJ203" i="5" s="1"/>
  <c r="FF203" i="5" s="1"/>
  <c r="IB203" i="5" s="1"/>
  <c r="N194" i="5"/>
  <c r="CJ194" i="5" s="1"/>
  <c r="FF194" i="5" s="1"/>
  <c r="IB194" i="5" s="1"/>
  <c r="N189" i="5"/>
  <c r="CJ189" i="5" s="1"/>
  <c r="FF189" i="5" s="1"/>
  <c r="IB189" i="5" s="1"/>
  <c r="N175" i="5"/>
  <c r="CJ175" i="5" s="1"/>
  <c r="FF175" i="5" s="1"/>
  <c r="IB175" i="5" s="1"/>
  <c r="N170" i="5"/>
  <c r="CJ170" i="5" s="1"/>
  <c r="FF170" i="5" s="1"/>
  <c r="IB170" i="5" s="1"/>
  <c r="N161" i="5"/>
  <c r="CJ161" i="5" s="1"/>
  <c r="FF161" i="5" s="1"/>
  <c r="IB161" i="5" s="1"/>
  <c r="N152" i="5"/>
  <c r="CJ152" i="5" s="1"/>
  <c r="FF152" i="5" s="1"/>
  <c r="IB152" i="5" s="1"/>
  <c r="N145" i="5"/>
  <c r="CJ145" i="5" s="1"/>
  <c r="FF145" i="5" s="1"/>
  <c r="IB145" i="5" s="1"/>
  <c r="N139" i="5"/>
  <c r="CJ139" i="5" s="1"/>
  <c r="FF139" i="5" s="1"/>
  <c r="IB139" i="5" s="1"/>
  <c r="N131" i="5"/>
  <c r="CJ131" i="5" s="1"/>
  <c r="FF131" i="5" s="1"/>
  <c r="IB131" i="5" s="1"/>
  <c r="N116" i="5"/>
  <c r="CJ116" i="5" s="1"/>
  <c r="FF116" i="5" s="1"/>
  <c r="IB116" i="5" s="1"/>
  <c r="N117" i="5"/>
  <c r="CJ117" i="5" s="1"/>
  <c r="FF117" i="5" s="1"/>
  <c r="IB117" i="5" s="1"/>
  <c r="N114" i="5"/>
  <c r="CJ114" i="5" s="1"/>
  <c r="FF114" i="5" s="1"/>
  <c r="IB114" i="5" s="1"/>
  <c r="N88" i="5"/>
  <c r="CJ88" i="5" s="1"/>
  <c r="FF88" i="5" s="1"/>
  <c r="IB88" i="5" s="1"/>
  <c r="N92" i="5"/>
  <c r="CJ92" i="5" s="1"/>
  <c r="FF92" i="5" s="1"/>
  <c r="IB92" i="5" s="1"/>
  <c r="N70" i="5"/>
  <c r="CJ70" i="5" s="1"/>
  <c r="FF70" i="5" s="1"/>
  <c r="IB70" i="5" s="1"/>
  <c r="N74" i="5"/>
  <c r="CJ74" i="5" s="1"/>
  <c r="FF74" i="5" s="1"/>
  <c r="IB74" i="5" s="1"/>
  <c r="N68" i="5"/>
  <c r="CJ68" i="5" s="1"/>
  <c r="FF68" i="5" s="1"/>
  <c r="IB68" i="5" s="1"/>
  <c r="N61" i="5"/>
  <c r="CJ61" i="5" s="1"/>
  <c r="FF61" i="5" s="1"/>
  <c r="IB61" i="5" s="1"/>
  <c r="N52" i="5"/>
  <c r="CJ52" i="5" s="1"/>
  <c r="FF52" i="5" s="1"/>
  <c r="IB52" i="5" s="1"/>
  <c r="N40" i="5"/>
  <c r="CJ40" i="5" s="1"/>
  <c r="FF40" i="5" s="1"/>
  <c r="IB40" i="5" s="1"/>
  <c r="N38" i="5"/>
  <c r="CJ38" i="5" s="1"/>
  <c r="FF38" i="5" s="1"/>
  <c r="IB38" i="5" s="1"/>
  <c r="N28" i="5"/>
  <c r="CJ28" i="5" s="1"/>
  <c r="FF28" i="5" s="1"/>
  <c r="IB28" i="5" s="1"/>
  <c r="N18" i="5"/>
  <c r="CJ18" i="5" s="1"/>
  <c r="FF18" i="5" s="1"/>
  <c r="IB18" i="5" s="1"/>
  <c r="N11" i="5"/>
  <c r="CJ11" i="5" s="1"/>
  <c r="FF11" i="5" s="1"/>
  <c r="IB11" i="5" s="1"/>
  <c r="N3" i="5"/>
  <c r="CJ3" i="5" s="1"/>
  <c r="FF3" i="5" s="1"/>
  <c r="IB3" i="5" s="1"/>
  <c r="N241" i="5"/>
  <c r="CJ241" i="5" s="1"/>
  <c r="FF241" i="5" s="1"/>
  <c r="IB241" i="5" s="1"/>
  <c r="N234" i="5"/>
  <c r="CJ234" i="5" s="1"/>
  <c r="FF234" i="5" s="1"/>
  <c r="IB234" i="5" s="1"/>
  <c r="N226" i="5"/>
  <c r="CJ226" i="5" s="1"/>
  <c r="FF226" i="5" s="1"/>
  <c r="IB226" i="5" s="1"/>
  <c r="N218" i="5"/>
  <c r="CJ218" i="5" s="1"/>
  <c r="FF218" i="5" s="1"/>
  <c r="IB218" i="5" s="1"/>
  <c r="N213" i="5"/>
  <c r="CJ213" i="5" s="1"/>
  <c r="FF213" i="5" s="1"/>
  <c r="IB213" i="5" s="1"/>
  <c r="N199" i="5"/>
  <c r="CJ199" i="5" s="1"/>
  <c r="FF199" i="5" s="1"/>
  <c r="IB199" i="5" s="1"/>
  <c r="N197" i="5"/>
  <c r="CJ197" i="5" s="1"/>
  <c r="FF197" i="5" s="1"/>
  <c r="IB197" i="5" s="1"/>
  <c r="N186" i="5"/>
  <c r="CJ186" i="5" s="1"/>
  <c r="FF186" i="5" s="1"/>
  <c r="IB186" i="5" s="1"/>
  <c r="N178" i="5"/>
  <c r="CJ178" i="5" s="1"/>
  <c r="FF178" i="5" s="1"/>
  <c r="IB178" i="5" s="1"/>
  <c r="N174" i="5"/>
  <c r="CJ174" i="5" s="1"/>
  <c r="FF174" i="5" s="1"/>
  <c r="IB174" i="5" s="1"/>
  <c r="N166" i="5"/>
  <c r="CJ166" i="5" s="1"/>
  <c r="FF166" i="5" s="1"/>
  <c r="IB166" i="5" s="1"/>
  <c r="N155" i="5"/>
  <c r="CJ155" i="5" s="1"/>
  <c r="FF155" i="5" s="1"/>
  <c r="IB155" i="5" s="1"/>
  <c r="N148" i="5"/>
  <c r="CJ148" i="5" s="1"/>
  <c r="FF148" i="5" s="1"/>
  <c r="IB148" i="5" s="1"/>
  <c r="N134" i="5"/>
  <c r="CJ134" i="5" s="1"/>
  <c r="FF134" i="5" s="1"/>
  <c r="IB134" i="5" s="1"/>
  <c r="N123" i="5"/>
  <c r="CJ123" i="5" s="1"/>
  <c r="FF123" i="5" s="1"/>
  <c r="IB123" i="5" s="1"/>
  <c r="N127" i="5"/>
  <c r="CJ127" i="5" s="1"/>
  <c r="FF127" i="5" s="1"/>
  <c r="IB127" i="5" s="1"/>
  <c r="N113" i="5"/>
  <c r="CJ113" i="5" s="1"/>
  <c r="FF113" i="5" s="1"/>
  <c r="IB113" i="5" s="1"/>
  <c r="N106" i="5"/>
  <c r="CJ106" i="5" s="1"/>
  <c r="FF106" i="5" s="1"/>
  <c r="IB106" i="5" s="1"/>
  <c r="N91" i="5"/>
  <c r="CJ91" i="5" s="1"/>
  <c r="FF91" i="5" s="1"/>
  <c r="IB91" i="5" s="1"/>
  <c r="N95" i="5"/>
  <c r="CJ95" i="5" s="1"/>
  <c r="FF95" i="5" s="1"/>
  <c r="IB95" i="5" s="1"/>
  <c r="N85" i="5"/>
  <c r="CJ85" i="5" s="1"/>
  <c r="FF85" i="5" s="1"/>
  <c r="IB85" i="5" s="1"/>
  <c r="N90" i="5"/>
  <c r="CJ90" i="5" s="1"/>
  <c r="FF90" i="5" s="1"/>
  <c r="IB90" i="5" s="1"/>
  <c r="N60" i="5"/>
  <c r="CJ60" i="5" s="1"/>
  <c r="FF60" i="5" s="1"/>
  <c r="IB60" i="5" s="1"/>
  <c r="N64" i="5"/>
  <c r="CJ64" i="5" s="1"/>
  <c r="FF64" i="5" s="1"/>
  <c r="IB64" i="5" s="1"/>
  <c r="N44" i="5"/>
  <c r="CJ44" i="5" s="1"/>
  <c r="FF44" i="5" s="1"/>
  <c r="IB44" i="5" s="1"/>
  <c r="N34" i="5"/>
  <c r="CJ34" i="5" s="1"/>
  <c r="FF34" i="5" s="1"/>
  <c r="IB34" i="5" s="1"/>
  <c r="N35" i="5"/>
  <c r="CJ35" i="5" s="1"/>
  <c r="FF35" i="5" s="1"/>
  <c r="IB35" i="5" s="1"/>
  <c r="N45" i="5"/>
  <c r="CJ45" i="5" s="1"/>
  <c r="FF45" i="5" s="1"/>
  <c r="IB45" i="5" s="1"/>
  <c r="N10" i="5"/>
  <c r="CJ10" i="5" s="1"/>
  <c r="FF10" i="5" s="1"/>
  <c r="IB10" i="5" s="1"/>
  <c r="N22" i="5"/>
  <c r="CJ22" i="5" s="1"/>
  <c r="FF22" i="5" s="1"/>
  <c r="IB22" i="5" s="1"/>
  <c r="N231" i="5"/>
  <c r="CJ231" i="5" s="1"/>
  <c r="FF231" i="5" s="1"/>
  <c r="IB231" i="5" s="1"/>
  <c r="N217" i="5"/>
  <c r="CJ217" i="5" s="1"/>
  <c r="FF217" i="5" s="1"/>
  <c r="IB217" i="5" s="1"/>
  <c r="N185" i="5"/>
  <c r="CJ185" i="5" s="1"/>
  <c r="FF185" i="5" s="1"/>
  <c r="IB185" i="5" s="1"/>
  <c r="N168" i="5"/>
  <c r="CJ168" i="5" s="1"/>
  <c r="FF168" i="5" s="1"/>
  <c r="IB168" i="5" s="1"/>
  <c r="N156" i="5"/>
  <c r="CJ156" i="5" s="1"/>
  <c r="FF156" i="5" s="1"/>
  <c r="IB156" i="5" s="1"/>
  <c r="N126" i="5"/>
  <c r="CJ126" i="5" s="1"/>
  <c r="FF126" i="5" s="1"/>
  <c r="IB126" i="5" s="1"/>
  <c r="N109" i="5"/>
  <c r="CJ109" i="5" s="1"/>
  <c r="FF109" i="5" s="1"/>
  <c r="IB109" i="5" s="1"/>
  <c r="N84" i="5"/>
  <c r="CJ84" i="5" s="1"/>
  <c r="FF84" i="5" s="1"/>
  <c r="IB84" i="5" s="1"/>
  <c r="N55" i="5"/>
  <c r="CJ55" i="5" s="1"/>
  <c r="FF55" i="5" s="1"/>
  <c r="IB55" i="5" s="1"/>
  <c r="N26" i="5"/>
  <c r="CJ26" i="5" s="1"/>
  <c r="FF26" i="5" s="1"/>
  <c r="IB26" i="5" s="1"/>
  <c r="N12" i="5"/>
  <c r="CJ12" i="5" s="1"/>
  <c r="FF12" i="5" s="1"/>
  <c r="IB12" i="5" s="1"/>
  <c r="N232" i="5"/>
  <c r="CJ232" i="5" s="1"/>
  <c r="FF232" i="5" s="1"/>
  <c r="IB232" i="5" s="1"/>
  <c r="N210" i="5"/>
  <c r="CJ210" i="5" s="1"/>
  <c r="FF210" i="5" s="1"/>
  <c r="IB210" i="5" s="1"/>
  <c r="N190" i="5"/>
  <c r="CJ190" i="5" s="1"/>
  <c r="FF190" i="5" s="1"/>
  <c r="IB190" i="5" s="1"/>
  <c r="N171" i="5"/>
  <c r="CJ171" i="5" s="1"/>
  <c r="FF171" i="5" s="1"/>
  <c r="IB171" i="5" s="1"/>
  <c r="N143" i="5"/>
  <c r="CJ143" i="5" s="1"/>
  <c r="FF143" i="5" s="1"/>
  <c r="IB143" i="5" s="1"/>
  <c r="N118" i="5"/>
  <c r="CJ118" i="5" s="1"/>
  <c r="FF118" i="5" s="1"/>
  <c r="IB118" i="5" s="1"/>
  <c r="N101" i="5"/>
  <c r="CJ101" i="5" s="1"/>
  <c r="FF101" i="5" s="1"/>
  <c r="IB101" i="5" s="1"/>
  <c r="N81" i="5"/>
  <c r="CJ81" i="5" s="1"/>
  <c r="FF81" i="5" s="1"/>
  <c r="IB81" i="5" s="1"/>
  <c r="N76" i="5"/>
  <c r="CJ76" i="5" s="1"/>
  <c r="FF76" i="5" s="1"/>
  <c r="IB76" i="5" s="1"/>
  <c r="N37" i="5"/>
  <c r="CJ37" i="5" s="1"/>
  <c r="FF37" i="5" s="1"/>
  <c r="IB37" i="5" s="1"/>
  <c r="N21" i="5"/>
  <c r="CJ21" i="5" s="1"/>
  <c r="FF21" i="5" s="1"/>
  <c r="IB21" i="5" s="1"/>
  <c r="N247" i="5"/>
  <c r="CJ247" i="5" s="1"/>
  <c r="FF247" i="5" s="1"/>
  <c r="IB247" i="5" s="1"/>
  <c r="N227" i="5"/>
  <c r="CJ227" i="5" s="1"/>
  <c r="FF227" i="5" s="1"/>
  <c r="IB227" i="5" s="1"/>
  <c r="N204" i="5"/>
  <c r="CJ204" i="5" s="1"/>
  <c r="FF204" i="5" s="1"/>
  <c r="IB204" i="5" s="1"/>
  <c r="N184" i="5"/>
  <c r="CJ184" i="5" s="1"/>
  <c r="FF184" i="5" s="1"/>
  <c r="IB184" i="5" s="1"/>
  <c r="N157" i="5"/>
  <c r="CJ157" i="5" s="1"/>
  <c r="FF157" i="5" s="1"/>
  <c r="IB157" i="5" s="1"/>
  <c r="N146" i="5"/>
  <c r="CJ146" i="5" s="1"/>
  <c r="FF146" i="5" s="1"/>
  <c r="IB146" i="5" s="1"/>
  <c r="N119" i="5"/>
  <c r="CJ119" i="5" s="1"/>
  <c r="FF119" i="5" s="1"/>
  <c r="IB119" i="5" s="1"/>
  <c r="N112" i="5"/>
  <c r="CJ112" i="5" s="1"/>
  <c r="FF112" i="5" s="1"/>
  <c r="IB112" i="5" s="1"/>
  <c r="N73" i="5"/>
  <c r="CJ73" i="5" s="1"/>
  <c r="FF73" i="5" s="1"/>
  <c r="IB73" i="5" s="1"/>
  <c r="N51" i="5"/>
  <c r="CJ51" i="5" s="1"/>
  <c r="FF51" i="5" s="1"/>
  <c r="IB51" i="5" s="1"/>
  <c r="N29" i="5"/>
  <c r="CJ29" i="5" s="1"/>
  <c r="FF29" i="5" s="1"/>
  <c r="IB29" i="5" s="1"/>
  <c r="N13" i="5"/>
  <c r="CJ13" i="5" s="1"/>
  <c r="FF13" i="5" s="1"/>
  <c r="IB13" i="5" s="1"/>
  <c r="N248" i="5"/>
  <c r="CJ248" i="5" s="1"/>
  <c r="FF248" i="5" s="1"/>
  <c r="IB248" i="5" s="1"/>
  <c r="N224" i="5"/>
  <c r="CJ224" i="5" s="1"/>
  <c r="FF224" i="5" s="1"/>
  <c r="IB224" i="5" s="1"/>
  <c r="N207" i="5"/>
  <c r="CJ207" i="5" s="1"/>
  <c r="FF207" i="5" s="1"/>
  <c r="IB207" i="5" s="1"/>
  <c r="N187" i="5"/>
  <c r="CJ187" i="5" s="1"/>
  <c r="FF187" i="5" s="1"/>
  <c r="IB187" i="5" s="1"/>
  <c r="N165" i="5"/>
  <c r="CJ165" i="5" s="1"/>
  <c r="FF165" i="5" s="1"/>
  <c r="IB165" i="5" s="1"/>
  <c r="N141" i="5"/>
  <c r="CJ141" i="5" s="1"/>
  <c r="FF141" i="5" s="1"/>
  <c r="IB141" i="5" s="1"/>
  <c r="N130" i="5"/>
  <c r="CJ130" i="5" s="1"/>
  <c r="FF130" i="5" s="1"/>
  <c r="IB130" i="5" s="1"/>
  <c r="N83" i="5"/>
  <c r="CJ83" i="5" s="1"/>
  <c r="FF83" i="5" s="1"/>
  <c r="IB83" i="5" s="1"/>
  <c r="N98" i="5"/>
  <c r="CJ98" i="5" s="1"/>
  <c r="FF98" i="5" s="1"/>
  <c r="IB98" i="5" s="1"/>
  <c r="N43" i="5"/>
  <c r="CJ43" i="5" s="1"/>
  <c r="FF43" i="5" s="1"/>
  <c r="IB43" i="5" s="1"/>
  <c r="N27" i="5"/>
  <c r="CJ27" i="5" s="1"/>
  <c r="FF27" i="5" s="1"/>
  <c r="IB27" i="5" s="1"/>
  <c r="N5" i="5"/>
  <c r="CJ5" i="5" s="1"/>
  <c r="FF5" i="5" s="1"/>
  <c r="IB5" i="5" s="1"/>
  <c r="N246" i="5"/>
  <c r="CJ246" i="5" s="1"/>
  <c r="FF246" i="5" s="1"/>
  <c r="IB246" i="5" s="1"/>
  <c r="N219" i="5"/>
  <c r="CJ219" i="5" s="1"/>
  <c r="FF219" i="5" s="1"/>
  <c r="IB219" i="5" s="1"/>
  <c r="N202" i="5"/>
  <c r="CJ202" i="5" s="1"/>
  <c r="FF202" i="5" s="1"/>
  <c r="IB202" i="5" s="1"/>
  <c r="N182" i="5"/>
  <c r="CJ182" i="5" s="1"/>
  <c r="FF182" i="5" s="1"/>
  <c r="IB182" i="5" s="1"/>
  <c r="N164" i="5"/>
  <c r="CJ164" i="5" s="1"/>
  <c r="FF164" i="5" s="1"/>
  <c r="IB164" i="5" s="1"/>
  <c r="N137" i="5"/>
  <c r="CJ137" i="5" s="1"/>
  <c r="FF137" i="5" s="1"/>
  <c r="IB137" i="5" s="1"/>
  <c r="N122" i="5"/>
  <c r="CJ122" i="5" s="1"/>
  <c r="FF122" i="5" s="1"/>
  <c r="IB122" i="5" s="1"/>
  <c r="N99" i="5"/>
  <c r="CJ99" i="5" s="1"/>
  <c r="FF99" i="5" s="1"/>
  <c r="IB99" i="5" s="1"/>
  <c r="N77" i="5"/>
  <c r="CJ77" i="5" s="1"/>
  <c r="FF77" i="5" s="1"/>
  <c r="IB77" i="5" s="1"/>
  <c r="N56" i="5"/>
  <c r="CJ56" i="5" s="1"/>
  <c r="FF56" i="5" s="1"/>
  <c r="IB56" i="5" s="1"/>
  <c r="N30" i="5"/>
  <c r="CJ30" i="5" s="1"/>
  <c r="FF30" i="5" s="1"/>
  <c r="IB30" i="5" s="1"/>
  <c r="N14" i="5"/>
  <c r="CJ14" i="5" s="1"/>
  <c r="FF14" i="5" s="1"/>
  <c r="IB14" i="5" s="1"/>
  <c r="N242" i="5"/>
  <c r="CJ242" i="5" s="1"/>
  <c r="FF242" i="5" s="1"/>
  <c r="IB242" i="5" s="1"/>
  <c r="N222" i="5"/>
  <c r="CJ222" i="5" s="1"/>
  <c r="FF222" i="5" s="1"/>
  <c r="IB222" i="5" s="1"/>
  <c r="N200" i="5"/>
  <c r="CJ200" i="5" s="1"/>
  <c r="FF200" i="5" s="1"/>
  <c r="IB200" i="5" s="1"/>
  <c r="N176" i="5"/>
  <c r="CJ176" i="5" s="1"/>
  <c r="FF176" i="5" s="1"/>
  <c r="IB176" i="5" s="1"/>
  <c r="N159" i="5"/>
  <c r="CJ159" i="5" s="1"/>
  <c r="FF159" i="5" s="1"/>
  <c r="IB159" i="5" s="1"/>
  <c r="N144" i="5"/>
  <c r="CJ144" i="5" s="1"/>
  <c r="FF144" i="5" s="1"/>
  <c r="IB144" i="5" s="1"/>
  <c r="N105" i="5"/>
  <c r="CJ105" i="5" s="1"/>
  <c r="FF105" i="5" s="1"/>
  <c r="IB105" i="5" s="1"/>
  <c r="N94" i="5"/>
  <c r="CJ94" i="5" s="1"/>
  <c r="FF94" i="5" s="1"/>
  <c r="IB94" i="5" s="1"/>
  <c r="N71" i="5"/>
  <c r="CJ71" i="5" s="1"/>
  <c r="FF71" i="5" s="1"/>
  <c r="IB71" i="5" s="1"/>
  <c r="N67" i="5"/>
  <c r="CJ67" i="5" s="1"/>
  <c r="FF67" i="5" s="1"/>
  <c r="IB67" i="5" s="1"/>
  <c r="N33" i="5"/>
  <c r="CJ33" i="5" s="1"/>
  <c r="FF33" i="5" s="1"/>
  <c r="IB33" i="5" s="1"/>
  <c r="N6" i="5"/>
  <c r="CJ6" i="5" s="1"/>
  <c r="FF6" i="5" s="1"/>
  <c r="IB6" i="5" s="1"/>
  <c r="N193" i="5"/>
  <c r="CJ193" i="5" s="1"/>
  <c r="FF193" i="5" s="1"/>
  <c r="IB193" i="5" s="1"/>
  <c r="N108" i="5"/>
  <c r="CJ108" i="5" s="1"/>
  <c r="FF108" i="5" s="1"/>
  <c r="IB108" i="5" s="1"/>
  <c r="N31" i="5"/>
  <c r="CJ31" i="5" s="1"/>
  <c r="FF31" i="5" s="1"/>
  <c r="IB31" i="5" s="1"/>
  <c r="N195" i="5"/>
  <c r="CJ195" i="5" s="1"/>
  <c r="FF195" i="5" s="1"/>
  <c r="IB195" i="5" s="1"/>
  <c r="N100" i="5"/>
  <c r="CJ100" i="5" s="1"/>
  <c r="FF100" i="5" s="1"/>
  <c r="IB100" i="5" s="1"/>
  <c r="N20" i="5"/>
  <c r="CJ20" i="5" s="1"/>
  <c r="FF20" i="5" s="1"/>
  <c r="IB20" i="5" s="1"/>
  <c r="N179" i="5"/>
  <c r="CJ179" i="5" s="1"/>
  <c r="FF179" i="5" s="1"/>
  <c r="IB179" i="5" s="1"/>
  <c r="N80" i="5"/>
  <c r="CJ80" i="5" s="1"/>
  <c r="FF80" i="5" s="1"/>
  <c r="IB80" i="5" s="1"/>
  <c r="N17" i="5"/>
  <c r="CJ17" i="5" s="1"/>
  <c r="FF17" i="5" s="1"/>
  <c r="IB17" i="5" s="1"/>
  <c r="N169" i="5"/>
  <c r="CJ169" i="5" s="1"/>
  <c r="FF169" i="5" s="1"/>
  <c r="IB169" i="5" s="1"/>
  <c r="N72" i="5"/>
  <c r="CJ72" i="5" s="1"/>
  <c r="FF72" i="5" s="1"/>
  <c r="IB72" i="5" s="1"/>
  <c r="N239" i="5"/>
  <c r="CJ239" i="5" s="1"/>
  <c r="FF239" i="5" s="1"/>
  <c r="IB239" i="5" s="1"/>
  <c r="N150" i="5"/>
  <c r="CJ150" i="5" s="1"/>
  <c r="FF150" i="5" s="1"/>
  <c r="IB150" i="5" s="1"/>
  <c r="N62" i="5"/>
  <c r="CJ62" i="5" s="1"/>
  <c r="FF62" i="5" s="1"/>
  <c r="IB62" i="5" s="1"/>
  <c r="N238" i="5"/>
  <c r="CJ238" i="5" s="1"/>
  <c r="FF238" i="5" s="1"/>
  <c r="IB238" i="5" s="1"/>
  <c r="N153" i="5"/>
  <c r="CJ153" i="5" s="1"/>
  <c r="FF153" i="5" s="1"/>
  <c r="IB153" i="5" s="1"/>
  <c r="N63" i="5"/>
  <c r="CJ63" i="5" s="1"/>
  <c r="FF63" i="5" s="1"/>
  <c r="IB63" i="5" s="1"/>
  <c r="N47" i="5"/>
  <c r="CJ47" i="5" s="1"/>
  <c r="FF47" i="5" s="1"/>
  <c r="IB47" i="5" s="1"/>
  <c r="N50" i="5"/>
  <c r="CJ50" i="5" s="1"/>
  <c r="FF50" i="5" s="1"/>
  <c r="IB50" i="5" s="1"/>
  <c r="N140" i="5"/>
  <c r="CJ140" i="5" s="1"/>
  <c r="FF140" i="5" s="1"/>
  <c r="IB140" i="5" s="1"/>
  <c r="N115" i="5"/>
  <c r="CJ115" i="5" s="1"/>
  <c r="FF115" i="5" s="1"/>
  <c r="IB115" i="5" s="1"/>
  <c r="N216" i="5"/>
  <c r="CJ216" i="5" s="1"/>
  <c r="FF216" i="5" s="1"/>
  <c r="IB216" i="5" s="1"/>
  <c r="N214" i="5"/>
  <c r="CJ214" i="5" s="1"/>
  <c r="FF214" i="5" s="1"/>
  <c r="IB214" i="5" s="1"/>
  <c r="Q156" i="4"/>
  <c r="P156" i="4"/>
  <c r="I118" i="4"/>
  <c r="D118" i="4"/>
  <c r="G118" i="4"/>
  <c r="E118" i="4"/>
  <c r="H118" i="4"/>
  <c r="F118" i="4"/>
  <c r="R246" i="5"/>
  <c r="CN246" i="5" s="1"/>
  <c r="FJ246" i="5" s="1"/>
  <c r="IF246" i="5" s="1"/>
  <c r="R238" i="5"/>
  <c r="CN238" i="5" s="1"/>
  <c r="FJ238" i="5" s="1"/>
  <c r="IF238" i="5" s="1"/>
  <c r="R229" i="5"/>
  <c r="CN229" i="5" s="1"/>
  <c r="FJ229" i="5" s="1"/>
  <c r="IF229" i="5" s="1"/>
  <c r="R221" i="5"/>
  <c r="CN221" i="5" s="1"/>
  <c r="FJ221" i="5" s="1"/>
  <c r="IF221" i="5" s="1"/>
  <c r="R216" i="5"/>
  <c r="CN216" i="5" s="1"/>
  <c r="FJ216" i="5" s="1"/>
  <c r="IF216" i="5" s="1"/>
  <c r="R206" i="5"/>
  <c r="CN206" i="5" s="1"/>
  <c r="FJ206" i="5" s="1"/>
  <c r="IF206" i="5" s="1"/>
  <c r="R198" i="5"/>
  <c r="CN198" i="5" s="1"/>
  <c r="FJ198" i="5" s="1"/>
  <c r="IF198" i="5" s="1"/>
  <c r="R196" i="5"/>
  <c r="CN196" i="5" s="1"/>
  <c r="FJ196" i="5" s="1"/>
  <c r="IF196" i="5" s="1"/>
  <c r="R186" i="5"/>
  <c r="CN186" i="5" s="1"/>
  <c r="FJ186" i="5" s="1"/>
  <c r="IF186" i="5" s="1"/>
  <c r="R181" i="5"/>
  <c r="CN181" i="5" s="1"/>
  <c r="FJ181" i="5" s="1"/>
  <c r="IF181" i="5" s="1"/>
  <c r="R175" i="5"/>
  <c r="CN175" i="5" s="1"/>
  <c r="FJ175" i="5" s="1"/>
  <c r="IF175" i="5" s="1"/>
  <c r="R163" i="5"/>
  <c r="CN163" i="5" s="1"/>
  <c r="FJ163" i="5" s="1"/>
  <c r="IF163" i="5" s="1"/>
  <c r="R152" i="5"/>
  <c r="CN152" i="5" s="1"/>
  <c r="FJ152" i="5" s="1"/>
  <c r="IF152" i="5" s="1"/>
  <c r="R145" i="5"/>
  <c r="CN145" i="5" s="1"/>
  <c r="FJ145" i="5" s="1"/>
  <c r="IF145" i="5" s="1"/>
  <c r="R133" i="5"/>
  <c r="CN133" i="5" s="1"/>
  <c r="FJ133" i="5" s="1"/>
  <c r="IF133" i="5" s="1"/>
  <c r="R125" i="5"/>
  <c r="CN125" i="5" s="1"/>
  <c r="FJ125" i="5" s="1"/>
  <c r="IF125" i="5" s="1"/>
  <c r="R118" i="5"/>
  <c r="CN118" i="5" s="1"/>
  <c r="FJ118" i="5" s="1"/>
  <c r="IF118" i="5" s="1"/>
  <c r="R107" i="5"/>
  <c r="CN107" i="5" s="1"/>
  <c r="FJ107" i="5" s="1"/>
  <c r="IF107" i="5" s="1"/>
  <c r="R100" i="5"/>
  <c r="CN100" i="5" s="1"/>
  <c r="FJ100" i="5" s="1"/>
  <c r="IF100" i="5" s="1"/>
  <c r="R90" i="5"/>
  <c r="CN90" i="5" s="1"/>
  <c r="FJ90" i="5" s="1"/>
  <c r="IF90" i="5" s="1"/>
  <c r="R79" i="5"/>
  <c r="CN79" i="5" s="1"/>
  <c r="FJ79" i="5" s="1"/>
  <c r="IF79" i="5" s="1"/>
  <c r="R244" i="5"/>
  <c r="CN244" i="5" s="1"/>
  <c r="FJ244" i="5" s="1"/>
  <c r="IF244" i="5" s="1"/>
  <c r="R236" i="5"/>
  <c r="CN236" i="5" s="1"/>
  <c r="FJ236" i="5" s="1"/>
  <c r="IF236" i="5" s="1"/>
  <c r="R230" i="5"/>
  <c r="CN230" i="5" s="1"/>
  <c r="FJ230" i="5" s="1"/>
  <c r="IF230" i="5" s="1"/>
  <c r="R223" i="5"/>
  <c r="CN223" i="5" s="1"/>
  <c r="FJ223" i="5" s="1"/>
  <c r="IF223" i="5" s="1"/>
  <c r="R209" i="5"/>
  <c r="CN209" i="5" s="1"/>
  <c r="FJ209" i="5" s="1"/>
  <c r="IF209" i="5" s="1"/>
  <c r="R204" i="5"/>
  <c r="CN204" i="5" s="1"/>
  <c r="FJ204" i="5" s="1"/>
  <c r="IF204" i="5" s="1"/>
  <c r="R194" i="5"/>
  <c r="CN194" i="5" s="1"/>
  <c r="FJ194" i="5" s="1"/>
  <c r="IF194" i="5" s="1"/>
  <c r="R191" i="5"/>
  <c r="CN191" i="5" s="1"/>
  <c r="FJ191" i="5" s="1"/>
  <c r="IF191" i="5" s="1"/>
  <c r="R178" i="5"/>
  <c r="CN178" i="5" s="1"/>
  <c r="FJ178" i="5" s="1"/>
  <c r="IF178" i="5" s="1"/>
  <c r="R165" i="5"/>
  <c r="CN165" i="5" s="1"/>
  <c r="FJ165" i="5" s="1"/>
  <c r="IF165" i="5" s="1"/>
  <c r="R161" i="5"/>
  <c r="CN161" i="5" s="1"/>
  <c r="FJ161" i="5" s="1"/>
  <c r="IF161" i="5" s="1"/>
  <c r="R150" i="5"/>
  <c r="CN150" i="5" s="1"/>
  <c r="FJ150" i="5" s="1"/>
  <c r="IF150" i="5" s="1"/>
  <c r="R143" i="5"/>
  <c r="CN143" i="5" s="1"/>
  <c r="FJ143" i="5" s="1"/>
  <c r="IF143" i="5" s="1"/>
  <c r="R134" i="5"/>
  <c r="CN134" i="5" s="1"/>
  <c r="FJ134" i="5" s="1"/>
  <c r="IF134" i="5" s="1"/>
  <c r="R136" i="5"/>
  <c r="CN136" i="5" s="1"/>
  <c r="FJ136" i="5" s="1"/>
  <c r="IF136" i="5" s="1"/>
  <c r="R117" i="5"/>
  <c r="CN117" i="5" s="1"/>
  <c r="FJ117" i="5" s="1"/>
  <c r="IF117" i="5" s="1"/>
  <c r="R114" i="5"/>
  <c r="CN114" i="5" s="1"/>
  <c r="FJ114" i="5" s="1"/>
  <c r="IF114" i="5" s="1"/>
  <c r="R99" i="5"/>
  <c r="CN99" i="5" s="1"/>
  <c r="FJ99" i="5" s="1"/>
  <c r="IF99" i="5" s="1"/>
  <c r="R92" i="5"/>
  <c r="CN92" i="5" s="1"/>
  <c r="FJ92" i="5" s="1"/>
  <c r="IF92" i="5" s="1"/>
  <c r="R93" i="5"/>
  <c r="CN93" i="5" s="1"/>
  <c r="FJ93" i="5" s="1"/>
  <c r="IF93" i="5" s="1"/>
  <c r="R71" i="5"/>
  <c r="CN71" i="5" s="1"/>
  <c r="FJ71" i="5" s="1"/>
  <c r="IF71" i="5" s="1"/>
  <c r="R245" i="5"/>
  <c r="CN245" i="5" s="1"/>
  <c r="FJ245" i="5" s="1"/>
  <c r="IF245" i="5" s="1"/>
  <c r="R235" i="5"/>
  <c r="CN235" i="5" s="1"/>
  <c r="FJ235" i="5" s="1"/>
  <c r="IF235" i="5" s="1"/>
  <c r="R228" i="5"/>
  <c r="CN228" i="5" s="1"/>
  <c r="FJ228" i="5" s="1"/>
  <c r="IF228" i="5" s="1"/>
  <c r="R219" i="5"/>
  <c r="CN219" i="5" s="1"/>
  <c r="FJ219" i="5" s="1"/>
  <c r="IF219" i="5" s="1"/>
  <c r="R212" i="5"/>
  <c r="CN212" i="5" s="1"/>
  <c r="FJ212" i="5" s="1"/>
  <c r="IF212" i="5" s="1"/>
  <c r="R207" i="5"/>
  <c r="CN207" i="5" s="1"/>
  <c r="FJ207" i="5" s="1"/>
  <c r="IF207" i="5" s="1"/>
  <c r="R197" i="5"/>
  <c r="CN197" i="5" s="1"/>
  <c r="FJ197" i="5" s="1"/>
  <c r="IF197" i="5" s="1"/>
  <c r="R184" i="5"/>
  <c r="CN184" i="5" s="1"/>
  <c r="FJ184" i="5" s="1"/>
  <c r="IF184" i="5" s="1"/>
  <c r="R173" i="5"/>
  <c r="CN173" i="5" s="1"/>
  <c r="FJ173" i="5" s="1"/>
  <c r="IF173" i="5" s="1"/>
  <c r="R168" i="5"/>
  <c r="CN168" i="5" s="1"/>
  <c r="FJ168" i="5" s="1"/>
  <c r="IF168" i="5" s="1"/>
  <c r="R164" i="5"/>
  <c r="CN164" i="5" s="1"/>
  <c r="FJ164" i="5" s="1"/>
  <c r="IF164" i="5" s="1"/>
  <c r="R153" i="5"/>
  <c r="CN153" i="5" s="1"/>
  <c r="FJ153" i="5" s="1"/>
  <c r="IF153" i="5" s="1"/>
  <c r="R146" i="5"/>
  <c r="CN146" i="5" s="1"/>
  <c r="FJ146" i="5" s="1"/>
  <c r="IF146" i="5" s="1"/>
  <c r="R242" i="5"/>
  <c r="CN242" i="5" s="1"/>
  <c r="FJ242" i="5" s="1"/>
  <c r="IF242" i="5" s="1"/>
  <c r="R237" i="5"/>
  <c r="CN237" i="5" s="1"/>
  <c r="FJ237" i="5" s="1"/>
  <c r="IF237" i="5" s="1"/>
  <c r="R226" i="5"/>
  <c r="CN226" i="5" s="1"/>
  <c r="FJ226" i="5" s="1"/>
  <c r="IF226" i="5" s="1"/>
  <c r="R222" i="5"/>
  <c r="CN222" i="5" s="1"/>
  <c r="FJ222" i="5" s="1"/>
  <c r="IF222" i="5" s="1"/>
  <c r="R210" i="5"/>
  <c r="CN210" i="5" s="1"/>
  <c r="FJ210" i="5" s="1"/>
  <c r="IF210" i="5" s="1"/>
  <c r="R205" i="5"/>
  <c r="CN205" i="5" s="1"/>
  <c r="FJ205" i="5" s="1"/>
  <c r="IF205" i="5" s="1"/>
  <c r="R189" i="5"/>
  <c r="CN189" i="5" s="1"/>
  <c r="FJ189" i="5" s="1"/>
  <c r="IF189" i="5" s="1"/>
  <c r="R187" i="5"/>
  <c r="CN187" i="5" s="1"/>
  <c r="FJ187" i="5" s="1"/>
  <c r="IF187" i="5" s="1"/>
  <c r="R176" i="5"/>
  <c r="CN176" i="5" s="1"/>
  <c r="FJ176" i="5" s="1"/>
  <c r="IF176" i="5" s="1"/>
  <c r="R171" i="5"/>
  <c r="CN171" i="5" s="1"/>
  <c r="FJ171" i="5" s="1"/>
  <c r="IF171" i="5" s="1"/>
  <c r="R159" i="5"/>
  <c r="CN159" i="5" s="1"/>
  <c r="FJ159" i="5" s="1"/>
  <c r="IF159" i="5" s="1"/>
  <c r="R158" i="5"/>
  <c r="CN158" i="5" s="1"/>
  <c r="FJ158" i="5" s="1"/>
  <c r="IF158" i="5" s="1"/>
  <c r="R141" i="5"/>
  <c r="CN141" i="5" s="1"/>
  <c r="FJ141" i="5" s="1"/>
  <c r="IF141" i="5" s="1"/>
  <c r="R140" i="5"/>
  <c r="CN140" i="5" s="1"/>
  <c r="FJ140" i="5" s="1"/>
  <c r="IF140" i="5" s="1"/>
  <c r="R116" i="5"/>
  <c r="CN116" i="5" s="1"/>
  <c r="FJ116" i="5" s="1"/>
  <c r="IF116" i="5" s="1"/>
  <c r="R128" i="5"/>
  <c r="CN128" i="5" s="1"/>
  <c r="FJ128" i="5" s="1"/>
  <c r="IF128" i="5" s="1"/>
  <c r="R109" i="5"/>
  <c r="CN109" i="5" s="1"/>
  <c r="FJ109" i="5" s="1"/>
  <c r="IF109" i="5" s="1"/>
  <c r="R102" i="5"/>
  <c r="CN102" i="5" s="1"/>
  <c r="FJ102" i="5" s="1"/>
  <c r="IF102" i="5" s="1"/>
  <c r="R103" i="5"/>
  <c r="CN103" i="5" s="1"/>
  <c r="FJ103" i="5" s="1"/>
  <c r="IF103" i="5" s="1"/>
  <c r="R96" i="5"/>
  <c r="CN96" i="5" s="1"/>
  <c r="FJ96" i="5" s="1"/>
  <c r="IF96" i="5" s="1"/>
  <c r="R74" i="5"/>
  <c r="CN74" i="5" s="1"/>
  <c r="FJ74" i="5" s="1"/>
  <c r="IF74" i="5" s="1"/>
  <c r="R243" i="5"/>
  <c r="CN243" i="5" s="1"/>
  <c r="FJ243" i="5" s="1"/>
  <c r="IF243" i="5" s="1"/>
  <c r="R232" i="5"/>
  <c r="CN232" i="5" s="1"/>
  <c r="FJ232" i="5" s="1"/>
  <c r="IF232" i="5" s="1"/>
  <c r="R224" i="5"/>
  <c r="CN224" i="5" s="1"/>
  <c r="FJ224" i="5" s="1"/>
  <c r="IF224" i="5" s="1"/>
  <c r="R214" i="5"/>
  <c r="CN214" i="5" s="1"/>
  <c r="FJ214" i="5" s="1"/>
  <c r="IF214" i="5" s="1"/>
  <c r="R213" i="5"/>
  <c r="CN213" i="5" s="1"/>
  <c r="FJ213" i="5" s="1"/>
  <c r="IF213" i="5" s="1"/>
  <c r="R200" i="5"/>
  <c r="CN200" i="5" s="1"/>
  <c r="FJ200" i="5" s="1"/>
  <c r="IF200" i="5" s="1"/>
  <c r="R192" i="5"/>
  <c r="CN192" i="5" s="1"/>
  <c r="FJ192" i="5" s="1"/>
  <c r="IF192" i="5" s="1"/>
  <c r="R182" i="5"/>
  <c r="CN182" i="5" s="1"/>
  <c r="FJ182" i="5" s="1"/>
  <c r="IF182" i="5" s="1"/>
  <c r="R179" i="5"/>
  <c r="CN179" i="5" s="1"/>
  <c r="FJ179" i="5" s="1"/>
  <c r="IF179" i="5" s="1"/>
  <c r="R166" i="5"/>
  <c r="CN166" i="5" s="1"/>
  <c r="FJ166" i="5" s="1"/>
  <c r="IF166" i="5" s="1"/>
  <c r="R170" i="5"/>
  <c r="CN170" i="5" s="1"/>
  <c r="FJ170" i="5" s="1"/>
  <c r="IF170" i="5" s="1"/>
  <c r="R156" i="5"/>
  <c r="CN156" i="5" s="1"/>
  <c r="FJ156" i="5" s="1"/>
  <c r="IF156" i="5" s="1"/>
  <c r="R144" i="5"/>
  <c r="CN144" i="5" s="1"/>
  <c r="FJ144" i="5" s="1"/>
  <c r="IF144" i="5" s="1"/>
  <c r="R132" i="5"/>
  <c r="CN132" i="5" s="1"/>
  <c r="FJ132" i="5" s="1"/>
  <c r="IF132" i="5" s="1"/>
  <c r="R127" i="5"/>
  <c r="CN127" i="5" s="1"/>
  <c r="FJ127" i="5" s="1"/>
  <c r="IF127" i="5" s="1"/>
  <c r="R120" i="5"/>
  <c r="CN120" i="5" s="1"/>
  <c r="FJ120" i="5" s="1"/>
  <c r="IF120" i="5" s="1"/>
  <c r="R101" i="5"/>
  <c r="CN101" i="5" s="1"/>
  <c r="FJ101" i="5" s="1"/>
  <c r="IF101" i="5" s="1"/>
  <c r="R113" i="5"/>
  <c r="CN113" i="5" s="1"/>
  <c r="FJ113" i="5" s="1"/>
  <c r="IF113" i="5" s="1"/>
  <c r="R95" i="5"/>
  <c r="CN95" i="5" s="1"/>
  <c r="FJ95" i="5" s="1"/>
  <c r="IF95" i="5" s="1"/>
  <c r="R88" i="5"/>
  <c r="CN88" i="5" s="1"/>
  <c r="FJ88" i="5" s="1"/>
  <c r="IF88" i="5" s="1"/>
  <c r="R77" i="5"/>
  <c r="CN77" i="5" s="1"/>
  <c r="FJ77" i="5" s="1"/>
  <c r="IF77" i="5" s="1"/>
  <c r="R241" i="5"/>
  <c r="CN241" i="5" s="1"/>
  <c r="FJ241" i="5" s="1"/>
  <c r="IF241" i="5" s="1"/>
  <c r="R233" i="5"/>
  <c r="CN233" i="5" s="1"/>
  <c r="FJ233" i="5" s="1"/>
  <c r="IF233" i="5" s="1"/>
  <c r="R225" i="5"/>
  <c r="CN225" i="5" s="1"/>
  <c r="FJ225" i="5" s="1"/>
  <c r="IF225" i="5" s="1"/>
  <c r="R217" i="5"/>
  <c r="CN217" i="5" s="1"/>
  <c r="FJ217" i="5" s="1"/>
  <c r="IF217" i="5" s="1"/>
  <c r="R211" i="5"/>
  <c r="CN211" i="5" s="1"/>
  <c r="FJ211" i="5" s="1"/>
  <c r="IF211" i="5" s="1"/>
  <c r="R201" i="5"/>
  <c r="CN201" i="5" s="1"/>
  <c r="FJ201" i="5" s="1"/>
  <c r="IF201" i="5" s="1"/>
  <c r="R195" i="5"/>
  <c r="CN195" i="5" s="1"/>
  <c r="FJ195" i="5" s="1"/>
  <c r="IF195" i="5" s="1"/>
  <c r="R185" i="5"/>
  <c r="CN185" i="5" s="1"/>
  <c r="FJ185" i="5" s="1"/>
  <c r="IF185" i="5" s="1"/>
  <c r="R174" i="5"/>
  <c r="CN174" i="5" s="1"/>
  <c r="FJ174" i="5" s="1"/>
  <c r="IF174" i="5" s="1"/>
  <c r="R169" i="5"/>
  <c r="CN169" i="5" s="1"/>
  <c r="FJ169" i="5" s="1"/>
  <c r="IF169" i="5" s="1"/>
  <c r="R162" i="5"/>
  <c r="CN162" i="5" s="1"/>
  <c r="FJ162" i="5" s="1"/>
  <c r="IF162" i="5" s="1"/>
  <c r="R151" i="5"/>
  <c r="CN151" i="5" s="1"/>
  <c r="FJ151" i="5" s="1"/>
  <c r="IF151" i="5" s="1"/>
  <c r="R147" i="5"/>
  <c r="CN147" i="5" s="1"/>
  <c r="FJ147" i="5" s="1"/>
  <c r="IF147" i="5" s="1"/>
  <c r="R227" i="5"/>
  <c r="CN227" i="5" s="1"/>
  <c r="FJ227" i="5" s="1"/>
  <c r="IF227" i="5" s="1"/>
  <c r="R190" i="5"/>
  <c r="CN190" i="5" s="1"/>
  <c r="FJ190" i="5" s="1"/>
  <c r="IF190" i="5" s="1"/>
  <c r="R157" i="5"/>
  <c r="CN157" i="5" s="1"/>
  <c r="FJ157" i="5" s="1"/>
  <c r="IF157" i="5" s="1"/>
  <c r="R135" i="5"/>
  <c r="CN135" i="5" s="1"/>
  <c r="FJ135" i="5" s="1"/>
  <c r="IF135" i="5" s="1"/>
  <c r="R123" i="5"/>
  <c r="CN123" i="5" s="1"/>
  <c r="FJ123" i="5" s="1"/>
  <c r="IF123" i="5" s="1"/>
  <c r="R121" i="5"/>
  <c r="CN121" i="5" s="1"/>
  <c r="FJ121" i="5" s="1"/>
  <c r="IF121" i="5" s="1"/>
  <c r="R85" i="5"/>
  <c r="CN85" i="5" s="1"/>
  <c r="FJ85" i="5" s="1"/>
  <c r="IF85" i="5" s="1"/>
  <c r="R78" i="5"/>
  <c r="CN78" i="5" s="1"/>
  <c r="FJ78" i="5" s="1"/>
  <c r="IF78" i="5" s="1"/>
  <c r="R61" i="5"/>
  <c r="CN61" i="5" s="1"/>
  <c r="FJ61" i="5" s="1"/>
  <c r="IF61" i="5" s="1"/>
  <c r="R65" i="5"/>
  <c r="CN65" i="5" s="1"/>
  <c r="FJ65" i="5" s="1"/>
  <c r="IF65" i="5" s="1"/>
  <c r="R42" i="5"/>
  <c r="CN42" i="5" s="1"/>
  <c r="FJ42" i="5" s="1"/>
  <c r="IF42" i="5" s="1"/>
  <c r="R63" i="5"/>
  <c r="CN63" i="5" s="1"/>
  <c r="FJ63" i="5" s="1"/>
  <c r="IF63" i="5" s="1"/>
  <c r="R49" i="5"/>
  <c r="CN49" i="5" s="1"/>
  <c r="FJ49" i="5" s="1"/>
  <c r="IF49" i="5" s="1"/>
  <c r="R29" i="5"/>
  <c r="CN29" i="5" s="1"/>
  <c r="FJ29" i="5" s="1"/>
  <c r="IF29" i="5" s="1"/>
  <c r="R11" i="5"/>
  <c r="CN11" i="5" s="1"/>
  <c r="FJ11" i="5" s="1"/>
  <c r="IF11" i="5" s="1"/>
  <c r="R23" i="5"/>
  <c r="CN23" i="5" s="1"/>
  <c r="FJ23" i="5" s="1"/>
  <c r="IF23" i="5" s="1"/>
  <c r="R2" i="5"/>
  <c r="CN2" i="5" s="1"/>
  <c r="FJ2" i="5" s="1"/>
  <c r="IF2" i="5" s="1"/>
  <c r="R220" i="5"/>
  <c r="CN220" i="5" s="1"/>
  <c r="FJ220" i="5" s="1"/>
  <c r="IF220" i="5" s="1"/>
  <c r="R193" i="5"/>
  <c r="CN193" i="5" s="1"/>
  <c r="FJ193" i="5" s="1"/>
  <c r="IF193" i="5" s="1"/>
  <c r="R160" i="5"/>
  <c r="CN160" i="5" s="1"/>
  <c r="FJ160" i="5" s="1"/>
  <c r="IF160" i="5" s="1"/>
  <c r="R138" i="5"/>
  <c r="CN138" i="5" s="1"/>
  <c r="FJ138" i="5" s="1"/>
  <c r="IF138" i="5" s="1"/>
  <c r="R126" i="5"/>
  <c r="CN126" i="5" s="1"/>
  <c r="FJ126" i="5" s="1"/>
  <c r="IF126" i="5" s="1"/>
  <c r="R108" i="5"/>
  <c r="CN108" i="5" s="1"/>
  <c r="FJ108" i="5" s="1"/>
  <c r="IF108" i="5" s="1"/>
  <c r="R76" i="5"/>
  <c r="CN76" i="5" s="1"/>
  <c r="FJ76" i="5" s="1"/>
  <c r="IF76" i="5" s="1"/>
  <c r="R70" i="5"/>
  <c r="CN70" i="5" s="1"/>
  <c r="FJ70" i="5" s="1"/>
  <c r="IF70" i="5" s="1"/>
  <c r="R64" i="5"/>
  <c r="CN64" i="5" s="1"/>
  <c r="FJ64" i="5" s="1"/>
  <c r="IF64" i="5" s="1"/>
  <c r="R57" i="5"/>
  <c r="CN57" i="5" s="1"/>
  <c r="FJ57" i="5" s="1"/>
  <c r="IF57" i="5" s="1"/>
  <c r="R53" i="5"/>
  <c r="CN53" i="5" s="1"/>
  <c r="FJ53" i="5" s="1"/>
  <c r="IF53" i="5" s="1"/>
  <c r="R46" i="5"/>
  <c r="CN46" i="5" s="1"/>
  <c r="FJ46" i="5" s="1"/>
  <c r="IF46" i="5" s="1"/>
  <c r="R36" i="5"/>
  <c r="CN36" i="5" s="1"/>
  <c r="FJ36" i="5" s="1"/>
  <c r="IF36" i="5" s="1"/>
  <c r="R32" i="5"/>
  <c r="CN32" i="5" s="1"/>
  <c r="FJ32" i="5" s="1"/>
  <c r="IF32" i="5" s="1"/>
  <c r="R22" i="5"/>
  <c r="CN22" i="5" s="1"/>
  <c r="FJ22" i="5" s="1"/>
  <c r="IF22" i="5" s="1"/>
  <c r="R15" i="5"/>
  <c r="CN15" i="5" s="1"/>
  <c r="FJ15" i="5" s="1"/>
  <c r="IF15" i="5" s="1"/>
  <c r="R3" i="5"/>
  <c r="CN3" i="5" s="1"/>
  <c r="FJ3" i="5" s="1"/>
  <c r="IF3" i="5" s="1"/>
  <c r="R247" i="5"/>
  <c r="CN247" i="5" s="1"/>
  <c r="FJ247" i="5" s="1"/>
  <c r="IF247" i="5" s="1"/>
  <c r="R215" i="5"/>
  <c r="CN215" i="5" s="1"/>
  <c r="FJ215" i="5" s="1"/>
  <c r="IF215" i="5" s="1"/>
  <c r="R188" i="5"/>
  <c r="CN188" i="5" s="1"/>
  <c r="FJ188" i="5" s="1"/>
  <c r="IF188" i="5" s="1"/>
  <c r="R154" i="5"/>
  <c r="CN154" i="5" s="1"/>
  <c r="FJ154" i="5" s="1"/>
  <c r="IF154" i="5" s="1"/>
  <c r="R124" i="5"/>
  <c r="CN124" i="5" s="1"/>
  <c r="FJ124" i="5" s="1"/>
  <c r="IF124" i="5" s="1"/>
  <c r="R106" i="5"/>
  <c r="CN106" i="5" s="1"/>
  <c r="FJ106" i="5" s="1"/>
  <c r="IF106" i="5" s="1"/>
  <c r="R84" i="5"/>
  <c r="CN84" i="5" s="1"/>
  <c r="FJ84" i="5" s="1"/>
  <c r="IF84" i="5" s="1"/>
  <c r="R82" i="5"/>
  <c r="CN82" i="5" s="1"/>
  <c r="FJ82" i="5" s="1"/>
  <c r="IF82" i="5" s="1"/>
  <c r="R83" i="5"/>
  <c r="CN83" i="5" s="1"/>
  <c r="FJ83" i="5" s="1"/>
  <c r="IF83" i="5" s="1"/>
  <c r="R56" i="5"/>
  <c r="CN56" i="5" s="1"/>
  <c r="FJ56" i="5" s="1"/>
  <c r="IF56" i="5" s="1"/>
  <c r="R80" i="5"/>
  <c r="CN80" i="5" s="1"/>
  <c r="FJ80" i="5" s="1"/>
  <c r="IF80" i="5" s="1"/>
  <c r="R45" i="5"/>
  <c r="CN45" i="5" s="1"/>
  <c r="FJ45" i="5" s="1"/>
  <c r="IF45" i="5" s="1"/>
  <c r="R38" i="5"/>
  <c r="CN38" i="5" s="1"/>
  <c r="FJ38" i="5" s="1"/>
  <c r="IF38" i="5" s="1"/>
  <c r="R28" i="5"/>
  <c r="CN28" i="5" s="1"/>
  <c r="FJ28" i="5" s="1"/>
  <c r="IF28" i="5" s="1"/>
  <c r="R24" i="5"/>
  <c r="CN24" i="5" s="1"/>
  <c r="FJ24" i="5" s="1"/>
  <c r="IF24" i="5" s="1"/>
  <c r="R14" i="5"/>
  <c r="CN14" i="5" s="1"/>
  <c r="FJ14" i="5" s="1"/>
  <c r="IF14" i="5" s="1"/>
  <c r="R7" i="5"/>
  <c r="CN7" i="5" s="1"/>
  <c r="FJ7" i="5" s="1"/>
  <c r="IF7" i="5" s="1"/>
  <c r="R4" i="5"/>
  <c r="CN4" i="5" s="1"/>
  <c r="FJ4" i="5" s="1"/>
  <c r="IF4" i="5" s="1"/>
  <c r="R248" i="5"/>
  <c r="CN248" i="5" s="1"/>
  <c r="FJ248" i="5" s="1"/>
  <c r="IF248" i="5" s="1"/>
  <c r="R218" i="5"/>
  <c r="CN218" i="5" s="1"/>
  <c r="FJ218" i="5" s="1"/>
  <c r="IF218" i="5" s="1"/>
  <c r="R183" i="5"/>
  <c r="CN183" i="5" s="1"/>
  <c r="FJ183" i="5" s="1"/>
  <c r="IF183" i="5" s="1"/>
  <c r="R149" i="5"/>
  <c r="CN149" i="5" s="1"/>
  <c r="FJ149" i="5" s="1"/>
  <c r="IF149" i="5" s="1"/>
  <c r="R119" i="5"/>
  <c r="CN119" i="5" s="1"/>
  <c r="FJ119" i="5" s="1"/>
  <c r="IF119" i="5" s="1"/>
  <c r="R112" i="5"/>
  <c r="CN112" i="5" s="1"/>
  <c r="FJ112" i="5" s="1"/>
  <c r="IF112" i="5" s="1"/>
  <c r="R87" i="5"/>
  <c r="CN87" i="5" s="1"/>
  <c r="FJ87" i="5" s="1"/>
  <c r="IF87" i="5" s="1"/>
  <c r="R89" i="5"/>
  <c r="CN89" i="5" s="1"/>
  <c r="FJ89" i="5" s="1"/>
  <c r="IF89" i="5" s="1"/>
  <c r="R81" i="5"/>
  <c r="CN81" i="5" s="1"/>
  <c r="FJ81" i="5" s="1"/>
  <c r="IF81" i="5" s="1"/>
  <c r="R67" i="5"/>
  <c r="CN67" i="5" s="1"/>
  <c r="FJ67" i="5" s="1"/>
  <c r="IF67" i="5" s="1"/>
  <c r="R68" i="5"/>
  <c r="CN68" i="5" s="1"/>
  <c r="FJ68" i="5" s="1"/>
  <c r="IF68" i="5" s="1"/>
  <c r="R55" i="5"/>
  <c r="CN55" i="5" s="1"/>
  <c r="FJ55" i="5" s="1"/>
  <c r="IF55" i="5" s="1"/>
  <c r="R30" i="5"/>
  <c r="CN30" i="5" s="1"/>
  <c r="FJ30" i="5" s="1"/>
  <c r="IF30" i="5" s="1"/>
  <c r="R41" i="5"/>
  <c r="CN41" i="5" s="1"/>
  <c r="FJ41" i="5" s="1"/>
  <c r="IF41" i="5" s="1"/>
  <c r="R35" i="5"/>
  <c r="CN35" i="5" s="1"/>
  <c r="FJ35" i="5" s="1"/>
  <c r="IF35" i="5" s="1"/>
  <c r="R6" i="5"/>
  <c r="CN6" i="5" s="1"/>
  <c r="FJ6" i="5" s="1"/>
  <c r="IF6" i="5" s="1"/>
  <c r="R18" i="5"/>
  <c r="CN18" i="5" s="1"/>
  <c r="FJ18" i="5" s="1"/>
  <c r="IF18" i="5" s="1"/>
  <c r="R240" i="5"/>
  <c r="CN240" i="5" s="1"/>
  <c r="FJ240" i="5" s="1"/>
  <c r="IF240" i="5" s="1"/>
  <c r="R203" i="5"/>
  <c r="CN203" i="5" s="1"/>
  <c r="FJ203" i="5" s="1"/>
  <c r="IF203" i="5" s="1"/>
  <c r="R177" i="5"/>
  <c r="CN177" i="5" s="1"/>
  <c r="FJ177" i="5" s="1"/>
  <c r="IF177" i="5" s="1"/>
  <c r="R155" i="5"/>
  <c r="CN155" i="5" s="1"/>
  <c r="FJ155" i="5" s="1"/>
  <c r="IF155" i="5" s="1"/>
  <c r="R130" i="5"/>
  <c r="CN130" i="5" s="1"/>
  <c r="FJ130" i="5" s="1"/>
  <c r="IF130" i="5" s="1"/>
  <c r="R104" i="5"/>
  <c r="CN104" i="5" s="1"/>
  <c r="FJ104" i="5" s="1"/>
  <c r="IF104" i="5" s="1"/>
  <c r="R111" i="5"/>
  <c r="CN111" i="5" s="1"/>
  <c r="FJ111" i="5" s="1"/>
  <c r="IF111" i="5" s="1"/>
  <c r="R75" i="5"/>
  <c r="CN75" i="5" s="1"/>
  <c r="FJ75" i="5" s="1"/>
  <c r="IF75" i="5" s="1"/>
  <c r="R73" i="5"/>
  <c r="CN73" i="5" s="1"/>
  <c r="FJ73" i="5" s="1"/>
  <c r="IF73" i="5" s="1"/>
  <c r="R59" i="5"/>
  <c r="CN59" i="5" s="1"/>
  <c r="FJ59" i="5" s="1"/>
  <c r="IF59" i="5" s="1"/>
  <c r="R60" i="5"/>
  <c r="CN60" i="5" s="1"/>
  <c r="FJ60" i="5" s="1"/>
  <c r="IF60" i="5" s="1"/>
  <c r="R48" i="5"/>
  <c r="CN48" i="5" s="1"/>
  <c r="FJ48" i="5" s="1"/>
  <c r="IF48" i="5" s="1"/>
  <c r="R44" i="5"/>
  <c r="CN44" i="5" s="1"/>
  <c r="FJ44" i="5" s="1"/>
  <c r="IF44" i="5" s="1"/>
  <c r="R31" i="5"/>
  <c r="CN31" i="5" s="1"/>
  <c r="FJ31" i="5" s="1"/>
  <c r="IF31" i="5" s="1"/>
  <c r="R27" i="5"/>
  <c r="CN27" i="5" s="1"/>
  <c r="FJ27" i="5" s="1"/>
  <c r="IF27" i="5" s="1"/>
  <c r="R17" i="5"/>
  <c r="CN17" i="5" s="1"/>
  <c r="FJ17" i="5" s="1"/>
  <c r="IF17" i="5" s="1"/>
  <c r="R10" i="5"/>
  <c r="CN10" i="5" s="1"/>
  <c r="FJ10" i="5" s="1"/>
  <c r="IF10" i="5" s="1"/>
  <c r="R239" i="5"/>
  <c r="CN239" i="5" s="1"/>
  <c r="FJ239" i="5" s="1"/>
  <c r="IF239" i="5" s="1"/>
  <c r="R208" i="5"/>
  <c r="CN208" i="5" s="1"/>
  <c r="FJ208" i="5" s="1"/>
  <c r="IF208" i="5" s="1"/>
  <c r="R180" i="5"/>
  <c r="CN180" i="5" s="1"/>
  <c r="FJ180" i="5" s="1"/>
  <c r="IF180" i="5" s="1"/>
  <c r="R142" i="5"/>
  <c r="CN142" i="5" s="1"/>
  <c r="FJ142" i="5" s="1"/>
  <c r="IF142" i="5" s="1"/>
  <c r="R122" i="5"/>
  <c r="CN122" i="5" s="1"/>
  <c r="FJ122" i="5" s="1"/>
  <c r="IF122" i="5" s="1"/>
  <c r="R115" i="5"/>
  <c r="CN115" i="5" s="1"/>
  <c r="FJ115" i="5" s="1"/>
  <c r="IF115" i="5" s="1"/>
  <c r="R98" i="5"/>
  <c r="CN98" i="5" s="1"/>
  <c r="FJ98" i="5" s="1"/>
  <c r="IF98" i="5" s="1"/>
  <c r="R97" i="5"/>
  <c r="CN97" i="5" s="1"/>
  <c r="FJ97" i="5" s="1"/>
  <c r="IF97" i="5" s="1"/>
  <c r="R66" i="5"/>
  <c r="CN66" i="5" s="1"/>
  <c r="FJ66" i="5" s="1"/>
  <c r="IF66" i="5" s="1"/>
  <c r="R62" i="5"/>
  <c r="CN62" i="5" s="1"/>
  <c r="FJ62" i="5" s="1"/>
  <c r="IF62" i="5" s="1"/>
  <c r="R47" i="5"/>
  <c r="CN47" i="5" s="1"/>
  <c r="FJ47" i="5" s="1"/>
  <c r="IF47" i="5" s="1"/>
  <c r="R40" i="5"/>
  <c r="CN40" i="5" s="1"/>
  <c r="FJ40" i="5" s="1"/>
  <c r="IF40" i="5" s="1"/>
  <c r="R33" i="5"/>
  <c r="CN33" i="5" s="1"/>
  <c r="FJ33" i="5" s="1"/>
  <c r="IF33" i="5" s="1"/>
  <c r="R34" i="5"/>
  <c r="CN34" i="5" s="1"/>
  <c r="FJ34" i="5" s="1"/>
  <c r="IF34" i="5" s="1"/>
  <c r="R16" i="5"/>
  <c r="CN16" i="5" s="1"/>
  <c r="FJ16" i="5" s="1"/>
  <c r="IF16" i="5" s="1"/>
  <c r="R9" i="5"/>
  <c r="CN9" i="5" s="1"/>
  <c r="FJ9" i="5" s="1"/>
  <c r="IF9" i="5" s="1"/>
  <c r="R21" i="5"/>
  <c r="CN21" i="5" s="1"/>
  <c r="FJ21" i="5" s="1"/>
  <c r="IF21" i="5" s="1"/>
  <c r="R199" i="5"/>
  <c r="CN199" i="5" s="1"/>
  <c r="FJ199" i="5" s="1"/>
  <c r="IF199" i="5" s="1"/>
  <c r="R110" i="5"/>
  <c r="CN110" i="5" s="1"/>
  <c r="FJ110" i="5" s="1"/>
  <c r="IF110" i="5" s="1"/>
  <c r="R54" i="5"/>
  <c r="CN54" i="5" s="1"/>
  <c r="FJ54" i="5" s="1"/>
  <c r="IF54" i="5" s="1"/>
  <c r="R26" i="5"/>
  <c r="CN26" i="5" s="1"/>
  <c r="FJ26" i="5" s="1"/>
  <c r="IF26" i="5" s="1"/>
  <c r="R202" i="5"/>
  <c r="CN202" i="5" s="1"/>
  <c r="FJ202" i="5" s="1"/>
  <c r="IF202" i="5" s="1"/>
  <c r="R105" i="5"/>
  <c r="CN105" i="5" s="1"/>
  <c r="FJ105" i="5" s="1"/>
  <c r="IF105" i="5" s="1"/>
  <c r="R72" i="5"/>
  <c r="CN72" i="5" s="1"/>
  <c r="FJ72" i="5" s="1"/>
  <c r="IF72" i="5" s="1"/>
  <c r="R37" i="5"/>
  <c r="CN37" i="5" s="1"/>
  <c r="FJ37" i="5" s="1"/>
  <c r="IF37" i="5" s="1"/>
  <c r="R172" i="5"/>
  <c r="CN172" i="5" s="1"/>
  <c r="FJ172" i="5" s="1"/>
  <c r="IF172" i="5" s="1"/>
  <c r="R129" i="5"/>
  <c r="CN129" i="5" s="1"/>
  <c r="FJ129" i="5" s="1"/>
  <c r="IF129" i="5" s="1"/>
  <c r="R39" i="5"/>
  <c r="CN39" i="5" s="1"/>
  <c r="FJ39" i="5" s="1"/>
  <c r="IF39" i="5" s="1"/>
  <c r="R8" i="5"/>
  <c r="CN8" i="5" s="1"/>
  <c r="FJ8" i="5" s="1"/>
  <c r="IF8" i="5" s="1"/>
  <c r="R167" i="5"/>
  <c r="CN167" i="5" s="1"/>
  <c r="FJ167" i="5" s="1"/>
  <c r="IF167" i="5" s="1"/>
  <c r="R91" i="5"/>
  <c r="CN91" i="5" s="1"/>
  <c r="FJ91" i="5" s="1"/>
  <c r="IF91" i="5" s="1"/>
  <c r="R50" i="5"/>
  <c r="CN50" i="5" s="1"/>
  <c r="FJ50" i="5" s="1"/>
  <c r="IF50" i="5" s="1"/>
  <c r="R19" i="5"/>
  <c r="CN19" i="5" s="1"/>
  <c r="FJ19" i="5" s="1"/>
  <c r="IF19" i="5" s="1"/>
  <c r="R137" i="5"/>
  <c r="CN137" i="5" s="1"/>
  <c r="FJ137" i="5" s="1"/>
  <c r="IF137" i="5" s="1"/>
  <c r="R94" i="5"/>
  <c r="CN94" i="5" s="1"/>
  <c r="FJ94" i="5" s="1"/>
  <c r="IF94" i="5" s="1"/>
  <c r="R51" i="5"/>
  <c r="CN51" i="5" s="1"/>
  <c r="FJ51" i="5" s="1"/>
  <c r="IF51" i="5" s="1"/>
  <c r="R20" i="5"/>
  <c r="CN20" i="5" s="1"/>
  <c r="FJ20" i="5" s="1"/>
  <c r="IF20" i="5" s="1"/>
  <c r="R148" i="5"/>
  <c r="CN148" i="5" s="1"/>
  <c r="FJ148" i="5" s="1"/>
  <c r="IF148" i="5" s="1"/>
  <c r="R86" i="5"/>
  <c r="CN86" i="5" s="1"/>
  <c r="FJ86" i="5" s="1"/>
  <c r="IF86" i="5" s="1"/>
  <c r="R43" i="5"/>
  <c r="CN43" i="5" s="1"/>
  <c r="FJ43" i="5" s="1"/>
  <c r="IF43" i="5" s="1"/>
  <c r="R12" i="5"/>
  <c r="CN12" i="5" s="1"/>
  <c r="FJ12" i="5" s="1"/>
  <c r="IF12" i="5" s="1"/>
  <c r="R139" i="5"/>
  <c r="CN139" i="5" s="1"/>
  <c r="FJ139" i="5" s="1"/>
  <c r="IF139" i="5" s="1"/>
  <c r="R131" i="5"/>
  <c r="CN131" i="5" s="1"/>
  <c r="FJ131" i="5" s="1"/>
  <c r="IF131" i="5" s="1"/>
  <c r="R58" i="5"/>
  <c r="CN58" i="5" s="1"/>
  <c r="FJ58" i="5" s="1"/>
  <c r="IF58" i="5" s="1"/>
  <c r="R69" i="5"/>
  <c r="CN69" i="5" s="1"/>
  <c r="FJ69" i="5" s="1"/>
  <c r="IF69" i="5" s="1"/>
  <c r="R25" i="5"/>
  <c r="CN25" i="5" s="1"/>
  <c r="FJ25" i="5" s="1"/>
  <c r="IF25" i="5" s="1"/>
  <c r="R52" i="5"/>
  <c r="CN52" i="5" s="1"/>
  <c r="FJ52" i="5" s="1"/>
  <c r="IF52" i="5" s="1"/>
  <c r="R234" i="5"/>
  <c r="CN234" i="5" s="1"/>
  <c r="FJ234" i="5" s="1"/>
  <c r="IF234" i="5" s="1"/>
  <c r="R231" i="5"/>
  <c r="CN231" i="5" s="1"/>
  <c r="FJ231" i="5" s="1"/>
  <c r="IF231" i="5" s="1"/>
  <c r="R13" i="5"/>
  <c r="CN13" i="5" s="1"/>
  <c r="FJ13" i="5" s="1"/>
  <c r="IF13" i="5" s="1"/>
  <c r="R5" i="5"/>
  <c r="CN5" i="5" s="1"/>
  <c r="FJ5" i="5" s="1"/>
  <c r="IF5" i="5" s="1"/>
  <c r="J157" i="4"/>
  <c r="K157" i="4"/>
  <c r="O157" i="4"/>
  <c r="N157" i="4"/>
  <c r="L157" i="4"/>
  <c r="M157" i="4"/>
  <c r="D93" i="4"/>
  <c r="D81" i="4"/>
  <c r="K164" i="4"/>
  <c r="M164" i="4"/>
  <c r="L164" i="4"/>
  <c r="N164" i="4"/>
  <c r="O164" i="4"/>
  <c r="J164" i="4"/>
  <c r="Q160" i="4"/>
  <c r="P160" i="4"/>
  <c r="Q168" i="4"/>
  <c r="P168" i="4"/>
  <c r="B50" i="4"/>
  <c r="N169" i="4"/>
  <c r="O169" i="4"/>
  <c r="M169" i="4"/>
  <c r="J169" i="4"/>
  <c r="L169" i="4"/>
  <c r="K169" i="4"/>
  <c r="P143" i="4"/>
  <c r="Q143" i="4"/>
  <c r="O152" i="4"/>
  <c r="J152" i="4"/>
  <c r="L152" i="4"/>
  <c r="M152" i="4"/>
  <c r="N152" i="4"/>
  <c r="K152" i="4"/>
  <c r="Q148" i="4"/>
  <c r="P148" i="4"/>
  <c r="C97" i="4"/>
  <c r="C85" i="4"/>
  <c r="Q171" i="4"/>
  <c r="P171" i="4"/>
  <c r="B54" i="4"/>
  <c r="O166" i="4"/>
  <c r="L166" i="4"/>
  <c r="M166" i="4"/>
  <c r="J166" i="4"/>
  <c r="N166" i="4"/>
  <c r="K166" i="4"/>
  <c r="Q163" i="4"/>
  <c r="P163" i="4"/>
  <c r="B59" i="4"/>
  <c r="L147" i="4"/>
  <c r="M147" i="4"/>
  <c r="J147" i="4"/>
  <c r="K147" i="4"/>
  <c r="N147" i="4"/>
  <c r="O147" i="4"/>
  <c r="P159" i="4"/>
  <c r="Q159" i="4"/>
  <c r="E122" i="4"/>
  <c r="G122" i="4"/>
  <c r="D122" i="4"/>
  <c r="F122" i="4"/>
  <c r="H122" i="4"/>
  <c r="I122" i="4"/>
  <c r="M154" i="4"/>
  <c r="N154" i="4"/>
  <c r="J154" i="4"/>
  <c r="O154" i="4"/>
  <c r="L154" i="4"/>
  <c r="K154" i="4"/>
  <c r="P151" i="4"/>
  <c r="Q151" i="4"/>
  <c r="H127" i="4"/>
  <c r="I127" i="4"/>
  <c r="D127" i="4"/>
  <c r="E127" i="4"/>
  <c r="G127" i="4"/>
  <c r="F127" i="4"/>
  <c r="AB242" i="5"/>
  <c r="CX242" i="5" s="1"/>
  <c r="FT242" i="5" s="1"/>
  <c r="IP242" i="5" s="1"/>
  <c r="AB48" i="5"/>
  <c r="CX48" i="5" s="1"/>
  <c r="FT48" i="5" s="1"/>
  <c r="IP48" i="5" s="1"/>
  <c r="AB112" i="5"/>
  <c r="CX112" i="5" s="1"/>
  <c r="FT112" i="5" s="1"/>
  <c r="IP112" i="5" s="1"/>
  <c r="AB179" i="5"/>
  <c r="CX179" i="5" s="1"/>
  <c r="FT179" i="5" s="1"/>
  <c r="IP179" i="5" s="1"/>
  <c r="AB244" i="5"/>
  <c r="CX244" i="5" s="1"/>
  <c r="FT244" i="5" s="1"/>
  <c r="IP244" i="5" s="1"/>
  <c r="AB50" i="5"/>
  <c r="CX50" i="5" s="1"/>
  <c r="FT50" i="5" s="1"/>
  <c r="IP50" i="5" s="1"/>
  <c r="AB91" i="5"/>
  <c r="CX91" i="5" s="1"/>
  <c r="FT91" i="5" s="1"/>
  <c r="IP91" i="5" s="1"/>
  <c r="AB168" i="5"/>
  <c r="CX168" i="5" s="1"/>
  <c r="FT168" i="5" s="1"/>
  <c r="IP168" i="5" s="1"/>
  <c r="AB222" i="5"/>
  <c r="CX222" i="5" s="1"/>
  <c r="FT222" i="5" s="1"/>
  <c r="IP222" i="5" s="1"/>
  <c r="AB44" i="5"/>
  <c r="CX44" i="5" s="1"/>
  <c r="FT44" i="5" s="1"/>
  <c r="IP44" i="5" s="1"/>
  <c r="AB130" i="5"/>
  <c r="CX130" i="5" s="1"/>
  <c r="FT130" i="5" s="1"/>
  <c r="IP130" i="5" s="1"/>
  <c r="AB213" i="5"/>
  <c r="CX213" i="5" s="1"/>
  <c r="FT213" i="5" s="1"/>
  <c r="IP213" i="5" s="1"/>
  <c r="AB63" i="5"/>
  <c r="CX63" i="5" s="1"/>
  <c r="FT63" i="5" s="1"/>
  <c r="IP63" i="5" s="1"/>
  <c r="AB132" i="5"/>
  <c r="CX132" i="5" s="1"/>
  <c r="FT132" i="5" s="1"/>
  <c r="IP132" i="5" s="1"/>
  <c r="AB230" i="5"/>
  <c r="CX230" i="5" s="1"/>
  <c r="FT230" i="5" s="1"/>
  <c r="IP230" i="5" s="1"/>
  <c r="AB59" i="5"/>
  <c r="CX59" i="5" s="1"/>
  <c r="FT59" i="5" s="1"/>
  <c r="IP59" i="5" s="1"/>
  <c r="AB144" i="5"/>
  <c r="CX144" i="5" s="1"/>
  <c r="FT144" i="5" s="1"/>
  <c r="IP144" i="5" s="1"/>
  <c r="AB234" i="5"/>
  <c r="CX234" i="5" s="1"/>
  <c r="FT234" i="5" s="1"/>
  <c r="IP234" i="5" s="1"/>
  <c r="AB81" i="5"/>
  <c r="CX81" i="5" s="1"/>
  <c r="FT81" i="5" s="1"/>
  <c r="IP81" i="5" s="1"/>
  <c r="AB157" i="5"/>
  <c r="CX157" i="5" s="1"/>
  <c r="FT157" i="5" s="1"/>
  <c r="IP157" i="5" s="1"/>
  <c r="AB3" i="5"/>
  <c r="CX3" i="5" s="1"/>
  <c r="FT3" i="5" s="1"/>
  <c r="IP3" i="5" s="1"/>
  <c r="AB92" i="5"/>
  <c r="CX92" i="5" s="1"/>
  <c r="FT92" i="5" s="1"/>
  <c r="IP92" i="5" s="1"/>
  <c r="AB166" i="5"/>
  <c r="CX166" i="5" s="1"/>
  <c r="FT166" i="5" s="1"/>
  <c r="IP166" i="5" s="1"/>
  <c r="AB10" i="5"/>
  <c r="CX10" i="5" s="1"/>
  <c r="FT10" i="5" s="1"/>
  <c r="IP10" i="5" s="1"/>
  <c r="AB98" i="5"/>
  <c r="CX98" i="5" s="1"/>
  <c r="FT98" i="5" s="1"/>
  <c r="IP98" i="5" s="1"/>
  <c r="AB182" i="5"/>
  <c r="CX182" i="5" s="1"/>
  <c r="FT182" i="5" s="1"/>
  <c r="IP182" i="5" s="1"/>
  <c r="AB205" i="5"/>
  <c r="CX205" i="5" s="1"/>
  <c r="FT205" i="5" s="1"/>
  <c r="IP205" i="5" s="1"/>
  <c r="AB17" i="5"/>
  <c r="CX17" i="5" s="1"/>
  <c r="FT17" i="5" s="1"/>
  <c r="IP17" i="5" s="1"/>
  <c r="AB29" i="5"/>
  <c r="CX29" i="5" s="1"/>
  <c r="FT29" i="5" s="1"/>
  <c r="IP29" i="5" s="1"/>
  <c r="AB105" i="5"/>
  <c r="CX105" i="5" s="1"/>
  <c r="FT105" i="5" s="1"/>
  <c r="IP105" i="5" s="1"/>
  <c r="AB27" i="5"/>
  <c r="CX27" i="5" s="1"/>
  <c r="FT27" i="5" s="1"/>
  <c r="IP27" i="5" s="1"/>
  <c r="AB88" i="5"/>
  <c r="CX88" i="5" s="1"/>
  <c r="FT88" i="5" s="1"/>
  <c r="IP88" i="5" s="1"/>
  <c r="AB151" i="5"/>
  <c r="CX151" i="5" s="1"/>
  <c r="FT151" i="5" s="1"/>
  <c r="IP151" i="5" s="1"/>
  <c r="AB219" i="5"/>
  <c r="CX219" i="5" s="1"/>
  <c r="FT219" i="5" s="1"/>
  <c r="IP219" i="5" s="1"/>
  <c r="AB14" i="5"/>
  <c r="CX14" i="5" s="1"/>
  <c r="FT14" i="5" s="1"/>
  <c r="IP14" i="5" s="1"/>
  <c r="AB83" i="5"/>
  <c r="CX83" i="5" s="1"/>
  <c r="FT83" i="5" s="1"/>
  <c r="IP83" i="5" s="1"/>
  <c r="AB150" i="5"/>
  <c r="CX150" i="5" s="1"/>
  <c r="FT150" i="5" s="1"/>
  <c r="IP150" i="5" s="1"/>
  <c r="AB214" i="5"/>
  <c r="CX214" i="5" s="1"/>
  <c r="FT214" i="5" s="1"/>
  <c r="IP214" i="5" s="1"/>
  <c r="AB15" i="5"/>
  <c r="CX15" i="5" s="1"/>
  <c r="FT15" i="5" s="1"/>
  <c r="IP15" i="5" s="1"/>
  <c r="AB80" i="5"/>
  <c r="CX80" i="5" s="1"/>
  <c r="FT80" i="5" s="1"/>
  <c r="IP80" i="5" s="1"/>
  <c r="AB148" i="5"/>
  <c r="CX148" i="5" s="1"/>
  <c r="FT148" i="5" s="1"/>
  <c r="IP148" i="5" s="1"/>
  <c r="AB208" i="5"/>
  <c r="CX208" i="5" s="1"/>
  <c r="FT208" i="5" s="1"/>
  <c r="IP208" i="5" s="1"/>
  <c r="AB37" i="5"/>
  <c r="CX37" i="5" s="1"/>
  <c r="FT37" i="5" s="1"/>
  <c r="IP37" i="5" s="1"/>
  <c r="AB106" i="5"/>
  <c r="CX106" i="5" s="1"/>
  <c r="FT106" i="5" s="1"/>
  <c r="IP106" i="5" s="1"/>
  <c r="AB162" i="5"/>
  <c r="CX162" i="5" s="1"/>
  <c r="FT162" i="5" s="1"/>
  <c r="IP162" i="5" s="1"/>
  <c r="AB227" i="5"/>
  <c r="CX227" i="5" s="1"/>
  <c r="FT227" i="5" s="1"/>
  <c r="IP227" i="5" s="1"/>
  <c r="AB52" i="5"/>
  <c r="CX52" i="5" s="1"/>
  <c r="FT52" i="5" s="1"/>
  <c r="IP52" i="5" s="1"/>
  <c r="AB113" i="5"/>
  <c r="CX113" i="5" s="1"/>
  <c r="FT113" i="5" s="1"/>
  <c r="IP113" i="5" s="1"/>
  <c r="AB171" i="5"/>
  <c r="CX171" i="5" s="1"/>
  <c r="FT171" i="5" s="1"/>
  <c r="IP171" i="5" s="1"/>
  <c r="AB238" i="5"/>
  <c r="CX238" i="5" s="1"/>
  <c r="FT238" i="5" s="1"/>
  <c r="IP238" i="5" s="1"/>
  <c r="AB26" i="5"/>
  <c r="CX26" i="5" s="1"/>
  <c r="FT26" i="5" s="1"/>
  <c r="IP26" i="5" s="1"/>
  <c r="AB114" i="5"/>
  <c r="CX114" i="5" s="1"/>
  <c r="FT114" i="5" s="1"/>
  <c r="IP114" i="5" s="1"/>
  <c r="AB159" i="5"/>
  <c r="CX159" i="5" s="1"/>
  <c r="FT159" i="5" s="1"/>
  <c r="IP159" i="5" s="1"/>
  <c r="AB231" i="5"/>
  <c r="CX231" i="5" s="1"/>
  <c r="FT231" i="5" s="1"/>
  <c r="IP231" i="5" s="1"/>
  <c r="AB42" i="5"/>
  <c r="CX42" i="5" s="1"/>
  <c r="FT42" i="5" s="1"/>
  <c r="IP42" i="5" s="1"/>
  <c r="AB85" i="5"/>
  <c r="CX85" i="5" s="1"/>
  <c r="FT85" i="5" s="1"/>
  <c r="IP85" i="5" s="1"/>
  <c r="AB161" i="5"/>
  <c r="CX161" i="5" s="1"/>
  <c r="FT161" i="5" s="1"/>
  <c r="IP161" i="5" s="1"/>
  <c r="AB218" i="5"/>
  <c r="CX218" i="5" s="1"/>
  <c r="FT218" i="5" s="1"/>
  <c r="IP218" i="5" s="1"/>
  <c r="AB61" i="5"/>
  <c r="CX61" i="5" s="1"/>
  <c r="FT61" i="5" s="1"/>
  <c r="IP61" i="5" s="1"/>
  <c r="AB116" i="5"/>
  <c r="CX116" i="5" s="1"/>
  <c r="FT116" i="5" s="1"/>
  <c r="IP116" i="5" s="1"/>
  <c r="AB176" i="5"/>
  <c r="CX176" i="5" s="1"/>
  <c r="FT176" i="5" s="1"/>
  <c r="IP176" i="5" s="1"/>
  <c r="AB246" i="5"/>
  <c r="CX246" i="5" s="1"/>
  <c r="FT246" i="5" s="1"/>
  <c r="IP246" i="5" s="1"/>
  <c r="AB69" i="5"/>
  <c r="CX69" i="5" s="1"/>
  <c r="FT69" i="5" s="1"/>
  <c r="IP69" i="5" s="1"/>
  <c r="AB119" i="5"/>
  <c r="CX119" i="5" s="1"/>
  <c r="FT119" i="5" s="1"/>
  <c r="IP119" i="5" s="1"/>
  <c r="AB178" i="5"/>
  <c r="CX178" i="5" s="1"/>
  <c r="FT178" i="5" s="1"/>
  <c r="IP178" i="5" s="1"/>
  <c r="AB237" i="5"/>
  <c r="CX237" i="5" s="1"/>
  <c r="FT237" i="5" s="1"/>
  <c r="IP237" i="5" s="1"/>
  <c r="AB34" i="5"/>
  <c r="CX34" i="5" s="1"/>
  <c r="FT34" i="5" s="1"/>
  <c r="IP34" i="5" s="1"/>
  <c r="AB103" i="5"/>
  <c r="CX103" i="5" s="1"/>
  <c r="FT103" i="5" s="1"/>
  <c r="IP103" i="5" s="1"/>
  <c r="AB170" i="5"/>
  <c r="CX170" i="5" s="1"/>
  <c r="FT170" i="5" s="1"/>
  <c r="IP170" i="5" s="1"/>
  <c r="AB229" i="5"/>
  <c r="CX229" i="5" s="1"/>
  <c r="FT229" i="5" s="1"/>
  <c r="IP229" i="5" s="1"/>
  <c r="AB123" i="5"/>
  <c r="CX123" i="5" s="1"/>
  <c r="FT123" i="5" s="1"/>
  <c r="IP123" i="5" s="1"/>
  <c r="AB78" i="5"/>
  <c r="CX78" i="5" s="1"/>
  <c r="FT78" i="5" s="1"/>
  <c r="IP78" i="5" s="1"/>
  <c r="AB131" i="5"/>
  <c r="CX131" i="5" s="1"/>
  <c r="FT131" i="5" s="1"/>
  <c r="IP131" i="5" s="1"/>
  <c r="AB187" i="5"/>
  <c r="CX187" i="5" s="1"/>
  <c r="FT187" i="5" s="1"/>
  <c r="IP187" i="5" s="1"/>
  <c r="AB45" i="5"/>
  <c r="CX45" i="5" s="1"/>
  <c r="FT45" i="5" s="1"/>
  <c r="IP45" i="5" s="1"/>
  <c r="AB124" i="5"/>
  <c r="CX124" i="5" s="1"/>
  <c r="FT124" i="5" s="1"/>
  <c r="IP124" i="5" s="1"/>
  <c r="AB184" i="5"/>
  <c r="CX184" i="5" s="1"/>
  <c r="FT184" i="5" s="1"/>
  <c r="IP184" i="5" s="1"/>
  <c r="AB247" i="5"/>
  <c r="CX247" i="5" s="1"/>
  <c r="FT247" i="5" s="1"/>
  <c r="IP247" i="5" s="1"/>
  <c r="AB49" i="5"/>
  <c r="CX49" i="5" s="1"/>
  <c r="FT49" i="5" s="1"/>
  <c r="IP49" i="5" s="1"/>
  <c r="AB102" i="5"/>
  <c r="CX102" i="5" s="1"/>
  <c r="FT102" i="5" s="1"/>
  <c r="IP102" i="5" s="1"/>
  <c r="AB181" i="5"/>
  <c r="CX181" i="5" s="1"/>
  <c r="FT181" i="5" s="1"/>
  <c r="IP181" i="5" s="1"/>
  <c r="AB241" i="5"/>
  <c r="CX241" i="5" s="1"/>
  <c r="FT241" i="5" s="1"/>
  <c r="IP241" i="5" s="1"/>
  <c r="AB18" i="5"/>
  <c r="CX18" i="5" s="1"/>
  <c r="FT18" i="5" s="1"/>
  <c r="IP18" i="5" s="1"/>
  <c r="AB192" i="5"/>
  <c r="CX192" i="5" s="1"/>
  <c r="FT192" i="5" s="1"/>
  <c r="IP192" i="5" s="1"/>
  <c r="AB120" i="5"/>
  <c r="CX120" i="5" s="1"/>
  <c r="FT120" i="5" s="1"/>
  <c r="IP120" i="5" s="1"/>
  <c r="AB53" i="5"/>
  <c r="CX53" i="5" s="1"/>
  <c r="FT53" i="5" s="1"/>
  <c r="IP53" i="5" s="1"/>
  <c r="AB186" i="5"/>
  <c r="CX186" i="5" s="1"/>
  <c r="FT186" i="5" s="1"/>
  <c r="IP186" i="5" s="1"/>
  <c r="AB57" i="5"/>
  <c r="CX57" i="5" s="1"/>
  <c r="FT57" i="5" s="1"/>
  <c r="IP57" i="5" s="1"/>
  <c r="AB137" i="5"/>
  <c r="CX137" i="5" s="1"/>
  <c r="FT137" i="5" s="1"/>
  <c r="IP137" i="5" s="1"/>
  <c r="AB191" i="5"/>
  <c r="CX191" i="5" s="1"/>
  <c r="FT191" i="5" s="1"/>
  <c r="IP191" i="5" s="1"/>
  <c r="AB6" i="5"/>
  <c r="CX6" i="5" s="1"/>
  <c r="FT6" i="5" s="1"/>
  <c r="IP6" i="5" s="1"/>
  <c r="AB207" i="5"/>
  <c r="CX207" i="5" s="1"/>
  <c r="FT207" i="5" s="1"/>
  <c r="IP207" i="5" s="1"/>
  <c r="AB19" i="5"/>
  <c r="CX19" i="5" s="1"/>
  <c r="FT19" i="5" s="1"/>
  <c r="IP19" i="5" s="1"/>
  <c r="AB139" i="5"/>
  <c r="CX139" i="5" s="1"/>
  <c r="FT139" i="5" s="1"/>
  <c r="IP139" i="5" s="1"/>
  <c r="AB68" i="5"/>
  <c r="CX68" i="5" s="1"/>
  <c r="FT68" i="5" s="1"/>
  <c r="IP68" i="5" s="1"/>
  <c r="AB197" i="5"/>
  <c r="CX197" i="5" s="1"/>
  <c r="FT197" i="5" s="1"/>
  <c r="IP197" i="5" s="1"/>
  <c r="AB67" i="5"/>
  <c r="CX67" i="5" s="1"/>
  <c r="FT67" i="5" s="1"/>
  <c r="IP67" i="5" s="1"/>
  <c r="AB210" i="5"/>
  <c r="CX210" i="5" s="1"/>
  <c r="FT210" i="5" s="1"/>
  <c r="IP210" i="5" s="1"/>
  <c r="AB7" i="5"/>
  <c r="CX7" i="5" s="1"/>
  <c r="FT7" i="5" s="1"/>
  <c r="IP7" i="5" s="1"/>
  <c r="AB143" i="5"/>
  <c r="CX143" i="5" s="1"/>
  <c r="FT143" i="5" s="1"/>
  <c r="IP143" i="5" s="1"/>
  <c r="AB64" i="5"/>
  <c r="CX64" i="5" s="1"/>
  <c r="FT64" i="5" s="1"/>
  <c r="IP64" i="5" s="1"/>
  <c r="AB203" i="5"/>
  <c r="CX203" i="5" s="1"/>
  <c r="FT203" i="5" s="1"/>
  <c r="IP203" i="5" s="1"/>
  <c r="AB195" i="5"/>
  <c r="CX195" i="5" s="1"/>
  <c r="FT195" i="5" s="1"/>
  <c r="IP195" i="5" s="1"/>
  <c r="AB75" i="5"/>
  <c r="CX75" i="5" s="1"/>
  <c r="FT75" i="5" s="1"/>
  <c r="IP75" i="5" s="1"/>
  <c r="AB35" i="5"/>
  <c r="CX35" i="5" s="1"/>
  <c r="FT35" i="5" s="1"/>
  <c r="IP35" i="5" s="1"/>
  <c r="AB156" i="5"/>
  <c r="CX156" i="5" s="1"/>
  <c r="FT156" i="5" s="1"/>
  <c r="IP156" i="5" s="1"/>
  <c r="AB89" i="5"/>
  <c r="CX89" i="5" s="1"/>
  <c r="FT89" i="5" s="1"/>
  <c r="IP89" i="5" s="1"/>
  <c r="AB216" i="5"/>
  <c r="CX216" i="5" s="1"/>
  <c r="FT216" i="5" s="1"/>
  <c r="IP216" i="5" s="1"/>
  <c r="AB25" i="5"/>
  <c r="CX25" i="5" s="1"/>
  <c r="FT25" i="5" s="1"/>
  <c r="IP25" i="5" s="1"/>
  <c r="AB97" i="5"/>
  <c r="CX97" i="5" s="1"/>
  <c r="FT97" i="5" s="1"/>
  <c r="IP97" i="5" s="1"/>
  <c r="AB152" i="5"/>
  <c r="CX152" i="5" s="1"/>
  <c r="FT152" i="5" s="1"/>
  <c r="IP152" i="5" s="1"/>
  <c r="AB215" i="5"/>
  <c r="CX215" i="5" s="1"/>
  <c r="FT215" i="5" s="1"/>
  <c r="IP215" i="5" s="1"/>
  <c r="AB74" i="5"/>
  <c r="CX74" i="5" s="1"/>
  <c r="FT74" i="5" s="1"/>
  <c r="IP74" i="5" s="1"/>
  <c r="AB60" i="5"/>
  <c r="CX60" i="5" s="1"/>
  <c r="FT60" i="5" s="1"/>
  <c r="IP60" i="5" s="1"/>
  <c r="AB189" i="5"/>
  <c r="CX189" i="5" s="1"/>
  <c r="FT189" i="5" s="1"/>
  <c r="IP189" i="5" s="1"/>
  <c r="AB121" i="5"/>
  <c r="CX121" i="5" s="1"/>
  <c r="FT121" i="5" s="1"/>
  <c r="IP121" i="5" s="1"/>
  <c r="AB245" i="5"/>
  <c r="CX245" i="5" s="1"/>
  <c r="FT245" i="5" s="1"/>
  <c r="IP245" i="5" s="1"/>
  <c r="AB47" i="5"/>
  <c r="CX47" i="5" s="1"/>
  <c r="FT47" i="5" s="1"/>
  <c r="IP47" i="5" s="1"/>
  <c r="AB93" i="5"/>
  <c r="CX93" i="5" s="1"/>
  <c r="FT93" i="5" s="1"/>
  <c r="IP93" i="5" s="1"/>
  <c r="AB165" i="5"/>
  <c r="CX165" i="5" s="1"/>
  <c r="FT165" i="5" s="1"/>
  <c r="IP165" i="5" s="1"/>
  <c r="AB226" i="5"/>
  <c r="CX226" i="5" s="1"/>
  <c r="FT226" i="5" s="1"/>
  <c r="IP226" i="5" s="1"/>
  <c r="AB134" i="5"/>
  <c r="CX134" i="5" s="1"/>
  <c r="FT134" i="5" s="1"/>
  <c r="IP134" i="5" s="1"/>
  <c r="AB56" i="5"/>
  <c r="CX56" i="5" s="1"/>
  <c r="FT56" i="5" s="1"/>
  <c r="IP56" i="5" s="1"/>
  <c r="AB200" i="5"/>
  <c r="CX200" i="5" s="1"/>
  <c r="FT200" i="5" s="1"/>
  <c r="IP200" i="5" s="1"/>
  <c r="AB128" i="5"/>
  <c r="CX128" i="5" s="1"/>
  <c r="FT128" i="5" s="1"/>
  <c r="IP128" i="5" s="1"/>
  <c r="AB204" i="5"/>
  <c r="CX204" i="5" s="1"/>
  <c r="FT204" i="5" s="1"/>
  <c r="IP204" i="5" s="1"/>
  <c r="AB31" i="5"/>
  <c r="CX31" i="5" s="1"/>
  <c r="FT31" i="5" s="1"/>
  <c r="IP31" i="5" s="1"/>
  <c r="AB133" i="5"/>
  <c r="CX133" i="5" s="1"/>
  <c r="FT133" i="5" s="1"/>
  <c r="IP133" i="5" s="1"/>
  <c r="AB240" i="5"/>
  <c r="CX240" i="5" s="1"/>
  <c r="FT240" i="5" s="1"/>
  <c r="IP240" i="5" s="1"/>
  <c r="AB46" i="5"/>
  <c r="CX46" i="5" s="1"/>
  <c r="FT46" i="5" s="1"/>
  <c r="IP46" i="5" s="1"/>
  <c r="AB99" i="5"/>
  <c r="CX99" i="5" s="1"/>
  <c r="FT99" i="5" s="1"/>
  <c r="IP99" i="5" s="1"/>
  <c r="AB180" i="5"/>
  <c r="CX180" i="5" s="1"/>
  <c r="FT180" i="5" s="1"/>
  <c r="IP180" i="5" s="1"/>
  <c r="AB239" i="5"/>
  <c r="CX239" i="5" s="1"/>
  <c r="FT239" i="5" s="1"/>
  <c r="IP239" i="5" s="1"/>
  <c r="AB41" i="5"/>
  <c r="CX41" i="5" s="1"/>
  <c r="FT41" i="5" s="1"/>
  <c r="IP41" i="5" s="1"/>
  <c r="AB86" i="5"/>
  <c r="CX86" i="5" s="1"/>
  <c r="FT86" i="5" s="1"/>
  <c r="IP86" i="5" s="1"/>
  <c r="AB164" i="5"/>
  <c r="CX164" i="5" s="1"/>
  <c r="FT164" i="5" s="1"/>
  <c r="IP164" i="5" s="1"/>
  <c r="AB220" i="5"/>
  <c r="CX220" i="5" s="1"/>
  <c r="FT220" i="5" s="1"/>
  <c r="IP220" i="5" s="1"/>
  <c r="AB11" i="5"/>
  <c r="CX11" i="5" s="1"/>
  <c r="FT11" i="5" s="1"/>
  <c r="IP11" i="5" s="1"/>
  <c r="AB221" i="5"/>
  <c r="CX221" i="5" s="1"/>
  <c r="FT221" i="5" s="1"/>
  <c r="IP221" i="5" s="1"/>
  <c r="AB8" i="5"/>
  <c r="CX8" i="5" s="1"/>
  <c r="FT8" i="5" s="1"/>
  <c r="IP8" i="5" s="1"/>
  <c r="AB38" i="5"/>
  <c r="CX38" i="5" s="1"/>
  <c r="FT38" i="5" s="1"/>
  <c r="IP38" i="5" s="1"/>
  <c r="AB145" i="5"/>
  <c r="CX145" i="5" s="1"/>
  <c r="FT145" i="5" s="1"/>
  <c r="IP145" i="5" s="1"/>
  <c r="AB248" i="5"/>
  <c r="CX248" i="5" s="1"/>
  <c r="FT248" i="5" s="1"/>
  <c r="IP248" i="5" s="1"/>
  <c r="AB66" i="5"/>
  <c r="CX66" i="5" s="1"/>
  <c r="FT66" i="5" s="1"/>
  <c r="IP66" i="5" s="1"/>
  <c r="AB118" i="5"/>
  <c r="CX118" i="5" s="1"/>
  <c r="FT118" i="5" s="1"/>
  <c r="IP118" i="5" s="1"/>
  <c r="AB194" i="5"/>
  <c r="CX194" i="5" s="1"/>
  <c r="FT194" i="5" s="1"/>
  <c r="IP194" i="5" s="1"/>
  <c r="AB32" i="5"/>
  <c r="CX32" i="5" s="1"/>
  <c r="FT32" i="5" s="1"/>
  <c r="IP32" i="5" s="1"/>
  <c r="AB82" i="5"/>
  <c r="CX82" i="5" s="1"/>
  <c r="FT82" i="5" s="1"/>
  <c r="IP82" i="5" s="1"/>
  <c r="AB163" i="5"/>
  <c r="CX163" i="5" s="1"/>
  <c r="FT163" i="5" s="1"/>
  <c r="IP163" i="5" s="1"/>
  <c r="AB224" i="5"/>
  <c r="CX224" i="5" s="1"/>
  <c r="FT224" i="5" s="1"/>
  <c r="IP224" i="5" s="1"/>
  <c r="AB146" i="5"/>
  <c r="CX146" i="5" s="1"/>
  <c r="FT146" i="5" s="1"/>
  <c r="IP146" i="5" s="1"/>
  <c r="AB22" i="5"/>
  <c r="CX22" i="5" s="1"/>
  <c r="FT22" i="5" s="1"/>
  <c r="IP22" i="5" s="1"/>
  <c r="AB58" i="5"/>
  <c r="CX58" i="5" s="1"/>
  <c r="FT58" i="5" s="1"/>
  <c r="IP58" i="5" s="1"/>
  <c r="AB167" i="5"/>
  <c r="CX167" i="5" s="1"/>
  <c r="FT167" i="5" s="1"/>
  <c r="IP167" i="5" s="1"/>
  <c r="AB65" i="5"/>
  <c r="CX65" i="5" s="1"/>
  <c r="FT65" i="5" s="1"/>
  <c r="IP65" i="5" s="1"/>
  <c r="AB117" i="5"/>
  <c r="CX117" i="5" s="1"/>
  <c r="FT117" i="5" s="1"/>
  <c r="IP117" i="5" s="1"/>
  <c r="AB196" i="5"/>
  <c r="CX196" i="5" s="1"/>
  <c r="FT196" i="5" s="1"/>
  <c r="IP196" i="5" s="1"/>
  <c r="AB28" i="5"/>
  <c r="CX28" i="5" s="1"/>
  <c r="FT28" i="5" s="1"/>
  <c r="IP28" i="5" s="1"/>
  <c r="AB108" i="5"/>
  <c r="CX108" i="5" s="1"/>
  <c r="FT108" i="5" s="1"/>
  <c r="IP108" i="5" s="1"/>
  <c r="AB172" i="5"/>
  <c r="CX172" i="5" s="1"/>
  <c r="FT172" i="5" s="1"/>
  <c r="IP172" i="5" s="1"/>
  <c r="AB236" i="5"/>
  <c r="CX236" i="5" s="1"/>
  <c r="FT236" i="5" s="1"/>
  <c r="IP236" i="5" s="1"/>
  <c r="AB141" i="5"/>
  <c r="CX141" i="5" s="1"/>
  <c r="FT141" i="5" s="1"/>
  <c r="IP141" i="5" s="1"/>
  <c r="AB136" i="5"/>
  <c r="CX136" i="5" s="1"/>
  <c r="FT136" i="5" s="1"/>
  <c r="IP136" i="5" s="1"/>
  <c r="AB71" i="5"/>
  <c r="CX71" i="5" s="1"/>
  <c r="FT71" i="5" s="1"/>
  <c r="IP71" i="5" s="1"/>
  <c r="AB175" i="5"/>
  <c r="CX175" i="5" s="1"/>
  <c r="FT175" i="5" s="1"/>
  <c r="IP175" i="5" s="1"/>
  <c r="AB5" i="5"/>
  <c r="CX5" i="5" s="1"/>
  <c r="FT5" i="5" s="1"/>
  <c r="IP5" i="5" s="1"/>
  <c r="AB79" i="5"/>
  <c r="CX79" i="5" s="1"/>
  <c r="FT79" i="5" s="1"/>
  <c r="IP79" i="5" s="1"/>
  <c r="AB138" i="5"/>
  <c r="CX138" i="5" s="1"/>
  <c r="FT138" i="5" s="1"/>
  <c r="IP138" i="5" s="1"/>
  <c r="AB199" i="5"/>
  <c r="CX199" i="5" s="1"/>
  <c r="FT199" i="5" s="1"/>
  <c r="IP199" i="5" s="1"/>
  <c r="AB155" i="5"/>
  <c r="CX155" i="5" s="1"/>
  <c r="FT155" i="5" s="1"/>
  <c r="IP155" i="5" s="1"/>
  <c r="AB95" i="5"/>
  <c r="CX95" i="5" s="1"/>
  <c r="FT95" i="5" s="1"/>
  <c r="IP95" i="5" s="1"/>
  <c r="AB183" i="5"/>
  <c r="CX183" i="5" s="1"/>
  <c r="FT183" i="5" s="1"/>
  <c r="IP183" i="5" s="1"/>
  <c r="AB12" i="5"/>
  <c r="CX12" i="5" s="1"/>
  <c r="FT12" i="5" s="1"/>
  <c r="IP12" i="5" s="1"/>
  <c r="AB77" i="5"/>
  <c r="CX77" i="5" s="1"/>
  <c r="FT77" i="5" s="1"/>
  <c r="IP77" i="5" s="1"/>
  <c r="AB142" i="5"/>
  <c r="CX142" i="5" s="1"/>
  <c r="FT142" i="5" s="1"/>
  <c r="IP142" i="5" s="1"/>
  <c r="AB212" i="5"/>
  <c r="CX212" i="5" s="1"/>
  <c r="FT212" i="5" s="1"/>
  <c r="IP212" i="5" s="1"/>
  <c r="AB70" i="5"/>
  <c r="CX70" i="5" s="1"/>
  <c r="FT70" i="5" s="1"/>
  <c r="IP70" i="5" s="1"/>
  <c r="AB126" i="5"/>
  <c r="CX126" i="5" s="1"/>
  <c r="FT126" i="5" s="1"/>
  <c r="IP126" i="5" s="1"/>
  <c r="AB188" i="5"/>
  <c r="CX188" i="5" s="1"/>
  <c r="FT188" i="5" s="1"/>
  <c r="IP188" i="5" s="1"/>
  <c r="AB111" i="5"/>
  <c r="CX111" i="5" s="1"/>
  <c r="FT111" i="5" s="1"/>
  <c r="IP111" i="5" s="1"/>
  <c r="AB202" i="5"/>
  <c r="CX202" i="5" s="1"/>
  <c r="FT202" i="5" s="1"/>
  <c r="IP202" i="5" s="1"/>
  <c r="AB33" i="5"/>
  <c r="CX33" i="5" s="1"/>
  <c r="FT33" i="5" s="1"/>
  <c r="IP33" i="5" s="1"/>
  <c r="AB101" i="5"/>
  <c r="CX101" i="5" s="1"/>
  <c r="FT101" i="5" s="1"/>
  <c r="IP101" i="5" s="1"/>
  <c r="AB149" i="5"/>
  <c r="CX149" i="5" s="1"/>
  <c r="FT149" i="5" s="1"/>
  <c r="IP149" i="5" s="1"/>
  <c r="AB217" i="5"/>
  <c r="CX217" i="5" s="1"/>
  <c r="FT217" i="5" s="1"/>
  <c r="IP217" i="5" s="1"/>
  <c r="AB232" i="5"/>
  <c r="CX232" i="5" s="1"/>
  <c r="FT232" i="5" s="1"/>
  <c r="IP232" i="5" s="1"/>
  <c r="AB173" i="5"/>
  <c r="CX173" i="5" s="1"/>
  <c r="FT173" i="5" s="1"/>
  <c r="IP173" i="5" s="1"/>
  <c r="AB20" i="5"/>
  <c r="CX20" i="5" s="1"/>
  <c r="FT20" i="5" s="1"/>
  <c r="IP20" i="5" s="1"/>
  <c r="AB147" i="5"/>
  <c r="CX147" i="5" s="1"/>
  <c r="FT147" i="5" s="1"/>
  <c r="IP147" i="5" s="1"/>
  <c r="AB36" i="5"/>
  <c r="CX36" i="5" s="1"/>
  <c r="FT36" i="5" s="1"/>
  <c r="IP36" i="5" s="1"/>
  <c r="AB127" i="5"/>
  <c r="CX127" i="5" s="1"/>
  <c r="FT127" i="5" s="1"/>
  <c r="IP127" i="5" s="1"/>
  <c r="AB169" i="5"/>
  <c r="CX169" i="5" s="1"/>
  <c r="FT169" i="5" s="1"/>
  <c r="IP169" i="5" s="1"/>
  <c r="AB235" i="5"/>
  <c r="CX235" i="5" s="1"/>
  <c r="FT235" i="5" s="1"/>
  <c r="IP235" i="5" s="1"/>
  <c r="AB153" i="5"/>
  <c r="CX153" i="5" s="1"/>
  <c r="FT153" i="5" s="1"/>
  <c r="IP153" i="5" s="1"/>
  <c r="AB158" i="5"/>
  <c r="CX158" i="5" s="1"/>
  <c r="FT158" i="5" s="1"/>
  <c r="IP158" i="5" s="1"/>
  <c r="AB160" i="5"/>
  <c r="CX160" i="5" s="1"/>
  <c r="FT160" i="5" s="1"/>
  <c r="IP160" i="5" s="1"/>
  <c r="AB225" i="5"/>
  <c r="CX225" i="5" s="1"/>
  <c r="FT225" i="5" s="1"/>
  <c r="IP225" i="5" s="1"/>
  <c r="AB43" i="5"/>
  <c r="CX43" i="5" s="1"/>
  <c r="FT43" i="5" s="1"/>
  <c r="IP43" i="5" s="1"/>
  <c r="AB177" i="5"/>
  <c r="CX177" i="5" s="1"/>
  <c r="FT177" i="5" s="1"/>
  <c r="IP177" i="5" s="1"/>
  <c r="AB51" i="5"/>
  <c r="CX51" i="5" s="1"/>
  <c r="FT51" i="5" s="1"/>
  <c r="IP51" i="5" s="1"/>
  <c r="AB104" i="5"/>
  <c r="CX104" i="5" s="1"/>
  <c r="FT104" i="5" s="1"/>
  <c r="IP104" i="5" s="1"/>
  <c r="AB174" i="5"/>
  <c r="CX174" i="5" s="1"/>
  <c r="FT174" i="5" s="1"/>
  <c r="IP174" i="5" s="1"/>
  <c r="AB94" i="5"/>
  <c r="CX94" i="5" s="1"/>
  <c r="FT94" i="5" s="1"/>
  <c r="IP94" i="5" s="1"/>
  <c r="AB206" i="5"/>
  <c r="CX206" i="5" s="1"/>
  <c r="FT206" i="5" s="1"/>
  <c r="IP206" i="5" s="1"/>
  <c r="AB135" i="5"/>
  <c r="CX135" i="5" s="1"/>
  <c r="FT135" i="5" s="1"/>
  <c r="IP135" i="5" s="1"/>
  <c r="AB233" i="5"/>
  <c r="CX233" i="5" s="1"/>
  <c r="FT233" i="5" s="1"/>
  <c r="IP233" i="5" s="1"/>
  <c r="AB54" i="5"/>
  <c r="CX54" i="5" s="1"/>
  <c r="FT54" i="5" s="1"/>
  <c r="IP54" i="5" s="1"/>
  <c r="AB193" i="5"/>
  <c r="CX193" i="5" s="1"/>
  <c r="FT193" i="5" s="1"/>
  <c r="IP193" i="5" s="1"/>
  <c r="AB55" i="5"/>
  <c r="CX55" i="5" s="1"/>
  <c r="FT55" i="5" s="1"/>
  <c r="IP55" i="5" s="1"/>
  <c r="AB115" i="5"/>
  <c r="CX115" i="5" s="1"/>
  <c r="FT115" i="5" s="1"/>
  <c r="IP115" i="5" s="1"/>
  <c r="AB185" i="5"/>
  <c r="CX185" i="5" s="1"/>
  <c r="FT185" i="5" s="1"/>
  <c r="IP185" i="5" s="1"/>
  <c r="AB100" i="5"/>
  <c r="CX100" i="5" s="1"/>
  <c r="FT100" i="5" s="1"/>
  <c r="IP100" i="5" s="1"/>
  <c r="AB30" i="5"/>
  <c r="CX30" i="5" s="1"/>
  <c r="FT30" i="5" s="1"/>
  <c r="IP30" i="5" s="1"/>
  <c r="AB72" i="5"/>
  <c r="CX72" i="5" s="1"/>
  <c r="FT72" i="5" s="1"/>
  <c r="IP72" i="5" s="1"/>
  <c r="AB16" i="5"/>
  <c r="CX16" i="5" s="1"/>
  <c r="FT16" i="5" s="1"/>
  <c r="IP16" i="5" s="1"/>
  <c r="AB24" i="5"/>
  <c r="CX24" i="5" s="1"/>
  <c r="FT24" i="5" s="1"/>
  <c r="IP24" i="5" s="1"/>
  <c r="AB76" i="5"/>
  <c r="CX76" i="5" s="1"/>
  <c r="FT76" i="5" s="1"/>
  <c r="IP76" i="5" s="1"/>
  <c r="AB201" i="5"/>
  <c r="CX201" i="5" s="1"/>
  <c r="FT201" i="5" s="1"/>
  <c r="IP201" i="5" s="1"/>
  <c r="AB4" i="5"/>
  <c r="CX4" i="5" s="1"/>
  <c r="FT4" i="5" s="1"/>
  <c r="IP4" i="5" s="1"/>
  <c r="AB62" i="5"/>
  <c r="CX62" i="5" s="1"/>
  <c r="FT62" i="5" s="1"/>
  <c r="IP62" i="5" s="1"/>
  <c r="AB122" i="5"/>
  <c r="CX122" i="5" s="1"/>
  <c r="FT122" i="5" s="1"/>
  <c r="IP122" i="5" s="1"/>
  <c r="AB190" i="5"/>
  <c r="CX190" i="5" s="1"/>
  <c r="FT190" i="5" s="1"/>
  <c r="IP190" i="5" s="1"/>
  <c r="AB198" i="5"/>
  <c r="CX198" i="5" s="1"/>
  <c r="FT198" i="5" s="1"/>
  <c r="IP198" i="5" s="1"/>
  <c r="AB87" i="5"/>
  <c r="CX87" i="5" s="1"/>
  <c r="FT87" i="5" s="1"/>
  <c r="IP87" i="5" s="1"/>
  <c r="AB129" i="5"/>
  <c r="CX129" i="5" s="1"/>
  <c r="FT129" i="5" s="1"/>
  <c r="IP129" i="5" s="1"/>
  <c r="AB223" i="5"/>
  <c r="CX223" i="5" s="1"/>
  <c r="FT223" i="5" s="1"/>
  <c r="IP223" i="5" s="1"/>
  <c r="AB228" i="5"/>
  <c r="CX228" i="5" s="1"/>
  <c r="FT228" i="5" s="1"/>
  <c r="IP228" i="5" s="1"/>
  <c r="AB96" i="5"/>
  <c r="CX96" i="5" s="1"/>
  <c r="FT96" i="5" s="1"/>
  <c r="IP96" i="5" s="1"/>
  <c r="AB23" i="5"/>
  <c r="CX23" i="5" s="1"/>
  <c r="FT23" i="5" s="1"/>
  <c r="IP23" i="5" s="1"/>
  <c r="AB40" i="5"/>
  <c r="CX40" i="5" s="1"/>
  <c r="FT40" i="5" s="1"/>
  <c r="IP40" i="5" s="1"/>
  <c r="AB84" i="5"/>
  <c r="CX84" i="5" s="1"/>
  <c r="FT84" i="5" s="1"/>
  <c r="IP84" i="5" s="1"/>
  <c r="AB209" i="5"/>
  <c r="CX209" i="5" s="1"/>
  <c r="FT209" i="5" s="1"/>
  <c r="IP209" i="5" s="1"/>
  <c r="AB21" i="5"/>
  <c r="CX21" i="5" s="1"/>
  <c r="FT21" i="5" s="1"/>
  <c r="IP21" i="5" s="1"/>
  <c r="AB73" i="5"/>
  <c r="CX73" i="5" s="1"/>
  <c r="FT73" i="5" s="1"/>
  <c r="IP73" i="5" s="1"/>
  <c r="AB140" i="5"/>
  <c r="CX140" i="5" s="1"/>
  <c r="FT140" i="5" s="1"/>
  <c r="IP140" i="5" s="1"/>
  <c r="AB9" i="5"/>
  <c r="CX9" i="5" s="1"/>
  <c r="FT9" i="5" s="1"/>
  <c r="IP9" i="5" s="1"/>
  <c r="AB2" i="5"/>
  <c r="CX2" i="5" s="1"/>
  <c r="FT2" i="5" s="1"/>
  <c r="IP2" i="5" s="1"/>
  <c r="AB90" i="5"/>
  <c r="CX90" i="5" s="1"/>
  <c r="FT90" i="5" s="1"/>
  <c r="IP90" i="5" s="1"/>
  <c r="AB110" i="5"/>
  <c r="CX110" i="5" s="1"/>
  <c r="FT110" i="5" s="1"/>
  <c r="IP110" i="5" s="1"/>
  <c r="AB109" i="5"/>
  <c r="CX109" i="5" s="1"/>
  <c r="FT109" i="5" s="1"/>
  <c r="IP109" i="5" s="1"/>
  <c r="AB107" i="5"/>
  <c r="CX107" i="5" s="1"/>
  <c r="FT107" i="5" s="1"/>
  <c r="IP107" i="5" s="1"/>
  <c r="AB243" i="5"/>
  <c r="CX243" i="5" s="1"/>
  <c r="FT243" i="5" s="1"/>
  <c r="IP243" i="5" s="1"/>
  <c r="AB211" i="5"/>
  <c r="CX211" i="5" s="1"/>
  <c r="FT211" i="5" s="1"/>
  <c r="IP211" i="5" s="1"/>
  <c r="AB125" i="5"/>
  <c r="CX125" i="5" s="1"/>
  <c r="FT125" i="5" s="1"/>
  <c r="IP125" i="5" s="1"/>
  <c r="AB154" i="5"/>
  <c r="CX154" i="5" s="1"/>
  <c r="FT154" i="5" s="1"/>
  <c r="IP154" i="5" s="1"/>
  <c r="AB13" i="5"/>
  <c r="CX13" i="5" s="1"/>
  <c r="FT13" i="5" s="1"/>
  <c r="IP13" i="5" s="1"/>
  <c r="AB39" i="5"/>
  <c r="CX39" i="5" s="1"/>
  <c r="FT39" i="5" s="1"/>
  <c r="IP39" i="5" s="1"/>
  <c r="O167" i="4"/>
  <c r="K167" i="4"/>
  <c r="M167" i="4"/>
  <c r="N167" i="4"/>
  <c r="L167" i="4"/>
  <c r="J167" i="4"/>
  <c r="C89" i="4"/>
  <c r="C77" i="4"/>
  <c r="W248" i="5"/>
  <c r="CS248" i="5" s="1"/>
  <c r="FO248" i="5" s="1"/>
  <c r="IK248" i="5" s="1"/>
  <c r="W235" i="5"/>
  <c r="CS235" i="5" s="1"/>
  <c r="FO235" i="5" s="1"/>
  <c r="IK235" i="5" s="1"/>
  <c r="W228" i="5"/>
  <c r="CS228" i="5" s="1"/>
  <c r="FO228" i="5" s="1"/>
  <c r="IK228" i="5" s="1"/>
  <c r="W222" i="5"/>
  <c r="CS222" i="5" s="1"/>
  <c r="FO222" i="5" s="1"/>
  <c r="IK222" i="5" s="1"/>
  <c r="W215" i="5"/>
  <c r="CS215" i="5" s="1"/>
  <c r="FO215" i="5" s="1"/>
  <c r="IK215" i="5" s="1"/>
  <c r="W206" i="5"/>
  <c r="CS206" i="5" s="1"/>
  <c r="FO206" i="5" s="1"/>
  <c r="IK206" i="5" s="1"/>
  <c r="W196" i="5"/>
  <c r="CS196" i="5" s="1"/>
  <c r="FO196" i="5" s="1"/>
  <c r="IK196" i="5" s="1"/>
  <c r="W188" i="5"/>
  <c r="CS188" i="5" s="1"/>
  <c r="FO188" i="5" s="1"/>
  <c r="IK188" i="5" s="1"/>
  <c r="W177" i="5"/>
  <c r="CS177" i="5" s="1"/>
  <c r="FO177" i="5" s="1"/>
  <c r="IK177" i="5" s="1"/>
  <c r="W172" i="5"/>
  <c r="CS172" i="5" s="1"/>
  <c r="FO172" i="5" s="1"/>
  <c r="IK172" i="5" s="1"/>
  <c r="W160" i="5"/>
  <c r="CS160" i="5" s="1"/>
  <c r="FO160" i="5" s="1"/>
  <c r="IK160" i="5" s="1"/>
  <c r="W149" i="5"/>
  <c r="CS149" i="5" s="1"/>
  <c r="FO149" i="5" s="1"/>
  <c r="IK149" i="5" s="1"/>
  <c r="W142" i="5"/>
  <c r="CS142" i="5" s="1"/>
  <c r="FO142" i="5" s="1"/>
  <c r="IK142" i="5" s="1"/>
  <c r="W144" i="5"/>
  <c r="CS144" i="5" s="1"/>
  <c r="FO144" i="5" s="1"/>
  <c r="IK144" i="5" s="1"/>
  <c r="W131" i="5"/>
  <c r="CS131" i="5" s="1"/>
  <c r="FO131" i="5" s="1"/>
  <c r="IK131" i="5" s="1"/>
  <c r="W124" i="5"/>
  <c r="CS124" i="5" s="1"/>
  <c r="FO124" i="5" s="1"/>
  <c r="IK124" i="5" s="1"/>
  <c r="W113" i="5"/>
  <c r="CS113" i="5" s="1"/>
  <c r="FO113" i="5" s="1"/>
  <c r="IK113" i="5" s="1"/>
  <c r="W106" i="5"/>
  <c r="CS106" i="5" s="1"/>
  <c r="FO106" i="5" s="1"/>
  <c r="IK106" i="5" s="1"/>
  <c r="W91" i="5"/>
  <c r="CS91" i="5" s="1"/>
  <c r="FO91" i="5" s="1"/>
  <c r="IK91" i="5" s="1"/>
  <c r="W95" i="5"/>
  <c r="CS95" i="5" s="1"/>
  <c r="FO95" i="5" s="1"/>
  <c r="IK95" i="5" s="1"/>
  <c r="W99" i="5"/>
  <c r="CS99" i="5" s="1"/>
  <c r="FO99" i="5" s="1"/>
  <c r="IK99" i="5" s="1"/>
  <c r="W74" i="5"/>
  <c r="CS74" i="5" s="1"/>
  <c r="FO74" i="5" s="1"/>
  <c r="IK74" i="5" s="1"/>
  <c r="W68" i="5"/>
  <c r="CS68" i="5" s="1"/>
  <c r="FO68" i="5" s="1"/>
  <c r="IK68" i="5" s="1"/>
  <c r="W71" i="5"/>
  <c r="CS71" i="5" s="1"/>
  <c r="FO71" i="5" s="1"/>
  <c r="IK71" i="5" s="1"/>
  <c r="W49" i="5"/>
  <c r="CS49" i="5" s="1"/>
  <c r="FO49" i="5" s="1"/>
  <c r="IK49" i="5" s="1"/>
  <c r="W42" i="5"/>
  <c r="CS42" i="5" s="1"/>
  <c r="FO42" i="5" s="1"/>
  <c r="IK42" i="5" s="1"/>
  <c r="W27" i="5"/>
  <c r="CS27" i="5" s="1"/>
  <c r="FO27" i="5" s="1"/>
  <c r="IK27" i="5" s="1"/>
  <c r="W38" i="5"/>
  <c r="CS38" i="5" s="1"/>
  <c r="FO38" i="5" s="1"/>
  <c r="IK38" i="5" s="1"/>
  <c r="W7" i="5"/>
  <c r="CS7" i="5" s="1"/>
  <c r="FO7" i="5" s="1"/>
  <c r="IK7" i="5" s="1"/>
  <c r="W19" i="5"/>
  <c r="CS19" i="5" s="1"/>
  <c r="FO19" i="5" s="1"/>
  <c r="IK19" i="5" s="1"/>
  <c r="W12" i="5"/>
  <c r="CS12" i="5" s="1"/>
  <c r="FO12" i="5" s="1"/>
  <c r="IK12" i="5" s="1"/>
  <c r="W244" i="5"/>
  <c r="CS244" i="5" s="1"/>
  <c r="FO244" i="5" s="1"/>
  <c r="IK244" i="5" s="1"/>
  <c r="W237" i="5"/>
  <c r="CS237" i="5" s="1"/>
  <c r="FO237" i="5" s="1"/>
  <c r="IK237" i="5" s="1"/>
  <c r="W229" i="5"/>
  <c r="CS229" i="5" s="1"/>
  <c r="FO229" i="5" s="1"/>
  <c r="IK229" i="5" s="1"/>
  <c r="W220" i="5"/>
  <c r="CS220" i="5" s="1"/>
  <c r="FO220" i="5" s="1"/>
  <c r="IK220" i="5" s="1"/>
  <c r="W208" i="5"/>
  <c r="CS208" i="5" s="1"/>
  <c r="FO208" i="5" s="1"/>
  <c r="IK208" i="5" s="1"/>
  <c r="W204" i="5"/>
  <c r="CS204" i="5" s="1"/>
  <c r="FO204" i="5" s="1"/>
  <c r="IK204" i="5" s="1"/>
  <c r="W191" i="5"/>
  <c r="CS191" i="5" s="1"/>
  <c r="FO191" i="5" s="1"/>
  <c r="IK191" i="5" s="1"/>
  <c r="W183" i="5"/>
  <c r="CS183" i="5" s="1"/>
  <c r="FO183" i="5" s="1"/>
  <c r="IK183" i="5" s="1"/>
  <c r="W180" i="5"/>
  <c r="CS180" i="5" s="1"/>
  <c r="FO180" i="5" s="1"/>
  <c r="IK180" i="5" s="1"/>
  <c r="W174" i="5"/>
  <c r="CS174" i="5" s="1"/>
  <c r="FO174" i="5" s="1"/>
  <c r="IK174" i="5" s="1"/>
  <c r="W169" i="5"/>
  <c r="CS169" i="5" s="1"/>
  <c r="FO169" i="5" s="1"/>
  <c r="IK169" i="5" s="1"/>
  <c r="W152" i="5"/>
  <c r="CS152" i="5" s="1"/>
  <c r="FO152" i="5" s="1"/>
  <c r="IK152" i="5" s="1"/>
  <c r="W145" i="5"/>
  <c r="CS145" i="5" s="1"/>
  <c r="FO145" i="5" s="1"/>
  <c r="IK145" i="5" s="1"/>
  <c r="W133" i="5"/>
  <c r="CS133" i="5" s="1"/>
  <c r="FO133" i="5" s="1"/>
  <c r="IK133" i="5" s="1"/>
  <c r="W123" i="5"/>
  <c r="CS123" i="5" s="1"/>
  <c r="FO123" i="5" s="1"/>
  <c r="IK123" i="5" s="1"/>
  <c r="W116" i="5"/>
  <c r="CS116" i="5" s="1"/>
  <c r="FO116" i="5" s="1"/>
  <c r="IK116" i="5" s="1"/>
  <c r="W105" i="5"/>
  <c r="CS105" i="5" s="1"/>
  <c r="FO105" i="5" s="1"/>
  <c r="IK105" i="5" s="1"/>
  <c r="W120" i="5"/>
  <c r="CS120" i="5" s="1"/>
  <c r="FO120" i="5" s="1"/>
  <c r="IK120" i="5" s="1"/>
  <c r="W83" i="5"/>
  <c r="CS83" i="5" s="1"/>
  <c r="FO83" i="5" s="1"/>
  <c r="IK83" i="5" s="1"/>
  <c r="W87" i="5"/>
  <c r="CS87" i="5" s="1"/>
  <c r="FO87" i="5" s="1"/>
  <c r="IK87" i="5" s="1"/>
  <c r="W81" i="5"/>
  <c r="CS81" i="5" s="1"/>
  <c r="FO81" i="5" s="1"/>
  <c r="IK81" i="5" s="1"/>
  <c r="W85" i="5"/>
  <c r="CS85" i="5" s="1"/>
  <c r="FO85" i="5" s="1"/>
  <c r="IK85" i="5" s="1"/>
  <c r="W60" i="5"/>
  <c r="CS60" i="5" s="1"/>
  <c r="FO60" i="5" s="1"/>
  <c r="IK60" i="5" s="1"/>
  <c r="W64" i="5"/>
  <c r="CS64" i="5" s="1"/>
  <c r="FO64" i="5" s="1"/>
  <c r="IK64" i="5" s="1"/>
  <c r="W41" i="5"/>
  <c r="CS41" i="5" s="1"/>
  <c r="FO41" i="5" s="1"/>
  <c r="IK41" i="5" s="1"/>
  <c r="W53" i="5"/>
  <c r="CS53" i="5" s="1"/>
  <c r="FO53" i="5" s="1"/>
  <c r="IK53" i="5" s="1"/>
  <c r="W48" i="5"/>
  <c r="CS48" i="5" s="1"/>
  <c r="FO48" i="5" s="1"/>
  <c r="IK48" i="5" s="1"/>
  <c r="W36" i="5"/>
  <c r="CS36" i="5" s="1"/>
  <c r="FO36" i="5" s="1"/>
  <c r="IK36" i="5" s="1"/>
  <c r="W18" i="5"/>
  <c r="CS18" i="5" s="1"/>
  <c r="FO18" i="5" s="1"/>
  <c r="IK18" i="5" s="1"/>
  <c r="W11" i="5"/>
  <c r="CS11" i="5" s="1"/>
  <c r="FO11" i="5" s="1"/>
  <c r="IK11" i="5" s="1"/>
  <c r="W4" i="5"/>
  <c r="CS4" i="5" s="1"/>
  <c r="FO4" i="5" s="1"/>
  <c r="IK4" i="5" s="1"/>
  <c r="W243" i="5"/>
  <c r="CS243" i="5" s="1"/>
  <c r="FO243" i="5" s="1"/>
  <c r="IK243" i="5" s="1"/>
  <c r="W236" i="5"/>
  <c r="CS236" i="5" s="1"/>
  <c r="FO236" i="5" s="1"/>
  <c r="IK236" i="5" s="1"/>
  <c r="W225" i="5"/>
  <c r="CS225" i="5" s="1"/>
  <c r="FO225" i="5" s="1"/>
  <c r="IK225" i="5" s="1"/>
  <c r="W221" i="5"/>
  <c r="CS221" i="5" s="1"/>
  <c r="FO221" i="5" s="1"/>
  <c r="IK221" i="5" s="1"/>
  <c r="W211" i="5"/>
  <c r="CS211" i="5" s="1"/>
  <c r="FO211" i="5" s="1"/>
  <c r="IK211" i="5" s="1"/>
  <c r="W199" i="5"/>
  <c r="CS199" i="5" s="1"/>
  <c r="FO199" i="5" s="1"/>
  <c r="IK199" i="5" s="1"/>
  <c r="W194" i="5"/>
  <c r="CS194" i="5" s="1"/>
  <c r="FO194" i="5" s="1"/>
  <c r="IK194" i="5" s="1"/>
  <c r="W186" i="5"/>
  <c r="CS186" i="5" s="1"/>
  <c r="FO186" i="5" s="1"/>
  <c r="IK186" i="5" s="1"/>
  <c r="W181" i="5"/>
  <c r="CS181" i="5" s="1"/>
  <c r="FO181" i="5" s="1"/>
  <c r="IK181" i="5" s="1"/>
  <c r="W167" i="5"/>
  <c r="CS167" i="5" s="1"/>
  <c r="FO167" i="5" s="1"/>
  <c r="IK167" i="5" s="1"/>
  <c r="W163" i="5"/>
  <c r="CS163" i="5" s="1"/>
  <c r="FO163" i="5" s="1"/>
  <c r="IK163" i="5" s="1"/>
  <c r="W155" i="5"/>
  <c r="CS155" i="5" s="1"/>
  <c r="FO155" i="5" s="1"/>
  <c r="IK155" i="5" s="1"/>
  <c r="W148" i="5"/>
  <c r="CS148" i="5" s="1"/>
  <c r="FO148" i="5" s="1"/>
  <c r="IK148" i="5" s="1"/>
  <c r="W147" i="5"/>
  <c r="CS147" i="5" s="1"/>
  <c r="FO147" i="5" s="1"/>
  <c r="IK147" i="5" s="1"/>
  <c r="W132" i="5"/>
  <c r="CS132" i="5" s="1"/>
  <c r="FO132" i="5" s="1"/>
  <c r="IK132" i="5" s="1"/>
  <c r="W127" i="5"/>
  <c r="CS127" i="5" s="1"/>
  <c r="FO127" i="5" s="1"/>
  <c r="IK127" i="5" s="1"/>
  <c r="W108" i="5"/>
  <c r="CS108" i="5" s="1"/>
  <c r="FO108" i="5" s="1"/>
  <c r="IK108" i="5" s="1"/>
  <c r="W109" i="5"/>
  <c r="CS109" i="5" s="1"/>
  <c r="FO109" i="5" s="1"/>
  <c r="IK109" i="5" s="1"/>
  <c r="W94" i="5"/>
  <c r="CS94" i="5" s="1"/>
  <c r="FO94" i="5" s="1"/>
  <c r="IK94" i="5" s="1"/>
  <c r="W98" i="5"/>
  <c r="CS98" i="5" s="1"/>
  <c r="FO98" i="5" s="1"/>
  <c r="IK98" i="5" s="1"/>
  <c r="W73" i="5"/>
  <c r="CS73" i="5" s="1"/>
  <c r="FO73" i="5" s="1"/>
  <c r="IK73" i="5" s="1"/>
  <c r="W77" i="5"/>
  <c r="CS77" i="5" s="1"/>
  <c r="FO77" i="5" s="1"/>
  <c r="IK77" i="5" s="1"/>
  <c r="W63" i="5"/>
  <c r="CS63" i="5" s="1"/>
  <c r="FO63" i="5" s="1"/>
  <c r="IK63" i="5" s="1"/>
  <c r="W56" i="5"/>
  <c r="CS56" i="5" s="1"/>
  <c r="FO56" i="5" s="1"/>
  <c r="IK56" i="5" s="1"/>
  <c r="W52" i="5"/>
  <c r="CS52" i="5" s="1"/>
  <c r="FO52" i="5" s="1"/>
  <c r="IK52" i="5" s="1"/>
  <c r="W45" i="5"/>
  <c r="CS45" i="5" s="1"/>
  <c r="FO45" i="5" s="1"/>
  <c r="IK45" i="5" s="1"/>
  <c r="W43" i="5"/>
  <c r="CS43" i="5" s="1"/>
  <c r="FO43" i="5" s="1"/>
  <c r="IK43" i="5" s="1"/>
  <c r="W28" i="5"/>
  <c r="CS28" i="5" s="1"/>
  <c r="FO28" i="5" s="1"/>
  <c r="IK28" i="5" s="1"/>
  <c r="W10" i="5"/>
  <c r="CS10" i="5" s="1"/>
  <c r="FO10" i="5" s="1"/>
  <c r="IK10" i="5" s="1"/>
  <c r="W22" i="5"/>
  <c r="CS22" i="5" s="1"/>
  <c r="FO22" i="5" s="1"/>
  <c r="IK22" i="5" s="1"/>
  <c r="W2" i="5"/>
  <c r="CS2" i="5" s="1"/>
  <c r="FO2" i="5" s="1"/>
  <c r="IK2" i="5" s="1"/>
  <c r="W240" i="5"/>
  <c r="CS240" i="5" s="1"/>
  <c r="FO240" i="5" s="1"/>
  <c r="IK240" i="5" s="1"/>
  <c r="W231" i="5"/>
  <c r="CS231" i="5" s="1"/>
  <c r="FO231" i="5" s="1"/>
  <c r="IK231" i="5" s="1"/>
  <c r="W226" i="5"/>
  <c r="CS226" i="5" s="1"/>
  <c r="FO226" i="5" s="1"/>
  <c r="IK226" i="5" s="1"/>
  <c r="W218" i="5"/>
  <c r="CS218" i="5" s="1"/>
  <c r="FO218" i="5" s="1"/>
  <c r="IK218" i="5" s="1"/>
  <c r="W209" i="5"/>
  <c r="CS209" i="5" s="1"/>
  <c r="FO209" i="5" s="1"/>
  <c r="IK209" i="5" s="1"/>
  <c r="W203" i="5"/>
  <c r="CS203" i="5" s="1"/>
  <c r="FO203" i="5" s="1"/>
  <c r="IK203" i="5" s="1"/>
  <c r="W197" i="5"/>
  <c r="CS197" i="5" s="1"/>
  <c r="FO197" i="5" s="1"/>
  <c r="IK197" i="5" s="1"/>
  <c r="W184" i="5"/>
  <c r="CS184" i="5" s="1"/>
  <c r="FO184" i="5" s="1"/>
  <c r="IK184" i="5" s="1"/>
  <c r="W175" i="5"/>
  <c r="CS175" i="5" s="1"/>
  <c r="FO175" i="5" s="1"/>
  <c r="IK175" i="5" s="1"/>
  <c r="W170" i="5"/>
  <c r="CS170" i="5" s="1"/>
  <c r="FO170" i="5" s="1"/>
  <c r="IK170" i="5" s="1"/>
  <c r="W158" i="5"/>
  <c r="CS158" i="5" s="1"/>
  <c r="FO158" i="5" s="1"/>
  <c r="IK158" i="5" s="1"/>
  <c r="W150" i="5"/>
  <c r="CS150" i="5" s="1"/>
  <c r="FO150" i="5" s="1"/>
  <c r="IK150" i="5" s="1"/>
  <c r="W140" i="5"/>
  <c r="CS140" i="5" s="1"/>
  <c r="FO140" i="5" s="1"/>
  <c r="IK140" i="5" s="1"/>
  <c r="W136" i="5"/>
  <c r="CS136" i="5" s="1"/>
  <c r="FO136" i="5" s="1"/>
  <c r="IK136" i="5" s="1"/>
  <c r="W126" i="5"/>
  <c r="CS126" i="5" s="1"/>
  <c r="FO126" i="5" s="1"/>
  <c r="IK126" i="5" s="1"/>
  <c r="W119" i="5"/>
  <c r="CS119" i="5" s="1"/>
  <c r="FO119" i="5" s="1"/>
  <c r="IK119" i="5" s="1"/>
  <c r="W100" i="5"/>
  <c r="CS100" i="5" s="1"/>
  <c r="FO100" i="5" s="1"/>
  <c r="IK100" i="5" s="1"/>
  <c r="W101" i="5"/>
  <c r="CS101" i="5" s="1"/>
  <c r="FO101" i="5" s="1"/>
  <c r="IK101" i="5" s="1"/>
  <c r="W86" i="5"/>
  <c r="CS86" i="5" s="1"/>
  <c r="FO86" i="5" s="1"/>
  <c r="IK86" i="5" s="1"/>
  <c r="W102" i="5"/>
  <c r="CS102" i="5" s="1"/>
  <c r="FO102" i="5" s="1"/>
  <c r="IK102" i="5" s="1"/>
  <c r="W90" i="5"/>
  <c r="CS90" i="5" s="1"/>
  <c r="FO90" i="5" s="1"/>
  <c r="IK90" i="5" s="1"/>
  <c r="W93" i="5"/>
  <c r="CS93" i="5" s="1"/>
  <c r="FO93" i="5" s="1"/>
  <c r="IK93" i="5" s="1"/>
  <c r="W55" i="5"/>
  <c r="CS55" i="5" s="1"/>
  <c r="FO55" i="5" s="1"/>
  <c r="IK55" i="5" s="1"/>
  <c r="W79" i="5"/>
  <c r="CS79" i="5" s="1"/>
  <c r="FO79" i="5" s="1"/>
  <c r="IK79" i="5" s="1"/>
  <c r="W44" i="5"/>
  <c r="CS44" i="5" s="1"/>
  <c r="FO44" i="5" s="1"/>
  <c r="IK44" i="5" s="1"/>
  <c r="W37" i="5"/>
  <c r="CS37" i="5" s="1"/>
  <c r="FO37" i="5" s="1"/>
  <c r="IK37" i="5" s="1"/>
  <c r="W40" i="5"/>
  <c r="CS40" i="5" s="1"/>
  <c r="FO40" i="5" s="1"/>
  <c r="IK40" i="5" s="1"/>
  <c r="W31" i="5"/>
  <c r="CS31" i="5" s="1"/>
  <c r="FO31" i="5" s="1"/>
  <c r="IK31" i="5" s="1"/>
  <c r="W21" i="5"/>
  <c r="CS21" i="5" s="1"/>
  <c r="FO21" i="5" s="1"/>
  <c r="IK21" i="5" s="1"/>
  <c r="W14" i="5"/>
  <c r="CS14" i="5" s="1"/>
  <c r="FO14" i="5" s="1"/>
  <c r="IK14" i="5" s="1"/>
  <c r="W3" i="5"/>
  <c r="CS3" i="5" s="1"/>
  <c r="FO3" i="5" s="1"/>
  <c r="IK3" i="5" s="1"/>
  <c r="W242" i="5"/>
  <c r="CS242" i="5" s="1"/>
  <c r="FO242" i="5" s="1"/>
  <c r="IK242" i="5" s="1"/>
  <c r="W234" i="5"/>
  <c r="CS234" i="5" s="1"/>
  <c r="FO234" i="5" s="1"/>
  <c r="IK234" i="5" s="1"/>
  <c r="W227" i="5"/>
  <c r="CS227" i="5" s="1"/>
  <c r="FO227" i="5" s="1"/>
  <c r="IK227" i="5" s="1"/>
  <c r="W213" i="5"/>
  <c r="CS213" i="5" s="1"/>
  <c r="FO213" i="5" s="1"/>
  <c r="IK213" i="5" s="1"/>
  <c r="W212" i="5"/>
  <c r="CS212" i="5" s="1"/>
  <c r="FO212" i="5" s="1"/>
  <c r="IK212" i="5" s="1"/>
  <c r="W202" i="5"/>
  <c r="CS202" i="5" s="1"/>
  <c r="FO202" i="5" s="1"/>
  <c r="IK202" i="5" s="1"/>
  <c r="W198" i="5"/>
  <c r="CS198" i="5" s="1"/>
  <c r="FO198" i="5" s="1"/>
  <c r="IK198" i="5" s="1"/>
  <c r="W189" i="5"/>
  <c r="CS189" i="5" s="1"/>
  <c r="FO189" i="5" s="1"/>
  <c r="IK189" i="5" s="1"/>
  <c r="W178" i="5"/>
  <c r="CS178" i="5" s="1"/>
  <c r="FO178" i="5" s="1"/>
  <c r="IK178" i="5" s="1"/>
  <c r="W168" i="5"/>
  <c r="CS168" i="5" s="1"/>
  <c r="FO168" i="5" s="1"/>
  <c r="IK168" i="5" s="1"/>
  <c r="W161" i="5"/>
  <c r="CS161" i="5" s="1"/>
  <c r="FO161" i="5" s="1"/>
  <c r="IK161" i="5" s="1"/>
  <c r="W157" i="5"/>
  <c r="CS157" i="5" s="1"/>
  <c r="FO157" i="5" s="1"/>
  <c r="IK157" i="5" s="1"/>
  <c r="W154" i="5"/>
  <c r="CS154" i="5" s="1"/>
  <c r="FO154" i="5" s="1"/>
  <c r="IK154" i="5" s="1"/>
  <c r="W139" i="5"/>
  <c r="CS139" i="5" s="1"/>
  <c r="FO139" i="5" s="1"/>
  <c r="IK139" i="5" s="1"/>
  <c r="W118" i="5"/>
  <c r="CS118" i="5" s="1"/>
  <c r="FO118" i="5" s="1"/>
  <c r="IK118" i="5" s="1"/>
  <c r="W130" i="5"/>
  <c r="CS130" i="5" s="1"/>
  <c r="FO130" i="5" s="1"/>
  <c r="IK130" i="5" s="1"/>
  <c r="W115" i="5"/>
  <c r="CS115" i="5" s="1"/>
  <c r="FO115" i="5" s="1"/>
  <c r="IK115" i="5" s="1"/>
  <c r="W128" i="5"/>
  <c r="CS128" i="5" s="1"/>
  <c r="FO128" i="5" s="1"/>
  <c r="IK128" i="5" s="1"/>
  <c r="W110" i="5"/>
  <c r="CS110" i="5" s="1"/>
  <c r="FO110" i="5" s="1"/>
  <c r="IK110" i="5" s="1"/>
  <c r="W96" i="5"/>
  <c r="CS96" i="5" s="1"/>
  <c r="FO96" i="5" s="1"/>
  <c r="IK96" i="5" s="1"/>
  <c r="W84" i="5"/>
  <c r="CS84" i="5" s="1"/>
  <c r="FO84" i="5" s="1"/>
  <c r="IK84" i="5" s="1"/>
  <c r="W80" i="5"/>
  <c r="CS80" i="5" s="1"/>
  <c r="FO80" i="5" s="1"/>
  <c r="IK80" i="5" s="1"/>
  <c r="W66" i="5"/>
  <c r="CS66" i="5" s="1"/>
  <c r="FO66" i="5" s="1"/>
  <c r="IK66" i="5" s="1"/>
  <c r="W67" i="5"/>
  <c r="CS67" i="5" s="1"/>
  <c r="FO67" i="5" s="1"/>
  <c r="IK67" i="5" s="1"/>
  <c r="W62" i="5"/>
  <c r="CS62" i="5" s="1"/>
  <c r="FO62" i="5" s="1"/>
  <c r="IK62" i="5" s="1"/>
  <c r="W29" i="5"/>
  <c r="CS29" i="5" s="1"/>
  <c r="FO29" i="5" s="1"/>
  <c r="IK29" i="5" s="1"/>
  <c r="W30" i="5"/>
  <c r="CS30" i="5" s="1"/>
  <c r="FO30" i="5" s="1"/>
  <c r="IK30" i="5" s="1"/>
  <c r="W34" i="5"/>
  <c r="CS34" i="5" s="1"/>
  <c r="FO34" i="5" s="1"/>
  <c r="IK34" i="5" s="1"/>
  <c r="W13" i="5"/>
  <c r="CS13" i="5" s="1"/>
  <c r="FO13" i="5" s="1"/>
  <c r="IK13" i="5" s="1"/>
  <c r="W6" i="5"/>
  <c r="CS6" i="5" s="1"/>
  <c r="FO6" i="5" s="1"/>
  <c r="IK6" i="5" s="1"/>
  <c r="W247" i="5"/>
  <c r="CS247" i="5" s="1"/>
  <c r="FO247" i="5" s="1"/>
  <c r="IK247" i="5" s="1"/>
  <c r="W241" i="5"/>
  <c r="CS241" i="5" s="1"/>
  <c r="FO241" i="5" s="1"/>
  <c r="IK241" i="5" s="1"/>
  <c r="W232" i="5"/>
  <c r="CS232" i="5" s="1"/>
  <c r="FO232" i="5" s="1"/>
  <c r="IK232" i="5" s="1"/>
  <c r="W224" i="5"/>
  <c r="CS224" i="5" s="1"/>
  <c r="FO224" i="5" s="1"/>
  <c r="IK224" i="5" s="1"/>
  <c r="W216" i="5"/>
  <c r="CS216" i="5" s="1"/>
  <c r="FO216" i="5" s="1"/>
  <c r="IK216" i="5" s="1"/>
  <c r="W210" i="5"/>
  <c r="CS210" i="5" s="1"/>
  <c r="FO210" i="5" s="1"/>
  <c r="IK210" i="5" s="1"/>
  <c r="W200" i="5"/>
  <c r="CS200" i="5" s="1"/>
  <c r="FO200" i="5" s="1"/>
  <c r="IK200" i="5" s="1"/>
  <c r="W192" i="5"/>
  <c r="CS192" i="5" s="1"/>
  <c r="FO192" i="5" s="1"/>
  <c r="IK192" i="5" s="1"/>
  <c r="W187" i="5"/>
  <c r="CS187" i="5" s="1"/>
  <c r="FO187" i="5" s="1"/>
  <c r="IK187" i="5" s="1"/>
  <c r="W173" i="5"/>
  <c r="CS173" i="5" s="1"/>
  <c r="FO173" i="5" s="1"/>
  <c r="IK173" i="5" s="1"/>
  <c r="W171" i="5"/>
  <c r="CS171" i="5" s="1"/>
  <c r="FO171" i="5" s="1"/>
  <c r="IK171" i="5" s="1"/>
  <c r="W164" i="5"/>
  <c r="CS164" i="5" s="1"/>
  <c r="FO164" i="5" s="1"/>
  <c r="IK164" i="5" s="1"/>
  <c r="W153" i="5"/>
  <c r="CS153" i="5" s="1"/>
  <c r="FO153" i="5" s="1"/>
  <c r="IK153" i="5" s="1"/>
  <c r="W143" i="5"/>
  <c r="CS143" i="5" s="1"/>
  <c r="FO143" i="5" s="1"/>
  <c r="IK143" i="5" s="1"/>
  <c r="W134" i="5"/>
  <c r="CS134" i="5" s="1"/>
  <c r="FO134" i="5" s="1"/>
  <c r="IK134" i="5" s="1"/>
  <c r="W129" i="5"/>
  <c r="CS129" i="5" s="1"/>
  <c r="FO129" i="5" s="1"/>
  <c r="IK129" i="5" s="1"/>
  <c r="W122" i="5"/>
  <c r="CS122" i="5" s="1"/>
  <c r="FO122" i="5" s="1"/>
  <c r="IK122" i="5" s="1"/>
  <c r="W111" i="5"/>
  <c r="CS111" i="5" s="1"/>
  <c r="FO111" i="5" s="1"/>
  <c r="IK111" i="5" s="1"/>
  <c r="W112" i="5"/>
  <c r="CS112" i="5" s="1"/>
  <c r="FO112" i="5" s="1"/>
  <c r="IK112" i="5" s="1"/>
  <c r="W97" i="5"/>
  <c r="CS97" i="5" s="1"/>
  <c r="FO97" i="5" s="1"/>
  <c r="IK97" i="5" s="1"/>
  <c r="W75" i="5"/>
  <c r="CS75" i="5" s="1"/>
  <c r="FO75" i="5" s="1"/>
  <c r="IK75" i="5" s="1"/>
  <c r="W76" i="5"/>
  <c r="CS76" i="5" s="1"/>
  <c r="FO76" i="5" s="1"/>
  <c r="IK76" i="5" s="1"/>
  <c r="W72" i="5"/>
  <c r="CS72" i="5" s="1"/>
  <c r="FO72" i="5" s="1"/>
  <c r="IK72" i="5" s="1"/>
  <c r="W58" i="5"/>
  <c r="CS58" i="5" s="1"/>
  <c r="FO58" i="5" s="1"/>
  <c r="IK58" i="5" s="1"/>
  <c r="W59" i="5"/>
  <c r="CS59" i="5" s="1"/>
  <c r="FO59" i="5" s="1"/>
  <c r="IK59" i="5" s="1"/>
  <c r="W47" i="5"/>
  <c r="CS47" i="5" s="1"/>
  <c r="FO47" i="5" s="1"/>
  <c r="IK47" i="5" s="1"/>
  <c r="W32" i="5"/>
  <c r="CS32" i="5" s="1"/>
  <c r="FO32" i="5" s="1"/>
  <c r="IK32" i="5" s="1"/>
  <c r="W51" i="5"/>
  <c r="CS51" i="5" s="1"/>
  <c r="FO51" i="5" s="1"/>
  <c r="IK51" i="5" s="1"/>
  <c r="W26" i="5"/>
  <c r="CS26" i="5" s="1"/>
  <c r="FO26" i="5" s="1"/>
  <c r="IK26" i="5" s="1"/>
  <c r="W245" i="5"/>
  <c r="CS245" i="5" s="1"/>
  <c r="FO245" i="5" s="1"/>
  <c r="IK245" i="5" s="1"/>
  <c r="W217" i="5"/>
  <c r="CS217" i="5" s="1"/>
  <c r="FO217" i="5" s="1"/>
  <c r="IK217" i="5" s="1"/>
  <c r="W185" i="5"/>
  <c r="CS185" i="5" s="1"/>
  <c r="FO185" i="5" s="1"/>
  <c r="IK185" i="5" s="1"/>
  <c r="W151" i="5"/>
  <c r="CS151" i="5" s="1"/>
  <c r="FO151" i="5" s="1"/>
  <c r="IK151" i="5" s="1"/>
  <c r="W117" i="5"/>
  <c r="CS117" i="5" s="1"/>
  <c r="FO117" i="5" s="1"/>
  <c r="IK117" i="5" s="1"/>
  <c r="W70" i="5"/>
  <c r="CS70" i="5" s="1"/>
  <c r="FO70" i="5" s="1"/>
  <c r="IK70" i="5" s="1"/>
  <c r="W54" i="5"/>
  <c r="CS54" i="5" s="1"/>
  <c r="FO54" i="5" s="1"/>
  <c r="IK54" i="5" s="1"/>
  <c r="W15" i="5"/>
  <c r="CS15" i="5" s="1"/>
  <c r="FO15" i="5" s="1"/>
  <c r="IK15" i="5" s="1"/>
  <c r="W92" i="5"/>
  <c r="CS92" i="5" s="1"/>
  <c r="FO92" i="5" s="1"/>
  <c r="IK92" i="5" s="1"/>
  <c r="W156" i="5"/>
  <c r="CS156" i="5" s="1"/>
  <c r="FO156" i="5" s="1"/>
  <c r="IK156" i="5" s="1"/>
  <c r="W238" i="5"/>
  <c r="CS238" i="5" s="1"/>
  <c r="FO238" i="5" s="1"/>
  <c r="IK238" i="5" s="1"/>
  <c r="W207" i="5"/>
  <c r="CS207" i="5" s="1"/>
  <c r="FO207" i="5" s="1"/>
  <c r="IK207" i="5" s="1"/>
  <c r="W176" i="5"/>
  <c r="CS176" i="5" s="1"/>
  <c r="FO176" i="5" s="1"/>
  <c r="IK176" i="5" s="1"/>
  <c r="W146" i="5"/>
  <c r="CS146" i="5" s="1"/>
  <c r="FO146" i="5" s="1"/>
  <c r="IK146" i="5" s="1"/>
  <c r="W103" i="5"/>
  <c r="CS103" i="5" s="1"/>
  <c r="FO103" i="5" s="1"/>
  <c r="IK103" i="5" s="1"/>
  <c r="W88" i="5"/>
  <c r="CS88" i="5" s="1"/>
  <c r="FO88" i="5" s="1"/>
  <c r="IK88" i="5" s="1"/>
  <c r="W39" i="5"/>
  <c r="CS39" i="5" s="1"/>
  <c r="FO39" i="5" s="1"/>
  <c r="IK39" i="5" s="1"/>
  <c r="W5" i="5"/>
  <c r="CS5" i="5" s="1"/>
  <c r="FO5" i="5" s="1"/>
  <c r="IK5" i="5" s="1"/>
  <c r="W219" i="5"/>
  <c r="CS219" i="5" s="1"/>
  <c r="FO219" i="5" s="1"/>
  <c r="IK219" i="5" s="1"/>
  <c r="W25" i="5"/>
  <c r="CS25" i="5" s="1"/>
  <c r="FO25" i="5" s="1"/>
  <c r="IK25" i="5" s="1"/>
  <c r="W182" i="5"/>
  <c r="CS182" i="5" s="1"/>
  <c r="FO182" i="5" s="1"/>
  <c r="IK182" i="5" s="1"/>
  <c r="W239" i="5"/>
  <c r="CS239" i="5" s="1"/>
  <c r="FO239" i="5" s="1"/>
  <c r="IK239" i="5" s="1"/>
  <c r="W205" i="5"/>
  <c r="CS205" i="5" s="1"/>
  <c r="FO205" i="5" s="1"/>
  <c r="IK205" i="5" s="1"/>
  <c r="W179" i="5"/>
  <c r="CS179" i="5" s="1"/>
  <c r="FO179" i="5" s="1"/>
  <c r="IK179" i="5" s="1"/>
  <c r="W141" i="5"/>
  <c r="CS141" i="5" s="1"/>
  <c r="FO141" i="5" s="1"/>
  <c r="IK141" i="5" s="1"/>
  <c r="W114" i="5"/>
  <c r="CS114" i="5" s="1"/>
  <c r="FO114" i="5" s="1"/>
  <c r="IK114" i="5" s="1"/>
  <c r="W82" i="5"/>
  <c r="CS82" i="5" s="1"/>
  <c r="FO82" i="5" s="1"/>
  <c r="IK82" i="5" s="1"/>
  <c r="W50" i="5"/>
  <c r="CS50" i="5" s="1"/>
  <c r="FO50" i="5" s="1"/>
  <c r="IK50" i="5" s="1"/>
  <c r="W16" i="5"/>
  <c r="CS16" i="5" s="1"/>
  <c r="FO16" i="5" s="1"/>
  <c r="IK16" i="5" s="1"/>
  <c r="W138" i="5"/>
  <c r="CS138" i="5" s="1"/>
  <c r="FO138" i="5" s="1"/>
  <c r="IK138" i="5" s="1"/>
  <c r="W46" i="5"/>
  <c r="CS46" i="5" s="1"/>
  <c r="FO46" i="5" s="1"/>
  <c r="IK46" i="5" s="1"/>
  <c r="W233" i="5"/>
  <c r="CS233" i="5" s="1"/>
  <c r="FO233" i="5" s="1"/>
  <c r="IK233" i="5" s="1"/>
  <c r="W201" i="5"/>
  <c r="CS201" i="5" s="1"/>
  <c r="FO201" i="5" s="1"/>
  <c r="IK201" i="5" s="1"/>
  <c r="W166" i="5"/>
  <c r="CS166" i="5" s="1"/>
  <c r="FO166" i="5" s="1"/>
  <c r="IK166" i="5" s="1"/>
  <c r="W137" i="5"/>
  <c r="CS137" i="5" s="1"/>
  <c r="FO137" i="5" s="1"/>
  <c r="IK137" i="5" s="1"/>
  <c r="W104" i="5"/>
  <c r="CS104" i="5" s="1"/>
  <c r="FO104" i="5" s="1"/>
  <c r="IK104" i="5" s="1"/>
  <c r="W65" i="5"/>
  <c r="CS65" i="5" s="1"/>
  <c r="FO65" i="5" s="1"/>
  <c r="IK65" i="5" s="1"/>
  <c r="W24" i="5"/>
  <c r="CS24" i="5" s="1"/>
  <c r="FO24" i="5" s="1"/>
  <c r="IK24" i="5" s="1"/>
  <c r="W8" i="5"/>
  <c r="CS8" i="5" s="1"/>
  <c r="FO8" i="5" s="1"/>
  <c r="IK8" i="5" s="1"/>
  <c r="W61" i="5"/>
  <c r="CS61" i="5" s="1"/>
  <c r="FO61" i="5" s="1"/>
  <c r="IK61" i="5" s="1"/>
  <c r="W246" i="5"/>
  <c r="CS246" i="5" s="1"/>
  <c r="FO246" i="5" s="1"/>
  <c r="IK246" i="5" s="1"/>
  <c r="W78" i="5"/>
  <c r="CS78" i="5" s="1"/>
  <c r="FO78" i="5" s="1"/>
  <c r="IK78" i="5" s="1"/>
  <c r="W230" i="5"/>
  <c r="CS230" i="5" s="1"/>
  <c r="FO230" i="5" s="1"/>
  <c r="IK230" i="5" s="1"/>
  <c r="W193" i="5"/>
  <c r="CS193" i="5" s="1"/>
  <c r="FO193" i="5" s="1"/>
  <c r="IK193" i="5" s="1"/>
  <c r="W165" i="5"/>
  <c r="CS165" i="5" s="1"/>
  <c r="FO165" i="5" s="1"/>
  <c r="IK165" i="5" s="1"/>
  <c r="W135" i="5"/>
  <c r="CS135" i="5" s="1"/>
  <c r="FO135" i="5" s="1"/>
  <c r="IK135" i="5" s="1"/>
  <c r="W107" i="5"/>
  <c r="CS107" i="5" s="1"/>
  <c r="FO107" i="5" s="1"/>
  <c r="IK107" i="5" s="1"/>
  <c r="W57" i="5"/>
  <c r="CS57" i="5" s="1"/>
  <c r="FO57" i="5" s="1"/>
  <c r="IK57" i="5" s="1"/>
  <c r="W35" i="5"/>
  <c r="CS35" i="5" s="1"/>
  <c r="FO35" i="5" s="1"/>
  <c r="IK35" i="5" s="1"/>
  <c r="W17" i="5"/>
  <c r="CS17" i="5" s="1"/>
  <c r="FO17" i="5" s="1"/>
  <c r="IK17" i="5" s="1"/>
  <c r="W162" i="5"/>
  <c r="CS162" i="5" s="1"/>
  <c r="FO162" i="5" s="1"/>
  <c r="IK162" i="5" s="1"/>
  <c r="W125" i="5"/>
  <c r="CS125" i="5" s="1"/>
  <c r="FO125" i="5" s="1"/>
  <c r="IK125" i="5" s="1"/>
  <c r="W223" i="5"/>
  <c r="CS223" i="5" s="1"/>
  <c r="FO223" i="5" s="1"/>
  <c r="IK223" i="5" s="1"/>
  <c r="W195" i="5"/>
  <c r="CS195" i="5" s="1"/>
  <c r="FO195" i="5" s="1"/>
  <c r="IK195" i="5" s="1"/>
  <c r="W159" i="5"/>
  <c r="CS159" i="5" s="1"/>
  <c r="FO159" i="5" s="1"/>
  <c r="IK159" i="5" s="1"/>
  <c r="W121" i="5"/>
  <c r="CS121" i="5" s="1"/>
  <c r="FO121" i="5" s="1"/>
  <c r="IK121" i="5" s="1"/>
  <c r="W89" i="5"/>
  <c r="CS89" i="5" s="1"/>
  <c r="FO89" i="5" s="1"/>
  <c r="IK89" i="5" s="1"/>
  <c r="W69" i="5"/>
  <c r="CS69" i="5" s="1"/>
  <c r="FO69" i="5" s="1"/>
  <c r="IK69" i="5" s="1"/>
  <c r="W33" i="5"/>
  <c r="CS33" i="5" s="1"/>
  <c r="FO33" i="5" s="1"/>
  <c r="IK33" i="5" s="1"/>
  <c r="W9" i="5"/>
  <c r="CS9" i="5" s="1"/>
  <c r="FO9" i="5" s="1"/>
  <c r="IK9" i="5" s="1"/>
  <c r="W190" i="5"/>
  <c r="CS190" i="5" s="1"/>
  <c r="FO190" i="5" s="1"/>
  <c r="IK190" i="5" s="1"/>
  <c r="W20" i="5"/>
  <c r="CS20" i="5" s="1"/>
  <c r="FO20" i="5" s="1"/>
  <c r="IK20" i="5" s="1"/>
  <c r="W214" i="5"/>
  <c r="CS214" i="5" s="1"/>
  <c r="FO214" i="5" s="1"/>
  <c r="IK214" i="5" s="1"/>
  <c r="W23" i="5"/>
  <c r="CS23" i="5" s="1"/>
  <c r="FO23" i="5" s="1"/>
  <c r="IK23" i="5" s="1"/>
  <c r="B64" i="4"/>
  <c r="L155" i="4"/>
  <c r="J155" i="4"/>
  <c r="K155" i="4"/>
  <c r="M155" i="4"/>
  <c r="O155" i="4"/>
  <c r="N155" i="4"/>
  <c r="L139" i="4"/>
  <c r="K139" i="4"/>
  <c r="M139" i="4"/>
  <c r="N139" i="4"/>
  <c r="O139" i="4"/>
  <c r="J139" i="4"/>
  <c r="I132" i="4"/>
  <c r="E132" i="4"/>
  <c r="H132" i="4"/>
  <c r="G132" i="4"/>
  <c r="D132" i="4"/>
  <c r="F132" i="4"/>
  <c r="AE166" i="5" l="1"/>
  <c r="DA166" i="5" s="1"/>
  <c r="FW166" i="5" s="1"/>
  <c r="IS166" i="5" s="1"/>
  <c r="AE145" i="5"/>
  <c r="DA145" i="5" s="1"/>
  <c r="FW145" i="5" s="1"/>
  <c r="IS145" i="5" s="1"/>
  <c r="AG197" i="5"/>
  <c r="DC197" i="5" s="1"/>
  <c r="FY197" i="5" s="1"/>
  <c r="IU197" i="5" s="1"/>
  <c r="AE104" i="5"/>
  <c r="DA104" i="5" s="1"/>
  <c r="FW104" i="5" s="1"/>
  <c r="IS104" i="5" s="1"/>
  <c r="AG225" i="5"/>
  <c r="DC225" i="5" s="1"/>
  <c r="FY225" i="5" s="1"/>
  <c r="IU225" i="5" s="1"/>
  <c r="AE181" i="5"/>
  <c r="DA181" i="5" s="1"/>
  <c r="FW181" i="5" s="1"/>
  <c r="IS181" i="5" s="1"/>
  <c r="AG180" i="5"/>
  <c r="DC180" i="5" s="1"/>
  <c r="FY180" i="5" s="1"/>
  <c r="IU180" i="5" s="1"/>
  <c r="AE238" i="5"/>
  <c r="DA238" i="5" s="1"/>
  <c r="FW238" i="5" s="1"/>
  <c r="IS238" i="5" s="1"/>
  <c r="G135" i="4"/>
  <c r="AG227" i="5"/>
  <c r="DC227" i="5" s="1"/>
  <c r="FY227" i="5" s="1"/>
  <c r="IU227" i="5" s="1"/>
  <c r="AG92" i="5"/>
  <c r="DC92" i="5" s="1"/>
  <c r="FY92" i="5" s="1"/>
  <c r="IU92" i="5" s="1"/>
  <c r="AG127" i="5"/>
  <c r="DC127" i="5" s="1"/>
  <c r="FY127" i="5" s="1"/>
  <c r="IU127" i="5" s="1"/>
  <c r="AG41" i="5"/>
  <c r="DC41" i="5" s="1"/>
  <c r="FY41" i="5" s="1"/>
  <c r="IU41" i="5" s="1"/>
  <c r="AE70" i="5"/>
  <c r="DA70" i="5" s="1"/>
  <c r="FW70" i="5" s="1"/>
  <c r="IS70" i="5" s="1"/>
  <c r="AE80" i="5"/>
  <c r="DA80" i="5" s="1"/>
  <c r="FW80" i="5" s="1"/>
  <c r="IS80" i="5" s="1"/>
  <c r="AG95" i="5"/>
  <c r="DC95" i="5" s="1"/>
  <c r="FY95" i="5" s="1"/>
  <c r="IU95" i="5" s="1"/>
  <c r="AG139" i="5"/>
  <c r="DC139" i="5" s="1"/>
  <c r="FY139" i="5" s="1"/>
  <c r="IU139" i="5" s="1"/>
  <c r="AG156" i="5"/>
  <c r="DC156" i="5" s="1"/>
  <c r="FY156" i="5" s="1"/>
  <c r="IU156" i="5" s="1"/>
  <c r="AE194" i="5"/>
  <c r="DA194" i="5" s="1"/>
  <c r="FW194" i="5" s="1"/>
  <c r="IS194" i="5" s="1"/>
  <c r="AG72" i="5"/>
  <c r="DC72" i="5" s="1"/>
  <c r="FY72" i="5" s="1"/>
  <c r="IU72" i="5" s="1"/>
  <c r="AE88" i="5"/>
  <c r="DA88" i="5" s="1"/>
  <c r="FW88" i="5" s="1"/>
  <c r="IS88" i="5" s="1"/>
  <c r="AE68" i="5"/>
  <c r="DA68" i="5" s="1"/>
  <c r="FW68" i="5" s="1"/>
  <c r="IS68" i="5" s="1"/>
  <c r="AG21" i="5"/>
  <c r="DC21" i="5" s="1"/>
  <c r="FY21" i="5" s="1"/>
  <c r="IU21" i="5" s="1"/>
  <c r="AG207" i="5"/>
  <c r="DC207" i="5" s="1"/>
  <c r="FY207" i="5" s="1"/>
  <c r="IU207" i="5" s="1"/>
  <c r="AE188" i="5"/>
  <c r="DA188" i="5" s="1"/>
  <c r="FW188" i="5" s="1"/>
  <c r="IS188" i="5" s="1"/>
  <c r="AE170" i="5"/>
  <c r="DA170" i="5" s="1"/>
  <c r="FW170" i="5" s="1"/>
  <c r="IS170" i="5" s="1"/>
  <c r="AG185" i="5"/>
  <c r="DC185" i="5" s="1"/>
  <c r="FY185" i="5" s="1"/>
  <c r="IU185" i="5" s="1"/>
  <c r="AG212" i="5"/>
  <c r="DC212" i="5" s="1"/>
  <c r="FY212" i="5" s="1"/>
  <c r="IU212" i="5" s="1"/>
  <c r="E135" i="4"/>
  <c r="AG194" i="5"/>
  <c r="DC194" i="5" s="1"/>
  <c r="FY194" i="5" s="1"/>
  <c r="IU194" i="5" s="1"/>
  <c r="AE186" i="5"/>
  <c r="DA186" i="5" s="1"/>
  <c r="FW186" i="5" s="1"/>
  <c r="IS186" i="5" s="1"/>
  <c r="AE208" i="5"/>
  <c r="DA208" i="5" s="1"/>
  <c r="FW208" i="5" s="1"/>
  <c r="IS208" i="5" s="1"/>
  <c r="AG17" i="5"/>
  <c r="DC17" i="5" s="1"/>
  <c r="FY17" i="5" s="1"/>
  <c r="IU17" i="5" s="1"/>
  <c r="AE71" i="5"/>
  <c r="DA71" i="5" s="1"/>
  <c r="FW71" i="5" s="1"/>
  <c r="IS71" i="5" s="1"/>
  <c r="AE25" i="5"/>
  <c r="DA25" i="5" s="1"/>
  <c r="FW25" i="5" s="1"/>
  <c r="IS25" i="5" s="1"/>
  <c r="AG226" i="5"/>
  <c r="DC226" i="5" s="1"/>
  <c r="FY226" i="5" s="1"/>
  <c r="IU226" i="5" s="1"/>
  <c r="AE169" i="5"/>
  <c r="DA169" i="5" s="1"/>
  <c r="FW169" i="5" s="1"/>
  <c r="IS169" i="5" s="1"/>
  <c r="AE92" i="5"/>
  <c r="DA92" i="5" s="1"/>
  <c r="FW92" i="5" s="1"/>
  <c r="IS92" i="5" s="1"/>
  <c r="AG87" i="5"/>
  <c r="DC87" i="5" s="1"/>
  <c r="FY87" i="5" s="1"/>
  <c r="IU87" i="5" s="1"/>
  <c r="AG94" i="5"/>
  <c r="DC94" i="5" s="1"/>
  <c r="FY94" i="5" s="1"/>
  <c r="IU94" i="5" s="1"/>
  <c r="D135" i="4"/>
  <c r="AG143" i="5"/>
  <c r="DC143" i="5" s="1"/>
  <c r="FY143" i="5" s="1"/>
  <c r="IU143" i="5" s="1"/>
  <c r="AE35" i="5"/>
  <c r="DA35" i="5" s="1"/>
  <c r="FW35" i="5" s="1"/>
  <c r="IS35" i="5" s="1"/>
  <c r="AE146" i="5"/>
  <c r="DA146" i="5" s="1"/>
  <c r="FW146" i="5" s="1"/>
  <c r="IS146" i="5" s="1"/>
  <c r="AE18" i="5"/>
  <c r="DA18" i="5" s="1"/>
  <c r="FW18" i="5" s="1"/>
  <c r="IS18" i="5" s="1"/>
  <c r="AE29" i="5"/>
  <c r="DA29" i="5" s="1"/>
  <c r="FW29" i="5" s="1"/>
  <c r="IS29" i="5" s="1"/>
  <c r="AG51" i="5"/>
  <c r="DC51" i="5" s="1"/>
  <c r="FY51" i="5" s="1"/>
  <c r="IU51" i="5" s="1"/>
  <c r="AG113" i="5"/>
  <c r="DC113" i="5" s="1"/>
  <c r="FY113" i="5" s="1"/>
  <c r="IU113" i="5" s="1"/>
  <c r="AG216" i="5"/>
  <c r="DC216" i="5" s="1"/>
  <c r="FY216" i="5" s="1"/>
  <c r="IU216" i="5" s="1"/>
  <c r="AG58" i="5"/>
  <c r="DC58" i="5" s="1"/>
  <c r="FY58" i="5" s="1"/>
  <c r="IU58" i="5" s="1"/>
  <c r="I135" i="4"/>
  <c r="AE224" i="5"/>
  <c r="DA224" i="5" s="1"/>
  <c r="FW224" i="5" s="1"/>
  <c r="IS224" i="5" s="1"/>
  <c r="AE95" i="5"/>
  <c r="DA95" i="5" s="1"/>
  <c r="FW95" i="5" s="1"/>
  <c r="IS95" i="5" s="1"/>
  <c r="AE234" i="5"/>
  <c r="DA234" i="5" s="1"/>
  <c r="FW234" i="5" s="1"/>
  <c r="IS234" i="5" s="1"/>
  <c r="AG16" i="5"/>
  <c r="DC16" i="5" s="1"/>
  <c r="FY16" i="5" s="1"/>
  <c r="IU16" i="5" s="1"/>
  <c r="AG179" i="5"/>
  <c r="DC179" i="5" s="1"/>
  <c r="FY179" i="5" s="1"/>
  <c r="IU179" i="5" s="1"/>
  <c r="AE137" i="5"/>
  <c r="DA137" i="5" s="1"/>
  <c r="FW137" i="5" s="1"/>
  <c r="IS137" i="5" s="1"/>
  <c r="AE162" i="5"/>
  <c r="DA162" i="5" s="1"/>
  <c r="FW162" i="5" s="1"/>
  <c r="IS162" i="5" s="1"/>
  <c r="AG162" i="5"/>
  <c r="DC162" i="5" s="1"/>
  <c r="FY162" i="5" s="1"/>
  <c r="IU162" i="5" s="1"/>
  <c r="F135" i="4"/>
  <c r="AE37" i="5"/>
  <c r="DA37" i="5" s="1"/>
  <c r="FW37" i="5" s="1"/>
  <c r="IS37" i="5" s="1"/>
  <c r="AE222" i="5"/>
  <c r="DA222" i="5" s="1"/>
  <c r="FW222" i="5" s="1"/>
  <c r="IS222" i="5" s="1"/>
  <c r="AE102" i="5"/>
  <c r="DA102" i="5" s="1"/>
  <c r="FW102" i="5" s="1"/>
  <c r="IS102" i="5" s="1"/>
  <c r="AE245" i="5"/>
  <c r="DA245" i="5" s="1"/>
  <c r="FW245" i="5" s="1"/>
  <c r="IS245" i="5" s="1"/>
  <c r="AE85" i="5"/>
  <c r="DA85" i="5" s="1"/>
  <c r="FW85" i="5" s="1"/>
  <c r="IS85" i="5" s="1"/>
  <c r="AG2" i="5"/>
  <c r="DC2" i="5" s="1"/>
  <c r="FY2" i="5" s="1"/>
  <c r="IU2" i="5" s="1"/>
  <c r="AG33" i="5"/>
  <c r="DC33" i="5" s="1"/>
  <c r="FY33" i="5" s="1"/>
  <c r="IU33" i="5" s="1"/>
  <c r="AG34" i="5"/>
  <c r="DC34" i="5" s="1"/>
  <c r="FY34" i="5" s="1"/>
  <c r="IU34" i="5" s="1"/>
  <c r="AG129" i="5"/>
  <c r="DC129" i="5" s="1"/>
  <c r="FY129" i="5" s="1"/>
  <c r="IU129" i="5" s="1"/>
  <c r="AE198" i="5"/>
  <c r="DA198" i="5" s="1"/>
  <c r="FW198" i="5" s="1"/>
  <c r="IS198" i="5" s="1"/>
  <c r="AE157" i="5"/>
  <c r="DA157" i="5" s="1"/>
  <c r="FW157" i="5" s="1"/>
  <c r="IS157" i="5" s="1"/>
  <c r="AE184" i="5"/>
  <c r="DA184" i="5" s="1"/>
  <c r="FW184" i="5" s="1"/>
  <c r="IS184" i="5" s="1"/>
  <c r="AE107" i="5"/>
  <c r="DA107" i="5" s="1"/>
  <c r="FW107" i="5" s="1"/>
  <c r="IS107" i="5" s="1"/>
  <c r="AE173" i="5"/>
  <c r="DA173" i="5" s="1"/>
  <c r="FW173" i="5" s="1"/>
  <c r="IS173" i="5" s="1"/>
  <c r="AG123" i="5"/>
  <c r="DC123" i="5" s="1"/>
  <c r="FY123" i="5" s="1"/>
  <c r="IU123" i="5" s="1"/>
  <c r="AG149" i="5"/>
  <c r="DC149" i="5" s="1"/>
  <c r="FY149" i="5" s="1"/>
  <c r="IU149" i="5" s="1"/>
  <c r="AG224" i="5"/>
  <c r="DC224" i="5" s="1"/>
  <c r="FY224" i="5" s="1"/>
  <c r="IU224" i="5" s="1"/>
  <c r="AG93" i="5"/>
  <c r="DC93" i="5" s="1"/>
  <c r="FY93" i="5" s="1"/>
  <c r="IU93" i="5" s="1"/>
  <c r="AG208" i="5"/>
  <c r="DC208" i="5" s="1"/>
  <c r="FY208" i="5" s="1"/>
  <c r="IU208" i="5" s="1"/>
  <c r="AE111" i="5"/>
  <c r="DA111" i="5" s="1"/>
  <c r="FW111" i="5" s="1"/>
  <c r="IS111" i="5" s="1"/>
  <c r="AE98" i="5"/>
  <c r="DA98" i="5" s="1"/>
  <c r="FW98" i="5" s="1"/>
  <c r="IS98" i="5" s="1"/>
  <c r="AE13" i="5"/>
  <c r="DA13" i="5" s="1"/>
  <c r="FW13" i="5" s="1"/>
  <c r="IS13" i="5" s="1"/>
  <c r="AE83" i="5"/>
  <c r="DA83" i="5" s="1"/>
  <c r="FW83" i="5" s="1"/>
  <c r="IS83" i="5" s="1"/>
  <c r="AE239" i="5"/>
  <c r="DA239" i="5" s="1"/>
  <c r="FW239" i="5" s="1"/>
  <c r="IS239" i="5" s="1"/>
  <c r="AG239" i="5"/>
  <c r="DC239" i="5" s="1"/>
  <c r="FY239" i="5" s="1"/>
  <c r="IU239" i="5" s="1"/>
  <c r="AG140" i="5"/>
  <c r="DC140" i="5" s="1"/>
  <c r="FY140" i="5" s="1"/>
  <c r="IU140" i="5" s="1"/>
  <c r="AG47" i="5"/>
  <c r="DC47" i="5" s="1"/>
  <c r="FY47" i="5" s="1"/>
  <c r="IU47" i="5" s="1"/>
  <c r="AG147" i="5"/>
  <c r="DC147" i="5" s="1"/>
  <c r="FY147" i="5" s="1"/>
  <c r="IU147" i="5" s="1"/>
  <c r="AG14" i="5"/>
  <c r="DC14" i="5" s="1"/>
  <c r="FY14" i="5" s="1"/>
  <c r="IU14" i="5" s="1"/>
  <c r="AG175" i="5"/>
  <c r="DC175" i="5" s="1"/>
  <c r="FY175" i="5" s="1"/>
  <c r="IU175" i="5" s="1"/>
  <c r="AG54" i="5"/>
  <c r="DC54" i="5" s="1"/>
  <c r="FY54" i="5" s="1"/>
  <c r="IU54" i="5" s="1"/>
  <c r="AG106" i="5"/>
  <c r="DC106" i="5" s="1"/>
  <c r="FY106" i="5" s="1"/>
  <c r="IU106" i="5" s="1"/>
  <c r="AG174" i="5"/>
  <c r="DC174" i="5" s="1"/>
  <c r="FY174" i="5" s="1"/>
  <c r="IU174" i="5" s="1"/>
  <c r="AG240" i="5"/>
  <c r="DC240" i="5" s="1"/>
  <c r="FY240" i="5" s="1"/>
  <c r="IU240" i="5" s="1"/>
  <c r="AG232" i="5"/>
  <c r="DC232" i="5" s="1"/>
  <c r="FY232" i="5" s="1"/>
  <c r="IU232" i="5" s="1"/>
  <c r="AG53" i="5"/>
  <c r="DC53" i="5" s="1"/>
  <c r="FY53" i="5" s="1"/>
  <c r="IU53" i="5" s="1"/>
  <c r="AG118" i="5"/>
  <c r="DC118" i="5" s="1"/>
  <c r="FY118" i="5" s="1"/>
  <c r="IU118" i="5" s="1"/>
  <c r="AG176" i="5"/>
  <c r="DC176" i="5" s="1"/>
  <c r="FY176" i="5" s="1"/>
  <c r="IU176" i="5" s="1"/>
  <c r="AG241" i="5"/>
  <c r="DC241" i="5" s="1"/>
  <c r="FY241" i="5" s="1"/>
  <c r="IU241" i="5" s="1"/>
  <c r="AG89" i="5"/>
  <c r="DC89" i="5" s="1"/>
  <c r="FY89" i="5" s="1"/>
  <c r="IU89" i="5" s="1"/>
  <c r="AG164" i="5"/>
  <c r="DC164" i="5" s="1"/>
  <c r="FY164" i="5" s="1"/>
  <c r="IU164" i="5" s="1"/>
  <c r="AG223" i="5"/>
  <c r="DC223" i="5" s="1"/>
  <c r="FY223" i="5" s="1"/>
  <c r="IU223" i="5" s="1"/>
  <c r="AG71" i="5"/>
  <c r="DC71" i="5" s="1"/>
  <c r="FY71" i="5" s="1"/>
  <c r="IU71" i="5" s="1"/>
  <c r="AG152" i="5"/>
  <c r="DC152" i="5" s="1"/>
  <c r="FY152" i="5" s="1"/>
  <c r="IU152" i="5" s="1"/>
  <c r="AG209" i="5"/>
  <c r="DC209" i="5" s="1"/>
  <c r="FY209" i="5" s="1"/>
  <c r="IU209" i="5" s="1"/>
  <c r="AG37" i="5"/>
  <c r="DC37" i="5" s="1"/>
  <c r="FY37" i="5" s="1"/>
  <c r="IU37" i="5" s="1"/>
  <c r="AG98" i="5"/>
  <c r="DC98" i="5" s="1"/>
  <c r="FY98" i="5" s="1"/>
  <c r="IU98" i="5" s="1"/>
  <c r="AG155" i="5"/>
  <c r="DC155" i="5" s="1"/>
  <c r="FY155" i="5" s="1"/>
  <c r="IU155" i="5" s="1"/>
  <c r="AG221" i="5"/>
  <c r="DC221" i="5" s="1"/>
  <c r="FY221" i="5" s="1"/>
  <c r="IU221" i="5" s="1"/>
  <c r="AE176" i="5"/>
  <c r="DA176" i="5" s="1"/>
  <c r="FW176" i="5" s="1"/>
  <c r="IS176" i="5" s="1"/>
  <c r="AE50" i="5"/>
  <c r="DA50" i="5" s="1"/>
  <c r="FW50" i="5" s="1"/>
  <c r="IS50" i="5" s="1"/>
  <c r="AE9" i="5"/>
  <c r="DA9" i="5" s="1"/>
  <c r="FW9" i="5" s="1"/>
  <c r="IS9" i="5" s="1"/>
  <c r="AE73" i="5"/>
  <c r="DA73" i="5" s="1"/>
  <c r="FW73" i="5" s="1"/>
  <c r="IS73" i="5" s="1"/>
  <c r="AE43" i="5"/>
  <c r="DA43" i="5" s="1"/>
  <c r="FW43" i="5" s="1"/>
  <c r="IS43" i="5" s="1"/>
  <c r="AE103" i="5"/>
  <c r="DA103" i="5" s="1"/>
  <c r="FW103" i="5" s="1"/>
  <c r="IS103" i="5" s="1"/>
  <c r="AG109" i="5"/>
  <c r="DC109" i="5" s="1"/>
  <c r="FY109" i="5" s="1"/>
  <c r="IU109" i="5" s="1"/>
  <c r="AG28" i="5"/>
  <c r="DC28" i="5" s="1"/>
  <c r="FY28" i="5" s="1"/>
  <c r="IU28" i="5" s="1"/>
  <c r="AG39" i="5"/>
  <c r="DC39" i="5" s="1"/>
  <c r="FY39" i="5" s="1"/>
  <c r="IU39" i="5" s="1"/>
  <c r="AG107" i="5"/>
  <c r="DC107" i="5" s="1"/>
  <c r="FY107" i="5" s="1"/>
  <c r="IU107" i="5" s="1"/>
  <c r="AG83" i="5"/>
  <c r="DC83" i="5" s="1"/>
  <c r="FY83" i="5" s="1"/>
  <c r="IU83" i="5" s="1"/>
  <c r="AG148" i="5"/>
  <c r="DC148" i="5" s="1"/>
  <c r="FY148" i="5" s="1"/>
  <c r="IU148" i="5" s="1"/>
  <c r="AE14" i="5"/>
  <c r="DA14" i="5" s="1"/>
  <c r="FW14" i="5" s="1"/>
  <c r="IS14" i="5" s="1"/>
  <c r="AE120" i="5"/>
  <c r="DA120" i="5" s="1"/>
  <c r="FW120" i="5" s="1"/>
  <c r="IS120" i="5" s="1"/>
  <c r="AE81" i="5"/>
  <c r="DA81" i="5" s="1"/>
  <c r="FW81" i="5" s="1"/>
  <c r="IS81" i="5" s="1"/>
  <c r="AE196" i="5"/>
  <c r="DA196" i="5" s="1"/>
  <c r="FW196" i="5" s="1"/>
  <c r="IS196" i="5" s="1"/>
  <c r="AE114" i="5"/>
  <c r="DA114" i="5" s="1"/>
  <c r="FW114" i="5" s="1"/>
  <c r="IS114" i="5" s="1"/>
  <c r="AG116" i="5"/>
  <c r="DC116" i="5" s="1"/>
  <c r="FY116" i="5" s="1"/>
  <c r="IU116" i="5" s="1"/>
  <c r="AG74" i="5"/>
  <c r="DC74" i="5" s="1"/>
  <c r="FY74" i="5" s="1"/>
  <c r="IU74" i="5" s="1"/>
  <c r="AE23" i="5"/>
  <c r="DA23" i="5" s="1"/>
  <c r="FW23" i="5" s="1"/>
  <c r="IS23" i="5" s="1"/>
  <c r="AE116" i="5"/>
  <c r="DA116" i="5" s="1"/>
  <c r="FW116" i="5" s="1"/>
  <c r="IS116" i="5" s="1"/>
  <c r="AE227" i="5"/>
  <c r="DA227" i="5" s="1"/>
  <c r="FW227" i="5" s="1"/>
  <c r="IS227" i="5" s="1"/>
  <c r="AE22" i="5"/>
  <c r="DA22" i="5" s="1"/>
  <c r="FW22" i="5" s="1"/>
  <c r="IS22" i="5" s="1"/>
  <c r="AE100" i="5"/>
  <c r="DA100" i="5" s="1"/>
  <c r="FW100" i="5" s="1"/>
  <c r="IS100" i="5" s="1"/>
  <c r="AE218" i="5"/>
  <c r="DA218" i="5" s="1"/>
  <c r="FW218" i="5" s="1"/>
  <c r="IS218" i="5" s="1"/>
  <c r="AE183" i="5"/>
  <c r="DA183" i="5" s="1"/>
  <c r="FW183" i="5" s="1"/>
  <c r="IS183" i="5" s="1"/>
  <c r="AE115" i="5"/>
  <c r="DA115" i="5" s="1"/>
  <c r="FW115" i="5" s="1"/>
  <c r="IS115" i="5" s="1"/>
  <c r="AE206" i="5"/>
  <c r="DA206" i="5" s="1"/>
  <c r="FW206" i="5" s="1"/>
  <c r="IS206" i="5" s="1"/>
  <c r="AE139" i="5"/>
  <c r="DA139" i="5" s="1"/>
  <c r="FW139" i="5" s="1"/>
  <c r="IS139" i="5" s="1"/>
  <c r="AE74" i="5"/>
  <c r="DA74" i="5" s="1"/>
  <c r="FW74" i="5" s="1"/>
  <c r="IS74" i="5" s="1"/>
  <c r="AE177" i="5"/>
  <c r="DA177" i="5" s="1"/>
  <c r="FW177" i="5" s="1"/>
  <c r="IS177" i="5" s="1"/>
  <c r="AE165" i="5"/>
  <c r="DA165" i="5" s="1"/>
  <c r="FW165" i="5" s="1"/>
  <c r="IS165" i="5" s="1"/>
  <c r="AE36" i="5"/>
  <c r="DA36" i="5" s="1"/>
  <c r="FW36" i="5" s="1"/>
  <c r="IS36" i="5" s="1"/>
  <c r="AE126" i="5"/>
  <c r="DA126" i="5" s="1"/>
  <c r="FW126" i="5" s="1"/>
  <c r="IS126" i="5" s="1"/>
  <c r="AE231" i="5"/>
  <c r="DA231" i="5" s="1"/>
  <c r="FW231" i="5" s="1"/>
  <c r="IS231" i="5" s="1"/>
  <c r="AE12" i="5"/>
  <c r="DA12" i="5" s="1"/>
  <c r="FW12" i="5" s="1"/>
  <c r="IS12" i="5" s="1"/>
  <c r="AE109" i="5"/>
  <c r="DA109" i="5" s="1"/>
  <c r="FW109" i="5" s="1"/>
  <c r="IS109" i="5" s="1"/>
  <c r="AE209" i="5"/>
  <c r="DA209" i="5" s="1"/>
  <c r="FW209" i="5" s="1"/>
  <c r="IS209" i="5" s="1"/>
  <c r="AE45" i="5"/>
  <c r="DA45" i="5" s="1"/>
  <c r="FW45" i="5" s="1"/>
  <c r="IS45" i="5" s="1"/>
  <c r="AE128" i="5"/>
  <c r="DA128" i="5" s="1"/>
  <c r="FW128" i="5" s="1"/>
  <c r="IS128" i="5" s="1"/>
  <c r="AE167" i="5"/>
  <c r="DA167" i="5" s="1"/>
  <c r="FW167" i="5" s="1"/>
  <c r="IS167" i="5" s="1"/>
  <c r="AE236" i="5"/>
  <c r="DA236" i="5" s="1"/>
  <c r="FW236" i="5" s="1"/>
  <c r="IS236" i="5" s="1"/>
  <c r="AE49" i="5"/>
  <c r="DA49" i="5" s="1"/>
  <c r="FW49" i="5" s="1"/>
  <c r="IS49" i="5" s="1"/>
  <c r="AE117" i="5"/>
  <c r="DA117" i="5" s="1"/>
  <c r="FW117" i="5" s="1"/>
  <c r="IS117" i="5" s="1"/>
  <c r="AE185" i="5"/>
  <c r="DA185" i="5" s="1"/>
  <c r="FW185" i="5" s="1"/>
  <c r="IS185" i="5" s="1"/>
  <c r="AE248" i="5"/>
  <c r="DA248" i="5" s="1"/>
  <c r="FW248" i="5" s="1"/>
  <c r="IS248" i="5" s="1"/>
  <c r="AE66" i="5"/>
  <c r="DA66" i="5" s="1"/>
  <c r="FW66" i="5" s="1"/>
  <c r="IS66" i="5" s="1"/>
  <c r="AE129" i="5"/>
  <c r="DA129" i="5" s="1"/>
  <c r="FW129" i="5" s="1"/>
  <c r="IS129" i="5" s="1"/>
  <c r="AE195" i="5"/>
  <c r="DA195" i="5" s="1"/>
  <c r="FW195" i="5" s="1"/>
  <c r="IS195" i="5" s="1"/>
  <c r="AG204" i="5"/>
  <c r="DC204" i="5" s="1"/>
  <c r="FY204" i="5" s="1"/>
  <c r="IU204" i="5" s="1"/>
  <c r="AG18" i="5"/>
  <c r="DC18" i="5" s="1"/>
  <c r="FY18" i="5" s="1"/>
  <c r="IU18" i="5" s="1"/>
  <c r="AG177" i="5"/>
  <c r="DC177" i="5" s="1"/>
  <c r="FY177" i="5" s="1"/>
  <c r="IU177" i="5" s="1"/>
  <c r="AG63" i="5"/>
  <c r="DC63" i="5" s="1"/>
  <c r="FY63" i="5" s="1"/>
  <c r="IU63" i="5" s="1"/>
  <c r="AG23" i="5"/>
  <c r="DC23" i="5" s="1"/>
  <c r="FY23" i="5" s="1"/>
  <c r="IU23" i="5" s="1"/>
  <c r="AG167" i="5"/>
  <c r="DC167" i="5" s="1"/>
  <c r="FY167" i="5" s="1"/>
  <c r="IU167" i="5" s="1"/>
  <c r="AG80" i="5"/>
  <c r="DC80" i="5" s="1"/>
  <c r="FY80" i="5" s="1"/>
  <c r="IU80" i="5" s="1"/>
  <c r="AG9" i="5"/>
  <c r="DC9" i="5" s="1"/>
  <c r="FY9" i="5" s="1"/>
  <c r="IU9" i="5" s="1"/>
  <c r="AG172" i="5"/>
  <c r="DC172" i="5" s="1"/>
  <c r="FY172" i="5" s="1"/>
  <c r="IU172" i="5" s="1"/>
  <c r="AG102" i="5"/>
  <c r="DC102" i="5" s="1"/>
  <c r="FY102" i="5" s="1"/>
  <c r="IU102" i="5" s="1"/>
  <c r="AG29" i="5"/>
  <c r="DC29" i="5" s="1"/>
  <c r="FY29" i="5" s="1"/>
  <c r="IU29" i="5" s="1"/>
  <c r="AG191" i="5"/>
  <c r="DC191" i="5" s="1"/>
  <c r="FY191" i="5" s="1"/>
  <c r="IU191" i="5" s="1"/>
  <c r="AG44" i="5"/>
  <c r="DC44" i="5" s="1"/>
  <c r="FY44" i="5" s="1"/>
  <c r="IU44" i="5" s="1"/>
  <c r="AG120" i="5"/>
  <c r="DC120" i="5" s="1"/>
  <c r="FY120" i="5" s="1"/>
  <c r="IU120" i="5" s="1"/>
  <c r="AG182" i="5"/>
  <c r="DC182" i="5" s="1"/>
  <c r="FY182" i="5" s="1"/>
  <c r="IU182" i="5" s="1"/>
  <c r="AG247" i="5"/>
  <c r="DC247" i="5" s="1"/>
  <c r="FY247" i="5" s="1"/>
  <c r="IU247" i="5" s="1"/>
  <c r="AG242" i="5"/>
  <c r="DC242" i="5" s="1"/>
  <c r="FY242" i="5" s="1"/>
  <c r="IU242" i="5" s="1"/>
  <c r="AG65" i="5"/>
  <c r="DC65" i="5" s="1"/>
  <c r="FY65" i="5" s="1"/>
  <c r="IU65" i="5" s="1"/>
  <c r="AG117" i="5"/>
  <c r="DC117" i="5" s="1"/>
  <c r="FY117" i="5" s="1"/>
  <c r="IU117" i="5" s="1"/>
  <c r="AG184" i="5"/>
  <c r="DC184" i="5" s="1"/>
  <c r="FY184" i="5" s="1"/>
  <c r="IU184" i="5" s="1"/>
  <c r="AG35" i="5"/>
  <c r="DC35" i="5" s="1"/>
  <c r="FY35" i="5" s="1"/>
  <c r="IU35" i="5" s="1"/>
  <c r="AG104" i="5"/>
  <c r="DC104" i="5" s="1"/>
  <c r="FY104" i="5" s="1"/>
  <c r="IU104" i="5" s="1"/>
  <c r="AG168" i="5"/>
  <c r="DC168" i="5" s="1"/>
  <c r="FY168" i="5" s="1"/>
  <c r="IU168" i="5" s="1"/>
  <c r="AG234" i="5"/>
  <c r="DC234" i="5" s="1"/>
  <c r="FY234" i="5" s="1"/>
  <c r="IU234" i="5" s="1"/>
  <c r="AG90" i="5"/>
  <c r="DC90" i="5" s="1"/>
  <c r="FY90" i="5" s="1"/>
  <c r="IU90" i="5" s="1"/>
  <c r="AG163" i="5"/>
  <c r="DC163" i="5" s="1"/>
  <c r="FY163" i="5" s="1"/>
  <c r="IU163" i="5" s="1"/>
  <c r="AG219" i="5"/>
  <c r="DC219" i="5" s="1"/>
  <c r="FY219" i="5" s="1"/>
  <c r="IU219" i="5" s="1"/>
  <c r="AG36" i="5"/>
  <c r="DC36" i="5" s="1"/>
  <c r="FY36" i="5" s="1"/>
  <c r="IU36" i="5" s="1"/>
  <c r="AG105" i="5"/>
  <c r="DC105" i="5" s="1"/>
  <c r="FY105" i="5" s="1"/>
  <c r="IU105" i="5" s="1"/>
  <c r="AG158" i="5"/>
  <c r="DC158" i="5" s="1"/>
  <c r="FY158" i="5" s="1"/>
  <c r="IU158" i="5" s="1"/>
  <c r="AG230" i="5"/>
  <c r="DC230" i="5" s="1"/>
  <c r="FY230" i="5" s="1"/>
  <c r="IU230" i="5" s="1"/>
  <c r="U8" i="1"/>
  <c r="U7" i="1"/>
  <c r="AE127" i="5"/>
  <c r="DA127" i="5" s="1"/>
  <c r="FW127" i="5" s="1"/>
  <c r="IS127" i="5" s="1"/>
  <c r="AE211" i="5"/>
  <c r="DA211" i="5" s="1"/>
  <c r="FW211" i="5" s="1"/>
  <c r="IS211" i="5" s="1"/>
  <c r="AE212" i="5"/>
  <c r="DA212" i="5" s="1"/>
  <c r="FW212" i="5" s="1"/>
  <c r="IS212" i="5" s="1"/>
  <c r="AE152" i="5"/>
  <c r="DA152" i="5" s="1"/>
  <c r="FW152" i="5" s="1"/>
  <c r="IS152" i="5" s="1"/>
  <c r="AE230" i="5"/>
  <c r="DA230" i="5" s="1"/>
  <c r="FW230" i="5" s="1"/>
  <c r="IS230" i="5" s="1"/>
  <c r="AG26" i="5"/>
  <c r="DC26" i="5" s="1"/>
  <c r="FY26" i="5" s="1"/>
  <c r="IU26" i="5" s="1"/>
  <c r="AG56" i="5"/>
  <c r="DC56" i="5" s="1"/>
  <c r="FY56" i="5" s="1"/>
  <c r="IU56" i="5" s="1"/>
  <c r="AG233" i="5"/>
  <c r="DC233" i="5" s="1"/>
  <c r="FY233" i="5" s="1"/>
  <c r="IU233" i="5" s="1"/>
  <c r="AG157" i="5"/>
  <c r="DC157" i="5" s="1"/>
  <c r="FY157" i="5" s="1"/>
  <c r="IU157" i="5" s="1"/>
  <c r="AG79" i="5"/>
  <c r="DC79" i="5" s="1"/>
  <c r="FY79" i="5" s="1"/>
  <c r="IU79" i="5" s="1"/>
  <c r="AE203" i="5"/>
  <c r="DA203" i="5" s="1"/>
  <c r="FW203" i="5" s="1"/>
  <c r="IS203" i="5" s="1"/>
  <c r="AE64" i="5"/>
  <c r="DA64" i="5" s="1"/>
  <c r="FW64" i="5" s="1"/>
  <c r="IS64" i="5" s="1"/>
  <c r="AE223" i="5"/>
  <c r="DA223" i="5" s="1"/>
  <c r="FW223" i="5" s="1"/>
  <c r="IS223" i="5" s="1"/>
  <c r="AE158" i="5"/>
  <c r="DA158" i="5" s="1"/>
  <c r="FW158" i="5" s="1"/>
  <c r="IS158" i="5" s="1"/>
  <c r="AE59" i="5"/>
  <c r="DA59" i="5" s="1"/>
  <c r="FW59" i="5" s="1"/>
  <c r="IS59" i="5" s="1"/>
  <c r="AG248" i="5"/>
  <c r="DC248" i="5" s="1"/>
  <c r="FY248" i="5" s="1"/>
  <c r="IU248" i="5" s="1"/>
  <c r="AE10" i="5"/>
  <c r="DA10" i="5" s="1"/>
  <c r="FW10" i="5" s="1"/>
  <c r="IS10" i="5" s="1"/>
  <c r="AE51" i="5"/>
  <c r="DA51" i="5" s="1"/>
  <c r="FW51" i="5" s="1"/>
  <c r="IS51" i="5" s="1"/>
  <c r="AE136" i="5"/>
  <c r="DA136" i="5" s="1"/>
  <c r="FW136" i="5" s="1"/>
  <c r="IS136" i="5" s="1"/>
  <c r="AE241" i="5"/>
  <c r="DA241" i="5" s="1"/>
  <c r="FW241" i="5" s="1"/>
  <c r="IS241" i="5" s="1"/>
  <c r="AE34" i="5"/>
  <c r="DA34" i="5" s="1"/>
  <c r="FW34" i="5" s="1"/>
  <c r="IS34" i="5" s="1"/>
  <c r="AE121" i="5"/>
  <c r="DA121" i="5" s="1"/>
  <c r="FW121" i="5" s="1"/>
  <c r="IS121" i="5" s="1"/>
  <c r="AE228" i="5"/>
  <c r="DA228" i="5" s="1"/>
  <c r="FW228" i="5" s="1"/>
  <c r="IS228" i="5" s="1"/>
  <c r="AE19" i="5"/>
  <c r="DA19" i="5" s="1"/>
  <c r="FW19" i="5" s="1"/>
  <c r="IS19" i="5" s="1"/>
  <c r="AE108" i="5"/>
  <c r="DA108" i="5" s="1"/>
  <c r="FW108" i="5" s="1"/>
  <c r="IS108" i="5" s="1"/>
  <c r="AE213" i="5"/>
  <c r="DA213" i="5" s="1"/>
  <c r="FW213" i="5" s="1"/>
  <c r="IS213" i="5" s="1"/>
  <c r="AE215" i="5"/>
  <c r="DA215" i="5" s="1"/>
  <c r="FW215" i="5" s="1"/>
  <c r="IS215" i="5" s="1"/>
  <c r="AE99" i="5"/>
  <c r="DA99" i="5" s="1"/>
  <c r="FW99" i="5" s="1"/>
  <c r="IS99" i="5" s="1"/>
  <c r="AE197" i="5"/>
  <c r="DA197" i="5" s="1"/>
  <c r="FW197" i="5" s="1"/>
  <c r="IS197" i="5" s="1"/>
  <c r="AE235" i="5"/>
  <c r="DA235" i="5" s="1"/>
  <c r="FW235" i="5" s="1"/>
  <c r="IS235" i="5" s="1"/>
  <c r="AE38" i="5"/>
  <c r="DA38" i="5" s="1"/>
  <c r="FW38" i="5" s="1"/>
  <c r="IS38" i="5" s="1"/>
  <c r="AE140" i="5"/>
  <c r="DA140" i="5" s="1"/>
  <c r="FW140" i="5" s="1"/>
  <c r="IS140" i="5" s="1"/>
  <c r="AE246" i="5"/>
  <c r="DA246" i="5" s="1"/>
  <c r="FW246" i="5" s="1"/>
  <c r="IS246" i="5" s="1"/>
  <c r="AE21" i="5"/>
  <c r="DA21" i="5" s="1"/>
  <c r="FW21" i="5" s="1"/>
  <c r="IS21" i="5" s="1"/>
  <c r="AE130" i="5"/>
  <c r="DA130" i="5" s="1"/>
  <c r="FW130" i="5" s="1"/>
  <c r="IS130" i="5" s="1"/>
  <c r="AE219" i="5"/>
  <c r="DA219" i="5" s="1"/>
  <c r="FW219" i="5" s="1"/>
  <c r="IS219" i="5" s="1"/>
  <c r="AE62" i="5"/>
  <c r="DA62" i="5" s="1"/>
  <c r="FW62" i="5" s="1"/>
  <c r="IS62" i="5" s="1"/>
  <c r="AE105" i="5"/>
  <c r="DA105" i="5" s="1"/>
  <c r="FW105" i="5" s="1"/>
  <c r="IS105" i="5" s="1"/>
  <c r="AE180" i="5"/>
  <c r="DA180" i="5" s="1"/>
  <c r="FW180" i="5" s="1"/>
  <c r="IS180" i="5" s="1"/>
  <c r="AE244" i="5"/>
  <c r="DA244" i="5" s="1"/>
  <c r="FW244" i="5" s="1"/>
  <c r="IS244" i="5" s="1"/>
  <c r="AE69" i="5"/>
  <c r="DA69" i="5" s="1"/>
  <c r="FW69" i="5" s="1"/>
  <c r="IS69" i="5" s="1"/>
  <c r="AE124" i="5"/>
  <c r="DA124" i="5" s="1"/>
  <c r="FW124" i="5" s="1"/>
  <c r="IS124" i="5" s="1"/>
  <c r="AE190" i="5"/>
  <c r="DA190" i="5" s="1"/>
  <c r="FW190" i="5" s="1"/>
  <c r="IS190" i="5" s="1"/>
  <c r="AE17" i="5"/>
  <c r="DA17" i="5" s="1"/>
  <c r="FW17" i="5" s="1"/>
  <c r="IS17" i="5" s="1"/>
  <c r="AE72" i="5"/>
  <c r="DA72" i="5" s="1"/>
  <c r="FW72" i="5" s="1"/>
  <c r="IS72" i="5" s="1"/>
  <c r="AE134" i="5"/>
  <c r="DA134" i="5" s="1"/>
  <c r="FW134" i="5" s="1"/>
  <c r="IS134" i="5" s="1"/>
  <c r="AE200" i="5"/>
  <c r="DA200" i="5" s="1"/>
  <c r="FW200" i="5" s="1"/>
  <c r="IS200" i="5" s="1"/>
  <c r="AG228" i="5"/>
  <c r="DC228" i="5" s="1"/>
  <c r="FY228" i="5" s="1"/>
  <c r="IU228" i="5" s="1"/>
  <c r="AG55" i="5"/>
  <c r="DC55" i="5" s="1"/>
  <c r="FY55" i="5" s="1"/>
  <c r="IU55" i="5" s="1"/>
  <c r="AG38" i="5"/>
  <c r="DC38" i="5" s="1"/>
  <c r="FY38" i="5" s="1"/>
  <c r="IU38" i="5" s="1"/>
  <c r="AG100" i="5"/>
  <c r="DC100" i="5" s="1"/>
  <c r="FY100" i="5" s="1"/>
  <c r="IU100" i="5" s="1"/>
  <c r="AG13" i="5"/>
  <c r="DC13" i="5" s="1"/>
  <c r="FY13" i="5" s="1"/>
  <c r="IU13" i="5" s="1"/>
  <c r="AG188" i="5"/>
  <c r="DC188" i="5" s="1"/>
  <c r="FY188" i="5" s="1"/>
  <c r="IU188" i="5" s="1"/>
  <c r="AG84" i="5"/>
  <c r="DC84" i="5" s="1"/>
  <c r="FY84" i="5" s="1"/>
  <c r="IU84" i="5" s="1"/>
  <c r="AG32" i="5"/>
  <c r="DC32" i="5" s="1"/>
  <c r="FY32" i="5" s="1"/>
  <c r="IU32" i="5" s="1"/>
  <c r="AG196" i="5"/>
  <c r="DC196" i="5" s="1"/>
  <c r="FY196" i="5" s="1"/>
  <c r="IU196" i="5" s="1"/>
  <c r="AG119" i="5"/>
  <c r="DC119" i="5" s="1"/>
  <c r="FY119" i="5" s="1"/>
  <c r="IU119" i="5" s="1"/>
  <c r="AG30" i="5"/>
  <c r="DC30" i="5" s="1"/>
  <c r="FY30" i="5" s="1"/>
  <c r="IU30" i="5" s="1"/>
  <c r="AG229" i="5"/>
  <c r="DC229" i="5" s="1"/>
  <c r="FY229" i="5" s="1"/>
  <c r="IU229" i="5" s="1"/>
  <c r="AG70" i="5"/>
  <c r="DC70" i="5" s="1"/>
  <c r="FY70" i="5" s="1"/>
  <c r="IU70" i="5" s="1"/>
  <c r="AG132" i="5"/>
  <c r="DC132" i="5" s="1"/>
  <c r="FY132" i="5" s="1"/>
  <c r="IU132" i="5" s="1"/>
  <c r="AG198" i="5"/>
  <c r="DC198" i="5" s="1"/>
  <c r="FY198" i="5" s="1"/>
  <c r="IU198" i="5" s="1"/>
  <c r="AG187" i="5"/>
  <c r="DC187" i="5" s="1"/>
  <c r="FY187" i="5" s="1"/>
  <c r="IU187" i="5" s="1"/>
  <c r="AG4" i="5"/>
  <c r="DC4" i="5" s="1"/>
  <c r="FY4" i="5" s="1"/>
  <c r="IU4" i="5" s="1"/>
  <c r="AG61" i="5"/>
  <c r="DC61" i="5" s="1"/>
  <c r="FY61" i="5" s="1"/>
  <c r="IU61" i="5" s="1"/>
  <c r="AG124" i="5"/>
  <c r="DC124" i="5" s="1"/>
  <c r="FY124" i="5" s="1"/>
  <c r="IU124" i="5" s="1"/>
  <c r="AG192" i="5"/>
  <c r="DC192" i="5" s="1"/>
  <c r="FY192" i="5" s="1"/>
  <c r="IU192" i="5" s="1"/>
  <c r="AG68" i="5"/>
  <c r="DC68" i="5" s="1"/>
  <c r="FY68" i="5" s="1"/>
  <c r="IU68" i="5" s="1"/>
  <c r="AG103" i="5"/>
  <c r="DC103" i="5" s="1"/>
  <c r="FY103" i="5" s="1"/>
  <c r="IU103" i="5" s="1"/>
  <c r="AG173" i="5"/>
  <c r="DC173" i="5" s="1"/>
  <c r="FY173" i="5" s="1"/>
  <c r="IU173" i="5" s="1"/>
  <c r="AG243" i="5"/>
  <c r="DC243" i="5" s="1"/>
  <c r="FY243" i="5" s="1"/>
  <c r="IU243" i="5" s="1"/>
  <c r="AG97" i="5"/>
  <c r="DC97" i="5" s="1"/>
  <c r="FY97" i="5" s="1"/>
  <c r="IU97" i="5" s="1"/>
  <c r="AG161" i="5"/>
  <c r="DC161" i="5" s="1"/>
  <c r="FY161" i="5" s="1"/>
  <c r="IU161" i="5" s="1"/>
  <c r="AG231" i="5"/>
  <c r="DC231" i="5" s="1"/>
  <c r="FY231" i="5" s="1"/>
  <c r="IU231" i="5" s="1"/>
  <c r="AG43" i="5"/>
  <c r="DC43" i="5" s="1"/>
  <c r="FY43" i="5" s="1"/>
  <c r="IU43" i="5" s="1"/>
  <c r="AG126" i="5"/>
  <c r="DC126" i="5" s="1"/>
  <c r="FY126" i="5" s="1"/>
  <c r="IU126" i="5" s="1"/>
  <c r="AG170" i="5"/>
  <c r="DC170" i="5" s="1"/>
  <c r="FY170" i="5" s="1"/>
  <c r="IU170" i="5" s="1"/>
  <c r="AG236" i="5"/>
  <c r="DC236" i="5" s="1"/>
  <c r="FY236" i="5" s="1"/>
  <c r="IU236" i="5" s="1"/>
  <c r="O7" i="1"/>
  <c r="O8" i="1"/>
  <c r="Y7" i="1"/>
  <c r="Y8" i="1"/>
  <c r="AE90" i="5"/>
  <c r="DA90" i="5" s="1"/>
  <c r="FW90" i="5" s="1"/>
  <c r="IS90" i="5" s="1"/>
  <c r="AE41" i="5"/>
  <c r="DA41" i="5" s="1"/>
  <c r="FW41" i="5" s="1"/>
  <c r="IS41" i="5" s="1"/>
  <c r="AE142" i="5"/>
  <c r="DA142" i="5" s="1"/>
  <c r="FW142" i="5" s="1"/>
  <c r="IS142" i="5" s="1"/>
  <c r="AE220" i="5"/>
  <c r="DA220" i="5" s="1"/>
  <c r="FW220" i="5" s="1"/>
  <c r="IS220" i="5" s="1"/>
  <c r="AE39" i="5"/>
  <c r="DA39" i="5" s="1"/>
  <c r="FW39" i="5" s="1"/>
  <c r="IS39" i="5" s="1"/>
  <c r="AG206" i="5"/>
  <c r="DC206" i="5" s="1"/>
  <c r="FY206" i="5" s="1"/>
  <c r="IU206" i="5" s="1"/>
  <c r="AG3" i="5"/>
  <c r="DC3" i="5" s="1"/>
  <c r="FY3" i="5" s="1"/>
  <c r="IU3" i="5" s="1"/>
  <c r="AG27" i="5"/>
  <c r="DC27" i="5" s="1"/>
  <c r="FY27" i="5" s="1"/>
  <c r="IU27" i="5" s="1"/>
  <c r="AG222" i="5"/>
  <c r="DC222" i="5" s="1"/>
  <c r="FY222" i="5" s="1"/>
  <c r="IU222" i="5" s="1"/>
  <c r="AG213" i="5"/>
  <c r="DC213" i="5" s="1"/>
  <c r="FY213" i="5" s="1"/>
  <c r="IU213" i="5" s="1"/>
  <c r="AE91" i="5"/>
  <c r="DA91" i="5" s="1"/>
  <c r="FW91" i="5" s="1"/>
  <c r="IS91" i="5" s="1"/>
  <c r="AE55" i="5"/>
  <c r="DA55" i="5" s="1"/>
  <c r="FW55" i="5" s="1"/>
  <c r="IS55" i="5" s="1"/>
  <c r="AE225" i="5"/>
  <c r="DA225" i="5" s="1"/>
  <c r="FW225" i="5" s="1"/>
  <c r="IS225" i="5" s="1"/>
  <c r="AE229" i="5"/>
  <c r="DA229" i="5" s="1"/>
  <c r="FW229" i="5" s="1"/>
  <c r="IS229" i="5" s="1"/>
  <c r="AE122" i="5"/>
  <c r="DA122" i="5" s="1"/>
  <c r="FW122" i="5" s="1"/>
  <c r="IS122" i="5" s="1"/>
  <c r="AG154" i="5"/>
  <c r="DC154" i="5" s="1"/>
  <c r="FY154" i="5" s="1"/>
  <c r="IU154" i="5" s="1"/>
  <c r="AE86" i="5"/>
  <c r="DA86" i="5" s="1"/>
  <c r="FW86" i="5" s="1"/>
  <c r="IS86" i="5" s="1"/>
  <c r="AE47" i="5"/>
  <c r="DA47" i="5" s="1"/>
  <c r="FW47" i="5" s="1"/>
  <c r="IS47" i="5" s="1"/>
  <c r="AE156" i="5"/>
  <c r="DA156" i="5" s="1"/>
  <c r="FW156" i="5" s="1"/>
  <c r="IS156" i="5" s="1"/>
  <c r="AE53" i="5"/>
  <c r="DA53" i="5" s="1"/>
  <c r="FW53" i="5" s="1"/>
  <c r="IS53" i="5" s="1"/>
  <c r="AE32" i="5"/>
  <c r="DA32" i="5" s="1"/>
  <c r="FW32" i="5" s="1"/>
  <c r="IS32" i="5" s="1"/>
  <c r="AE133" i="5"/>
  <c r="DA133" i="5" s="1"/>
  <c r="FW133" i="5" s="1"/>
  <c r="IS133" i="5" s="1"/>
  <c r="AE240" i="5"/>
  <c r="DA240" i="5" s="1"/>
  <c r="FW240" i="5" s="1"/>
  <c r="IS240" i="5" s="1"/>
  <c r="AE40" i="5"/>
  <c r="DA40" i="5" s="1"/>
  <c r="FW40" i="5" s="1"/>
  <c r="IS40" i="5" s="1"/>
  <c r="AE138" i="5"/>
  <c r="DA138" i="5" s="1"/>
  <c r="FW138" i="5" s="1"/>
  <c r="IS138" i="5" s="1"/>
  <c r="AE233" i="5"/>
  <c r="DA233" i="5" s="1"/>
  <c r="FW233" i="5" s="1"/>
  <c r="IS233" i="5" s="1"/>
  <c r="AE3" i="5"/>
  <c r="DA3" i="5" s="1"/>
  <c r="FW3" i="5" s="1"/>
  <c r="IS3" i="5" s="1"/>
  <c r="AE112" i="5"/>
  <c r="DA112" i="5" s="1"/>
  <c r="FW112" i="5" s="1"/>
  <c r="IS112" i="5" s="1"/>
  <c r="AE207" i="5"/>
  <c r="DA207" i="5" s="1"/>
  <c r="FW207" i="5" s="1"/>
  <c r="IS207" i="5" s="1"/>
  <c r="AE7" i="5"/>
  <c r="DA7" i="5" s="1"/>
  <c r="FW7" i="5" s="1"/>
  <c r="IS7" i="5" s="1"/>
  <c r="AE46" i="5"/>
  <c r="DA46" i="5" s="1"/>
  <c r="FW46" i="5" s="1"/>
  <c r="IS46" i="5" s="1"/>
  <c r="AE149" i="5"/>
  <c r="DA149" i="5" s="1"/>
  <c r="FW149" i="5" s="1"/>
  <c r="IS149" i="5" s="1"/>
  <c r="AE65" i="5"/>
  <c r="DA65" i="5" s="1"/>
  <c r="FW65" i="5" s="1"/>
  <c r="IS65" i="5" s="1"/>
  <c r="AE33" i="5"/>
  <c r="DA33" i="5" s="1"/>
  <c r="FW33" i="5" s="1"/>
  <c r="IS33" i="5" s="1"/>
  <c r="AE131" i="5"/>
  <c r="DA131" i="5" s="1"/>
  <c r="FW131" i="5" s="1"/>
  <c r="IS131" i="5" s="1"/>
  <c r="AE237" i="5"/>
  <c r="DA237" i="5" s="1"/>
  <c r="FW237" i="5" s="1"/>
  <c r="IS237" i="5" s="1"/>
  <c r="AE79" i="5"/>
  <c r="DA79" i="5" s="1"/>
  <c r="FW79" i="5" s="1"/>
  <c r="IS79" i="5" s="1"/>
  <c r="AE132" i="5"/>
  <c r="DA132" i="5" s="1"/>
  <c r="FW132" i="5" s="1"/>
  <c r="IS132" i="5" s="1"/>
  <c r="AE189" i="5"/>
  <c r="DA189" i="5" s="1"/>
  <c r="FW189" i="5" s="1"/>
  <c r="IS189" i="5" s="1"/>
  <c r="AE20" i="5"/>
  <c r="DA20" i="5" s="1"/>
  <c r="FW20" i="5" s="1"/>
  <c r="IS20" i="5" s="1"/>
  <c r="AE57" i="5"/>
  <c r="DA57" i="5" s="1"/>
  <c r="FW57" i="5" s="1"/>
  <c r="IS57" i="5" s="1"/>
  <c r="AE135" i="5"/>
  <c r="DA135" i="5" s="1"/>
  <c r="FW135" i="5" s="1"/>
  <c r="IS135" i="5" s="1"/>
  <c r="AE193" i="5"/>
  <c r="DA193" i="5" s="1"/>
  <c r="FW193" i="5" s="1"/>
  <c r="IS193" i="5" s="1"/>
  <c r="AE5" i="5"/>
  <c r="DA5" i="5" s="1"/>
  <c r="FW5" i="5" s="1"/>
  <c r="IS5" i="5" s="1"/>
  <c r="AE93" i="5"/>
  <c r="DA93" i="5" s="1"/>
  <c r="FW93" i="5" s="1"/>
  <c r="IS93" i="5" s="1"/>
  <c r="AE143" i="5"/>
  <c r="DA143" i="5" s="1"/>
  <c r="FW143" i="5" s="1"/>
  <c r="IS143" i="5" s="1"/>
  <c r="AE210" i="5"/>
  <c r="DA210" i="5" s="1"/>
  <c r="FW210" i="5" s="1"/>
  <c r="IS210" i="5" s="1"/>
  <c r="AG48" i="5"/>
  <c r="DC48" i="5" s="1"/>
  <c r="FY48" i="5" s="1"/>
  <c r="IU48" i="5" s="1"/>
  <c r="AG153" i="5"/>
  <c r="DC153" i="5" s="1"/>
  <c r="FY153" i="5" s="1"/>
  <c r="IU153" i="5" s="1"/>
  <c r="AG101" i="5"/>
  <c r="DC101" i="5" s="1"/>
  <c r="FY101" i="5" s="1"/>
  <c r="IU101" i="5" s="1"/>
  <c r="AG114" i="5"/>
  <c r="DC114" i="5" s="1"/>
  <c r="FY114" i="5" s="1"/>
  <c r="IU114" i="5" s="1"/>
  <c r="AG31" i="5"/>
  <c r="DC31" i="5" s="1"/>
  <c r="FY31" i="5" s="1"/>
  <c r="IU31" i="5" s="1"/>
  <c r="AG215" i="5"/>
  <c r="DC215" i="5" s="1"/>
  <c r="FY215" i="5" s="1"/>
  <c r="IU215" i="5" s="1"/>
  <c r="AG131" i="5"/>
  <c r="DC131" i="5" s="1"/>
  <c r="FY131" i="5" s="1"/>
  <c r="IU131" i="5" s="1"/>
  <c r="AG25" i="5"/>
  <c r="DC25" i="5" s="1"/>
  <c r="FY25" i="5" s="1"/>
  <c r="IU25" i="5" s="1"/>
  <c r="AG220" i="5"/>
  <c r="DC220" i="5" s="1"/>
  <c r="FY220" i="5" s="1"/>
  <c r="IU220" i="5" s="1"/>
  <c r="AG141" i="5"/>
  <c r="DC141" i="5" s="1"/>
  <c r="FY141" i="5" s="1"/>
  <c r="IU141" i="5" s="1"/>
  <c r="AG64" i="5"/>
  <c r="DC64" i="5" s="1"/>
  <c r="FY64" i="5" s="1"/>
  <c r="IU64" i="5" s="1"/>
  <c r="AG15" i="5"/>
  <c r="DC15" i="5" s="1"/>
  <c r="FY15" i="5" s="1"/>
  <c r="IU15" i="5" s="1"/>
  <c r="AG78" i="5"/>
  <c r="DC78" i="5" s="1"/>
  <c r="FY78" i="5" s="1"/>
  <c r="IU78" i="5" s="1"/>
  <c r="AG138" i="5"/>
  <c r="DC138" i="5" s="1"/>
  <c r="FY138" i="5" s="1"/>
  <c r="IU138" i="5" s="1"/>
  <c r="AG201" i="5"/>
  <c r="DC201" i="5" s="1"/>
  <c r="FY201" i="5" s="1"/>
  <c r="IU201" i="5" s="1"/>
  <c r="AG195" i="5"/>
  <c r="DC195" i="5" s="1"/>
  <c r="FY195" i="5" s="1"/>
  <c r="IU195" i="5" s="1"/>
  <c r="AG12" i="5"/>
  <c r="DC12" i="5" s="1"/>
  <c r="FY12" i="5" s="1"/>
  <c r="IU12" i="5" s="1"/>
  <c r="AG88" i="5"/>
  <c r="DC88" i="5" s="1"/>
  <c r="FY88" i="5" s="1"/>
  <c r="IU88" i="5" s="1"/>
  <c r="AG135" i="5"/>
  <c r="DC135" i="5" s="1"/>
  <c r="FY135" i="5" s="1"/>
  <c r="IU135" i="5" s="1"/>
  <c r="AG203" i="5"/>
  <c r="DC203" i="5" s="1"/>
  <c r="FY203" i="5" s="1"/>
  <c r="IU203" i="5" s="1"/>
  <c r="AG62" i="5"/>
  <c r="DC62" i="5" s="1"/>
  <c r="FY62" i="5" s="1"/>
  <c r="IU62" i="5" s="1"/>
  <c r="AG125" i="5"/>
  <c r="DC125" i="5" s="1"/>
  <c r="FY125" i="5" s="1"/>
  <c r="IU125" i="5" s="1"/>
  <c r="AG193" i="5"/>
  <c r="DC193" i="5" s="1"/>
  <c r="FY193" i="5" s="1"/>
  <c r="IU193" i="5" s="1"/>
  <c r="AG60" i="5"/>
  <c r="DC60" i="5" s="1"/>
  <c r="FY60" i="5" s="1"/>
  <c r="IU60" i="5" s="1"/>
  <c r="AG112" i="5"/>
  <c r="DC112" i="5" s="1"/>
  <c r="FY112" i="5" s="1"/>
  <c r="IU112" i="5" s="1"/>
  <c r="AG165" i="5"/>
  <c r="DC165" i="5" s="1"/>
  <c r="FY165" i="5" s="1"/>
  <c r="IU165" i="5" s="1"/>
  <c r="AG237" i="5"/>
  <c r="DC237" i="5" s="1"/>
  <c r="FY237" i="5" s="1"/>
  <c r="IU237" i="5" s="1"/>
  <c r="AG50" i="5"/>
  <c r="DC50" i="5" s="1"/>
  <c r="FY50" i="5" s="1"/>
  <c r="IU50" i="5" s="1"/>
  <c r="AG115" i="5"/>
  <c r="DC115" i="5" s="1"/>
  <c r="FY115" i="5" s="1"/>
  <c r="IU115" i="5" s="1"/>
  <c r="AG183" i="5"/>
  <c r="DC183" i="5" s="1"/>
  <c r="FY183" i="5" s="1"/>
  <c r="IU183" i="5" s="1"/>
  <c r="AG244" i="5"/>
  <c r="DC244" i="5" s="1"/>
  <c r="FY244" i="5" s="1"/>
  <c r="IU244" i="5" s="1"/>
  <c r="B67" i="4"/>
  <c r="G141" i="4" s="1"/>
  <c r="AE202" i="5"/>
  <c r="DA202" i="5" s="1"/>
  <c r="FW202" i="5" s="1"/>
  <c r="IS202" i="5" s="1"/>
  <c r="AE175" i="5"/>
  <c r="DA175" i="5" s="1"/>
  <c r="FW175" i="5" s="1"/>
  <c r="IS175" i="5" s="1"/>
  <c r="AE101" i="5"/>
  <c r="DA101" i="5" s="1"/>
  <c r="FW101" i="5" s="1"/>
  <c r="IS101" i="5" s="1"/>
  <c r="AE87" i="5"/>
  <c r="DA87" i="5" s="1"/>
  <c r="FW87" i="5" s="1"/>
  <c r="IS87" i="5" s="1"/>
  <c r="AG77" i="5"/>
  <c r="DC77" i="5" s="1"/>
  <c r="FY77" i="5" s="1"/>
  <c r="IU77" i="5" s="1"/>
  <c r="AG217" i="5"/>
  <c r="DC217" i="5" s="1"/>
  <c r="FY217" i="5" s="1"/>
  <c r="IU217" i="5" s="1"/>
  <c r="AG110" i="5"/>
  <c r="DC110" i="5" s="1"/>
  <c r="FY110" i="5" s="1"/>
  <c r="IU110" i="5" s="1"/>
  <c r="AG235" i="5"/>
  <c r="DC235" i="5" s="1"/>
  <c r="FY235" i="5" s="1"/>
  <c r="IU235" i="5" s="1"/>
  <c r="AG5" i="5"/>
  <c r="DC5" i="5" s="1"/>
  <c r="FY5" i="5" s="1"/>
  <c r="IU5" i="5" s="1"/>
  <c r="AE199" i="5"/>
  <c r="DA199" i="5" s="1"/>
  <c r="FW199" i="5" s="1"/>
  <c r="IS199" i="5" s="1"/>
  <c r="AE171" i="5"/>
  <c r="DA171" i="5" s="1"/>
  <c r="FW171" i="5" s="1"/>
  <c r="IS171" i="5" s="1"/>
  <c r="AE89" i="5"/>
  <c r="DA89" i="5" s="1"/>
  <c r="FW89" i="5" s="1"/>
  <c r="IS89" i="5" s="1"/>
  <c r="AE42" i="5"/>
  <c r="DA42" i="5" s="1"/>
  <c r="FW42" i="5" s="1"/>
  <c r="IS42" i="5" s="1"/>
  <c r="AE187" i="5"/>
  <c r="DA187" i="5" s="1"/>
  <c r="FW187" i="5" s="1"/>
  <c r="IS187" i="5" s="1"/>
  <c r="AG96" i="5"/>
  <c r="DC96" i="5" s="1"/>
  <c r="FY96" i="5" s="1"/>
  <c r="IU96" i="5" s="1"/>
  <c r="AE172" i="5"/>
  <c r="DA172" i="5" s="1"/>
  <c r="FW172" i="5" s="1"/>
  <c r="IS172" i="5" s="1"/>
  <c r="AE61" i="5"/>
  <c r="DA61" i="5" s="1"/>
  <c r="FW61" i="5" s="1"/>
  <c r="IS61" i="5" s="1"/>
  <c r="AE161" i="5"/>
  <c r="DA161" i="5" s="1"/>
  <c r="FW161" i="5" s="1"/>
  <c r="IS161" i="5" s="1"/>
  <c r="AE119" i="5"/>
  <c r="DA119" i="5" s="1"/>
  <c r="FW119" i="5" s="1"/>
  <c r="IS119" i="5" s="1"/>
  <c r="AE44" i="5"/>
  <c r="DA44" i="5" s="1"/>
  <c r="FW44" i="5" s="1"/>
  <c r="IS44" i="5" s="1"/>
  <c r="AE150" i="5"/>
  <c r="DA150" i="5" s="1"/>
  <c r="FW150" i="5" s="1"/>
  <c r="IS150" i="5" s="1"/>
  <c r="AE27" i="5"/>
  <c r="DA27" i="5" s="1"/>
  <c r="FW27" i="5" s="1"/>
  <c r="IS27" i="5" s="1"/>
  <c r="AE48" i="5"/>
  <c r="DA48" i="5" s="1"/>
  <c r="FW48" i="5" s="1"/>
  <c r="IS48" i="5" s="1"/>
  <c r="AE144" i="5"/>
  <c r="DA144" i="5" s="1"/>
  <c r="FW144" i="5" s="1"/>
  <c r="IS144" i="5" s="1"/>
  <c r="AE243" i="5"/>
  <c r="DA243" i="5" s="1"/>
  <c r="FW243" i="5" s="1"/>
  <c r="IS243" i="5" s="1"/>
  <c r="AE16" i="5"/>
  <c r="DA16" i="5" s="1"/>
  <c r="FW16" i="5" s="1"/>
  <c r="IS16" i="5" s="1"/>
  <c r="AE113" i="5"/>
  <c r="DA113" i="5" s="1"/>
  <c r="FW113" i="5" s="1"/>
  <c r="IS113" i="5" s="1"/>
  <c r="AE221" i="5"/>
  <c r="DA221" i="5" s="1"/>
  <c r="FW221" i="5" s="1"/>
  <c r="IS221" i="5" s="1"/>
  <c r="AE94" i="5"/>
  <c r="DA94" i="5" s="1"/>
  <c r="FW94" i="5" s="1"/>
  <c r="IS94" i="5" s="1"/>
  <c r="AE63" i="5"/>
  <c r="DA63" i="5" s="1"/>
  <c r="FW63" i="5" s="1"/>
  <c r="IS63" i="5" s="1"/>
  <c r="AE168" i="5"/>
  <c r="DA168" i="5" s="1"/>
  <c r="FW168" i="5" s="1"/>
  <c r="IS168" i="5" s="1"/>
  <c r="AE154" i="5"/>
  <c r="DA154" i="5" s="1"/>
  <c r="FW154" i="5" s="1"/>
  <c r="IS154" i="5" s="1"/>
  <c r="AE54" i="5"/>
  <c r="DA54" i="5" s="1"/>
  <c r="FW54" i="5" s="1"/>
  <c r="IS54" i="5" s="1"/>
  <c r="AE148" i="5"/>
  <c r="DA148" i="5" s="1"/>
  <c r="FW148" i="5" s="1"/>
  <c r="IS148" i="5" s="1"/>
  <c r="AE4" i="5"/>
  <c r="DA4" i="5" s="1"/>
  <c r="FW4" i="5" s="1"/>
  <c r="IS4" i="5" s="1"/>
  <c r="AE60" i="5"/>
  <c r="DA60" i="5" s="1"/>
  <c r="FW60" i="5" s="1"/>
  <c r="IS60" i="5" s="1"/>
  <c r="AE123" i="5"/>
  <c r="DA123" i="5" s="1"/>
  <c r="FW123" i="5" s="1"/>
  <c r="IS123" i="5" s="1"/>
  <c r="AE191" i="5"/>
  <c r="DA191" i="5" s="1"/>
  <c r="FW191" i="5" s="1"/>
  <c r="IS191" i="5" s="1"/>
  <c r="AE8" i="5"/>
  <c r="DA8" i="5" s="1"/>
  <c r="FW8" i="5" s="1"/>
  <c r="IS8" i="5" s="1"/>
  <c r="AE96" i="5"/>
  <c r="DA96" i="5" s="1"/>
  <c r="FW96" i="5" s="1"/>
  <c r="IS96" i="5" s="1"/>
  <c r="AE141" i="5"/>
  <c r="DA141" i="5" s="1"/>
  <c r="FW141" i="5" s="1"/>
  <c r="IS141" i="5" s="1"/>
  <c r="AE205" i="5"/>
  <c r="DA205" i="5" s="1"/>
  <c r="FW205" i="5" s="1"/>
  <c r="IS205" i="5" s="1"/>
  <c r="AE26" i="5"/>
  <c r="DA26" i="5" s="1"/>
  <c r="FW26" i="5" s="1"/>
  <c r="IS26" i="5" s="1"/>
  <c r="AE75" i="5"/>
  <c r="DA75" i="5" s="1"/>
  <c r="FW75" i="5" s="1"/>
  <c r="IS75" i="5" s="1"/>
  <c r="AE153" i="5"/>
  <c r="DA153" i="5" s="1"/>
  <c r="FW153" i="5" s="1"/>
  <c r="IS153" i="5" s="1"/>
  <c r="AE216" i="5"/>
  <c r="DA216" i="5" s="1"/>
  <c r="FW216" i="5" s="1"/>
  <c r="IS216" i="5" s="1"/>
  <c r="AG133" i="5"/>
  <c r="DC133" i="5" s="1"/>
  <c r="FY133" i="5" s="1"/>
  <c r="IU133" i="5" s="1"/>
  <c r="AG11" i="5"/>
  <c r="DC11" i="5" s="1"/>
  <c r="FY11" i="5" s="1"/>
  <c r="IU11" i="5" s="1"/>
  <c r="AG199" i="5"/>
  <c r="DC199" i="5" s="1"/>
  <c r="FY199" i="5" s="1"/>
  <c r="IU199" i="5" s="1"/>
  <c r="AG145" i="5"/>
  <c r="DC145" i="5" s="1"/>
  <c r="FY145" i="5" s="1"/>
  <c r="IU145" i="5" s="1"/>
  <c r="AG57" i="5"/>
  <c r="DC57" i="5" s="1"/>
  <c r="FY57" i="5" s="1"/>
  <c r="IU57" i="5" s="1"/>
  <c r="AG245" i="5"/>
  <c r="DC245" i="5" s="1"/>
  <c r="FY245" i="5" s="1"/>
  <c r="IU245" i="5" s="1"/>
  <c r="AG142" i="5"/>
  <c r="DC142" i="5" s="1"/>
  <c r="FY142" i="5" s="1"/>
  <c r="IU142" i="5" s="1"/>
  <c r="AG52" i="5"/>
  <c r="DC52" i="5" s="1"/>
  <c r="FY52" i="5" s="1"/>
  <c r="IU52" i="5" s="1"/>
  <c r="AG6" i="5"/>
  <c r="DC6" i="5" s="1"/>
  <c r="FY6" i="5" s="1"/>
  <c r="IU6" i="5" s="1"/>
  <c r="AG169" i="5"/>
  <c r="DC169" i="5" s="1"/>
  <c r="FY169" i="5" s="1"/>
  <c r="IU169" i="5" s="1"/>
  <c r="AG76" i="5"/>
  <c r="DC76" i="5" s="1"/>
  <c r="FY76" i="5" s="1"/>
  <c r="IU76" i="5" s="1"/>
  <c r="AG22" i="5"/>
  <c r="DC22" i="5" s="1"/>
  <c r="FY22" i="5" s="1"/>
  <c r="IU22" i="5" s="1"/>
  <c r="AG108" i="5"/>
  <c r="DC108" i="5" s="1"/>
  <c r="FY108" i="5" s="1"/>
  <c r="IU108" i="5" s="1"/>
  <c r="AG144" i="5"/>
  <c r="DC144" i="5" s="1"/>
  <c r="FY144" i="5" s="1"/>
  <c r="IU144" i="5" s="1"/>
  <c r="AG205" i="5"/>
  <c r="DC205" i="5" s="1"/>
  <c r="FY205" i="5" s="1"/>
  <c r="IU205" i="5" s="1"/>
  <c r="AG200" i="5"/>
  <c r="DC200" i="5" s="1"/>
  <c r="FY200" i="5" s="1"/>
  <c r="IU200" i="5" s="1"/>
  <c r="AG19" i="5"/>
  <c r="DC19" i="5" s="1"/>
  <c r="FY19" i="5" s="1"/>
  <c r="IU19" i="5" s="1"/>
  <c r="AG91" i="5"/>
  <c r="DC91" i="5" s="1"/>
  <c r="FY91" i="5" s="1"/>
  <c r="IU91" i="5" s="1"/>
  <c r="AG146" i="5"/>
  <c r="DC146" i="5" s="1"/>
  <c r="FY146" i="5" s="1"/>
  <c r="IU146" i="5" s="1"/>
  <c r="AG210" i="5"/>
  <c r="DC210" i="5" s="1"/>
  <c r="FY210" i="5" s="1"/>
  <c r="IU210" i="5" s="1"/>
  <c r="AG69" i="5"/>
  <c r="DC69" i="5" s="1"/>
  <c r="FY69" i="5" s="1"/>
  <c r="IU69" i="5" s="1"/>
  <c r="AG121" i="5"/>
  <c r="DC121" i="5" s="1"/>
  <c r="FY121" i="5" s="1"/>
  <c r="IU121" i="5" s="1"/>
  <c r="AG189" i="5"/>
  <c r="DC189" i="5" s="1"/>
  <c r="FY189" i="5" s="1"/>
  <c r="IU189" i="5" s="1"/>
  <c r="AG42" i="5"/>
  <c r="DC42" i="5" s="1"/>
  <c r="FY42" i="5" s="1"/>
  <c r="IU42" i="5" s="1"/>
  <c r="AG111" i="5"/>
  <c r="DC111" i="5" s="1"/>
  <c r="FY111" i="5" s="1"/>
  <c r="IU111" i="5" s="1"/>
  <c r="AG178" i="5"/>
  <c r="DC178" i="5" s="1"/>
  <c r="FY178" i="5" s="1"/>
  <c r="IU178" i="5" s="1"/>
  <c r="AG246" i="5"/>
  <c r="DC246" i="5" s="1"/>
  <c r="FY246" i="5" s="1"/>
  <c r="IU246" i="5" s="1"/>
  <c r="AG67" i="5"/>
  <c r="DC67" i="5" s="1"/>
  <c r="FY67" i="5" s="1"/>
  <c r="IU67" i="5" s="1"/>
  <c r="AG130" i="5"/>
  <c r="DC130" i="5" s="1"/>
  <c r="FY130" i="5" s="1"/>
  <c r="IU130" i="5" s="1"/>
  <c r="AG186" i="5"/>
  <c r="DC186" i="5" s="1"/>
  <c r="FY186" i="5" s="1"/>
  <c r="IU186" i="5" s="1"/>
  <c r="AE110" i="5"/>
  <c r="DA110" i="5" s="1"/>
  <c r="FW110" i="5" s="1"/>
  <c r="IS110" i="5" s="1"/>
  <c r="AE84" i="5"/>
  <c r="DA84" i="5" s="1"/>
  <c r="FW84" i="5" s="1"/>
  <c r="IS84" i="5" s="1"/>
  <c r="AE2" i="5"/>
  <c r="DA2" i="5" s="1"/>
  <c r="FW2" i="5" s="1"/>
  <c r="IS2" i="5" s="1"/>
  <c r="AE28" i="5"/>
  <c r="DA28" i="5" s="1"/>
  <c r="FW28" i="5" s="1"/>
  <c r="IS28" i="5" s="1"/>
  <c r="AE160" i="5"/>
  <c r="DA160" i="5" s="1"/>
  <c r="FW160" i="5" s="1"/>
  <c r="IS160" i="5" s="1"/>
  <c r="AE242" i="5"/>
  <c r="DA242" i="5" s="1"/>
  <c r="FW242" i="5" s="1"/>
  <c r="IS242" i="5" s="1"/>
  <c r="AG8" i="5"/>
  <c r="DC8" i="5" s="1"/>
  <c r="FY8" i="5" s="1"/>
  <c r="IU8" i="5" s="1"/>
  <c r="AG128" i="5"/>
  <c r="DC128" i="5" s="1"/>
  <c r="FY128" i="5" s="1"/>
  <c r="IU128" i="5" s="1"/>
  <c r="AG166" i="5"/>
  <c r="DC166" i="5" s="1"/>
  <c r="FY166" i="5" s="1"/>
  <c r="IU166" i="5" s="1"/>
  <c r="AG171" i="5"/>
  <c r="DC171" i="5" s="1"/>
  <c r="FY171" i="5" s="1"/>
  <c r="IU171" i="5" s="1"/>
  <c r="AG134" i="5"/>
  <c r="DC134" i="5" s="1"/>
  <c r="FY134" i="5" s="1"/>
  <c r="IU134" i="5" s="1"/>
  <c r="AE214" i="5"/>
  <c r="DA214" i="5" s="1"/>
  <c r="FW214" i="5" s="1"/>
  <c r="IS214" i="5" s="1"/>
  <c r="AE192" i="5"/>
  <c r="DA192" i="5" s="1"/>
  <c r="FW192" i="5" s="1"/>
  <c r="IS192" i="5" s="1"/>
  <c r="AE125" i="5"/>
  <c r="DA125" i="5" s="1"/>
  <c r="FW125" i="5" s="1"/>
  <c r="IS125" i="5" s="1"/>
  <c r="AE24" i="5"/>
  <c r="DA24" i="5" s="1"/>
  <c r="FW24" i="5" s="1"/>
  <c r="IS24" i="5" s="1"/>
  <c r="AE179" i="5"/>
  <c r="DA179" i="5" s="1"/>
  <c r="FW179" i="5" s="1"/>
  <c r="IS179" i="5" s="1"/>
  <c r="AE247" i="5"/>
  <c r="DA247" i="5" s="1"/>
  <c r="FW247" i="5" s="1"/>
  <c r="IS247" i="5" s="1"/>
  <c r="AG45" i="5"/>
  <c r="DC45" i="5" s="1"/>
  <c r="FY45" i="5" s="1"/>
  <c r="IU45" i="5" s="1"/>
  <c r="AE6" i="5"/>
  <c r="DA6" i="5" s="1"/>
  <c r="FW6" i="5" s="1"/>
  <c r="IS6" i="5" s="1"/>
  <c r="AE82" i="5"/>
  <c r="DA82" i="5" s="1"/>
  <c r="FW82" i="5" s="1"/>
  <c r="IS82" i="5" s="1"/>
  <c r="AE178" i="5"/>
  <c r="DA178" i="5" s="1"/>
  <c r="FW178" i="5" s="1"/>
  <c r="IS178" i="5" s="1"/>
  <c r="AE201" i="5"/>
  <c r="DA201" i="5" s="1"/>
  <c r="FW201" i="5" s="1"/>
  <c r="IS201" i="5" s="1"/>
  <c r="AE58" i="5"/>
  <c r="DA58" i="5" s="1"/>
  <c r="FW58" i="5" s="1"/>
  <c r="IS58" i="5" s="1"/>
  <c r="AE163" i="5"/>
  <c r="DA163" i="5" s="1"/>
  <c r="FW163" i="5" s="1"/>
  <c r="IS163" i="5" s="1"/>
  <c r="AE106" i="5"/>
  <c r="DA106" i="5" s="1"/>
  <c r="FW106" i="5" s="1"/>
  <c r="IS106" i="5" s="1"/>
  <c r="AE52" i="5"/>
  <c r="DA52" i="5" s="1"/>
  <c r="FW52" i="5" s="1"/>
  <c r="IS52" i="5" s="1"/>
  <c r="AE155" i="5"/>
  <c r="DA155" i="5" s="1"/>
  <c r="FW155" i="5" s="1"/>
  <c r="IS155" i="5" s="1"/>
  <c r="AE56" i="5"/>
  <c r="DA56" i="5" s="1"/>
  <c r="FW56" i="5" s="1"/>
  <c r="IS56" i="5" s="1"/>
  <c r="AE31" i="5"/>
  <c r="DA31" i="5" s="1"/>
  <c r="FW31" i="5" s="1"/>
  <c r="IS31" i="5" s="1"/>
  <c r="AE118" i="5"/>
  <c r="DA118" i="5" s="1"/>
  <c r="FW118" i="5" s="1"/>
  <c r="IS118" i="5" s="1"/>
  <c r="AE232" i="5"/>
  <c r="DA232" i="5" s="1"/>
  <c r="FW232" i="5" s="1"/>
  <c r="IS232" i="5" s="1"/>
  <c r="AE174" i="5"/>
  <c r="DA174" i="5" s="1"/>
  <c r="FW174" i="5" s="1"/>
  <c r="IS174" i="5" s="1"/>
  <c r="AE76" i="5"/>
  <c r="DA76" i="5" s="1"/>
  <c r="FW76" i="5" s="1"/>
  <c r="IS76" i="5" s="1"/>
  <c r="AE182" i="5"/>
  <c r="DA182" i="5" s="1"/>
  <c r="FW182" i="5" s="1"/>
  <c r="IS182" i="5" s="1"/>
  <c r="AE226" i="5"/>
  <c r="DA226" i="5" s="1"/>
  <c r="FW226" i="5" s="1"/>
  <c r="IS226" i="5" s="1"/>
  <c r="AE67" i="5"/>
  <c r="DA67" i="5" s="1"/>
  <c r="FW67" i="5" s="1"/>
  <c r="IS67" i="5" s="1"/>
  <c r="AE159" i="5"/>
  <c r="DA159" i="5" s="1"/>
  <c r="FW159" i="5" s="1"/>
  <c r="IS159" i="5" s="1"/>
  <c r="AE11" i="5"/>
  <c r="DA11" i="5" s="1"/>
  <c r="FW11" i="5" s="1"/>
  <c r="IS11" i="5" s="1"/>
  <c r="AE77" i="5"/>
  <c r="DA77" i="5" s="1"/>
  <c r="FW77" i="5" s="1"/>
  <c r="IS77" i="5" s="1"/>
  <c r="AE147" i="5"/>
  <c r="DA147" i="5" s="1"/>
  <c r="FW147" i="5" s="1"/>
  <c r="IS147" i="5" s="1"/>
  <c r="AE204" i="5"/>
  <c r="DA204" i="5" s="1"/>
  <c r="FW204" i="5" s="1"/>
  <c r="IS204" i="5" s="1"/>
  <c r="AE15" i="5"/>
  <c r="DA15" i="5" s="1"/>
  <c r="FW15" i="5" s="1"/>
  <c r="IS15" i="5" s="1"/>
  <c r="AE78" i="5"/>
  <c r="DA78" i="5" s="1"/>
  <c r="FW78" i="5" s="1"/>
  <c r="IS78" i="5" s="1"/>
  <c r="AE151" i="5"/>
  <c r="DA151" i="5" s="1"/>
  <c r="FW151" i="5" s="1"/>
  <c r="IS151" i="5" s="1"/>
  <c r="AE217" i="5"/>
  <c r="DA217" i="5" s="1"/>
  <c r="FW217" i="5" s="1"/>
  <c r="IS217" i="5" s="1"/>
  <c r="AE30" i="5"/>
  <c r="DA30" i="5" s="1"/>
  <c r="FW30" i="5" s="1"/>
  <c r="IS30" i="5" s="1"/>
  <c r="AE97" i="5"/>
  <c r="DA97" i="5" s="1"/>
  <c r="FW97" i="5" s="1"/>
  <c r="IS97" i="5" s="1"/>
  <c r="AE164" i="5"/>
  <c r="DA164" i="5" s="1"/>
  <c r="FW164" i="5" s="1"/>
  <c r="IS164" i="5" s="1"/>
  <c r="AG40" i="5"/>
  <c r="DC40" i="5" s="1"/>
  <c r="FY40" i="5" s="1"/>
  <c r="IU40" i="5" s="1"/>
  <c r="AG238" i="5"/>
  <c r="DC238" i="5" s="1"/>
  <c r="FY238" i="5" s="1"/>
  <c r="IU238" i="5" s="1"/>
  <c r="AG73" i="5"/>
  <c r="DC73" i="5" s="1"/>
  <c r="FY73" i="5" s="1"/>
  <c r="IU73" i="5" s="1"/>
  <c r="AG7" i="5"/>
  <c r="DC7" i="5" s="1"/>
  <c r="FY7" i="5" s="1"/>
  <c r="IU7" i="5" s="1"/>
  <c r="AG160" i="5"/>
  <c r="DC160" i="5" s="1"/>
  <c r="FY160" i="5" s="1"/>
  <c r="IU160" i="5" s="1"/>
  <c r="AG86" i="5"/>
  <c r="DC86" i="5" s="1"/>
  <c r="FY86" i="5" s="1"/>
  <c r="IU86" i="5" s="1"/>
  <c r="AG20" i="5"/>
  <c r="DC20" i="5" s="1"/>
  <c r="FY20" i="5" s="1"/>
  <c r="IU20" i="5" s="1"/>
  <c r="AG159" i="5"/>
  <c r="DC159" i="5" s="1"/>
  <c r="FY159" i="5" s="1"/>
  <c r="IU159" i="5" s="1"/>
  <c r="AG82" i="5"/>
  <c r="DC82" i="5" s="1"/>
  <c r="FY82" i="5" s="1"/>
  <c r="IU82" i="5" s="1"/>
  <c r="AG49" i="5"/>
  <c r="DC49" i="5" s="1"/>
  <c r="FY49" i="5" s="1"/>
  <c r="IU49" i="5" s="1"/>
  <c r="AG190" i="5"/>
  <c r="DC190" i="5" s="1"/>
  <c r="FY190" i="5" s="1"/>
  <c r="IU190" i="5" s="1"/>
  <c r="AG99" i="5"/>
  <c r="DC99" i="5" s="1"/>
  <c r="FY99" i="5" s="1"/>
  <c r="IU99" i="5" s="1"/>
  <c r="AG24" i="5"/>
  <c r="DC24" i="5" s="1"/>
  <c r="FY24" i="5" s="1"/>
  <c r="IU24" i="5" s="1"/>
  <c r="AG81" i="5"/>
  <c r="DC81" i="5" s="1"/>
  <c r="FY81" i="5" s="1"/>
  <c r="IU81" i="5" s="1"/>
  <c r="AG151" i="5"/>
  <c r="DC151" i="5" s="1"/>
  <c r="FY151" i="5" s="1"/>
  <c r="IU151" i="5" s="1"/>
  <c r="AG214" i="5"/>
  <c r="DC214" i="5" s="1"/>
  <c r="FY214" i="5" s="1"/>
  <c r="IU214" i="5" s="1"/>
  <c r="AG211" i="5"/>
  <c r="DC211" i="5" s="1"/>
  <c r="FY211" i="5" s="1"/>
  <c r="IU211" i="5" s="1"/>
  <c r="AG46" i="5"/>
  <c r="DC46" i="5" s="1"/>
  <c r="FY46" i="5" s="1"/>
  <c r="IU46" i="5" s="1"/>
  <c r="AG85" i="5"/>
  <c r="DC85" i="5" s="1"/>
  <c r="FY85" i="5" s="1"/>
  <c r="IU85" i="5" s="1"/>
  <c r="AG150" i="5"/>
  <c r="DC150" i="5" s="1"/>
  <c r="FY150" i="5" s="1"/>
  <c r="IU150" i="5" s="1"/>
  <c r="AG218" i="5"/>
  <c r="DC218" i="5" s="1"/>
  <c r="FY218" i="5" s="1"/>
  <c r="IU218" i="5" s="1"/>
  <c r="AG75" i="5"/>
  <c r="DC75" i="5" s="1"/>
  <c r="FY75" i="5" s="1"/>
  <c r="IU75" i="5" s="1"/>
  <c r="AG137" i="5"/>
  <c r="DC137" i="5" s="1"/>
  <c r="FY137" i="5" s="1"/>
  <c r="IU137" i="5" s="1"/>
  <c r="AG202" i="5"/>
  <c r="DC202" i="5" s="1"/>
  <c r="FY202" i="5" s="1"/>
  <c r="IU202" i="5" s="1"/>
  <c r="AG59" i="5"/>
  <c r="DC59" i="5" s="1"/>
  <c r="FY59" i="5" s="1"/>
  <c r="IU59" i="5" s="1"/>
  <c r="AG122" i="5"/>
  <c r="DC122" i="5" s="1"/>
  <c r="FY122" i="5" s="1"/>
  <c r="IU122" i="5" s="1"/>
  <c r="AG181" i="5"/>
  <c r="DC181" i="5" s="1"/>
  <c r="FY181" i="5" s="1"/>
  <c r="IU181" i="5" s="1"/>
  <c r="AG10" i="5"/>
  <c r="DC10" i="5" s="1"/>
  <c r="FY10" i="5" s="1"/>
  <c r="IU10" i="5" s="1"/>
  <c r="AG66" i="5"/>
  <c r="DC66" i="5" s="1"/>
  <c r="FY66" i="5" s="1"/>
  <c r="IU66" i="5" s="1"/>
  <c r="AG136" i="5"/>
  <c r="DC136" i="5" s="1"/>
  <c r="FY136" i="5" s="1"/>
  <c r="IU136" i="5" s="1"/>
  <c r="AA8" i="1"/>
  <c r="AA7" i="1"/>
  <c r="I137" i="4"/>
  <c r="E137" i="4"/>
  <c r="G137" i="4"/>
  <c r="F137" i="4"/>
  <c r="H137" i="4"/>
  <c r="D137" i="4"/>
  <c r="B69" i="4"/>
  <c r="B60" i="4"/>
  <c r="Q155" i="4"/>
  <c r="P155" i="4"/>
  <c r="R8" i="1"/>
  <c r="R7" i="1"/>
  <c r="W8" i="1"/>
  <c r="W7" i="1"/>
  <c r="X240" i="5"/>
  <c r="CT240" i="5" s="1"/>
  <c r="FP240" i="5" s="1"/>
  <c r="IL240" i="5" s="1"/>
  <c r="X234" i="5"/>
  <c r="CT234" i="5" s="1"/>
  <c r="FP234" i="5" s="1"/>
  <c r="IL234" i="5" s="1"/>
  <c r="X226" i="5"/>
  <c r="CT226" i="5" s="1"/>
  <c r="FP226" i="5" s="1"/>
  <c r="IL226" i="5" s="1"/>
  <c r="X216" i="5"/>
  <c r="CT216" i="5" s="1"/>
  <c r="FP216" i="5" s="1"/>
  <c r="IL216" i="5" s="1"/>
  <c r="X212" i="5"/>
  <c r="CT212" i="5" s="1"/>
  <c r="FP212" i="5" s="1"/>
  <c r="IL212" i="5" s="1"/>
  <c r="X203" i="5"/>
  <c r="CT203" i="5" s="1"/>
  <c r="FP203" i="5" s="1"/>
  <c r="IL203" i="5" s="1"/>
  <c r="X198" i="5"/>
  <c r="CT198" i="5" s="1"/>
  <c r="FP198" i="5" s="1"/>
  <c r="IL198" i="5" s="1"/>
  <c r="X187" i="5"/>
  <c r="CT187" i="5" s="1"/>
  <c r="FP187" i="5" s="1"/>
  <c r="IL187" i="5" s="1"/>
  <c r="X178" i="5"/>
  <c r="CT178" i="5" s="1"/>
  <c r="FP178" i="5" s="1"/>
  <c r="IL178" i="5" s="1"/>
  <c r="X168" i="5"/>
  <c r="CT168" i="5" s="1"/>
  <c r="FP168" i="5" s="1"/>
  <c r="IL168" i="5" s="1"/>
  <c r="X164" i="5"/>
  <c r="CT164" i="5" s="1"/>
  <c r="FP164" i="5" s="1"/>
  <c r="IL164" i="5" s="1"/>
  <c r="X153" i="5"/>
  <c r="CT153" i="5" s="1"/>
  <c r="FP153" i="5" s="1"/>
  <c r="IL153" i="5" s="1"/>
  <c r="X146" i="5"/>
  <c r="CT146" i="5" s="1"/>
  <c r="FP146" i="5" s="1"/>
  <c r="IL146" i="5" s="1"/>
  <c r="X134" i="5"/>
  <c r="CT134" i="5" s="1"/>
  <c r="FP134" i="5" s="1"/>
  <c r="IL134" i="5" s="1"/>
  <c r="X129" i="5"/>
  <c r="CT129" i="5" s="1"/>
  <c r="FP129" i="5" s="1"/>
  <c r="IL129" i="5" s="1"/>
  <c r="X122" i="5"/>
  <c r="CT122" i="5" s="1"/>
  <c r="FP122" i="5" s="1"/>
  <c r="IL122" i="5" s="1"/>
  <c r="X115" i="5"/>
  <c r="CT115" i="5" s="1"/>
  <c r="FP115" i="5" s="1"/>
  <c r="IL115" i="5" s="1"/>
  <c r="X104" i="5"/>
  <c r="CT104" i="5" s="1"/>
  <c r="FP104" i="5" s="1"/>
  <c r="IL104" i="5" s="1"/>
  <c r="X97" i="5"/>
  <c r="CT97" i="5" s="1"/>
  <c r="FP97" i="5" s="1"/>
  <c r="IL97" i="5" s="1"/>
  <c r="X90" i="5"/>
  <c r="CT90" i="5" s="1"/>
  <c r="FP90" i="5" s="1"/>
  <c r="IL90" i="5" s="1"/>
  <c r="X79" i="5"/>
  <c r="CT79" i="5" s="1"/>
  <c r="FP79" i="5" s="1"/>
  <c r="IL79" i="5" s="1"/>
  <c r="X75" i="5"/>
  <c r="CT75" i="5" s="1"/>
  <c r="FP75" i="5" s="1"/>
  <c r="IL75" i="5" s="1"/>
  <c r="X247" i="5"/>
  <c r="CT247" i="5" s="1"/>
  <c r="FP247" i="5" s="1"/>
  <c r="IL247" i="5" s="1"/>
  <c r="X241" i="5"/>
  <c r="CT241" i="5" s="1"/>
  <c r="FP241" i="5" s="1"/>
  <c r="IL241" i="5" s="1"/>
  <c r="X233" i="5"/>
  <c r="CT233" i="5" s="1"/>
  <c r="FP233" i="5" s="1"/>
  <c r="IL233" i="5" s="1"/>
  <c r="X224" i="5"/>
  <c r="CT224" i="5" s="1"/>
  <c r="FP224" i="5" s="1"/>
  <c r="IL224" i="5" s="1"/>
  <c r="X217" i="5"/>
  <c r="CT217" i="5" s="1"/>
  <c r="FP217" i="5" s="1"/>
  <c r="IL217" i="5" s="1"/>
  <c r="X205" i="5"/>
  <c r="CT205" i="5" s="1"/>
  <c r="FP205" i="5" s="1"/>
  <c r="IL205" i="5" s="1"/>
  <c r="X200" i="5"/>
  <c r="CT200" i="5" s="1"/>
  <c r="FP200" i="5" s="1"/>
  <c r="IL200" i="5" s="1"/>
  <c r="X195" i="5"/>
  <c r="CT195" i="5" s="1"/>
  <c r="FP195" i="5" s="1"/>
  <c r="IL195" i="5" s="1"/>
  <c r="X190" i="5"/>
  <c r="CT190" i="5" s="1"/>
  <c r="FP190" i="5" s="1"/>
  <c r="IL190" i="5" s="1"/>
  <c r="X179" i="5"/>
  <c r="CT179" i="5" s="1"/>
  <c r="FP179" i="5" s="1"/>
  <c r="IL179" i="5" s="1"/>
  <c r="X166" i="5"/>
  <c r="CT166" i="5" s="1"/>
  <c r="FP166" i="5" s="1"/>
  <c r="IL166" i="5" s="1"/>
  <c r="X162" i="5"/>
  <c r="CT162" i="5" s="1"/>
  <c r="FP162" i="5" s="1"/>
  <c r="IL162" i="5" s="1"/>
  <c r="X160" i="5"/>
  <c r="CT160" i="5" s="1"/>
  <c r="FP160" i="5" s="1"/>
  <c r="IL160" i="5" s="1"/>
  <c r="X144" i="5"/>
  <c r="CT144" i="5" s="1"/>
  <c r="FP144" i="5" s="1"/>
  <c r="IL144" i="5" s="1"/>
  <c r="X140" i="5"/>
  <c r="CT140" i="5" s="1"/>
  <c r="FP140" i="5" s="1"/>
  <c r="IL140" i="5" s="1"/>
  <c r="X124" i="5"/>
  <c r="CT124" i="5" s="1"/>
  <c r="FP124" i="5" s="1"/>
  <c r="IL124" i="5" s="1"/>
  <c r="X117" i="5"/>
  <c r="CT117" i="5" s="1"/>
  <c r="FP117" i="5" s="1"/>
  <c r="IL117" i="5" s="1"/>
  <c r="X103" i="5"/>
  <c r="CT103" i="5" s="1"/>
  <c r="FP103" i="5" s="1"/>
  <c r="IL103" i="5" s="1"/>
  <c r="X99" i="5"/>
  <c r="CT99" i="5" s="1"/>
  <c r="FP99" i="5" s="1"/>
  <c r="IL99" i="5" s="1"/>
  <c r="X92" i="5"/>
  <c r="CT92" i="5" s="1"/>
  <c r="FP92" i="5" s="1"/>
  <c r="IL92" i="5" s="1"/>
  <c r="X93" i="5"/>
  <c r="CT93" i="5" s="1"/>
  <c r="FP93" i="5" s="1"/>
  <c r="IL93" i="5" s="1"/>
  <c r="X85" i="5"/>
  <c r="CT85" i="5" s="1"/>
  <c r="FP85" i="5" s="1"/>
  <c r="IL85" i="5" s="1"/>
  <c r="X74" i="5"/>
  <c r="CT74" i="5" s="1"/>
  <c r="FP74" i="5" s="1"/>
  <c r="IL74" i="5" s="1"/>
  <c r="X58" i="5"/>
  <c r="CT58" i="5" s="1"/>
  <c r="FP58" i="5" s="1"/>
  <c r="IL58" i="5" s="1"/>
  <c r="X248" i="5"/>
  <c r="CT248" i="5" s="1"/>
  <c r="FP248" i="5" s="1"/>
  <c r="IL248" i="5" s="1"/>
  <c r="X238" i="5"/>
  <c r="CT238" i="5" s="1"/>
  <c r="FP238" i="5" s="1"/>
  <c r="IL238" i="5" s="1"/>
  <c r="X228" i="5"/>
  <c r="CT228" i="5" s="1"/>
  <c r="FP228" i="5" s="1"/>
  <c r="IL228" i="5" s="1"/>
  <c r="X225" i="5"/>
  <c r="CT225" i="5" s="1"/>
  <c r="FP225" i="5" s="1"/>
  <c r="IL225" i="5" s="1"/>
  <c r="X219" i="5"/>
  <c r="CT219" i="5" s="1"/>
  <c r="FP219" i="5" s="1"/>
  <c r="IL219" i="5" s="1"/>
  <c r="X206" i="5"/>
  <c r="CT206" i="5" s="1"/>
  <c r="FP206" i="5" s="1"/>
  <c r="IL206" i="5" s="1"/>
  <c r="X201" i="5"/>
  <c r="CT201" i="5" s="1"/>
  <c r="FP201" i="5" s="1"/>
  <c r="IL201" i="5" s="1"/>
  <c r="X193" i="5"/>
  <c r="CT193" i="5" s="1"/>
  <c r="FP193" i="5" s="1"/>
  <c r="IL193" i="5" s="1"/>
  <c r="X185" i="5"/>
  <c r="CT185" i="5" s="1"/>
  <c r="FP185" i="5" s="1"/>
  <c r="IL185" i="5" s="1"/>
  <c r="X174" i="5"/>
  <c r="CT174" i="5" s="1"/>
  <c r="FP174" i="5" s="1"/>
  <c r="IL174" i="5" s="1"/>
  <c r="X173" i="5"/>
  <c r="CT173" i="5" s="1"/>
  <c r="FP173" i="5" s="1"/>
  <c r="IL173" i="5" s="1"/>
  <c r="X172" i="5"/>
  <c r="CT172" i="5" s="1"/>
  <c r="FP172" i="5" s="1"/>
  <c r="IL172" i="5" s="1"/>
  <c r="X151" i="5"/>
  <c r="CT151" i="5" s="1"/>
  <c r="FP151" i="5" s="1"/>
  <c r="IL151" i="5" s="1"/>
  <c r="X149" i="5"/>
  <c r="CT149" i="5" s="1"/>
  <c r="FP149" i="5" s="1"/>
  <c r="IL149" i="5" s="1"/>
  <c r="X135" i="5"/>
  <c r="CT135" i="5" s="1"/>
  <c r="FP135" i="5" s="1"/>
  <c r="IL135" i="5" s="1"/>
  <c r="X116" i="5"/>
  <c r="CT116" i="5" s="1"/>
  <c r="FP116" i="5" s="1"/>
  <c r="IL116" i="5" s="1"/>
  <c r="X128" i="5"/>
  <c r="CT128" i="5" s="1"/>
  <c r="FP128" i="5" s="1"/>
  <c r="IL128" i="5" s="1"/>
  <c r="X114" i="5"/>
  <c r="CT114" i="5" s="1"/>
  <c r="FP114" i="5" s="1"/>
  <c r="IL114" i="5" s="1"/>
  <c r="X110" i="5"/>
  <c r="CT110" i="5" s="1"/>
  <c r="FP110" i="5" s="1"/>
  <c r="IL110" i="5" s="1"/>
  <c r="X84" i="5"/>
  <c r="CT84" i="5" s="1"/>
  <c r="FP84" i="5" s="1"/>
  <c r="IL84" i="5" s="1"/>
  <c r="X78" i="5"/>
  <c r="CT78" i="5" s="1"/>
  <c r="FP78" i="5" s="1"/>
  <c r="IL78" i="5" s="1"/>
  <c r="X77" i="5"/>
  <c r="CT77" i="5" s="1"/>
  <c r="FP77" i="5" s="1"/>
  <c r="IL77" i="5" s="1"/>
  <c r="X68" i="5"/>
  <c r="CT68" i="5" s="1"/>
  <c r="FP68" i="5" s="1"/>
  <c r="IL68" i="5" s="1"/>
  <c r="X69" i="5"/>
  <c r="CT69" i="5" s="1"/>
  <c r="FP69" i="5" s="1"/>
  <c r="IL69" i="5" s="1"/>
  <c r="X54" i="5"/>
  <c r="CT54" i="5" s="1"/>
  <c r="FP54" i="5" s="1"/>
  <c r="IL54" i="5" s="1"/>
  <c r="X42" i="5"/>
  <c r="CT42" i="5" s="1"/>
  <c r="FP42" i="5" s="1"/>
  <c r="IL42" i="5" s="1"/>
  <c r="X35" i="5"/>
  <c r="CT35" i="5" s="1"/>
  <c r="FP35" i="5" s="1"/>
  <c r="IL35" i="5" s="1"/>
  <c r="X38" i="5"/>
  <c r="CT38" i="5" s="1"/>
  <c r="FP38" i="5" s="1"/>
  <c r="IL38" i="5" s="1"/>
  <c r="X18" i="5"/>
  <c r="CT18" i="5" s="1"/>
  <c r="FP18" i="5" s="1"/>
  <c r="IL18" i="5" s="1"/>
  <c r="X11" i="5"/>
  <c r="CT11" i="5" s="1"/>
  <c r="FP11" i="5" s="1"/>
  <c r="IL11" i="5" s="1"/>
  <c r="X23" i="5"/>
  <c r="CT23" i="5" s="1"/>
  <c r="FP23" i="5" s="1"/>
  <c r="IL23" i="5" s="1"/>
  <c r="X246" i="5"/>
  <c r="CT246" i="5" s="1"/>
  <c r="FP246" i="5" s="1"/>
  <c r="IL246" i="5" s="1"/>
  <c r="X239" i="5"/>
  <c r="CT239" i="5" s="1"/>
  <c r="FP239" i="5" s="1"/>
  <c r="IL239" i="5" s="1"/>
  <c r="X229" i="5"/>
  <c r="CT229" i="5" s="1"/>
  <c r="FP229" i="5" s="1"/>
  <c r="IL229" i="5" s="1"/>
  <c r="X222" i="5"/>
  <c r="CT222" i="5" s="1"/>
  <c r="FP222" i="5" s="1"/>
  <c r="IL222" i="5" s="1"/>
  <c r="X215" i="5"/>
  <c r="CT215" i="5" s="1"/>
  <c r="FP215" i="5" s="1"/>
  <c r="IL215" i="5" s="1"/>
  <c r="X208" i="5"/>
  <c r="CT208" i="5" s="1"/>
  <c r="FP208" i="5" s="1"/>
  <c r="IL208" i="5" s="1"/>
  <c r="X196" i="5"/>
  <c r="CT196" i="5" s="1"/>
  <c r="FP196" i="5" s="1"/>
  <c r="IL196" i="5" s="1"/>
  <c r="X183" i="5"/>
  <c r="CT183" i="5" s="1"/>
  <c r="FP183" i="5" s="1"/>
  <c r="IL183" i="5" s="1"/>
  <c r="X188" i="5"/>
  <c r="CT188" i="5" s="1"/>
  <c r="FP188" i="5" s="1"/>
  <c r="IL188" i="5" s="1"/>
  <c r="X177" i="5"/>
  <c r="CT177" i="5" s="1"/>
  <c r="FP177" i="5" s="1"/>
  <c r="IL177" i="5" s="1"/>
  <c r="X169" i="5"/>
  <c r="CT169" i="5" s="1"/>
  <c r="FP169" i="5" s="1"/>
  <c r="IL169" i="5" s="1"/>
  <c r="X157" i="5"/>
  <c r="CT157" i="5" s="1"/>
  <c r="FP157" i="5" s="1"/>
  <c r="IL157" i="5" s="1"/>
  <c r="X154" i="5"/>
  <c r="CT154" i="5" s="1"/>
  <c r="FP154" i="5" s="1"/>
  <c r="IL154" i="5" s="1"/>
  <c r="X147" i="5"/>
  <c r="CT147" i="5" s="1"/>
  <c r="FP147" i="5" s="1"/>
  <c r="IL147" i="5" s="1"/>
  <c r="X138" i="5"/>
  <c r="CT138" i="5" s="1"/>
  <c r="FP138" i="5" s="1"/>
  <c r="IL138" i="5" s="1"/>
  <c r="X127" i="5"/>
  <c r="CT127" i="5" s="1"/>
  <c r="FP127" i="5" s="1"/>
  <c r="IL127" i="5" s="1"/>
  <c r="X120" i="5"/>
  <c r="CT120" i="5" s="1"/>
  <c r="FP120" i="5" s="1"/>
  <c r="IL120" i="5" s="1"/>
  <c r="X106" i="5"/>
  <c r="CT106" i="5" s="1"/>
  <c r="FP106" i="5" s="1"/>
  <c r="IL106" i="5" s="1"/>
  <c r="X102" i="5"/>
  <c r="CT102" i="5" s="1"/>
  <c r="FP102" i="5" s="1"/>
  <c r="IL102" i="5" s="1"/>
  <c r="X95" i="5"/>
  <c r="CT95" i="5" s="1"/>
  <c r="FP95" i="5" s="1"/>
  <c r="IL95" i="5" s="1"/>
  <c r="X81" i="5"/>
  <c r="CT81" i="5" s="1"/>
  <c r="FP81" i="5" s="1"/>
  <c r="IL81" i="5" s="1"/>
  <c r="X91" i="5"/>
  <c r="CT91" i="5" s="1"/>
  <c r="FP91" i="5" s="1"/>
  <c r="IL91" i="5" s="1"/>
  <c r="X60" i="5"/>
  <c r="CT60" i="5" s="1"/>
  <c r="FP60" i="5" s="1"/>
  <c r="IL60" i="5" s="1"/>
  <c r="X61" i="5"/>
  <c r="CT61" i="5" s="1"/>
  <c r="FP61" i="5" s="1"/>
  <c r="IL61" i="5" s="1"/>
  <c r="X232" i="5"/>
  <c r="CT232" i="5" s="1"/>
  <c r="FP232" i="5" s="1"/>
  <c r="IL232" i="5" s="1"/>
  <c r="X214" i="5"/>
  <c r="CT214" i="5" s="1"/>
  <c r="FP214" i="5" s="1"/>
  <c r="IL214" i="5" s="1"/>
  <c r="X202" i="5"/>
  <c r="CT202" i="5" s="1"/>
  <c r="FP202" i="5" s="1"/>
  <c r="IL202" i="5" s="1"/>
  <c r="X182" i="5"/>
  <c r="CT182" i="5" s="1"/>
  <c r="FP182" i="5" s="1"/>
  <c r="IL182" i="5" s="1"/>
  <c r="X171" i="5"/>
  <c r="CT171" i="5" s="1"/>
  <c r="FP171" i="5" s="1"/>
  <c r="IL171" i="5" s="1"/>
  <c r="X156" i="5"/>
  <c r="CT156" i="5" s="1"/>
  <c r="FP156" i="5" s="1"/>
  <c r="IL156" i="5" s="1"/>
  <c r="X137" i="5"/>
  <c r="CT137" i="5" s="1"/>
  <c r="FP137" i="5" s="1"/>
  <c r="IL137" i="5" s="1"/>
  <c r="X125" i="5"/>
  <c r="CT125" i="5" s="1"/>
  <c r="FP125" i="5" s="1"/>
  <c r="IL125" i="5" s="1"/>
  <c r="X107" i="5"/>
  <c r="CT107" i="5" s="1"/>
  <c r="FP107" i="5" s="1"/>
  <c r="IL107" i="5" s="1"/>
  <c r="X113" i="5"/>
  <c r="CT113" i="5" s="1"/>
  <c r="FP113" i="5" s="1"/>
  <c r="IL113" i="5" s="1"/>
  <c r="X83" i="5"/>
  <c r="CT83" i="5" s="1"/>
  <c r="FP83" i="5" s="1"/>
  <c r="IL83" i="5" s="1"/>
  <c r="X67" i="5"/>
  <c r="CT67" i="5" s="1"/>
  <c r="FP67" i="5" s="1"/>
  <c r="IL67" i="5" s="1"/>
  <c r="X47" i="5"/>
  <c r="CT47" i="5" s="1"/>
  <c r="FP47" i="5" s="1"/>
  <c r="IL47" i="5" s="1"/>
  <c r="X32" i="5"/>
  <c r="CT32" i="5" s="1"/>
  <c r="FP32" i="5" s="1"/>
  <c r="IL32" i="5" s="1"/>
  <c r="X25" i="5"/>
  <c r="CT25" i="5" s="1"/>
  <c r="FP25" i="5" s="1"/>
  <c r="IL25" i="5" s="1"/>
  <c r="X10" i="5"/>
  <c r="CT10" i="5" s="1"/>
  <c r="FP10" i="5" s="1"/>
  <c r="IL10" i="5" s="1"/>
  <c r="X14" i="5"/>
  <c r="CT14" i="5" s="1"/>
  <c r="FP14" i="5" s="1"/>
  <c r="IL14" i="5" s="1"/>
  <c r="X4" i="5"/>
  <c r="CT4" i="5" s="1"/>
  <c r="FP4" i="5" s="1"/>
  <c r="IL4" i="5" s="1"/>
  <c r="X244" i="5"/>
  <c r="CT244" i="5" s="1"/>
  <c r="FP244" i="5" s="1"/>
  <c r="IL244" i="5" s="1"/>
  <c r="X231" i="5"/>
  <c r="CT231" i="5" s="1"/>
  <c r="FP231" i="5" s="1"/>
  <c r="IL231" i="5" s="1"/>
  <c r="X218" i="5"/>
  <c r="CT218" i="5" s="1"/>
  <c r="FP218" i="5" s="1"/>
  <c r="IL218" i="5" s="1"/>
  <c r="X191" i="5"/>
  <c r="CT191" i="5" s="1"/>
  <c r="FP191" i="5" s="1"/>
  <c r="IL191" i="5" s="1"/>
  <c r="X180" i="5"/>
  <c r="CT180" i="5" s="1"/>
  <c r="FP180" i="5" s="1"/>
  <c r="IL180" i="5" s="1"/>
  <c r="X163" i="5"/>
  <c r="CT163" i="5" s="1"/>
  <c r="FP163" i="5" s="1"/>
  <c r="IL163" i="5" s="1"/>
  <c r="X145" i="5"/>
  <c r="CT145" i="5" s="1"/>
  <c r="FP145" i="5" s="1"/>
  <c r="IL145" i="5" s="1"/>
  <c r="X132" i="5"/>
  <c r="CT132" i="5" s="1"/>
  <c r="FP132" i="5" s="1"/>
  <c r="IL132" i="5" s="1"/>
  <c r="X108" i="5"/>
  <c r="CT108" i="5" s="1"/>
  <c r="FP108" i="5" s="1"/>
  <c r="IL108" i="5" s="1"/>
  <c r="X123" i="5"/>
  <c r="CT123" i="5" s="1"/>
  <c r="FP123" i="5" s="1"/>
  <c r="IL123" i="5" s="1"/>
  <c r="X73" i="5"/>
  <c r="CT73" i="5" s="1"/>
  <c r="FP73" i="5" s="1"/>
  <c r="IL73" i="5" s="1"/>
  <c r="X82" i="5"/>
  <c r="CT82" i="5" s="1"/>
  <c r="FP82" i="5" s="1"/>
  <c r="IL82" i="5" s="1"/>
  <c r="X59" i="5"/>
  <c r="CT59" i="5" s="1"/>
  <c r="FP59" i="5" s="1"/>
  <c r="IL59" i="5" s="1"/>
  <c r="X39" i="5"/>
  <c r="CT39" i="5" s="1"/>
  <c r="FP39" i="5" s="1"/>
  <c r="IL39" i="5" s="1"/>
  <c r="X24" i="5"/>
  <c r="CT24" i="5" s="1"/>
  <c r="FP24" i="5" s="1"/>
  <c r="IL24" i="5" s="1"/>
  <c r="X36" i="5"/>
  <c r="CT36" i="5" s="1"/>
  <c r="FP36" i="5" s="1"/>
  <c r="IL36" i="5" s="1"/>
  <c r="X21" i="5"/>
  <c r="CT21" i="5" s="1"/>
  <c r="FP21" i="5" s="1"/>
  <c r="IL21" i="5" s="1"/>
  <c r="X6" i="5"/>
  <c r="CT6" i="5" s="1"/>
  <c r="FP6" i="5" s="1"/>
  <c r="IL6" i="5" s="1"/>
  <c r="X2" i="5"/>
  <c r="CT2" i="5" s="1"/>
  <c r="FP2" i="5" s="1"/>
  <c r="IL2" i="5" s="1"/>
  <c r="X243" i="5"/>
  <c r="CT243" i="5" s="1"/>
  <c r="FP243" i="5" s="1"/>
  <c r="IL243" i="5" s="1"/>
  <c r="X230" i="5"/>
  <c r="CT230" i="5" s="1"/>
  <c r="FP230" i="5" s="1"/>
  <c r="IL230" i="5" s="1"/>
  <c r="X211" i="5"/>
  <c r="CT211" i="5" s="1"/>
  <c r="FP211" i="5" s="1"/>
  <c r="IL211" i="5" s="1"/>
  <c r="X194" i="5"/>
  <c r="CT194" i="5" s="1"/>
  <c r="FP194" i="5" s="1"/>
  <c r="IL194" i="5" s="1"/>
  <c r="X181" i="5"/>
  <c r="CT181" i="5" s="1"/>
  <c r="FP181" i="5" s="1"/>
  <c r="IL181" i="5" s="1"/>
  <c r="X158" i="5"/>
  <c r="CT158" i="5" s="1"/>
  <c r="FP158" i="5" s="1"/>
  <c r="IL158" i="5" s="1"/>
  <c r="X148" i="5"/>
  <c r="CT148" i="5" s="1"/>
  <c r="FP148" i="5" s="1"/>
  <c r="IL148" i="5" s="1"/>
  <c r="X126" i="5"/>
  <c r="CT126" i="5" s="1"/>
  <c r="FP126" i="5" s="1"/>
  <c r="IL126" i="5" s="1"/>
  <c r="X100" i="5"/>
  <c r="CT100" i="5" s="1"/>
  <c r="FP100" i="5" s="1"/>
  <c r="IL100" i="5" s="1"/>
  <c r="X94" i="5"/>
  <c r="CT94" i="5" s="1"/>
  <c r="FP94" i="5" s="1"/>
  <c r="IL94" i="5" s="1"/>
  <c r="X76" i="5"/>
  <c r="CT76" i="5" s="1"/>
  <c r="FP76" i="5" s="1"/>
  <c r="IL76" i="5" s="1"/>
  <c r="X70" i="5"/>
  <c r="CT70" i="5" s="1"/>
  <c r="FP70" i="5" s="1"/>
  <c r="IL70" i="5" s="1"/>
  <c r="X62" i="5"/>
  <c r="CT62" i="5" s="1"/>
  <c r="FP62" i="5" s="1"/>
  <c r="IL62" i="5" s="1"/>
  <c r="X50" i="5"/>
  <c r="CT50" i="5" s="1"/>
  <c r="FP50" i="5" s="1"/>
  <c r="IL50" i="5" s="1"/>
  <c r="X27" i="5"/>
  <c r="CT27" i="5" s="1"/>
  <c r="FP27" i="5" s="1"/>
  <c r="IL27" i="5" s="1"/>
  <c r="X28" i="5"/>
  <c r="CT28" i="5" s="1"/>
  <c r="FP28" i="5" s="1"/>
  <c r="IL28" i="5" s="1"/>
  <c r="X13" i="5"/>
  <c r="CT13" i="5" s="1"/>
  <c r="FP13" i="5" s="1"/>
  <c r="IL13" i="5" s="1"/>
  <c r="X17" i="5"/>
  <c r="CT17" i="5" s="1"/>
  <c r="FP17" i="5" s="1"/>
  <c r="IL17" i="5" s="1"/>
  <c r="X3" i="5"/>
  <c r="CT3" i="5" s="1"/>
  <c r="FP3" i="5" s="1"/>
  <c r="IL3" i="5" s="1"/>
  <c r="X245" i="5"/>
  <c r="CT245" i="5" s="1"/>
  <c r="FP245" i="5" s="1"/>
  <c r="IL245" i="5" s="1"/>
  <c r="X223" i="5"/>
  <c r="CT223" i="5" s="1"/>
  <c r="FP223" i="5" s="1"/>
  <c r="IL223" i="5" s="1"/>
  <c r="X209" i="5"/>
  <c r="CT209" i="5" s="1"/>
  <c r="FP209" i="5" s="1"/>
  <c r="IL209" i="5" s="1"/>
  <c r="X197" i="5"/>
  <c r="CT197" i="5" s="1"/>
  <c r="FP197" i="5" s="1"/>
  <c r="IL197" i="5" s="1"/>
  <c r="X175" i="5"/>
  <c r="CT175" i="5" s="1"/>
  <c r="FP175" i="5" s="1"/>
  <c r="IL175" i="5" s="1"/>
  <c r="X161" i="5"/>
  <c r="CT161" i="5" s="1"/>
  <c r="FP161" i="5" s="1"/>
  <c r="IL161" i="5" s="1"/>
  <c r="X143" i="5"/>
  <c r="CT143" i="5" s="1"/>
  <c r="FP143" i="5" s="1"/>
  <c r="IL143" i="5" s="1"/>
  <c r="X118" i="5"/>
  <c r="CT118" i="5" s="1"/>
  <c r="FP118" i="5" s="1"/>
  <c r="IL118" i="5" s="1"/>
  <c r="X131" i="5"/>
  <c r="CT131" i="5" s="1"/>
  <c r="FP131" i="5" s="1"/>
  <c r="IL131" i="5" s="1"/>
  <c r="X86" i="5"/>
  <c r="CT86" i="5" s="1"/>
  <c r="FP86" i="5" s="1"/>
  <c r="IL86" i="5" s="1"/>
  <c r="X88" i="5"/>
  <c r="CT88" i="5" s="1"/>
  <c r="FP88" i="5" s="1"/>
  <c r="IL88" i="5" s="1"/>
  <c r="X63" i="5"/>
  <c r="CT63" i="5" s="1"/>
  <c r="FP63" i="5" s="1"/>
  <c r="IL63" i="5" s="1"/>
  <c r="X65" i="5"/>
  <c r="CT65" i="5" s="1"/>
  <c r="FP65" i="5" s="1"/>
  <c r="IL65" i="5" s="1"/>
  <c r="X53" i="5"/>
  <c r="CT53" i="5" s="1"/>
  <c r="FP53" i="5" s="1"/>
  <c r="IL53" i="5" s="1"/>
  <c r="X46" i="5"/>
  <c r="CT46" i="5" s="1"/>
  <c r="FP46" i="5" s="1"/>
  <c r="IL46" i="5" s="1"/>
  <c r="X31" i="5"/>
  <c r="CT31" i="5" s="1"/>
  <c r="FP31" i="5" s="1"/>
  <c r="IL31" i="5" s="1"/>
  <c r="X5" i="5"/>
  <c r="CT5" i="5" s="1"/>
  <c r="FP5" i="5" s="1"/>
  <c r="IL5" i="5" s="1"/>
  <c r="X9" i="5"/>
  <c r="CT9" i="5" s="1"/>
  <c r="FP9" i="5" s="1"/>
  <c r="IL9" i="5" s="1"/>
  <c r="X242" i="5"/>
  <c r="CT242" i="5" s="1"/>
  <c r="FP242" i="5" s="1"/>
  <c r="IL242" i="5" s="1"/>
  <c r="X227" i="5"/>
  <c r="CT227" i="5" s="1"/>
  <c r="FP227" i="5" s="1"/>
  <c r="IL227" i="5" s="1"/>
  <c r="X210" i="5"/>
  <c r="CT210" i="5" s="1"/>
  <c r="FP210" i="5" s="1"/>
  <c r="IL210" i="5" s="1"/>
  <c r="X192" i="5"/>
  <c r="CT192" i="5" s="1"/>
  <c r="FP192" i="5" s="1"/>
  <c r="IL192" i="5" s="1"/>
  <c r="X176" i="5"/>
  <c r="CT176" i="5" s="1"/>
  <c r="FP176" i="5" s="1"/>
  <c r="IL176" i="5" s="1"/>
  <c r="X159" i="5"/>
  <c r="CT159" i="5" s="1"/>
  <c r="FP159" i="5" s="1"/>
  <c r="IL159" i="5" s="1"/>
  <c r="X141" i="5"/>
  <c r="CT141" i="5" s="1"/>
  <c r="FP141" i="5" s="1"/>
  <c r="IL141" i="5" s="1"/>
  <c r="X121" i="5"/>
  <c r="CT121" i="5" s="1"/>
  <c r="FP121" i="5" s="1"/>
  <c r="IL121" i="5" s="1"/>
  <c r="X111" i="5"/>
  <c r="CT111" i="5" s="1"/>
  <c r="FP111" i="5" s="1"/>
  <c r="IL111" i="5" s="1"/>
  <c r="X89" i="5"/>
  <c r="CT89" i="5" s="1"/>
  <c r="FP89" i="5" s="1"/>
  <c r="IL89" i="5" s="1"/>
  <c r="X71" i="5"/>
  <c r="CT71" i="5" s="1"/>
  <c r="FP71" i="5" s="1"/>
  <c r="IL71" i="5" s="1"/>
  <c r="X55" i="5"/>
  <c r="CT55" i="5" s="1"/>
  <c r="FP55" i="5" s="1"/>
  <c r="IL55" i="5" s="1"/>
  <c r="X49" i="5"/>
  <c r="CT49" i="5" s="1"/>
  <c r="FP49" i="5" s="1"/>
  <c r="IL49" i="5" s="1"/>
  <c r="X45" i="5"/>
  <c r="CT45" i="5" s="1"/>
  <c r="FP45" i="5" s="1"/>
  <c r="IL45" i="5" s="1"/>
  <c r="X43" i="5"/>
  <c r="CT43" i="5" s="1"/>
  <c r="FP43" i="5" s="1"/>
  <c r="IL43" i="5" s="1"/>
  <c r="X34" i="5"/>
  <c r="CT34" i="5" s="1"/>
  <c r="FP34" i="5" s="1"/>
  <c r="IL34" i="5" s="1"/>
  <c r="X16" i="5"/>
  <c r="CT16" i="5" s="1"/>
  <c r="FP16" i="5" s="1"/>
  <c r="IL16" i="5" s="1"/>
  <c r="X20" i="5"/>
  <c r="CT20" i="5" s="1"/>
  <c r="FP20" i="5" s="1"/>
  <c r="IL20" i="5" s="1"/>
  <c r="X237" i="5"/>
  <c r="CT237" i="5" s="1"/>
  <c r="FP237" i="5" s="1"/>
  <c r="IL237" i="5" s="1"/>
  <c r="X220" i="5"/>
  <c r="CT220" i="5" s="1"/>
  <c r="FP220" i="5" s="1"/>
  <c r="IL220" i="5" s="1"/>
  <c r="X204" i="5"/>
  <c r="CT204" i="5" s="1"/>
  <c r="FP204" i="5" s="1"/>
  <c r="IL204" i="5" s="1"/>
  <c r="X186" i="5"/>
  <c r="CT186" i="5" s="1"/>
  <c r="FP186" i="5" s="1"/>
  <c r="IL186" i="5" s="1"/>
  <c r="X167" i="5"/>
  <c r="CT167" i="5" s="1"/>
  <c r="FP167" i="5" s="1"/>
  <c r="IL167" i="5" s="1"/>
  <c r="X152" i="5"/>
  <c r="CT152" i="5" s="1"/>
  <c r="FP152" i="5" s="1"/>
  <c r="IL152" i="5" s="1"/>
  <c r="X136" i="5"/>
  <c r="CT136" i="5" s="1"/>
  <c r="FP136" i="5" s="1"/>
  <c r="IL136" i="5" s="1"/>
  <c r="X119" i="5"/>
  <c r="CT119" i="5" s="1"/>
  <c r="FP119" i="5" s="1"/>
  <c r="IL119" i="5" s="1"/>
  <c r="X109" i="5"/>
  <c r="CT109" i="5" s="1"/>
  <c r="FP109" i="5" s="1"/>
  <c r="IL109" i="5" s="1"/>
  <c r="X87" i="5"/>
  <c r="CT87" i="5" s="1"/>
  <c r="FP87" i="5" s="1"/>
  <c r="IL87" i="5" s="1"/>
  <c r="X80" i="5"/>
  <c r="CT80" i="5" s="1"/>
  <c r="FP80" i="5" s="1"/>
  <c r="IL80" i="5" s="1"/>
  <c r="X66" i="5"/>
  <c r="CT66" i="5" s="1"/>
  <c r="FP66" i="5" s="1"/>
  <c r="IL66" i="5" s="1"/>
  <c r="X41" i="5"/>
  <c r="CT41" i="5" s="1"/>
  <c r="FP41" i="5" s="1"/>
  <c r="IL41" i="5" s="1"/>
  <c r="X57" i="5"/>
  <c r="CT57" i="5" s="1"/>
  <c r="FP57" i="5" s="1"/>
  <c r="IL57" i="5" s="1"/>
  <c r="X30" i="5"/>
  <c r="CT30" i="5" s="1"/>
  <c r="FP30" i="5" s="1"/>
  <c r="IL30" i="5" s="1"/>
  <c r="X26" i="5"/>
  <c r="CT26" i="5" s="1"/>
  <c r="FP26" i="5" s="1"/>
  <c r="IL26" i="5" s="1"/>
  <c r="X8" i="5"/>
  <c r="CT8" i="5" s="1"/>
  <c r="FP8" i="5" s="1"/>
  <c r="IL8" i="5" s="1"/>
  <c r="X12" i="5"/>
  <c r="CT12" i="5" s="1"/>
  <c r="FP12" i="5" s="1"/>
  <c r="IL12" i="5" s="1"/>
  <c r="X221" i="5"/>
  <c r="CT221" i="5" s="1"/>
  <c r="FP221" i="5" s="1"/>
  <c r="IL221" i="5" s="1"/>
  <c r="X155" i="5"/>
  <c r="CT155" i="5" s="1"/>
  <c r="FP155" i="5" s="1"/>
  <c r="IL155" i="5" s="1"/>
  <c r="X105" i="5"/>
  <c r="CT105" i="5" s="1"/>
  <c r="FP105" i="5" s="1"/>
  <c r="IL105" i="5" s="1"/>
  <c r="X48" i="5"/>
  <c r="CT48" i="5" s="1"/>
  <c r="FP48" i="5" s="1"/>
  <c r="IL48" i="5" s="1"/>
  <c r="X15" i="5"/>
  <c r="CT15" i="5" s="1"/>
  <c r="FP15" i="5" s="1"/>
  <c r="IL15" i="5" s="1"/>
  <c r="X213" i="5"/>
  <c r="CT213" i="5" s="1"/>
  <c r="FP213" i="5" s="1"/>
  <c r="IL213" i="5" s="1"/>
  <c r="X150" i="5"/>
  <c r="CT150" i="5" s="1"/>
  <c r="FP150" i="5" s="1"/>
  <c r="IL150" i="5" s="1"/>
  <c r="X98" i="5"/>
  <c r="CT98" i="5" s="1"/>
  <c r="FP98" i="5" s="1"/>
  <c r="IL98" i="5" s="1"/>
  <c r="X40" i="5"/>
  <c r="CT40" i="5" s="1"/>
  <c r="FP40" i="5" s="1"/>
  <c r="IL40" i="5" s="1"/>
  <c r="X7" i="5"/>
  <c r="CT7" i="5" s="1"/>
  <c r="FP7" i="5" s="1"/>
  <c r="IL7" i="5" s="1"/>
  <c r="X207" i="5"/>
  <c r="CT207" i="5" s="1"/>
  <c r="FP207" i="5" s="1"/>
  <c r="IL207" i="5" s="1"/>
  <c r="X139" i="5"/>
  <c r="CT139" i="5" s="1"/>
  <c r="FP139" i="5" s="1"/>
  <c r="IL139" i="5" s="1"/>
  <c r="X72" i="5"/>
  <c r="CT72" i="5" s="1"/>
  <c r="FP72" i="5" s="1"/>
  <c r="IL72" i="5" s="1"/>
  <c r="X51" i="5"/>
  <c r="CT51" i="5" s="1"/>
  <c r="FP51" i="5" s="1"/>
  <c r="IL51" i="5" s="1"/>
  <c r="X199" i="5"/>
  <c r="CT199" i="5" s="1"/>
  <c r="FP199" i="5" s="1"/>
  <c r="IL199" i="5" s="1"/>
  <c r="X142" i="5"/>
  <c r="CT142" i="5" s="1"/>
  <c r="FP142" i="5" s="1"/>
  <c r="IL142" i="5" s="1"/>
  <c r="X96" i="5"/>
  <c r="CT96" i="5" s="1"/>
  <c r="FP96" i="5" s="1"/>
  <c r="IL96" i="5" s="1"/>
  <c r="X33" i="5"/>
  <c r="CT33" i="5" s="1"/>
  <c r="FP33" i="5" s="1"/>
  <c r="IL33" i="5" s="1"/>
  <c r="X184" i="5"/>
  <c r="CT184" i="5" s="1"/>
  <c r="FP184" i="5" s="1"/>
  <c r="IL184" i="5" s="1"/>
  <c r="X133" i="5"/>
  <c r="CT133" i="5" s="1"/>
  <c r="FP133" i="5" s="1"/>
  <c r="IL133" i="5" s="1"/>
  <c r="X64" i="5"/>
  <c r="CT64" i="5" s="1"/>
  <c r="FP64" i="5" s="1"/>
  <c r="IL64" i="5" s="1"/>
  <c r="X37" i="5"/>
  <c r="CT37" i="5" s="1"/>
  <c r="FP37" i="5" s="1"/>
  <c r="IL37" i="5" s="1"/>
  <c r="X189" i="5"/>
  <c r="CT189" i="5" s="1"/>
  <c r="FP189" i="5" s="1"/>
  <c r="IL189" i="5" s="1"/>
  <c r="X130" i="5"/>
  <c r="CT130" i="5" s="1"/>
  <c r="FP130" i="5" s="1"/>
  <c r="IL130" i="5" s="1"/>
  <c r="X56" i="5"/>
  <c r="CT56" i="5" s="1"/>
  <c r="FP56" i="5" s="1"/>
  <c r="IL56" i="5" s="1"/>
  <c r="X29" i="5"/>
  <c r="CT29" i="5" s="1"/>
  <c r="FP29" i="5" s="1"/>
  <c r="IL29" i="5" s="1"/>
  <c r="X112" i="5"/>
  <c r="CT112" i="5" s="1"/>
  <c r="FP112" i="5" s="1"/>
  <c r="IL112" i="5" s="1"/>
  <c r="X52" i="5"/>
  <c r="CT52" i="5" s="1"/>
  <c r="FP52" i="5" s="1"/>
  <c r="IL52" i="5" s="1"/>
  <c r="X165" i="5"/>
  <c r="CT165" i="5" s="1"/>
  <c r="FP165" i="5" s="1"/>
  <c r="IL165" i="5" s="1"/>
  <c r="X44" i="5"/>
  <c r="CT44" i="5" s="1"/>
  <c r="FP44" i="5" s="1"/>
  <c r="IL44" i="5" s="1"/>
  <c r="X236" i="5"/>
  <c r="CT236" i="5" s="1"/>
  <c r="FP236" i="5" s="1"/>
  <c r="IL236" i="5" s="1"/>
  <c r="X19" i="5"/>
  <c r="CT19" i="5" s="1"/>
  <c r="FP19" i="5" s="1"/>
  <c r="IL19" i="5" s="1"/>
  <c r="X235" i="5"/>
  <c r="CT235" i="5" s="1"/>
  <c r="FP235" i="5" s="1"/>
  <c r="IL235" i="5" s="1"/>
  <c r="X22" i="5"/>
  <c r="CT22" i="5" s="1"/>
  <c r="FP22" i="5" s="1"/>
  <c r="IL22" i="5" s="1"/>
  <c r="X170" i="5"/>
  <c r="CT170" i="5" s="1"/>
  <c r="FP170" i="5" s="1"/>
  <c r="IL170" i="5" s="1"/>
  <c r="X101" i="5"/>
  <c r="CT101" i="5" s="1"/>
  <c r="FP101" i="5" s="1"/>
  <c r="IL101" i="5" s="1"/>
  <c r="P167" i="4"/>
  <c r="Q167" i="4"/>
  <c r="N8" i="1"/>
  <c r="N7" i="1"/>
  <c r="G128" i="4"/>
  <c r="H128" i="4"/>
  <c r="E128" i="4"/>
  <c r="D128" i="4"/>
  <c r="F128" i="4"/>
  <c r="I128" i="4"/>
  <c r="AH241" i="5"/>
  <c r="DD241" i="5" s="1"/>
  <c r="FZ241" i="5" s="1"/>
  <c r="IV241" i="5" s="1"/>
  <c r="AH232" i="5"/>
  <c r="DD232" i="5" s="1"/>
  <c r="FZ232" i="5" s="1"/>
  <c r="IV232" i="5" s="1"/>
  <c r="AH227" i="5"/>
  <c r="DD227" i="5" s="1"/>
  <c r="FZ227" i="5" s="1"/>
  <c r="IV227" i="5" s="1"/>
  <c r="AH217" i="5"/>
  <c r="DD217" i="5" s="1"/>
  <c r="FZ217" i="5" s="1"/>
  <c r="IV217" i="5" s="1"/>
  <c r="AH211" i="5"/>
  <c r="DD211" i="5" s="1"/>
  <c r="FZ211" i="5" s="1"/>
  <c r="IV211" i="5" s="1"/>
  <c r="AH201" i="5"/>
  <c r="DD201" i="5" s="1"/>
  <c r="FZ201" i="5" s="1"/>
  <c r="IV201" i="5" s="1"/>
  <c r="AH198" i="5"/>
  <c r="DD198" i="5" s="1"/>
  <c r="FZ198" i="5" s="1"/>
  <c r="IV198" i="5" s="1"/>
  <c r="AH185" i="5"/>
  <c r="DD185" i="5" s="1"/>
  <c r="FZ185" i="5" s="1"/>
  <c r="IV185" i="5" s="1"/>
  <c r="AH179" i="5"/>
  <c r="DD179" i="5" s="1"/>
  <c r="FZ179" i="5" s="1"/>
  <c r="IV179" i="5" s="1"/>
  <c r="AH166" i="5"/>
  <c r="DD166" i="5" s="1"/>
  <c r="FZ166" i="5" s="1"/>
  <c r="IV166" i="5" s="1"/>
  <c r="AH162" i="5"/>
  <c r="DD162" i="5" s="1"/>
  <c r="FZ162" i="5" s="1"/>
  <c r="IV162" i="5" s="1"/>
  <c r="AH151" i="5"/>
  <c r="DD151" i="5" s="1"/>
  <c r="FZ151" i="5" s="1"/>
  <c r="IV151" i="5" s="1"/>
  <c r="AH144" i="5"/>
  <c r="DD144" i="5" s="1"/>
  <c r="FZ144" i="5" s="1"/>
  <c r="IV144" i="5" s="1"/>
  <c r="AH135" i="5"/>
  <c r="DD135" i="5" s="1"/>
  <c r="FZ135" i="5" s="1"/>
  <c r="IV135" i="5" s="1"/>
  <c r="AH119" i="5"/>
  <c r="DD119" i="5" s="1"/>
  <c r="FZ119" i="5" s="1"/>
  <c r="IV119" i="5" s="1"/>
  <c r="AH131" i="5"/>
  <c r="DD131" i="5" s="1"/>
  <c r="FZ131" i="5" s="1"/>
  <c r="IV131" i="5" s="1"/>
  <c r="AH101" i="5"/>
  <c r="DD101" i="5" s="1"/>
  <c r="FZ101" i="5" s="1"/>
  <c r="IV101" i="5" s="1"/>
  <c r="AH129" i="5"/>
  <c r="DD129" i="5" s="1"/>
  <c r="FZ129" i="5" s="1"/>
  <c r="IV129" i="5" s="1"/>
  <c r="AH95" i="5"/>
  <c r="DD95" i="5" s="1"/>
  <c r="FZ95" i="5" s="1"/>
  <c r="IV95" i="5" s="1"/>
  <c r="AH91" i="5"/>
  <c r="DD91" i="5" s="1"/>
  <c r="FZ91" i="5" s="1"/>
  <c r="IV91" i="5" s="1"/>
  <c r="AH77" i="5"/>
  <c r="DD77" i="5" s="1"/>
  <c r="FZ77" i="5" s="1"/>
  <c r="IV77" i="5" s="1"/>
  <c r="AH81" i="5"/>
  <c r="DD81" i="5" s="1"/>
  <c r="FZ81" i="5" s="1"/>
  <c r="IV81" i="5" s="1"/>
  <c r="AH72" i="5"/>
  <c r="DD72" i="5" s="1"/>
  <c r="FZ72" i="5" s="1"/>
  <c r="IV72" i="5" s="1"/>
  <c r="AH68" i="5"/>
  <c r="DD68" i="5" s="1"/>
  <c r="FZ68" i="5" s="1"/>
  <c r="IV68" i="5" s="1"/>
  <c r="AH63" i="5"/>
  <c r="DD63" i="5" s="1"/>
  <c r="FZ63" i="5" s="1"/>
  <c r="IV63" i="5" s="1"/>
  <c r="AH30" i="5"/>
  <c r="DD30" i="5" s="1"/>
  <c r="FZ30" i="5" s="1"/>
  <c r="IV30" i="5" s="1"/>
  <c r="AH44" i="5"/>
  <c r="DD44" i="5" s="1"/>
  <c r="FZ44" i="5" s="1"/>
  <c r="IV44" i="5" s="1"/>
  <c r="AH35" i="5"/>
  <c r="DD35" i="5" s="1"/>
  <c r="FZ35" i="5" s="1"/>
  <c r="IV35" i="5" s="1"/>
  <c r="AH6" i="5"/>
  <c r="DD6" i="5" s="1"/>
  <c r="FZ6" i="5" s="1"/>
  <c r="IV6" i="5" s="1"/>
  <c r="AH18" i="5"/>
  <c r="DD18" i="5" s="1"/>
  <c r="FZ18" i="5" s="1"/>
  <c r="IV18" i="5" s="1"/>
  <c r="AH247" i="5"/>
  <c r="DD247" i="5" s="1"/>
  <c r="FZ247" i="5" s="1"/>
  <c r="IV247" i="5" s="1"/>
  <c r="AH240" i="5"/>
  <c r="DD240" i="5" s="1"/>
  <c r="FZ240" i="5" s="1"/>
  <c r="IV240" i="5" s="1"/>
  <c r="AH233" i="5"/>
  <c r="DD233" i="5" s="1"/>
  <c r="FZ233" i="5" s="1"/>
  <c r="IV233" i="5" s="1"/>
  <c r="AH225" i="5"/>
  <c r="DD225" i="5" s="1"/>
  <c r="FZ225" i="5" s="1"/>
  <c r="IV225" i="5" s="1"/>
  <c r="AH215" i="5"/>
  <c r="DD215" i="5" s="1"/>
  <c r="FZ215" i="5" s="1"/>
  <c r="IV215" i="5" s="1"/>
  <c r="AH203" i="5"/>
  <c r="DD203" i="5" s="1"/>
  <c r="FZ203" i="5" s="1"/>
  <c r="IV203" i="5" s="1"/>
  <c r="AH199" i="5"/>
  <c r="DD199" i="5" s="1"/>
  <c r="FZ199" i="5" s="1"/>
  <c r="IV199" i="5" s="1"/>
  <c r="AH190" i="5"/>
  <c r="DD190" i="5" s="1"/>
  <c r="FZ190" i="5" s="1"/>
  <c r="IV190" i="5" s="1"/>
  <c r="AH188" i="5"/>
  <c r="DD188" i="5" s="1"/>
  <c r="FZ188" i="5" s="1"/>
  <c r="IV188" i="5" s="1"/>
  <c r="AH174" i="5"/>
  <c r="DD174" i="5" s="1"/>
  <c r="FZ174" i="5" s="1"/>
  <c r="IV174" i="5" s="1"/>
  <c r="AH169" i="5"/>
  <c r="DD169" i="5" s="1"/>
  <c r="FZ169" i="5" s="1"/>
  <c r="IV169" i="5" s="1"/>
  <c r="AH157" i="5"/>
  <c r="DD157" i="5" s="1"/>
  <c r="FZ157" i="5" s="1"/>
  <c r="IV157" i="5" s="1"/>
  <c r="AH154" i="5"/>
  <c r="DD154" i="5" s="1"/>
  <c r="FZ154" i="5" s="1"/>
  <c r="IV154" i="5" s="1"/>
  <c r="AH147" i="5"/>
  <c r="DD147" i="5" s="1"/>
  <c r="FZ147" i="5" s="1"/>
  <c r="IV147" i="5" s="1"/>
  <c r="AH140" i="5"/>
  <c r="DD140" i="5" s="1"/>
  <c r="FZ140" i="5" s="1"/>
  <c r="IV140" i="5" s="1"/>
  <c r="AH139" i="5"/>
  <c r="DD139" i="5" s="1"/>
  <c r="FZ139" i="5" s="1"/>
  <c r="IV139" i="5" s="1"/>
  <c r="AH123" i="5"/>
  <c r="DD123" i="5" s="1"/>
  <c r="FZ123" i="5" s="1"/>
  <c r="IV123" i="5" s="1"/>
  <c r="AH112" i="5"/>
  <c r="DD112" i="5" s="1"/>
  <c r="FZ112" i="5" s="1"/>
  <c r="IV112" i="5" s="1"/>
  <c r="AH113" i="5"/>
  <c r="DD113" i="5" s="1"/>
  <c r="FZ113" i="5" s="1"/>
  <c r="IV113" i="5" s="1"/>
  <c r="AH87" i="5"/>
  <c r="DD87" i="5" s="1"/>
  <c r="FZ87" i="5" s="1"/>
  <c r="IV87" i="5" s="1"/>
  <c r="AH85" i="5"/>
  <c r="DD85" i="5" s="1"/>
  <c r="FZ85" i="5" s="1"/>
  <c r="IV85" i="5" s="1"/>
  <c r="AH103" i="5"/>
  <c r="DD103" i="5" s="1"/>
  <c r="FZ103" i="5" s="1"/>
  <c r="IV103" i="5" s="1"/>
  <c r="AH73" i="5"/>
  <c r="DD73" i="5" s="1"/>
  <c r="FZ73" i="5" s="1"/>
  <c r="IV73" i="5" s="1"/>
  <c r="AH67" i="5"/>
  <c r="DD67" i="5" s="1"/>
  <c r="FZ67" i="5" s="1"/>
  <c r="IV67" i="5" s="1"/>
  <c r="AH60" i="5"/>
  <c r="DD60" i="5" s="1"/>
  <c r="FZ60" i="5" s="1"/>
  <c r="IV60" i="5" s="1"/>
  <c r="AH48" i="5"/>
  <c r="DD48" i="5" s="1"/>
  <c r="FZ48" i="5" s="1"/>
  <c r="IV48" i="5" s="1"/>
  <c r="AH33" i="5"/>
  <c r="DD33" i="5" s="1"/>
  <c r="FZ33" i="5" s="1"/>
  <c r="IV33" i="5" s="1"/>
  <c r="AH41" i="5"/>
  <c r="DD41" i="5" s="1"/>
  <c r="FZ41" i="5" s="1"/>
  <c r="IV41" i="5" s="1"/>
  <c r="AH27" i="5"/>
  <c r="DD27" i="5" s="1"/>
  <c r="FZ27" i="5" s="1"/>
  <c r="IV27" i="5" s="1"/>
  <c r="AH17" i="5"/>
  <c r="DD17" i="5" s="1"/>
  <c r="FZ17" i="5" s="1"/>
  <c r="IV17" i="5" s="1"/>
  <c r="AH10" i="5"/>
  <c r="DD10" i="5" s="1"/>
  <c r="FZ10" i="5" s="1"/>
  <c r="IV10" i="5" s="1"/>
  <c r="AH248" i="5"/>
  <c r="DD248" i="5" s="1"/>
  <c r="FZ248" i="5" s="1"/>
  <c r="IV248" i="5" s="1"/>
  <c r="AH239" i="5"/>
  <c r="DD239" i="5" s="1"/>
  <c r="FZ239" i="5" s="1"/>
  <c r="IV239" i="5" s="1"/>
  <c r="AH229" i="5"/>
  <c r="DD229" i="5" s="1"/>
  <c r="FZ229" i="5" s="1"/>
  <c r="IV229" i="5" s="1"/>
  <c r="AH220" i="5"/>
  <c r="DD220" i="5" s="1"/>
  <c r="FZ220" i="5" s="1"/>
  <c r="IV220" i="5" s="1"/>
  <c r="AH218" i="5"/>
  <c r="DD218" i="5" s="1"/>
  <c r="FZ218" i="5" s="1"/>
  <c r="IV218" i="5" s="1"/>
  <c r="AH206" i="5"/>
  <c r="DD206" i="5" s="1"/>
  <c r="FZ206" i="5" s="1"/>
  <c r="IV206" i="5" s="1"/>
  <c r="AH202" i="5"/>
  <c r="DD202" i="5" s="1"/>
  <c r="FZ202" i="5" s="1"/>
  <c r="IV202" i="5" s="1"/>
  <c r="AH193" i="5"/>
  <c r="DD193" i="5" s="1"/>
  <c r="FZ193" i="5" s="1"/>
  <c r="IV193" i="5" s="1"/>
  <c r="AH183" i="5"/>
  <c r="DD183" i="5" s="1"/>
  <c r="FZ183" i="5" s="1"/>
  <c r="IV183" i="5" s="1"/>
  <c r="AH177" i="5"/>
  <c r="DD177" i="5" s="1"/>
  <c r="FZ177" i="5" s="1"/>
  <c r="IV177" i="5" s="1"/>
  <c r="AH172" i="5"/>
  <c r="DD172" i="5" s="1"/>
  <c r="FZ172" i="5" s="1"/>
  <c r="IV172" i="5" s="1"/>
  <c r="AH160" i="5"/>
  <c r="DD160" i="5" s="1"/>
  <c r="FZ160" i="5" s="1"/>
  <c r="IV160" i="5" s="1"/>
  <c r="AH149" i="5"/>
  <c r="DD149" i="5" s="1"/>
  <c r="FZ149" i="5" s="1"/>
  <c r="IV149" i="5" s="1"/>
  <c r="AH142" i="5"/>
  <c r="DD142" i="5" s="1"/>
  <c r="FZ142" i="5" s="1"/>
  <c r="IV142" i="5" s="1"/>
  <c r="AH138" i="5"/>
  <c r="DD138" i="5" s="1"/>
  <c r="FZ138" i="5" s="1"/>
  <c r="IV138" i="5" s="1"/>
  <c r="AH130" i="5"/>
  <c r="DD130" i="5" s="1"/>
  <c r="FZ130" i="5" s="1"/>
  <c r="IV130" i="5" s="1"/>
  <c r="AH115" i="5"/>
  <c r="DD115" i="5" s="1"/>
  <c r="FZ115" i="5" s="1"/>
  <c r="IV115" i="5" s="1"/>
  <c r="AH104" i="5"/>
  <c r="DD104" i="5" s="1"/>
  <c r="FZ104" i="5" s="1"/>
  <c r="IV104" i="5" s="1"/>
  <c r="AH105" i="5"/>
  <c r="DD105" i="5" s="1"/>
  <c r="FZ105" i="5" s="1"/>
  <c r="IV105" i="5" s="1"/>
  <c r="AH98" i="5"/>
  <c r="DD98" i="5" s="1"/>
  <c r="FZ98" i="5" s="1"/>
  <c r="IV98" i="5" s="1"/>
  <c r="AH76" i="5"/>
  <c r="DD76" i="5" s="1"/>
  <c r="FZ76" i="5" s="1"/>
  <c r="IV76" i="5" s="1"/>
  <c r="AH83" i="5"/>
  <c r="DD83" i="5" s="1"/>
  <c r="FZ83" i="5" s="1"/>
  <c r="IV83" i="5" s="1"/>
  <c r="AH66" i="5"/>
  <c r="DD66" i="5" s="1"/>
  <c r="FZ66" i="5" s="1"/>
  <c r="IV66" i="5" s="1"/>
  <c r="AH59" i="5"/>
  <c r="DD59" i="5" s="1"/>
  <c r="FZ59" i="5" s="1"/>
  <c r="IV59" i="5" s="1"/>
  <c r="AH47" i="5"/>
  <c r="DD47" i="5" s="1"/>
  <c r="FZ47" i="5" s="1"/>
  <c r="IV47" i="5" s="1"/>
  <c r="AH40" i="5"/>
  <c r="DD40" i="5" s="1"/>
  <c r="FZ40" i="5" s="1"/>
  <c r="IV40" i="5" s="1"/>
  <c r="AH25" i="5"/>
  <c r="DD25" i="5" s="1"/>
  <c r="FZ25" i="5" s="1"/>
  <c r="IV25" i="5" s="1"/>
  <c r="AH37" i="5"/>
  <c r="DD37" i="5" s="1"/>
  <c r="FZ37" i="5" s="1"/>
  <c r="IV37" i="5" s="1"/>
  <c r="AH16" i="5"/>
  <c r="DD16" i="5" s="1"/>
  <c r="FZ16" i="5" s="1"/>
  <c r="IV16" i="5" s="1"/>
  <c r="AH9" i="5"/>
  <c r="DD9" i="5" s="1"/>
  <c r="FZ9" i="5" s="1"/>
  <c r="IV9" i="5" s="1"/>
  <c r="AH21" i="5"/>
  <c r="DD21" i="5" s="1"/>
  <c r="FZ21" i="5" s="1"/>
  <c r="IV21" i="5" s="1"/>
  <c r="AH245" i="5"/>
  <c r="DD245" i="5" s="1"/>
  <c r="FZ245" i="5" s="1"/>
  <c r="IV245" i="5" s="1"/>
  <c r="AH238" i="5"/>
  <c r="DD238" i="5" s="1"/>
  <c r="FZ238" i="5" s="1"/>
  <c r="IV238" i="5" s="1"/>
  <c r="AH230" i="5"/>
  <c r="DD230" i="5" s="1"/>
  <c r="FZ230" i="5" s="1"/>
  <c r="IV230" i="5" s="1"/>
  <c r="AH223" i="5"/>
  <c r="DD223" i="5" s="1"/>
  <c r="FZ223" i="5" s="1"/>
  <c r="IV223" i="5" s="1"/>
  <c r="AH216" i="5"/>
  <c r="DD216" i="5" s="1"/>
  <c r="FZ216" i="5" s="1"/>
  <c r="IV216" i="5" s="1"/>
  <c r="AH204" i="5"/>
  <c r="DD204" i="5" s="1"/>
  <c r="FZ204" i="5" s="1"/>
  <c r="IV204" i="5" s="1"/>
  <c r="AH194" i="5"/>
  <c r="DD194" i="5" s="1"/>
  <c r="FZ194" i="5" s="1"/>
  <c r="IV194" i="5" s="1"/>
  <c r="AH196" i="5"/>
  <c r="DD196" i="5" s="1"/>
  <c r="FZ196" i="5" s="1"/>
  <c r="IV196" i="5" s="1"/>
  <c r="AH186" i="5"/>
  <c r="DD186" i="5" s="1"/>
  <c r="FZ186" i="5" s="1"/>
  <c r="IV186" i="5" s="1"/>
  <c r="AH180" i="5"/>
  <c r="DD180" i="5" s="1"/>
  <c r="FZ180" i="5" s="1"/>
  <c r="IV180" i="5" s="1"/>
  <c r="AH167" i="5"/>
  <c r="DD167" i="5" s="1"/>
  <c r="FZ167" i="5" s="1"/>
  <c r="IV167" i="5" s="1"/>
  <c r="AH163" i="5"/>
  <c r="DD163" i="5" s="1"/>
  <c r="FZ163" i="5" s="1"/>
  <c r="IV163" i="5" s="1"/>
  <c r="AH152" i="5"/>
  <c r="DD152" i="5" s="1"/>
  <c r="FZ152" i="5" s="1"/>
  <c r="IV152" i="5" s="1"/>
  <c r="AH145" i="5"/>
  <c r="DD145" i="5" s="1"/>
  <c r="FZ145" i="5" s="1"/>
  <c r="IV145" i="5" s="1"/>
  <c r="AH133" i="5"/>
  <c r="DD133" i="5" s="1"/>
  <c r="FZ133" i="5" s="1"/>
  <c r="IV133" i="5" s="1"/>
  <c r="AH122" i="5"/>
  <c r="DD122" i="5" s="1"/>
  <c r="FZ122" i="5" s="1"/>
  <c r="IV122" i="5" s="1"/>
  <c r="AH126" i="5"/>
  <c r="DD126" i="5" s="1"/>
  <c r="FZ126" i="5" s="1"/>
  <c r="IV126" i="5" s="1"/>
  <c r="AH107" i="5"/>
  <c r="DD107" i="5" s="1"/>
  <c r="FZ107" i="5" s="1"/>
  <c r="IV107" i="5" s="1"/>
  <c r="AH108" i="5"/>
  <c r="DD108" i="5" s="1"/>
  <c r="FZ108" i="5" s="1"/>
  <c r="IV108" i="5" s="1"/>
  <c r="AH90" i="5"/>
  <c r="DD90" i="5" s="1"/>
  <c r="FZ90" i="5" s="1"/>
  <c r="IV90" i="5" s="1"/>
  <c r="AH79" i="5"/>
  <c r="DD79" i="5" s="1"/>
  <c r="FZ79" i="5" s="1"/>
  <c r="IV79" i="5" s="1"/>
  <c r="AH75" i="5"/>
  <c r="DD75" i="5" s="1"/>
  <c r="FZ75" i="5" s="1"/>
  <c r="IV75" i="5" s="1"/>
  <c r="AH58" i="5"/>
  <c r="DD58" i="5" s="1"/>
  <c r="FZ58" i="5" s="1"/>
  <c r="IV58" i="5" s="1"/>
  <c r="AH80" i="5"/>
  <c r="DD80" i="5" s="1"/>
  <c r="FZ80" i="5" s="1"/>
  <c r="IV80" i="5" s="1"/>
  <c r="AH39" i="5"/>
  <c r="DD39" i="5" s="1"/>
  <c r="FZ39" i="5" s="1"/>
  <c r="IV39" i="5" s="1"/>
  <c r="AH51" i="5"/>
  <c r="DD51" i="5" s="1"/>
  <c r="FZ51" i="5" s="1"/>
  <c r="IV51" i="5" s="1"/>
  <c r="AH36" i="5"/>
  <c r="DD36" i="5" s="1"/>
  <c r="FZ36" i="5" s="1"/>
  <c r="IV36" i="5" s="1"/>
  <c r="AH29" i="5"/>
  <c r="DD29" i="5" s="1"/>
  <c r="FZ29" i="5" s="1"/>
  <c r="IV29" i="5" s="1"/>
  <c r="AH8" i="5"/>
  <c r="DD8" i="5" s="1"/>
  <c r="FZ8" i="5" s="1"/>
  <c r="IV8" i="5" s="1"/>
  <c r="AH20" i="5"/>
  <c r="DD20" i="5" s="1"/>
  <c r="FZ20" i="5" s="1"/>
  <c r="IV20" i="5" s="1"/>
  <c r="AH13" i="5"/>
  <c r="DD13" i="5" s="1"/>
  <c r="FZ13" i="5" s="1"/>
  <c r="IV13" i="5" s="1"/>
  <c r="AH246" i="5"/>
  <c r="DD246" i="5" s="1"/>
  <c r="FZ246" i="5" s="1"/>
  <c r="IV246" i="5" s="1"/>
  <c r="AH236" i="5"/>
  <c r="DD236" i="5" s="1"/>
  <c r="FZ236" i="5" s="1"/>
  <c r="IV236" i="5" s="1"/>
  <c r="AH231" i="5"/>
  <c r="DD231" i="5" s="1"/>
  <c r="FZ231" i="5" s="1"/>
  <c r="IV231" i="5" s="1"/>
  <c r="AH221" i="5"/>
  <c r="DD221" i="5" s="1"/>
  <c r="FZ221" i="5" s="1"/>
  <c r="IV221" i="5" s="1"/>
  <c r="AH213" i="5"/>
  <c r="DD213" i="5" s="1"/>
  <c r="FZ213" i="5" s="1"/>
  <c r="IV213" i="5" s="1"/>
  <c r="AH207" i="5"/>
  <c r="DD207" i="5" s="1"/>
  <c r="FZ207" i="5" s="1"/>
  <c r="IV207" i="5" s="1"/>
  <c r="AH197" i="5"/>
  <c r="DD197" i="5" s="1"/>
  <c r="FZ197" i="5" s="1"/>
  <c r="IV197" i="5" s="1"/>
  <c r="AH191" i="5"/>
  <c r="DD191" i="5" s="1"/>
  <c r="FZ191" i="5" s="1"/>
  <c r="IV191" i="5" s="1"/>
  <c r="AH178" i="5"/>
  <c r="DD178" i="5" s="1"/>
  <c r="FZ178" i="5" s="1"/>
  <c r="IV178" i="5" s="1"/>
  <c r="AH165" i="5"/>
  <c r="DD165" i="5" s="1"/>
  <c r="FZ165" i="5" s="1"/>
  <c r="IV165" i="5" s="1"/>
  <c r="AH161" i="5"/>
  <c r="DD161" i="5" s="1"/>
  <c r="FZ161" i="5" s="1"/>
  <c r="IV161" i="5" s="1"/>
  <c r="AH158" i="5"/>
  <c r="DD158" i="5" s="1"/>
  <c r="FZ158" i="5" s="1"/>
  <c r="IV158" i="5" s="1"/>
  <c r="AH143" i="5"/>
  <c r="DD143" i="5" s="1"/>
  <c r="FZ143" i="5" s="1"/>
  <c r="IV143" i="5" s="1"/>
  <c r="AH134" i="5"/>
  <c r="DD134" i="5" s="1"/>
  <c r="FZ134" i="5" s="1"/>
  <c r="IV134" i="5" s="1"/>
  <c r="AH136" i="5"/>
  <c r="DD136" i="5" s="1"/>
  <c r="FZ136" i="5" s="1"/>
  <c r="IV136" i="5" s="1"/>
  <c r="AH125" i="5"/>
  <c r="DD125" i="5" s="1"/>
  <c r="FZ125" i="5" s="1"/>
  <c r="IV125" i="5" s="1"/>
  <c r="AH118" i="5"/>
  <c r="DD118" i="5" s="1"/>
  <c r="FZ118" i="5" s="1"/>
  <c r="IV118" i="5" s="1"/>
  <c r="AH99" i="5"/>
  <c r="DD99" i="5" s="1"/>
  <c r="FZ99" i="5" s="1"/>
  <c r="IV99" i="5" s="1"/>
  <c r="AH100" i="5"/>
  <c r="DD100" i="5" s="1"/>
  <c r="FZ100" i="5" s="1"/>
  <c r="IV100" i="5" s="1"/>
  <c r="AH82" i="5"/>
  <c r="DD82" i="5" s="1"/>
  <c r="FZ82" i="5" s="1"/>
  <c r="IV82" i="5" s="1"/>
  <c r="AH71" i="5"/>
  <c r="DD71" i="5" s="1"/>
  <c r="FZ71" i="5" s="1"/>
  <c r="IV71" i="5" s="1"/>
  <c r="AH86" i="5"/>
  <c r="DD86" i="5" s="1"/>
  <c r="FZ86" i="5" s="1"/>
  <c r="IV86" i="5" s="1"/>
  <c r="AH69" i="5"/>
  <c r="DD69" i="5" s="1"/>
  <c r="FZ69" i="5" s="1"/>
  <c r="IV69" i="5" s="1"/>
  <c r="AH62" i="5"/>
  <c r="DD62" i="5" s="1"/>
  <c r="FZ62" i="5" s="1"/>
  <c r="IV62" i="5" s="1"/>
  <c r="AH50" i="5"/>
  <c r="DD50" i="5" s="1"/>
  <c r="FZ50" i="5" s="1"/>
  <c r="IV50" i="5" s="1"/>
  <c r="AH43" i="5"/>
  <c r="DD43" i="5" s="1"/>
  <c r="FZ43" i="5" s="1"/>
  <c r="IV43" i="5" s="1"/>
  <c r="AH28" i="5"/>
  <c r="DD28" i="5" s="1"/>
  <c r="FZ28" i="5" s="1"/>
  <c r="IV28" i="5" s="1"/>
  <c r="AH52" i="5"/>
  <c r="DD52" i="5" s="1"/>
  <c r="FZ52" i="5" s="1"/>
  <c r="IV52" i="5" s="1"/>
  <c r="AH19" i="5"/>
  <c r="DD19" i="5" s="1"/>
  <c r="FZ19" i="5" s="1"/>
  <c r="IV19" i="5" s="1"/>
  <c r="AH12" i="5"/>
  <c r="DD12" i="5" s="1"/>
  <c r="FZ12" i="5" s="1"/>
  <c r="IV12" i="5" s="1"/>
  <c r="AH5" i="5"/>
  <c r="DD5" i="5" s="1"/>
  <c r="FZ5" i="5" s="1"/>
  <c r="IV5" i="5" s="1"/>
  <c r="AH244" i="5"/>
  <c r="DD244" i="5" s="1"/>
  <c r="FZ244" i="5" s="1"/>
  <c r="IV244" i="5" s="1"/>
  <c r="AH237" i="5"/>
  <c r="DD237" i="5" s="1"/>
  <c r="FZ237" i="5" s="1"/>
  <c r="IV237" i="5" s="1"/>
  <c r="AH228" i="5"/>
  <c r="DD228" i="5" s="1"/>
  <c r="FZ228" i="5" s="1"/>
  <c r="IV228" i="5" s="1"/>
  <c r="AH219" i="5"/>
  <c r="DD219" i="5" s="1"/>
  <c r="FZ219" i="5" s="1"/>
  <c r="IV219" i="5" s="1"/>
  <c r="AH209" i="5"/>
  <c r="DD209" i="5" s="1"/>
  <c r="FZ209" i="5" s="1"/>
  <c r="IV209" i="5" s="1"/>
  <c r="AH208" i="5"/>
  <c r="DD208" i="5" s="1"/>
  <c r="FZ208" i="5" s="1"/>
  <c r="IV208" i="5" s="1"/>
  <c r="AH189" i="5"/>
  <c r="DD189" i="5" s="1"/>
  <c r="FZ189" i="5" s="1"/>
  <c r="IV189" i="5" s="1"/>
  <c r="AH184" i="5"/>
  <c r="DD184" i="5" s="1"/>
  <c r="FZ184" i="5" s="1"/>
  <c r="IV184" i="5" s="1"/>
  <c r="AH181" i="5"/>
  <c r="DD181" i="5" s="1"/>
  <c r="FZ181" i="5" s="1"/>
  <c r="IV181" i="5" s="1"/>
  <c r="AH168" i="5"/>
  <c r="DD168" i="5" s="1"/>
  <c r="FZ168" i="5" s="1"/>
  <c r="IV168" i="5" s="1"/>
  <c r="AH170" i="5"/>
  <c r="DD170" i="5" s="1"/>
  <c r="FZ170" i="5" s="1"/>
  <c r="IV170" i="5" s="1"/>
  <c r="AH150" i="5"/>
  <c r="DD150" i="5" s="1"/>
  <c r="FZ150" i="5" s="1"/>
  <c r="IV150" i="5" s="1"/>
  <c r="AH146" i="5"/>
  <c r="DD146" i="5" s="1"/>
  <c r="FZ146" i="5" s="1"/>
  <c r="IV146" i="5" s="1"/>
  <c r="AH148" i="5"/>
  <c r="DD148" i="5" s="1"/>
  <c r="FZ148" i="5" s="1"/>
  <c r="IV148" i="5" s="1"/>
  <c r="AH124" i="5"/>
  <c r="DD124" i="5" s="1"/>
  <c r="FZ124" i="5" s="1"/>
  <c r="IV124" i="5" s="1"/>
  <c r="AH117" i="5"/>
  <c r="DD117" i="5" s="1"/>
  <c r="FZ117" i="5" s="1"/>
  <c r="IV117" i="5" s="1"/>
  <c r="AH114" i="5"/>
  <c r="DD114" i="5" s="1"/>
  <c r="FZ114" i="5" s="1"/>
  <c r="IV114" i="5" s="1"/>
  <c r="AH121" i="5"/>
  <c r="DD121" i="5" s="1"/>
  <c r="FZ121" i="5" s="1"/>
  <c r="IV121" i="5" s="1"/>
  <c r="AH111" i="5"/>
  <c r="DD111" i="5" s="1"/>
  <c r="FZ111" i="5" s="1"/>
  <c r="IV111" i="5" s="1"/>
  <c r="AH93" i="5"/>
  <c r="DD93" i="5" s="1"/>
  <c r="FZ93" i="5" s="1"/>
  <c r="IV93" i="5" s="1"/>
  <c r="AH97" i="5"/>
  <c r="DD97" i="5" s="1"/>
  <c r="FZ97" i="5" s="1"/>
  <c r="IV97" i="5" s="1"/>
  <c r="AH78" i="5"/>
  <c r="DD78" i="5" s="1"/>
  <c r="FZ78" i="5" s="1"/>
  <c r="IV78" i="5" s="1"/>
  <c r="AH61" i="5"/>
  <c r="DD61" i="5" s="1"/>
  <c r="FZ61" i="5" s="1"/>
  <c r="IV61" i="5" s="1"/>
  <c r="AH54" i="5"/>
  <c r="DD54" i="5" s="1"/>
  <c r="FZ54" i="5" s="1"/>
  <c r="IV54" i="5" s="1"/>
  <c r="AH42" i="5"/>
  <c r="DD42" i="5" s="1"/>
  <c r="FZ42" i="5" s="1"/>
  <c r="IV42" i="5" s="1"/>
  <c r="AH46" i="5"/>
  <c r="DD46" i="5" s="1"/>
  <c r="FZ46" i="5" s="1"/>
  <c r="IV46" i="5" s="1"/>
  <c r="AH31" i="5"/>
  <c r="DD31" i="5" s="1"/>
  <c r="FZ31" i="5" s="1"/>
  <c r="IV31" i="5" s="1"/>
  <c r="AH49" i="5"/>
  <c r="DD49" i="5" s="1"/>
  <c r="FZ49" i="5" s="1"/>
  <c r="IV49" i="5" s="1"/>
  <c r="AH11" i="5"/>
  <c r="DD11" i="5" s="1"/>
  <c r="FZ11" i="5" s="1"/>
  <c r="IV11" i="5" s="1"/>
  <c r="AH23" i="5"/>
  <c r="DD23" i="5" s="1"/>
  <c r="FZ23" i="5" s="1"/>
  <c r="IV23" i="5" s="1"/>
  <c r="AH2" i="5"/>
  <c r="DD2" i="5" s="1"/>
  <c r="FZ2" i="5" s="1"/>
  <c r="IV2" i="5" s="1"/>
  <c r="AH243" i="5"/>
  <c r="DD243" i="5" s="1"/>
  <c r="FZ243" i="5" s="1"/>
  <c r="IV243" i="5" s="1"/>
  <c r="AH210" i="5"/>
  <c r="DD210" i="5" s="1"/>
  <c r="FZ210" i="5" s="1"/>
  <c r="IV210" i="5" s="1"/>
  <c r="AH176" i="5"/>
  <c r="DD176" i="5" s="1"/>
  <c r="FZ176" i="5" s="1"/>
  <c r="IV176" i="5" s="1"/>
  <c r="AH155" i="5"/>
  <c r="DD155" i="5" s="1"/>
  <c r="FZ155" i="5" s="1"/>
  <c r="IV155" i="5" s="1"/>
  <c r="AH109" i="5"/>
  <c r="DD109" i="5" s="1"/>
  <c r="FZ109" i="5" s="1"/>
  <c r="IV109" i="5" s="1"/>
  <c r="AH74" i="5"/>
  <c r="DD74" i="5" s="1"/>
  <c r="FZ74" i="5" s="1"/>
  <c r="IV74" i="5" s="1"/>
  <c r="AH45" i="5"/>
  <c r="DD45" i="5" s="1"/>
  <c r="FZ45" i="5" s="1"/>
  <c r="IV45" i="5" s="1"/>
  <c r="AH14" i="5"/>
  <c r="DD14" i="5" s="1"/>
  <c r="FZ14" i="5" s="1"/>
  <c r="IV14" i="5" s="1"/>
  <c r="AH234" i="5"/>
  <c r="DD234" i="5" s="1"/>
  <c r="FZ234" i="5" s="1"/>
  <c r="IV234" i="5" s="1"/>
  <c r="AH205" i="5"/>
  <c r="DD205" i="5" s="1"/>
  <c r="FZ205" i="5" s="1"/>
  <c r="IV205" i="5" s="1"/>
  <c r="AH171" i="5"/>
  <c r="DD171" i="5" s="1"/>
  <c r="FZ171" i="5" s="1"/>
  <c r="IV171" i="5" s="1"/>
  <c r="AH137" i="5"/>
  <c r="DD137" i="5" s="1"/>
  <c r="FZ137" i="5" s="1"/>
  <c r="IV137" i="5" s="1"/>
  <c r="AH110" i="5"/>
  <c r="DD110" i="5" s="1"/>
  <c r="FZ110" i="5" s="1"/>
  <c r="IV110" i="5" s="1"/>
  <c r="AH70" i="5"/>
  <c r="DD70" i="5" s="1"/>
  <c r="FZ70" i="5" s="1"/>
  <c r="IV70" i="5" s="1"/>
  <c r="AH38" i="5"/>
  <c r="DD38" i="5" s="1"/>
  <c r="FZ38" i="5" s="1"/>
  <c r="IV38" i="5" s="1"/>
  <c r="AH15" i="5"/>
  <c r="DD15" i="5" s="1"/>
  <c r="FZ15" i="5" s="1"/>
  <c r="IV15" i="5" s="1"/>
  <c r="AH235" i="5"/>
  <c r="DD235" i="5" s="1"/>
  <c r="FZ235" i="5" s="1"/>
  <c r="IV235" i="5" s="1"/>
  <c r="AH200" i="5"/>
  <c r="DD200" i="5" s="1"/>
  <c r="FZ200" i="5" s="1"/>
  <c r="IV200" i="5" s="1"/>
  <c r="AH175" i="5"/>
  <c r="DD175" i="5" s="1"/>
  <c r="FZ175" i="5" s="1"/>
  <c r="IV175" i="5" s="1"/>
  <c r="AH132" i="5"/>
  <c r="DD132" i="5" s="1"/>
  <c r="FZ132" i="5" s="1"/>
  <c r="IV132" i="5" s="1"/>
  <c r="AH102" i="5"/>
  <c r="DD102" i="5" s="1"/>
  <c r="FZ102" i="5" s="1"/>
  <c r="IV102" i="5" s="1"/>
  <c r="AH89" i="5"/>
  <c r="DD89" i="5" s="1"/>
  <c r="FZ89" i="5" s="1"/>
  <c r="IV89" i="5" s="1"/>
  <c r="AH55" i="5"/>
  <c r="DD55" i="5" s="1"/>
  <c r="FZ55" i="5" s="1"/>
  <c r="IV55" i="5" s="1"/>
  <c r="AH7" i="5"/>
  <c r="DD7" i="5" s="1"/>
  <c r="FZ7" i="5" s="1"/>
  <c r="IV7" i="5" s="1"/>
  <c r="AH226" i="5"/>
  <c r="DD226" i="5" s="1"/>
  <c r="FZ226" i="5" s="1"/>
  <c r="IV226" i="5" s="1"/>
  <c r="AH192" i="5"/>
  <c r="DD192" i="5" s="1"/>
  <c r="FZ192" i="5" s="1"/>
  <c r="IV192" i="5" s="1"/>
  <c r="AH164" i="5"/>
  <c r="DD164" i="5" s="1"/>
  <c r="FZ164" i="5" s="1"/>
  <c r="IV164" i="5" s="1"/>
  <c r="AH116" i="5"/>
  <c r="DD116" i="5" s="1"/>
  <c r="FZ116" i="5" s="1"/>
  <c r="IV116" i="5" s="1"/>
  <c r="AH92" i="5"/>
  <c r="DD92" i="5" s="1"/>
  <c r="FZ92" i="5" s="1"/>
  <c r="IV92" i="5" s="1"/>
  <c r="AH64" i="5"/>
  <c r="DD64" i="5" s="1"/>
  <c r="FZ64" i="5" s="1"/>
  <c r="IV64" i="5" s="1"/>
  <c r="AH34" i="5"/>
  <c r="DD34" i="5" s="1"/>
  <c r="FZ34" i="5" s="1"/>
  <c r="IV34" i="5" s="1"/>
  <c r="AH3" i="5"/>
  <c r="DD3" i="5" s="1"/>
  <c r="FZ3" i="5" s="1"/>
  <c r="IV3" i="5" s="1"/>
  <c r="AH224" i="5"/>
  <c r="DD224" i="5" s="1"/>
  <c r="FZ224" i="5" s="1"/>
  <c r="IV224" i="5" s="1"/>
  <c r="AH195" i="5"/>
  <c r="DD195" i="5" s="1"/>
  <c r="FZ195" i="5" s="1"/>
  <c r="IV195" i="5" s="1"/>
  <c r="AH159" i="5"/>
  <c r="DD159" i="5" s="1"/>
  <c r="FZ159" i="5" s="1"/>
  <c r="IV159" i="5" s="1"/>
  <c r="AH127" i="5"/>
  <c r="DD127" i="5" s="1"/>
  <c r="FZ127" i="5" s="1"/>
  <c r="IV127" i="5" s="1"/>
  <c r="AH84" i="5"/>
  <c r="DD84" i="5" s="1"/>
  <c r="FZ84" i="5" s="1"/>
  <c r="IV84" i="5" s="1"/>
  <c r="AH56" i="5"/>
  <c r="DD56" i="5" s="1"/>
  <c r="FZ56" i="5" s="1"/>
  <c r="IV56" i="5" s="1"/>
  <c r="AH26" i="5"/>
  <c r="DD26" i="5" s="1"/>
  <c r="FZ26" i="5" s="1"/>
  <c r="IV26" i="5" s="1"/>
  <c r="AH4" i="5"/>
  <c r="DD4" i="5" s="1"/>
  <c r="FZ4" i="5" s="1"/>
  <c r="IV4" i="5" s="1"/>
  <c r="AH222" i="5"/>
  <c r="DD222" i="5" s="1"/>
  <c r="FZ222" i="5" s="1"/>
  <c r="IV222" i="5" s="1"/>
  <c r="AH187" i="5"/>
  <c r="DD187" i="5" s="1"/>
  <c r="FZ187" i="5" s="1"/>
  <c r="IV187" i="5" s="1"/>
  <c r="AH153" i="5"/>
  <c r="DD153" i="5" s="1"/>
  <c r="FZ153" i="5" s="1"/>
  <c r="IV153" i="5" s="1"/>
  <c r="AH128" i="5"/>
  <c r="DD128" i="5" s="1"/>
  <c r="FZ128" i="5" s="1"/>
  <c r="IV128" i="5" s="1"/>
  <c r="AH96" i="5"/>
  <c r="DD96" i="5" s="1"/>
  <c r="FZ96" i="5" s="1"/>
  <c r="IV96" i="5" s="1"/>
  <c r="AH65" i="5"/>
  <c r="DD65" i="5" s="1"/>
  <c r="FZ65" i="5" s="1"/>
  <c r="IV65" i="5" s="1"/>
  <c r="AH32" i="5"/>
  <c r="DD32" i="5" s="1"/>
  <c r="FZ32" i="5" s="1"/>
  <c r="IV32" i="5" s="1"/>
  <c r="AH156" i="5"/>
  <c r="DD156" i="5" s="1"/>
  <c r="FZ156" i="5" s="1"/>
  <c r="IV156" i="5" s="1"/>
  <c r="AH24" i="5"/>
  <c r="DD24" i="5" s="1"/>
  <c r="FZ24" i="5" s="1"/>
  <c r="IV24" i="5" s="1"/>
  <c r="AH141" i="5"/>
  <c r="DD141" i="5" s="1"/>
  <c r="FZ141" i="5" s="1"/>
  <c r="IV141" i="5" s="1"/>
  <c r="AH22" i="5"/>
  <c r="DD22" i="5" s="1"/>
  <c r="FZ22" i="5" s="1"/>
  <c r="IV22" i="5" s="1"/>
  <c r="AH120" i="5"/>
  <c r="DD120" i="5" s="1"/>
  <c r="FZ120" i="5" s="1"/>
  <c r="IV120" i="5" s="1"/>
  <c r="AH242" i="5"/>
  <c r="DD242" i="5" s="1"/>
  <c r="FZ242" i="5" s="1"/>
  <c r="IV242" i="5" s="1"/>
  <c r="AH106" i="5"/>
  <c r="DD106" i="5" s="1"/>
  <c r="FZ106" i="5" s="1"/>
  <c r="IV106" i="5" s="1"/>
  <c r="AH212" i="5"/>
  <c r="DD212" i="5" s="1"/>
  <c r="FZ212" i="5" s="1"/>
  <c r="IV212" i="5" s="1"/>
  <c r="AH94" i="5"/>
  <c r="DD94" i="5" s="1"/>
  <c r="FZ94" i="5" s="1"/>
  <c r="IV94" i="5" s="1"/>
  <c r="AH182" i="5"/>
  <c r="DD182" i="5" s="1"/>
  <c r="FZ182" i="5" s="1"/>
  <c r="IV182" i="5" s="1"/>
  <c r="AH57" i="5"/>
  <c r="DD57" i="5" s="1"/>
  <c r="FZ57" i="5" s="1"/>
  <c r="IV57" i="5" s="1"/>
  <c r="AH214" i="5"/>
  <c r="DD214" i="5" s="1"/>
  <c r="FZ214" i="5" s="1"/>
  <c r="IV214" i="5" s="1"/>
  <c r="AH173" i="5"/>
  <c r="DD173" i="5" s="1"/>
  <c r="FZ173" i="5" s="1"/>
  <c r="IV173" i="5" s="1"/>
  <c r="AH88" i="5"/>
  <c r="DD88" i="5" s="1"/>
  <c r="FZ88" i="5" s="1"/>
  <c r="IV88" i="5" s="1"/>
  <c r="AH53" i="5"/>
  <c r="DD53" i="5" s="1"/>
  <c r="FZ53" i="5" s="1"/>
  <c r="IV53" i="5" s="1"/>
  <c r="B56" i="4"/>
  <c r="AK116" i="5"/>
  <c r="DG116" i="5" s="1"/>
  <c r="GC116" i="5" s="1"/>
  <c r="IY116" i="5" s="1"/>
  <c r="AK41" i="5"/>
  <c r="DG41" i="5" s="1"/>
  <c r="GC41" i="5" s="1"/>
  <c r="IY41" i="5" s="1"/>
  <c r="AK54" i="5"/>
  <c r="DG54" i="5" s="1"/>
  <c r="GC54" i="5" s="1"/>
  <c r="IY54" i="5" s="1"/>
  <c r="AK209" i="5"/>
  <c r="DG209" i="5" s="1"/>
  <c r="GC209" i="5" s="1"/>
  <c r="IY209" i="5" s="1"/>
  <c r="B70" i="4"/>
  <c r="O159" i="4"/>
  <c r="J159" i="4"/>
  <c r="K159" i="4"/>
  <c r="M159" i="4"/>
  <c r="L159" i="4"/>
  <c r="N159" i="4"/>
  <c r="I124" i="4"/>
  <c r="E124" i="4"/>
  <c r="D124" i="4"/>
  <c r="F124" i="4"/>
  <c r="G124" i="4"/>
  <c r="H124" i="4"/>
  <c r="T245" i="5"/>
  <c r="CP245" i="5" s="1"/>
  <c r="FL245" i="5" s="1"/>
  <c r="IH245" i="5" s="1"/>
  <c r="T60" i="5"/>
  <c r="CP60" i="5" s="1"/>
  <c r="FL60" i="5" s="1"/>
  <c r="IH60" i="5" s="1"/>
  <c r="T131" i="5"/>
  <c r="CP131" i="5" s="1"/>
  <c r="FL131" i="5" s="1"/>
  <c r="IH131" i="5" s="1"/>
  <c r="T187" i="5"/>
  <c r="CP187" i="5" s="1"/>
  <c r="FL187" i="5" s="1"/>
  <c r="IH187" i="5" s="1"/>
  <c r="T34" i="5"/>
  <c r="CP34" i="5" s="1"/>
  <c r="FL34" i="5" s="1"/>
  <c r="IH34" i="5" s="1"/>
  <c r="T106" i="5"/>
  <c r="CP106" i="5" s="1"/>
  <c r="FL106" i="5" s="1"/>
  <c r="IH106" i="5" s="1"/>
  <c r="T159" i="5"/>
  <c r="CP159" i="5" s="1"/>
  <c r="FL159" i="5" s="1"/>
  <c r="IH159" i="5" s="1"/>
  <c r="T227" i="5"/>
  <c r="CP227" i="5" s="1"/>
  <c r="FL227" i="5" s="1"/>
  <c r="IH227" i="5" s="1"/>
  <c r="T48" i="5"/>
  <c r="CP48" i="5" s="1"/>
  <c r="FL48" i="5" s="1"/>
  <c r="IH48" i="5" s="1"/>
  <c r="T140" i="5"/>
  <c r="CP140" i="5" s="1"/>
  <c r="FL140" i="5" s="1"/>
  <c r="IH140" i="5" s="1"/>
  <c r="T219" i="5"/>
  <c r="CP219" i="5" s="1"/>
  <c r="FL219" i="5" s="1"/>
  <c r="IH219" i="5" s="1"/>
  <c r="T67" i="5"/>
  <c r="CP67" i="5" s="1"/>
  <c r="FL67" i="5" s="1"/>
  <c r="IH67" i="5" s="1"/>
  <c r="T141" i="5"/>
  <c r="CP141" i="5" s="1"/>
  <c r="FL141" i="5" s="1"/>
  <c r="IH141" i="5" s="1"/>
  <c r="T238" i="5"/>
  <c r="CP238" i="5" s="1"/>
  <c r="FL238" i="5" s="1"/>
  <c r="IH238" i="5" s="1"/>
  <c r="T81" i="5"/>
  <c r="CP81" i="5" s="1"/>
  <c r="FL81" i="5" s="1"/>
  <c r="IH81" i="5" s="1"/>
  <c r="T156" i="5"/>
  <c r="CP156" i="5" s="1"/>
  <c r="FL156" i="5" s="1"/>
  <c r="IH156" i="5" s="1"/>
  <c r="T244" i="5"/>
  <c r="CP244" i="5" s="1"/>
  <c r="FL244" i="5" s="1"/>
  <c r="IH244" i="5" s="1"/>
  <c r="T11" i="5"/>
  <c r="CP11" i="5" s="1"/>
  <c r="FL11" i="5" s="1"/>
  <c r="IH11" i="5" s="1"/>
  <c r="T80" i="5"/>
  <c r="CP80" i="5" s="1"/>
  <c r="FL80" i="5" s="1"/>
  <c r="IH80" i="5" s="1"/>
  <c r="T173" i="5"/>
  <c r="CP173" i="5" s="1"/>
  <c r="FL173" i="5" s="1"/>
  <c r="IH173" i="5" s="1"/>
  <c r="T18" i="5"/>
  <c r="CP18" i="5" s="1"/>
  <c r="FL18" i="5" s="1"/>
  <c r="IH18" i="5" s="1"/>
  <c r="T91" i="5"/>
  <c r="CP91" i="5" s="1"/>
  <c r="FL91" i="5" s="1"/>
  <c r="IH91" i="5" s="1"/>
  <c r="T176" i="5"/>
  <c r="CP176" i="5" s="1"/>
  <c r="FL176" i="5" s="1"/>
  <c r="IH176" i="5" s="1"/>
  <c r="T6" i="5"/>
  <c r="CP6" i="5" s="1"/>
  <c r="FL6" i="5" s="1"/>
  <c r="IH6" i="5" s="1"/>
  <c r="T105" i="5"/>
  <c r="CP105" i="5" s="1"/>
  <c r="FL105" i="5" s="1"/>
  <c r="IH105" i="5" s="1"/>
  <c r="T192" i="5"/>
  <c r="CP192" i="5" s="1"/>
  <c r="FL192" i="5" s="1"/>
  <c r="IH192" i="5" s="1"/>
  <c r="T27" i="5"/>
  <c r="CP27" i="5" s="1"/>
  <c r="FL27" i="5" s="1"/>
  <c r="IH27" i="5" s="1"/>
  <c r="T44" i="5"/>
  <c r="CP44" i="5" s="1"/>
  <c r="FL44" i="5" s="1"/>
  <c r="IH44" i="5" s="1"/>
  <c r="T116" i="5"/>
  <c r="CP116" i="5" s="1"/>
  <c r="FL116" i="5" s="1"/>
  <c r="IH116" i="5" s="1"/>
  <c r="T134" i="5"/>
  <c r="CP134" i="5" s="1"/>
  <c r="FL134" i="5" s="1"/>
  <c r="IH134" i="5" s="1"/>
  <c r="T207" i="5"/>
  <c r="CP207" i="5" s="1"/>
  <c r="FL207" i="5" s="1"/>
  <c r="IH207" i="5" s="1"/>
  <c r="T41" i="5"/>
  <c r="CP41" i="5" s="1"/>
  <c r="FL41" i="5" s="1"/>
  <c r="IH41" i="5" s="1"/>
  <c r="T114" i="5"/>
  <c r="CP114" i="5" s="1"/>
  <c r="FL114" i="5" s="1"/>
  <c r="IH114" i="5" s="1"/>
  <c r="T168" i="5"/>
  <c r="CP168" i="5" s="1"/>
  <c r="FL168" i="5" s="1"/>
  <c r="IH168" i="5" s="1"/>
  <c r="T229" i="5"/>
  <c r="CP229" i="5" s="1"/>
  <c r="FL229" i="5" s="1"/>
  <c r="IH229" i="5" s="1"/>
  <c r="T40" i="5"/>
  <c r="CP40" i="5" s="1"/>
  <c r="FL40" i="5" s="1"/>
  <c r="IH40" i="5" s="1"/>
  <c r="T96" i="5"/>
  <c r="CP96" i="5" s="1"/>
  <c r="FL96" i="5" s="1"/>
  <c r="IH96" i="5" s="1"/>
  <c r="T158" i="5"/>
  <c r="CP158" i="5" s="1"/>
  <c r="FL158" i="5" s="1"/>
  <c r="IH158" i="5" s="1"/>
  <c r="T221" i="5"/>
  <c r="CP221" i="5" s="1"/>
  <c r="FL221" i="5" s="1"/>
  <c r="IH221" i="5" s="1"/>
  <c r="T25" i="5"/>
  <c r="CP25" i="5" s="1"/>
  <c r="FL25" i="5" s="1"/>
  <c r="IH25" i="5" s="1"/>
  <c r="T74" i="5"/>
  <c r="CP74" i="5" s="1"/>
  <c r="FL74" i="5" s="1"/>
  <c r="IH74" i="5" s="1"/>
  <c r="T152" i="5"/>
  <c r="CP152" i="5" s="1"/>
  <c r="FL152" i="5" s="1"/>
  <c r="IH152" i="5" s="1"/>
  <c r="T218" i="5"/>
  <c r="CP218" i="5" s="1"/>
  <c r="FL218" i="5" s="1"/>
  <c r="IH218" i="5" s="1"/>
  <c r="T52" i="5"/>
  <c r="CP52" i="5" s="1"/>
  <c r="FL52" i="5" s="1"/>
  <c r="IH52" i="5" s="1"/>
  <c r="T113" i="5"/>
  <c r="CP113" i="5" s="1"/>
  <c r="FL113" i="5" s="1"/>
  <c r="IH113" i="5" s="1"/>
  <c r="T178" i="5"/>
  <c r="CP178" i="5" s="1"/>
  <c r="FL178" i="5" s="1"/>
  <c r="IH178" i="5" s="1"/>
  <c r="T237" i="5"/>
  <c r="CP237" i="5" s="1"/>
  <c r="FL237" i="5" s="1"/>
  <c r="IH237" i="5" s="1"/>
  <c r="T45" i="5"/>
  <c r="CP45" i="5" s="1"/>
  <c r="FL45" i="5" s="1"/>
  <c r="IH45" i="5" s="1"/>
  <c r="T124" i="5"/>
  <c r="CP124" i="5" s="1"/>
  <c r="FL124" i="5" s="1"/>
  <c r="IH124" i="5" s="1"/>
  <c r="T184" i="5"/>
  <c r="CP184" i="5" s="1"/>
  <c r="FL184" i="5" s="1"/>
  <c r="IH184" i="5" s="1"/>
  <c r="T247" i="5"/>
  <c r="CP247" i="5" s="1"/>
  <c r="FL247" i="5" s="1"/>
  <c r="IH247" i="5" s="1"/>
  <c r="T49" i="5"/>
  <c r="CP49" i="5" s="1"/>
  <c r="FL49" i="5" s="1"/>
  <c r="IH49" i="5" s="1"/>
  <c r="T102" i="5"/>
  <c r="CP102" i="5" s="1"/>
  <c r="FL102" i="5" s="1"/>
  <c r="IH102" i="5" s="1"/>
  <c r="T175" i="5"/>
  <c r="CP175" i="5" s="1"/>
  <c r="FL175" i="5" s="1"/>
  <c r="IH175" i="5" s="1"/>
  <c r="T241" i="5"/>
  <c r="CP241" i="5" s="1"/>
  <c r="FL241" i="5" s="1"/>
  <c r="IH241" i="5" s="1"/>
  <c r="T28" i="5"/>
  <c r="CP28" i="5" s="1"/>
  <c r="FL28" i="5" s="1"/>
  <c r="IH28" i="5" s="1"/>
  <c r="T111" i="5"/>
  <c r="CP111" i="5" s="1"/>
  <c r="FL111" i="5" s="1"/>
  <c r="IH111" i="5" s="1"/>
  <c r="T167" i="5"/>
  <c r="CP167" i="5" s="1"/>
  <c r="FL167" i="5" s="1"/>
  <c r="IH167" i="5" s="1"/>
  <c r="T232" i="5"/>
  <c r="CP232" i="5" s="1"/>
  <c r="FL232" i="5" s="1"/>
  <c r="IH232" i="5" s="1"/>
  <c r="T68" i="5"/>
  <c r="CP68" i="5" s="1"/>
  <c r="FL68" i="5" s="1"/>
  <c r="IH68" i="5" s="1"/>
  <c r="T137" i="5"/>
  <c r="CP137" i="5" s="1"/>
  <c r="FL137" i="5" s="1"/>
  <c r="IH137" i="5" s="1"/>
  <c r="T189" i="5"/>
  <c r="CP189" i="5" s="1"/>
  <c r="FL189" i="5" s="1"/>
  <c r="IH189" i="5" s="1"/>
  <c r="T53" i="5"/>
  <c r="CP53" i="5" s="1"/>
  <c r="FL53" i="5" s="1"/>
  <c r="IH53" i="5" s="1"/>
  <c r="T121" i="5"/>
  <c r="CP121" i="5" s="1"/>
  <c r="FL121" i="5" s="1"/>
  <c r="IH121" i="5" s="1"/>
  <c r="T186" i="5"/>
  <c r="CP186" i="5" s="1"/>
  <c r="FL186" i="5" s="1"/>
  <c r="IH186" i="5" s="1"/>
  <c r="T246" i="5"/>
  <c r="CP246" i="5" s="1"/>
  <c r="FL246" i="5" s="1"/>
  <c r="IH246" i="5" s="1"/>
  <c r="T38" i="5"/>
  <c r="CP38" i="5" s="1"/>
  <c r="FL38" i="5" s="1"/>
  <c r="IH38" i="5" s="1"/>
  <c r="T110" i="5"/>
  <c r="CP110" i="5" s="1"/>
  <c r="FL110" i="5" s="1"/>
  <c r="IH110" i="5" s="1"/>
  <c r="T181" i="5"/>
  <c r="CP181" i="5" s="1"/>
  <c r="FL181" i="5" s="1"/>
  <c r="IH181" i="5" s="1"/>
  <c r="T240" i="5"/>
  <c r="CP240" i="5" s="1"/>
  <c r="FL240" i="5" s="1"/>
  <c r="IH240" i="5" s="1"/>
  <c r="T19" i="5"/>
  <c r="CP19" i="5" s="1"/>
  <c r="FL19" i="5" s="1"/>
  <c r="IH19" i="5" s="1"/>
  <c r="T56" i="5"/>
  <c r="CP56" i="5" s="1"/>
  <c r="FL56" i="5" s="1"/>
  <c r="IH56" i="5" s="1"/>
  <c r="T139" i="5"/>
  <c r="CP139" i="5" s="1"/>
  <c r="FL139" i="5" s="1"/>
  <c r="IH139" i="5" s="1"/>
  <c r="T200" i="5"/>
  <c r="CP200" i="5" s="1"/>
  <c r="FL200" i="5" s="1"/>
  <c r="IH200" i="5" s="1"/>
  <c r="T57" i="5"/>
  <c r="CP57" i="5" s="1"/>
  <c r="FL57" i="5" s="1"/>
  <c r="IH57" i="5" s="1"/>
  <c r="T120" i="5"/>
  <c r="CP120" i="5" s="1"/>
  <c r="FL120" i="5" s="1"/>
  <c r="IH120" i="5" s="1"/>
  <c r="T197" i="5"/>
  <c r="CP197" i="5" s="1"/>
  <c r="FL197" i="5" s="1"/>
  <c r="IH197" i="5" s="1"/>
  <c r="T58" i="5"/>
  <c r="CP58" i="5" s="1"/>
  <c r="FL58" i="5" s="1"/>
  <c r="IH58" i="5" s="1"/>
  <c r="T129" i="5"/>
  <c r="CP129" i="5" s="1"/>
  <c r="FL129" i="5" s="1"/>
  <c r="IH129" i="5" s="1"/>
  <c r="T194" i="5"/>
  <c r="CP194" i="5" s="1"/>
  <c r="FL194" i="5" s="1"/>
  <c r="IH194" i="5" s="1"/>
  <c r="T248" i="5"/>
  <c r="CP248" i="5" s="1"/>
  <c r="FL248" i="5" s="1"/>
  <c r="IH248" i="5" s="1"/>
  <c r="T88" i="5"/>
  <c r="CP88" i="5" s="1"/>
  <c r="FL88" i="5" s="1"/>
  <c r="IH88" i="5" s="1"/>
  <c r="T8" i="5"/>
  <c r="CP8" i="5" s="1"/>
  <c r="FL8" i="5" s="1"/>
  <c r="IH8" i="5" s="1"/>
  <c r="T136" i="5"/>
  <c r="CP136" i="5" s="1"/>
  <c r="FL136" i="5" s="1"/>
  <c r="IH136" i="5" s="1"/>
  <c r="T65" i="5"/>
  <c r="CP65" i="5" s="1"/>
  <c r="FL65" i="5" s="1"/>
  <c r="IH65" i="5" s="1"/>
  <c r="T191" i="5"/>
  <c r="CP191" i="5" s="1"/>
  <c r="FL191" i="5" s="1"/>
  <c r="IH191" i="5" s="1"/>
  <c r="T5" i="5"/>
  <c r="CP5" i="5" s="1"/>
  <c r="FL5" i="5" s="1"/>
  <c r="IH5" i="5" s="1"/>
  <c r="T79" i="5"/>
  <c r="CP79" i="5" s="1"/>
  <c r="FL79" i="5" s="1"/>
  <c r="IH79" i="5" s="1"/>
  <c r="T138" i="5"/>
  <c r="CP138" i="5" s="1"/>
  <c r="FL138" i="5" s="1"/>
  <c r="IH138" i="5" s="1"/>
  <c r="T199" i="5"/>
  <c r="CP199" i="5" s="1"/>
  <c r="FL199" i="5" s="1"/>
  <c r="IH199" i="5" s="1"/>
  <c r="T143" i="5"/>
  <c r="CP143" i="5" s="1"/>
  <c r="FL143" i="5" s="1"/>
  <c r="IH143" i="5" s="1"/>
  <c r="T15" i="5"/>
  <c r="CP15" i="5" s="1"/>
  <c r="FL15" i="5" s="1"/>
  <c r="IH15" i="5" s="1"/>
  <c r="T148" i="5"/>
  <c r="CP148" i="5" s="1"/>
  <c r="FL148" i="5" s="1"/>
  <c r="IH148" i="5" s="1"/>
  <c r="T71" i="5"/>
  <c r="CP71" i="5" s="1"/>
  <c r="FL71" i="5" s="1"/>
  <c r="IH71" i="5" s="1"/>
  <c r="T203" i="5"/>
  <c r="CP203" i="5" s="1"/>
  <c r="FL203" i="5" s="1"/>
  <c r="IH203" i="5" s="1"/>
  <c r="T150" i="5"/>
  <c r="CP150" i="5" s="1"/>
  <c r="FL150" i="5" s="1"/>
  <c r="IH150" i="5" s="1"/>
  <c r="T22" i="5"/>
  <c r="CP22" i="5" s="1"/>
  <c r="FL22" i="5" s="1"/>
  <c r="IH22" i="5" s="1"/>
  <c r="T155" i="5"/>
  <c r="CP155" i="5" s="1"/>
  <c r="FL155" i="5" s="1"/>
  <c r="IH155" i="5" s="1"/>
  <c r="T95" i="5"/>
  <c r="CP95" i="5" s="1"/>
  <c r="FL95" i="5" s="1"/>
  <c r="IH95" i="5" s="1"/>
  <c r="T208" i="5"/>
  <c r="CP208" i="5" s="1"/>
  <c r="FL208" i="5" s="1"/>
  <c r="IH208" i="5" s="1"/>
  <c r="T7" i="5"/>
  <c r="CP7" i="5" s="1"/>
  <c r="FL7" i="5" s="1"/>
  <c r="IH7" i="5" s="1"/>
  <c r="T161" i="5"/>
  <c r="CP161" i="5" s="1"/>
  <c r="FL161" i="5" s="1"/>
  <c r="IH161" i="5" s="1"/>
  <c r="T31" i="5"/>
  <c r="CP31" i="5" s="1"/>
  <c r="FL31" i="5" s="1"/>
  <c r="IH31" i="5" s="1"/>
  <c r="T170" i="5"/>
  <c r="CP170" i="5" s="1"/>
  <c r="FL170" i="5" s="1"/>
  <c r="IH170" i="5" s="1"/>
  <c r="T109" i="5"/>
  <c r="CP109" i="5" s="1"/>
  <c r="FL109" i="5" s="1"/>
  <c r="IH109" i="5" s="1"/>
  <c r="T226" i="5"/>
  <c r="CP226" i="5" s="1"/>
  <c r="FL226" i="5" s="1"/>
  <c r="IH226" i="5" s="1"/>
  <c r="T32" i="5"/>
  <c r="CP32" i="5" s="1"/>
  <c r="FL32" i="5" s="1"/>
  <c r="IH32" i="5" s="1"/>
  <c r="T85" i="5"/>
  <c r="CP85" i="5" s="1"/>
  <c r="FL85" i="5" s="1"/>
  <c r="IH85" i="5" s="1"/>
  <c r="T160" i="5"/>
  <c r="CP160" i="5" s="1"/>
  <c r="FL160" i="5" s="1"/>
  <c r="IH160" i="5" s="1"/>
  <c r="T225" i="5"/>
  <c r="CP225" i="5" s="1"/>
  <c r="FL225" i="5" s="1"/>
  <c r="IH225" i="5" s="1"/>
  <c r="T210" i="5"/>
  <c r="CP210" i="5" s="1"/>
  <c r="FL210" i="5" s="1"/>
  <c r="IH210" i="5" s="1"/>
  <c r="T14" i="5"/>
  <c r="CP14" i="5" s="1"/>
  <c r="FL14" i="5" s="1"/>
  <c r="IH14" i="5" s="1"/>
  <c r="T204" i="5"/>
  <c r="CP204" i="5" s="1"/>
  <c r="FL204" i="5" s="1"/>
  <c r="IH204" i="5" s="1"/>
  <c r="T64" i="5"/>
  <c r="CP64" i="5" s="1"/>
  <c r="FL64" i="5" s="1"/>
  <c r="IH64" i="5" s="1"/>
  <c r="T202" i="5"/>
  <c r="CP202" i="5" s="1"/>
  <c r="FL202" i="5" s="1"/>
  <c r="IH202" i="5" s="1"/>
  <c r="T128" i="5"/>
  <c r="CP128" i="5" s="1"/>
  <c r="FL128" i="5" s="1"/>
  <c r="IH128" i="5" s="1"/>
  <c r="T36" i="5"/>
  <c r="CP36" i="5" s="1"/>
  <c r="FL36" i="5" s="1"/>
  <c r="IH36" i="5" s="1"/>
  <c r="T127" i="5"/>
  <c r="CP127" i="5" s="1"/>
  <c r="FL127" i="5" s="1"/>
  <c r="IH127" i="5" s="1"/>
  <c r="T172" i="5"/>
  <c r="CP172" i="5" s="1"/>
  <c r="FL172" i="5" s="1"/>
  <c r="IH172" i="5" s="1"/>
  <c r="T233" i="5"/>
  <c r="CP233" i="5" s="1"/>
  <c r="FL233" i="5" s="1"/>
  <c r="IH233" i="5" s="1"/>
  <c r="T35" i="5"/>
  <c r="CP35" i="5" s="1"/>
  <c r="FL35" i="5" s="1"/>
  <c r="IH35" i="5" s="1"/>
  <c r="T214" i="5"/>
  <c r="CP214" i="5" s="1"/>
  <c r="FL214" i="5" s="1"/>
  <c r="IH214" i="5" s="1"/>
  <c r="T87" i="5"/>
  <c r="CP87" i="5" s="1"/>
  <c r="FL87" i="5" s="1"/>
  <c r="IH87" i="5" s="1"/>
  <c r="T206" i="5"/>
  <c r="CP206" i="5" s="1"/>
  <c r="FL206" i="5" s="1"/>
  <c r="IH206" i="5" s="1"/>
  <c r="T16" i="5"/>
  <c r="CP16" i="5" s="1"/>
  <c r="FL16" i="5" s="1"/>
  <c r="IH16" i="5" s="1"/>
  <c r="T133" i="5"/>
  <c r="CP133" i="5" s="1"/>
  <c r="FL133" i="5" s="1"/>
  <c r="IH133" i="5" s="1"/>
  <c r="T163" i="5"/>
  <c r="CP163" i="5" s="1"/>
  <c r="FL163" i="5" s="1"/>
  <c r="IH163" i="5" s="1"/>
  <c r="T82" i="5"/>
  <c r="CP82" i="5" s="1"/>
  <c r="FL82" i="5" s="1"/>
  <c r="IH82" i="5" s="1"/>
  <c r="T196" i="5"/>
  <c r="CP196" i="5" s="1"/>
  <c r="FL196" i="5" s="1"/>
  <c r="IH196" i="5" s="1"/>
  <c r="T78" i="5"/>
  <c r="CP78" i="5" s="1"/>
  <c r="FL78" i="5" s="1"/>
  <c r="IH78" i="5" s="1"/>
  <c r="T126" i="5"/>
  <c r="CP126" i="5" s="1"/>
  <c r="FL126" i="5" s="1"/>
  <c r="IH126" i="5" s="1"/>
  <c r="T188" i="5"/>
  <c r="CP188" i="5" s="1"/>
  <c r="FL188" i="5" s="1"/>
  <c r="IH188" i="5" s="1"/>
  <c r="T37" i="5"/>
  <c r="CP37" i="5" s="1"/>
  <c r="FL37" i="5" s="1"/>
  <c r="IH37" i="5" s="1"/>
  <c r="T90" i="5"/>
  <c r="CP90" i="5" s="1"/>
  <c r="FL90" i="5" s="1"/>
  <c r="IH90" i="5" s="1"/>
  <c r="T165" i="5"/>
  <c r="CP165" i="5" s="1"/>
  <c r="FL165" i="5" s="1"/>
  <c r="IH165" i="5" s="1"/>
  <c r="T228" i="5"/>
  <c r="CP228" i="5" s="1"/>
  <c r="FL228" i="5" s="1"/>
  <c r="IH228" i="5" s="1"/>
  <c r="T99" i="5"/>
  <c r="CP99" i="5" s="1"/>
  <c r="FL99" i="5" s="1"/>
  <c r="IH99" i="5" s="1"/>
  <c r="T212" i="5"/>
  <c r="CP212" i="5" s="1"/>
  <c r="FL212" i="5" s="1"/>
  <c r="IH212" i="5" s="1"/>
  <c r="T2" i="5"/>
  <c r="CP2" i="5" s="1"/>
  <c r="FL2" i="5" s="1"/>
  <c r="IH2" i="5" s="1"/>
  <c r="T54" i="5"/>
  <c r="CP54" i="5" s="1"/>
  <c r="FL54" i="5" s="1"/>
  <c r="IH54" i="5" s="1"/>
  <c r="T125" i="5"/>
  <c r="CP125" i="5" s="1"/>
  <c r="FL125" i="5" s="1"/>
  <c r="IH125" i="5" s="1"/>
  <c r="T193" i="5"/>
  <c r="CP193" i="5" s="1"/>
  <c r="FL193" i="5" s="1"/>
  <c r="IH193" i="5" s="1"/>
  <c r="T50" i="5"/>
  <c r="CP50" i="5" s="1"/>
  <c r="FL50" i="5" s="1"/>
  <c r="IH50" i="5" s="1"/>
  <c r="T108" i="5"/>
  <c r="CP108" i="5" s="1"/>
  <c r="FL108" i="5" s="1"/>
  <c r="IH108" i="5" s="1"/>
  <c r="T166" i="5"/>
  <c r="CP166" i="5" s="1"/>
  <c r="FL166" i="5" s="1"/>
  <c r="IH166" i="5" s="1"/>
  <c r="T235" i="5"/>
  <c r="CP235" i="5" s="1"/>
  <c r="FL235" i="5" s="1"/>
  <c r="IH235" i="5" s="1"/>
  <c r="T77" i="5"/>
  <c r="CP77" i="5" s="1"/>
  <c r="FL77" i="5" s="1"/>
  <c r="IH77" i="5" s="1"/>
  <c r="T12" i="5"/>
  <c r="CP12" i="5" s="1"/>
  <c r="FL12" i="5" s="1"/>
  <c r="IH12" i="5" s="1"/>
  <c r="T118" i="5"/>
  <c r="CP118" i="5" s="1"/>
  <c r="FL118" i="5" s="1"/>
  <c r="IH118" i="5" s="1"/>
  <c r="T215" i="5"/>
  <c r="CP215" i="5" s="1"/>
  <c r="FL215" i="5" s="1"/>
  <c r="IH215" i="5" s="1"/>
  <c r="T13" i="5"/>
  <c r="CP13" i="5" s="1"/>
  <c r="FL13" i="5" s="1"/>
  <c r="IH13" i="5" s="1"/>
  <c r="T76" i="5"/>
  <c r="CP76" i="5" s="1"/>
  <c r="FL76" i="5" s="1"/>
  <c r="IH76" i="5" s="1"/>
  <c r="T135" i="5"/>
  <c r="CP135" i="5" s="1"/>
  <c r="FL135" i="5" s="1"/>
  <c r="IH135" i="5" s="1"/>
  <c r="T201" i="5"/>
  <c r="CP201" i="5" s="1"/>
  <c r="FL201" i="5" s="1"/>
  <c r="IH201" i="5" s="1"/>
  <c r="T51" i="5"/>
  <c r="CP51" i="5" s="1"/>
  <c r="FL51" i="5" s="1"/>
  <c r="IH51" i="5" s="1"/>
  <c r="T104" i="5"/>
  <c r="CP104" i="5" s="1"/>
  <c r="FL104" i="5" s="1"/>
  <c r="IH104" i="5" s="1"/>
  <c r="T174" i="5"/>
  <c r="CP174" i="5" s="1"/>
  <c r="FL174" i="5" s="1"/>
  <c r="IH174" i="5" s="1"/>
  <c r="T242" i="5"/>
  <c r="CP242" i="5" s="1"/>
  <c r="FL242" i="5" s="1"/>
  <c r="IH242" i="5" s="1"/>
  <c r="T103" i="5"/>
  <c r="CP103" i="5" s="1"/>
  <c r="FL103" i="5" s="1"/>
  <c r="IH103" i="5" s="1"/>
  <c r="T33" i="5"/>
  <c r="CP33" i="5" s="1"/>
  <c r="FL33" i="5" s="1"/>
  <c r="IH33" i="5" s="1"/>
  <c r="T117" i="5"/>
  <c r="CP117" i="5" s="1"/>
  <c r="FL117" i="5" s="1"/>
  <c r="IH117" i="5" s="1"/>
  <c r="T239" i="5"/>
  <c r="CP239" i="5" s="1"/>
  <c r="FL239" i="5" s="1"/>
  <c r="IH239" i="5" s="1"/>
  <c r="T20" i="5"/>
  <c r="CP20" i="5" s="1"/>
  <c r="FL20" i="5" s="1"/>
  <c r="IH20" i="5" s="1"/>
  <c r="T89" i="5"/>
  <c r="CP89" i="5" s="1"/>
  <c r="FL89" i="5" s="1"/>
  <c r="IH89" i="5" s="1"/>
  <c r="T153" i="5"/>
  <c r="CP153" i="5" s="1"/>
  <c r="FL153" i="5" s="1"/>
  <c r="IH153" i="5" s="1"/>
  <c r="T209" i="5"/>
  <c r="CP209" i="5" s="1"/>
  <c r="FL209" i="5" s="1"/>
  <c r="IH209" i="5" s="1"/>
  <c r="T83" i="5"/>
  <c r="CP83" i="5" s="1"/>
  <c r="FL83" i="5" s="1"/>
  <c r="IH83" i="5" s="1"/>
  <c r="T216" i="5"/>
  <c r="CP216" i="5" s="1"/>
  <c r="FL216" i="5" s="1"/>
  <c r="IH216" i="5" s="1"/>
  <c r="T46" i="5"/>
  <c r="CP46" i="5" s="1"/>
  <c r="FL46" i="5" s="1"/>
  <c r="IH46" i="5" s="1"/>
  <c r="T142" i="5"/>
  <c r="CP142" i="5" s="1"/>
  <c r="FL142" i="5" s="1"/>
  <c r="IH142" i="5" s="1"/>
  <c r="T42" i="5"/>
  <c r="CP42" i="5" s="1"/>
  <c r="FL42" i="5" s="1"/>
  <c r="IH42" i="5" s="1"/>
  <c r="T97" i="5"/>
  <c r="CP97" i="5" s="1"/>
  <c r="FL97" i="5" s="1"/>
  <c r="IH97" i="5" s="1"/>
  <c r="T149" i="5"/>
  <c r="CP149" i="5" s="1"/>
  <c r="FL149" i="5" s="1"/>
  <c r="IH149" i="5" s="1"/>
  <c r="T217" i="5"/>
  <c r="CP217" i="5" s="1"/>
  <c r="FL217" i="5" s="1"/>
  <c r="IH217" i="5" s="1"/>
  <c r="T4" i="5"/>
  <c r="CP4" i="5" s="1"/>
  <c r="FL4" i="5" s="1"/>
  <c r="IH4" i="5" s="1"/>
  <c r="T62" i="5"/>
  <c r="CP62" i="5" s="1"/>
  <c r="FL62" i="5" s="1"/>
  <c r="IH62" i="5" s="1"/>
  <c r="T122" i="5"/>
  <c r="CP122" i="5" s="1"/>
  <c r="FL122" i="5" s="1"/>
  <c r="IH122" i="5" s="1"/>
  <c r="T190" i="5"/>
  <c r="CP190" i="5" s="1"/>
  <c r="FL190" i="5" s="1"/>
  <c r="IH190" i="5" s="1"/>
  <c r="T101" i="5"/>
  <c r="CP101" i="5" s="1"/>
  <c r="FL101" i="5" s="1"/>
  <c r="IH101" i="5" s="1"/>
  <c r="T231" i="5"/>
  <c r="CP231" i="5" s="1"/>
  <c r="FL231" i="5" s="1"/>
  <c r="IH231" i="5" s="1"/>
  <c r="T23" i="5"/>
  <c r="CP23" i="5" s="1"/>
  <c r="FL23" i="5" s="1"/>
  <c r="IH23" i="5" s="1"/>
  <c r="T66" i="5"/>
  <c r="CP66" i="5" s="1"/>
  <c r="FL66" i="5" s="1"/>
  <c r="IH66" i="5" s="1"/>
  <c r="T164" i="5"/>
  <c r="CP164" i="5" s="1"/>
  <c r="FL164" i="5" s="1"/>
  <c r="IH164" i="5" s="1"/>
  <c r="T29" i="5"/>
  <c r="CP29" i="5" s="1"/>
  <c r="FL29" i="5" s="1"/>
  <c r="IH29" i="5" s="1"/>
  <c r="T93" i="5"/>
  <c r="CP93" i="5" s="1"/>
  <c r="FL93" i="5" s="1"/>
  <c r="IH93" i="5" s="1"/>
  <c r="T157" i="5"/>
  <c r="CP157" i="5" s="1"/>
  <c r="FL157" i="5" s="1"/>
  <c r="IH157" i="5" s="1"/>
  <c r="T224" i="5"/>
  <c r="CP224" i="5" s="1"/>
  <c r="FL224" i="5" s="1"/>
  <c r="IH224" i="5" s="1"/>
  <c r="T177" i="5"/>
  <c r="CP177" i="5" s="1"/>
  <c r="FL177" i="5" s="1"/>
  <c r="IH177" i="5" s="1"/>
  <c r="T47" i="5"/>
  <c r="CP47" i="5" s="1"/>
  <c r="FL47" i="5" s="1"/>
  <c r="IH47" i="5" s="1"/>
  <c r="T154" i="5"/>
  <c r="CP154" i="5" s="1"/>
  <c r="FL154" i="5" s="1"/>
  <c r="IH154" i="5" s="1"/>
  <c r="T63" i="5"/>
  <c r="CP63" i="5" s="1"/>
  <c r="FL63" i="5" s="1"/>
  <c r="IH63" i="5" s="1"/>
  <c r="T123" i="5"/>
  <c r="CP123" i="5" s="1"/>
  <c r="FL123" i="5" s="1"/>
  <c r="IH123" i="5" s="1"/>
  <c r="T182" i="5"/>
  <c r="CP182" i="5" s="1"/>
  <c r="FL182" i="5" s="1"/>
  <c r="IH182" i="5" s="1"/>
  <c r="T151" i="5"/>
  <c r="CP151" i="5" s="1"/>
  <c r="FL151" i="5" s="1"/>
  <c r="IH151" i="5" s="1"/>
  <c r="T119" i="5"/>
  <c r="CP119" i="5" s="1"/>
  <c r="FL119" i="5" s="1"/>
  <c r="IH119" i="5" s="1"/>
  <c r="T70" i="5"/>
  <c r="CP70" i="5" s="1"/>
  <c r="FL70" i="5" s="1"/>
  <c r="IH70" i="5" s="1"/>
  <c r="T236" i="5"/>
  <c r="CP236" i="5" s="1"/>
  <c r="FL236" i="5" s="1"/>
  <c r="IH236" i="5" s="1"/>
  <c r="T55" i="5"/>
  <c r="CP55" i="5" s="1"/>
  <c r="FL55" i="5" s="1"/>
  <c r="IH55" i="5" s="1"/>
  <c r="T185" i="5"/>
  <c r="CP185" i="5" s="1"/>
  <c r="FL185" i="5" s="1"/>
  <c r="IH185" i="5" s="1"/>
  <c r="T3" i="5"/>
  <c r="CP3" i="5" s="1"/>
  <c r="FL3" i="5" s="1"/>
  <c r="IH3" i="5" s="1"/>
  <c r="T59" i="5"/>
  <c r="CP59" i="5" s="1"/>
  <c r="FL59" i="5" s="1"/>
  <c r="IH59" i="5" s="1"/>
  <c r="T130" i="5"/>
  <c r="CP130" i="5" s="1"/>
  <c r="FL130" i="5" s="1"/>
  <c r="IH130" i="5" s="1"/>
  <c r="T195" i="5"/>
  <c r="CP195" i="5" s="1"/>
  <c r="FL195" i="5" s="1"/>
  <c r="IH195" i="5" s="1"/>
  <c r="T30" i="5"/>
  <c r="CP30" i="5" s="1"/>
  <c r="FL30" i="5" s="1"/>
  <c r="IH30" i="5" s="1"/>
  <c r="T26" i="5"/>
  <c r="CP26" i="5" s="1"/>
  <c r="FL26" i="5" s="1"/>
  <c r="IH26" i="5" s="1"/>
  <c r="T146" i="5"/>
  <c r="CP146" i="5" s="1"/>
  <c r="FL146" i="5" s="1"/>
  <c r="IH146" i="5" s="1"/>
  <c r="T169" i="5"/>
  <c r="CP169" i="5" s="1"/>
  <c r="FL169" i="5" s="1"/>
  <c r="IH169" i="5" s="1"/>
  <c r="T112" i="5"/>
  <c r="CP112" i="5" s="1"/>
  <c r="FL112" i="5" s="1"/>
  <c r="IH112" i="5" s="1"/>
  <c r="T75" i="5"/>
  <c r="CP75" i="5" s="1"/>
  <c r="FL75" i="5" s="1"/>
  <c r="IH75" i="5" s="1"/>
  <c r="T243" i="5"/>
  <c r="CP243" i="5" s="1"/>
  <c r="FL243" i="5" s="1"/>
  <c r="IH243" i="5" s="1"/>
  <c r="T84" i="5"/>
  <c r="CP84" i="5" s="1"/>
  <c r="FL84" i="5" s="1"/>
  <c r="IH84" i="5" s="1"/>
  <c r="T198" i="5"/>
  <c r="CP198" i="5" s="1"/>
  <c r="FL198" i="5" s="1"/>
  <c r="IH198" i="5" s="1"/>
  <c r="T10" i="5"/>
  <c r="CP10" i="5" s="1"/>
  <c r="FL10" i="5" s="1"/>
  <c r="IH10" i="5" s="1"/>
  <c r="T73" i="5"/>
  <c r="CP73" i="5" s="1"/>
  <c r="FL73" i="5" s="1"/>
  <c r="IH73" i="5" s="1"/>
  <c r="T132" i="5"/>
  <c r="CP132" i="5" s="1"/>
  <c r="FL132" i="5" s="1"/>
  <c r="IH132" i="5" s="1"/>
  <c r="T205" i="5"/>
  <c r="CP205" i="5" s="1"/>
  <c r="FL205" i="5" s="1"/>
  <c r="IH205" i="5" s="1"/>
  <c r="T94" i="5"/>
  <c r="CP94" i="5" s="1"/>
  <c r="FL94" i="5" s="1"/>
  <c r="IH94" i="5" s="1"/>
  <c r="T171" i="5"/>
  <c r="CP171" i="5" s="1"/>
  <c r="FL171" i="5" s="1"/>
  <c r="IH171" i="5" s="1"/>
  <c r="T61" i="5"/>
  <c r="CP61" i="5" s="1"/>
  <c r="FL61" i="5" s="1"/>
  <c r="IH61" i="5" s="1"/>
  <c r="T180" i="5"/>
  <c r="CP180" i="5" s="1"/>
  <c r="FL180" i="5" s="1"/>
  <c r="IH180" i="5" s="1"/>
  <c r="T39" i="5"/>
  <c r="CP39" i="5" s="1"/>
  <c r="FL39" i="5" s="1"/>
  <c r="IH39" i="5" s="1"/>
  <c r="T92" i="5"/>
  <c r="CP92" i="5" s="1"/>
  <c r="FL92" i="5" s="1"/>
  <c r="IH92" i="5" s="1"/>
  <c r="T211" i="5"/>
  <c r="CP211" i="5" s="1"/>
  <c r="FL211" i="5" s="1"/>
  <c r="IH211" i="5" s="1"/>
  <c r="T17" i="5"/>
  <c r="CP17" i="5" s="1"/>
  <c r="FL17" i="5" s="1"/>
  <c r="IH17" i="5" s="1"/>
  <c r="T72" i="5"/>
  <c r="CP72" i="5" s="1"/>
  <c r="FL72" i="5" s="1"/>
  <c r="IH72" i="5" s="1"/>
  <c r="T144" i="5"/>
  <c r="CP144" i="5" s="1"/>
  <c r="FL144" i="5" s="1"/>
  <c r="IH144" i="5" s="1"/>
  <c r="T213" i="5"/>
  <c r="CP213" i="5" s="1"/>
  <c r="FL213" i="5" s="1"/>
  <c r="IH213" i="5" s="1"/>
  <c r="T21" i="5"/>
  <c r="CP21" i="5" s="1"/>
  <c r="FL21" i="5" s="1"/>
  <c r="IH21" i="5" s="1"/>
  <c r="T234" i="5"/>
  <c r="CP234" i="5" s="1"/>
  <c r="FL234" i="5" s="1"/>
  <c r="IH234" i="5" s="1"/>
  <c r="T147" i="5"/>
  <c r="CP147" i="5" s="1"/>
  <c r="FL147" i="5" s="1"/>
  <c r="IH147" i="5" s="1"/>
  <c r="T24" i="5"/>
  <c r="CP24" i="5" s="1"/>
  <c r="FL24" i="5" s="1"/>
  <c r="IH24" i="5" s="1"/>
  <c r="T183" i="5"/>
  <c r="CP183" i="5" s="1"/>
  <c r="FL183" i="5" s="1"/>
  <c r="IH183" i="5" s="1"/>
  <c r="T43" i="5"/>
  <c r="CP43" i="5" s="1"/>
  <c r="FL43" i="5" s="1"/>
  <c r="IH43" i="5" s="1"/>
  <c r="T86" i="5"/>
  <c r="CP86" i="5" s="1"/>
  <c r="FL86" i="5" s="1"/>
  <c r="IH86" i="5" s="1"/>
  <c r="T220" i="5"/>
  <c r="CP220" i="5" s="1"/>
  <c r="FL220" i="5" s="1"/>
  <c r="IH220" i="5" s="1"/>
  <c r="T222" i="5"/>
  <c r="CP222" i="5" s="1"/>
  <c r="FL222" i="5" s="1"/>
  <c r="IH222" i="5" s="1"/>
  <c r="T107" i="5"/>
  <c r="CP107" i="5" s="1"/>
  <c r="FL107" i="5" s="1"/>
  <c r="IH107" i="5" s="1"/>
  <c r="T69" i="5"/>
  <c r="CP69" i="5" s="1"/>
  <c r="FL69" i="5" s="1"/>
  <c r="IH69" i="5" s="1"/>
  <c r="T9" i="5"/>
  <c r="CP9" i="5" s="1"/>
  <c r="FL9" i="5" s="1"/>
  <c r="IH9" i="5" s="1"/>
  <c r="T223" i="5"/>
  <c r="CP223" i="5" s="1"/>
  <c r="FL223" i="5" s="1"/>
  <c r="IH223" i="5" s="1"/>
  <c r="T145" i="5"/>
  <c r="CP145" i="5" s="1"/>
  <c r="FL145" i="5" s="1"/>
  <c r="IH145" i="5" s="1"/>
  <c r="T100" i="5"/>
  <c r="CP100" i="5" s="1"/>
  <c r="FL100" i="5" s="1"/>
  <c r="IH100" i="5" s="1"/>
  <c r="T115" i="5"/>
  <c r="CP115" i="5" s="1"/>
  <c r="FL115" i="5" s="1"/>
  <c r="IH115" i="5" s="1"/>
  <c r="T98" i="5"/>
  <c r="CP98" i="5" s="1"/>
  <c r="FL98" i="5" s="1"/>
  <c r="IH98" i="5" s="1"/>
  <c r="T162" i="5"/>
  <c r="CP162" i="5" s="1"/>
  <c r="FL162" i="5" s="1"/>
  <c r="IH162" i="5" s="1"/>
  <c r="T230" i="5"/>
  <c r="CP230" i="5" s="1"/>
  <c r="FL230" i="5" s="1"/>
  <c r="IH230" i="5" s="1"/>
  <c r="T179" i="5"/>
  <c r="CP179" i="5" s="1"/>
  <c r="FL179" i="5" s="1"/>
  <c r="IH179" i="5" s="1"/>
  <c r="E138" i="4"/>
  <c r="F138" i="4"/>
  <c r="G138" i="4"/>
  <c r="H138" i="4"/>
  <c r="I138" i="4"/>
  <c r="D138" i="4"/>
  <c r="O151" i="4"/>
  <c r="J151" i="4"/>
  <c r="N151" i="4"/>
  <c r="K151" i="4"/>
  <c r="M151" i="4"/>
  <c r="L151" i="4"/>
  <c r="I133" i="4"/>
  <c r="D133" i="4"/>
  <c r="G133" i="4"/>
  <c r="E133" i="4"/>
  <c r="F133" i="4"/>
  <c r="H133" i="4"/>
  <c r="L171" i="4"/>
  <c r="J171" i="4"/>
  <c r="O171" i="4"/>
  <c r="K171" i="4"/>
  <c r="N171" i="4"/>
  <c r="M171" i="4"/>
  <c r="L163" i="4"/>
  <c r="N163" i="4"/>
  <c r="K163" i="4"/>
  <c r="O163" i="4"/>
  <c r="M163" i="4"/>
  <c r="J163" i="4"/>
  <c r="AB7" i="1"/>
  <c r="AB8" i="1"/>
  <c r="AC242" i="5"/>
  <c r="CY242" i="5" s="1"/>
  <c r="FU242" i="5" s="1"/>
  <c r="IQ242" i="5" s="1"/>
  <c r="AC235" i="5"/>
  <c r="CY235" i="5" s="1"/>
  <c r="FU235" i="5" s="1"/>
  <c r="IQ235" i="5" s="1"/>
  <c r="AC228" i="5"/>
  <c r="CY228" i="5" s="1"/>
  <c r="FU228" i="5" s="1"/>
  <c r="IQ228" i="5" s="1"/>
  <c r="AC223" i="5"/>
  <c r="CY223" i="5" s="1"/>
  <c r="FU223" i="5" s="1"/>
  <c r="IQ223" i="5" s="1"/>
  <c r="AC213" i="5"/>
  <c r="CY213" i="5" s="1"/>
  <c r="FU213" i="5" s="1"/>
  <c r="IQ213" i="5" s="1"/>
  <c r="AC206" i="5"/>
  <c r="CY206" i="5" s="1"/>
  <c r="FU206" i="5" s="1"/>
  <c r="IQ206" i="5" s="1"/>
  <c r="AC190" i="5"/>
  <c r="CY190" i="5" s="1"/>
  <c r="FU190" i="5" s="1"/>
  <c r="IQ190" i="5" s="1"/>
  <c r="AC189" i="5"/>
  <c r="CY189" i="5" s="1"/>
  <c r="FU189" i="5" s="1"/>
  <c r="IQ189" i="5" s="1"/>
  <c r="AC174" i="5"/>
  <c r="CY174" i="5" s="1"/>
  <c r="FU174" i="5" s="1"/>
  <c r="IQ174" i="5" s="1"/>
  <c r="AC169" i="5"/>
  <c r="CY169" i="5" s="1"/>
  <c r="FU169" i="5" s="1"/>
  <c r="IQ169" i="5" s="1"/>
  <c r="AC163" i="5"/>
  <c r="CY163" i="5" s="1"/>
  <c r="FU163" i="5" s="1"/>
  <c r="IQ163" i="5" s="1"/>
  <c r="AC154" i="5"/>
  <c r="CY154" i="5" s="1"/>
  <c r="FU154" i="5" s="1"/>
  <c r="IQ154" i="5" s="1"/>
  <c r="AC147" i="5"/>
  <c r="CY147" i="5" s="1"/>
  <c r="FU147" i="5" s="1"/>
  <c r="IQ147" i="5" s="1"/>
  <c r="AC135" i="5"/>
  <c r="CY135" i="5" s="1"/>
  <c r="FU135" i="5" s="1"/>
  <c r="IQ135" i="5" s="1"/>
  <c r="AC125" i="5"/>
  <c r="CY125" i="5" s="1"/>
  <c r="FU125" i="5" s="1"/>
  <c r="IQ125" i="5" s="1"/>
  <c r="AC118" i="5"/>
  <c r="CY118" i="5" s="1"/>
  <c r="FU118" i="5" s="1"/>
  <c r="IQ118" i="5" s="1"/>
  <c r="AC130" i="5"/>
  <c r="CY130" i="5" s="1"/>
  <c r="FU130" i="5" s="1"/>
  <c r="IQ130" i="5" s="1"/>
  <c r="AC100" i="5"/>
  <c r="CY100" i="5" s="1"/>
  <c r="FU100" i="5" s="1"/>
  <c r="IQ100" i="5" s="1"/>
  <c r="AC93" i="5"/>
  <c r="CY93" i="5" s="1"/>
  <c r="FU93" i="5" s="1"/>
  <c r="IQ93" i="5" s="1"/>
  <c r="AC94" i="5"/>
  <c r="CY94" i="5" s="1"/>
  <c r="FU94" i="5" s="1"/>
  <c r="IQ94" i="5" s="1"/>
  <c r="AC98" i="5"/>
  <c r="CY98" i="5" s="1"/>
  <c r="FU98" i="5" s="1"/>
  <c r="IQ98" i="5" s="1"/>
  <c r="AC76" i="5"/>
  <c r="CY76" i="5" s="1"/>
  <c r="FU76" i="5" s="1"/>
  <c r="IQ76" i="5" s="1"/>
  <c r="AC65" i="5"/>
  <c r="CY65" i="5" s="1"/>
  <c r="FU65" i="5" s="1"/>
  <c r="IQ65" i="5" s="1"/>
  <c r="AC58" i="5"/>
  <c r="CY58" i="5" s="1"/>
  <c r="FU58" i="5" s="1"/>
  <c r="IQ58" i="5" s="1"/>
  <c r="AC43" i="5"/>
  <c r="CY43" i="5" s="1"/>
  <c r="FU43" i="5" s="1"/>
  <c r="IQ43" i="5" s="1"/>
  <c r="AC39" i="5"/>
  <c r="CY39" i="5" s="1"/>
  <c r="FU39" i="5" s="1"/>
  <c r="IQ39" i="5" s="1"/>
  <c r="AC32" i="5"/>
  <c r="CY32" i="5" s="1"/>
  <c r="FU32" i="5" s="1"/>
  <c r="IQ32" i="5" s="1"/>
  <c r="AC30" i="5"/>
  <c r="CY30" i="5" s="1"/>
  <c r="FU30" i="5" s="1"/>
  <c r="IQ30" i="5" s="1"/>
  <c r="AC12" i="5"/>
  <c r="CY12" i="5" s="1"/>
  <c r="FU12" i="5" s="1"/>
  <c r="IQ12" i="5" s="1"/>
  <c r="AC5" i="5"/>
  <c r="CY5" i="5" s="1"/>
  <c r="FU5" i="5" s="1"/>
  <c r="IQ5" i="5" s="1"/>
  <c r="AC3" i="5"/>
  <c r="CY3" i="5" s="1"/>
  <c r="FU3" i="5" s="1"/>
  <c r="IQ3" i="5" s="1"/>
  <c r="AC244" i="5"/>
  <c r="CY244" i="5" s="1"/>
  <c r="FU244" i="5" s="1"/>
  <c r="IQ244" i="5" s="1"/>
  <c r="AC236" i="5"/>
  <c r="CY236" i="5" s="1"/>
  <c r="FU236" i="5" s="1"/>
  <c r="IQ236" i="5" s="1"/>
  <c r="AC229" i="5"/>
  <c r="CY229" i="5" s="1"/>
  <c r="FU229" i="5" s="1"/>
  <c r="IQ229" i="5" s="1"/>
  <c r="AC220" i="5"/>
  <c r="CY220" i="5" s="1"/>
  <c r="FU220" i="5" s="1"/>
  <c r="IQ220" i="5" s="1"/>
  <c r="AC211" i="5"/>
  <c r="CY211" i="5" s="1"/>
  <c r="FU211" i="5" s="1"/>
  <c r="IQ211" i="5" s="1"/>
  <c r="AC198" i="5"/>
  <c r="CY198" i="5" s="1"/>
  <c r="FU198" i="5" s="1"/>
  <c r="IQ198" i="5" s="1"/>
  <c r="AC193" i="5"/>
  <c r="CY193" i="5" s="1"/>
  <c r="FU193" i="5" s="1"/>
  <c r="IQ193" i="5" s="1"/>
  <c r="AC188" i="5"/>
  <c r="CY188" i="5" s="1"/>
  <c r="FU188" i="5" s="1"/>
  <c r="IQ188" i="5" s="1"/>
  <c r="AC177" i="5"/>
  <c r="CY177" i="5" s="1"/>
  <c r="FU177" i="5" s="1"/>
  <c r="IQ177" i="5" s="1"/>
  <c r="AC172" i="5"/>
  <c r="CY172" i="5" s="1"/>
  <c r="FU172" i="5" s="1"/>
  <c r="IQ172" i="5" s="1"/>
  <c r="AC171" i="5"/>
  <c r="CY171" i="5" s="1"/>
  <c r="FU171" i="5" s="1"/>
  <c r="IQ171" i="5" s="1"/>
  <c r="AC149" i="5"/>
  <c r="CY149" i="5" s="1"/>
  <c r="FU149" i="5" s="1"/>
  <c r="IQ149" i="5" s="1"/>
  <c r="AC142" i="5"/>
  <c r="CY142" i="5" s="1"/>
  <c r="FU142" i="5" s="1"/>
  <c r="IQ142" i="5" s="1"/>
  <c r="AC141" i="5"/>
  <c r="CY141" i="5" s="1"/>
  <c r="FU141" i="5" s="1"/>
  <c r="IQ141" i="5" s="1"/>
  <c r="AC117" i="5"/>
  <c r="CY117" i="5" s="1"/>
  <c r="FU117" i="5" s="1"/>
  <c r="IQ117" i="5" s="1"/>
  <c r="AC129" i="5"/>
  <c r="CY129" i="5" s="1"/>
  <c r="FU129" i="5" s="1"/>
  <c r="IQ129" i="5" s="1"/>
  <c r="AC107" i="5"/>
  <c r="CY107" i="5" s="1"/>
  <c r="FU107" i="5" s="1"/>
  <c r="IQ107" i="5" s="1"/>
  <c r="AC111" i="5"/>
  <c r="CY111" i="5" s="1"/>
  <c r="FU111" i="5" s="1"/>
  <c r="IQ111" i="5" s="1"/>
  <c r="AC85" i="5"/>
  <c r="CY85" i="5" s="1"/>
  <c r="FU85" i="5" s="1"/>
  <c r="IQ85" i="5" s="1"/>
  <c r="AC97" i="5"/>
  <c r="CY97" i="5" s="1"/>
  <c r="FU97" i="5" s="1"/>
  <c r="IQ97" i="5" s="1"/>
  <c r="AC95" i="5"/>
  <c r="CY95" i="5" s="1"/>
  <c r="FU95" i="5" s="1"/>
  <c r="IQ95" i="5" s="1"/>
  <c r="AC79" i="5"/>
  <c r="CY79" i="5" s="1"/>
  <c r="FU79" i="5" s="1"/>
  <c r="IQ79" i="5" s="1"/>
  <c r="AC57" i="5"/>
  <c r="CY57" i="5" s="1"/>
  <c r="FU57" i="5" s="1"/>
  <c r="IQ57" i="5" s="1"/>
  <c r="AC73" i="5"/>
  <c r="CY73" i="5" s="1"/>
  <c r="FU73" i="5" s="1"/>
  <c r="IQ73" i="5" s="1"/>
  <c r="AC46" i="5"/>
  <c r="CY46" i="5" s="1"/>
  <c r="FU46" i="5" s="1"/>
  <c r="IQ46" i="5" s="1"/>
  <c r="AC64" i="5"/>
  <c r="CY64" i="5" s="1"/>
  <c r="FU64" i="5" s="1"/>
  <c r="IQ64" i="5" s="1"/>
  <c r="AC24" i="5"/>
  <c r="CY24" i="5" s="1"/>
  <c r="FU24" i="5" s="1"/>
  <c r="IQ24" i="5" s="1"/>
  <c r="AC33" i="5"/>
  <c r="CY33" i="5" s="1"/>
  <c r="FU33" i="5" s="1"/>
  <c r="IQ33" i="5" s="1"/>
  <c r="AC23" i="5"/>
  <c r="CY23" i="5" s="1"/>
  <c r="FU23" i="5" s="1"/>
  <c r="IQ23" i="5" s="1"/>
  <c r="AC16" i="5"/>
  <c r="CY16" i="5" s="1"/>
  <c r="FU16" i="5" s="1"/>
  <c r="IQ16" i="5" s="1"/>
  <c r="AC4" i="5"/>
  <c r="CY4" i="5" s="1"/>
  <c r="FU4" i="5" s="1"/>
  <c r="IQ4" i="5" s="1"/>
  <c r="AC243" i="5"/>
  <c r="CY243" i="5" s="1"/>
  <c r="FU243" i="5" s="1"/>
  <c r="IQ243" i="5" s="1"/>
  <c r="AC234" i="5"/>
  <c r="CY234" i="5" s="1"/>
  <c r="FU234" i="5" s="1"/>
  <c r="IQ234" i="5" s="1"/>
  <c r="AC225" i="5"/>
  <c r="CY225" i="5" s="1"/>
  <c r="FU225" i="5" s="1"/>
  <c r="IQ225" i="5" s="1"/>
  <c r="AC215" i="5"/>
  <c r="CY215" i="5" s="1"/>
  <c r="FU215" i="5" s="1"/>
  <c r="IQ215" i="5" s="1"/>
  <c r="AC209" i="5"/>
  <c r="CY209" i="5" s="1"/>
  <c r="FU209" i="5" s="1"/>
  <c r="IQ209" i="5" s="1"/>
  <c r="AC201" i="5"/>
  <c r="CY201" i="5" s="1"/>
  <c r="FU201" i="5" s="1"/>
  <c r="IQ201" i="5" s="1"/>
  <c r="AC196" i="5"/>
  <c r="CY196" i="5" s="1"/>
  <c r="FU196" i="5" s="1"/>
  <c r="IQ196" i="5" s="1"/>
  <c r="AC183" i="5"/>
  <c r="CY183" i="5" s="1"/>
  <c r="FU183" i="5" s="1"/>
  <c r="IQ183" i="5" s="1"/>
  <c r="AC180" i="5"/>
  <c r="CY180" i="5" s="1"/>
  <c r="FU180" i="5" s="1"/>
  <c r="IQ180" i="5" s="1"/>
  <c r="AC167" i="5"/>
  <c r="CY167" i="5" s="1"/>
  <c r="FU167" i="5" s="1"/>
  <c r="IQ167" i="5" s="1"/>
  <c r="AC158" i="5"/>
  <c r="CY158" i="5" s="1"/>
  <c r="FU158" i="5" s="1"/>
  <c r="IQ158" i="5" s="1"/>
  <c r="AC159" i="5"/>
  <c r="CY159" i="5" s="1"/>
  <c r="FU159" i="5" s="1"/>
  <c r="IQ159" i="5" s="1"/>
  <c r="AC145" i="5"/>
  <c r="CY145" i="5" s="1"/>
  <c r="FU145" i="5" s="1"/>
  <c r="IQ145" i="5" s="1"/>
  <c r="AC138" i="5"/>
  <c r="CY138" i="5" s="1"/>
  <c r="FU138" i="5" s="1"/>
  <c r="IQ138" i="5" s="1"/>
  <c r="AC128" i="5"/>
  <c r="CY128" i="5" s="1"/>
  <c r="FU128" i="5" s="1"/>
  <c r="IQ128" i="5" s="1"/>
  <c r="AC121" i="5"/>
  <c r="CY121" i="5" s="1"/>
  <c r="FU121" i="5" s="1"/>
  <c r="IQ121" i="5" s="1"/>
  <c r="AC99" i="5"/>
  <c r="CY99" i="5" s="1"/>
  <c r="FU99" i="5" s="1"/>
  <c r="IQ99" i="5" s="1"/>
  <c r="AC103" i="5"/>
  <c r="CY103" i="5" s="1"/>
  <c r="FU103" i="5" s="1"/>
  <c r="IQ103" i="5" s="1"/>
  <c r="AC96" i="5"/>
  <c r="CY96" i="5" s="1"/>
  <c r="FU96" i="5" s="1"/>
  <c r="IQ96" i="5" s="1"/>
  <c r="AC89" i="5"/>
  <c r="CY89" i="5" s="1"/>
  <c r="FU89" i="5" s="1"/>
  <c r="IQ89" i="5" s="1"/>
  <c r="AC82" i="5"/>
  <c r="CY82" i="5" s="1"/>
  <c r="FU82" i="5" s="1"/>
  <c r="IQ82" i="5" s="1"/>
  <c r="AC71" i="5"/>
  <c r="CY71" i="5" s="1"/>
  <c r="FU71" i="5" s="1"/>
  <c r="IQ71" i="5" s="1"/>
  <c r="AC68" i="5"/>
  <c r="CY68" i="5" s="1"/>
  <c r="FU68" i="5" s="1"/>
  <c r="IQ68" i="5" s="1"/>
  <c r="AC69" i="5"/>
  <c r="CY69" i="5" s="1"/>
  <c r="FU69" i="5" s="1"/>
  <c r="IQ69" i="5" s="1"/>
  <c r="AC38" i="5"/>
  <c r="CY38" i="5" s="1"/>
  <c r="FU38" i="5" s="1"/>
  <c r="IQ38" i="5" s="1"/>
  <c r="AC56" i="5"/>
  <c r="CY56" i="5" s="1"/>
  <c r="FU56" i="5" s="1"/>
  <c r="IQ56" i="5" s="1"/>
  <c r="AC45" i="5"/>
  <c r="CY45" i="5" s="1"/>
  <c r="FU45" i="5" s="1"/>
  <c r="IQ45" i="5" s="1"/>
  <c r="AC25" i="5"/>
  <c r="CY25" i="5" s="1"/>
  <c r="FU25" i="5" s="1"/>
  <c r="IQ25" i="5" s="1"/>
  <c r="AC15" i="5"/>
  <c r="CY15" i="5" s="1"/>
  <c r="FU15" i="5" s="1"/>
  <c r="IQ15" i="5" s="1"/>
  <c r="AC8" i="5"/>
  <c r="CY8" i="5" s="1"/>
  <c r="FU8" i="5" s="1"/>
  <c r="IQ8" i="5" s="1"/>
  <c r="AC239" i="5"/>
  <c r="CY239" i="5" s="1"/>
  <c r="FU239" i="5" s="1"/>
  <c r="IQ239" i="5" s="1"/>
  <c r="AC227" i="5"/>
  <c r="CY227" i="5" s="1"/>
  <c r="FU227" i="5" s="1"/>
  <c r="IQ227" i="5" s="1"/>
  <c r="AC216" i="5"/>
  <c r="CY216" i="5" s="1"/>
  <c r="FU216" i="5" s="1"/>
  <c r="IQ216" i="5" s="1"/>
  <c r="AC205" i="5"/>
  <c r="CY205" i="5" s="1"/>
  <c r="FU205" i="5" s="1"/>
  <c r="IQ205" i="5" s="1"/>
  <c r="AC197" i="5"/>
  <c r="CY197" i="5" s="1"/>
  <c r="FU197" i="5" s="1"/>
  <c r="IQ197" i="5" s="1"/>
  <c r="AC175" i="5"/>
  <c r="CY175" i="5" s="1"/>
  <c r="FU175" i="5" s="1"/>
  <c r="IQ175" i="5" s="1"/>
  <c r="AC157" i="5"/>
  <c r="CY157" i="5" s="1"/>
  <c r="FU157" i="5" s="1"/>
  <c r="IQ157" i="5" s="1"/>
  <c r="AC155" i="5"/>
  <c r="CY155" i="5" s="1"/>
  <c r="FU155" i="5" s="1"/>
  <c r="IQ155" i="5" s="1"/>
  <c r="AC140" i="5"/>
  <c r="CY140" i="5" s="1"/>
  <c r="FU140" i="5" s="1"/>
  <c r="IQ140" i="5" s="1"/>
  <c r="AC123" i="5"/>
  <c r="CY123" i="5" s="1"/>
  <c r="FU123" i="5" s="1"/>
  <c r="IQ123" i="5" s="1"/>
  <c r="AC110" i="5"/>
  <c r="CY110" i="5" s="1"/>
  <c r="FU110" i="5" s="1"/>
  <c r="IQ110" i="5" s="1"/>
  <c r="AC101" i="5"/>
  <c r="CY101" i="5" s="1"/>
  <c r="FU101" i="5" s="1"/>
  <c r="IQ101" i="5" s="1"/>
  <c r="AC87" i="5"/>
  <c r="CY87" i="5" s="1"/>
  <c r="FU87" i="5" s="1"/>
  <c r="IQ87" i="5" s="1"/>
  <c r="AC78" i="5"/>
  <c r="CY78" i="5" s="1"/>
  <c r="FU78" i="5" s="1"/>
  <c r="IQ78" i="5" s="1"/>
  <c r="AC55" i="5"/>
  <c r="CY55" i="5" s="1"/>
  <c r="FU55" i="5" s="1"/>
  <c r="IQ55" i="5" s="1"/>
  <c r="AC49" i="5"/>
  <c r="CY49" i="5" s="1"/>
  <c r="FU49" i="5" s="1"/>
  <c r="IQ49" i="5" s="1"/>
  <c r="AC37" i="5"/>
  <c r="CY37" i="5" s="1"/>
  <c r="FU37" i="5" s="1"/>
  <c r="IQ37" i="5" s="1"/>
  <c r="AC28" i="5"/>
  <c r="CY28" i="5" s="1"/>
  <c r="FU28" i="5" s="1"/>
  <c r="IQ28" i="5" s="1"/>
  <c r="AC13" i="5"/>
  <c r="CY13" i="5" s="1"/>
  <c r="FU13" i="5" s="1"/>
  <c r="IQ13" i="5" s="1"/>
  <c r="AC240" i="5"/>
  <c r="CY240" i="5" s="1"/>
  <c r="FU240" i="5" s="1"/>
  <c r="IQ240" i="5" s="1"/>
  <c r="AC230" i="5"/>
  <c r="CY230" i="5" s="1"/>
  <c r="FU230" i="5" s="1"/>
  <c r="IQ230" i="5" s="1"/>
  <c r="AC214" i="5"/>
  <c r="CY214" i="5" s="1"/>
  <c r="FU214" i="5" s="1"/>
  <c r="IQ214" i="5" s="1"/>
  <c r="AC199" i="5"/>
  <c r="CY199" i="5" s="1"/>
  <c r="FU199" i="5" s="1"/>
  <c r="IQ199" i="5" s="1"/>
  <c r="AC192" i="5"/>
  <c r="CY192" i="5" s="1"/>
  <c r="FU192" i="5" s="1"/>
  <c r="IQ192" i="5" s="1"/>
  <c r="AC181" i="5"/>
  <c r="CY181" i="5" s="1"/>
  <c r="FU181" i="5" s="1"/>
  <c r="IQ181" i="5" s="1"/>
  <c r="AC160" i="5"/>
  <c r="CY160" i="5" s="1"/>
  <c r="FU160" i="5" s="1"/>
  <c r="IQ160" i="5" s="1"/>
  <c r="AC150" i="5"/>
  <c r="CY150" i="5" s="1"/>
  <c r="FU150" i="5" s="1"/>
  <c r="IQ150" i="5" s="1"/>
  <c r="AC133" i="5"/>
  <c r="CY133" i="5" s="1"/>
  <c r="FU133" i="5" s="1"/>
  <c r="IQ133" i="5" s="1"/>
  <c r="AC241" i="5"/>
  <c r="CY241" i="5" s="1"/>
  <c r="FU241" i="5" s="1"/>
  <c r="IQ241" i="5" s="1"/>
  <c r="AC226" i="5"/>
  <c r="CY226" i="5" s="1"/>
  <c r="FU226" i="5" s="1"/>
  <c r="IQ226" i="5" s="1"/>
  <c r="AC217" i="5"/>
  <c r="CY217" i="5" s="1"/>
  <c r="FU217" i="5" s="1"/>
  <c r="IQ217" i="5" s="1"/>
  <c r="AC202" i="5"/>
  <c r="CY202" i="5" s="1"/>
  <c r="FU202" i="5" s="1"/>
  <c r="IQ202" i="5" s="1"/>
  <c r="AC247" i="5"/>
  <c r="CY247" i="5" s="1"/>
  <c r="FU247" i="5" s="1"/>
  <c r="IQ247" i="5" s="1"/>
  <c r="AC233" i="5"/>
  <c r="CY233" i="5" s="1"/>
  <c r="FU233" i="5" s="1"/>
  <c r="IQ233" i="5" s="1"/>
  <c r="AC219" i="5"/>
  <c r="CY219" i="5" s="1"/>
  <c r="FU219" i="5" s="1"/>
  <c r="IQ219" i="5" s="1"/>
  <c r="AC208" i="5"/>
  <c r="CY208" i="5" s="1"/>
  <c r="FU208" i="5" s="1"/>
  <c r="IQ208" i="5" s="1"/>
  <c r="AC195" i="5"/>
  <c r="CY195" i="5" s="1"/>
  <c r="FU195" i="5" s="1"/>
  <c r="IQ195" i="5" s="1"/>
  <c r="AC187" i="5"/>
  <c r="CY187" i="5" s="1"/>
  <c r="FU187" i="5" s="1"/>
  <c r="IQ187" i="5" s="1"/>
  <c r="AC170" i="5"/>
  <c r="CY170" i="5" s="1"/>
  <c r="FU170" i="5" s="1"/>
  <c r="IQ170" i="5" s="1"/>
  <c r="AC164" i="5"/>
  <c r="CY164" i="5" s="1"/>
  <c r="FU164" i="5" s="1"/>
  <c r="IQ164" i="5" s="1"/>
  <c r="AC143" i="5"/>
  <c r="CY143" i="5" s="1"/>
  <c r="FU143" i="5" s="1"/>
  <c r="IQ143" i="5" s="1"/>
  <c r="AC137" i="5"/>
  <c r="CY137" i="5" s="1"/>
  <c r="FU137" i="5" s="1"/>
  <c r="IQ137" i="5" s="1"/>
  <c r="AC132" i="5"/>
  <c r="CY132" i="5" s="1"/>
  <c r="FU132" i="5" s="1"/>
  <c r="IQ132" i="5" s="1"/>
  <c r="AC114" i="5"/>
  <c r="CY114" i="5" s="1"/>
  <c r="FU114" i="5" s="1"/>
  <c r="IQ114" i="5" s="1"/>
  <c r="AC83" i="5"/>
  <c r="CY83" i="5" s="1"/>
  <c r="FU83" i="5" s="1"/>
  <c r="IQ83" i="5" s="1"/>
  <c r="AC72" i="5"/>
  <c r="CY72" i="5" s="1"/>
  <c r="FU72" i="5" s="1"/>
  <c r="IQ72" i="5" s="1"/>
  <c r="AC54" i="5"/>
  <c r="CY54" i="5" s="1"/>
  <c r="FU54" i="5" s="1"/>
  <c r="IQ54" i="5" s="1"/>
  <c r="AC40" i="5"/>
  <c r="CY40" i="5" s="1"/>
  <c r="FU40" i="5" s="1"/>
  <c r="IQ40" i="5" s="1"/>
  <c r="AC31" i="5"/>
  <c r="CY31" i="5" s="1"/>
  <c r="FU31" i="5" s="1"/>
  <c r="IQ31" i="5" s="1"/>
  <c r="AC53" i="5"/>
  <c r="CY53" i="5" s="1"/>
  <c r="FU53" i="5" s="1"/>
  <c r="IQ53" i="5" s="1"/>
  <c r="AC18" i="5"/>
  <c r="CY18" i="5" s="1"/>
  <c r="FU18" i="5" s="1"/>
  <c r="IQ18" i="5" s="1"/>
  <c r="AC6" i="5"/>
  <c r="CY6" i="5" s="1"/>
  <c r="FU6" i="5" s="1"/>
  <c r="IQ6" i="5" s="1"/>
  <c r="AC246" i="5"/>
  <c r="CY246" i="5" s="1"/>
  <c r="FU246" i="5" s="1"/>
  <c r="IQ246" i="5" s="1"/>
  <c r="AC232" i="5"/>
  <c r="CY232" i="5" s="1"/>
  <c r="FU232" i="5" s="1"/>
  <c r="IQ232" i="5" s="1"/>
  <c r="AC222" i="5"/>
  <c r="CY222" i="5" s="1"/>
  <c r="FU222" i="5" s="1"/>
  <c r="IQ222" i="5" s="1"/>
  <c r="AC204" i="5"/>
  <c r="CY204" i="5" s="1"/>
  <c r="FU204" i="5" s="1"/>
  <c r="IQ204" i="5" s="1"/>
  <c r="AC191" i="5"/>
  <c r="CY191" i="5" s="1"/>
  <c r="FU191" i="5" s="1"/>
  <c r="IQ191" i="5" s="1"/>
  <c r="AC179" i="5"/>
  <c r="CY179" i="5" s="1"/>
  <c r="FU179" i="5" s="1"/>
  <c r="IQ179" i="5" s="1"/>
  <c r="AC168" i="5"/>
  <c r="CY168" i="5" s="1"/>
  <c r="FU168" i="5" s="1"/>
  <c r="IQ168" i="5" s="1"/>
  <c r="AC151" i="5"/>
  <c r="CY151" i="5" s="1"/>
  <c r="FU151" i="5" s="1"/>
  <c r="IQ151" i="5" s="1"/>
  <c r="AC156" i="5"/>
  <c r="CY156" i="5" s="1"/>
  <c r="FU156" i="5" s="1"/>
  <c r="IQ156" i="5" s="1"/>
  <c r="AC120" i="5"/>
  <c r="CY120" i="5" s="1"/>
  <c r="FU120" i="5" s="1"/>
  <c r="IQ120" i="5" s="1"/>
  <c r="AC127" i="5"/>
  <c r="CY127" i="5" s="1"/>
  <c r="FU127" i="5" s="1"/>
  <c r="IQ127" i="5" s="1"/>
  <c r="AC106" i="5"/>
  <c r="CY106" i="5" s="1"/>
  <c r="FU106" i="5" s="1"/>
  <c r="IQ106" i="5" s="1"/>
  <c r="AC112" i="5"/>
  <c r="CY112" i="5" s="1"/>
  <c r="FU112" i="5" s="1"/>
  <c r="IQ112" i="5" s="1"/>
  <c r="AC90" i="5"/>
  <c r="CY90" i="5" s="1"/>
  <c r="FU90" i="5" s="1"/>
  <c r="IQ90" i="5" s="1"/>
  <c r="AC60" i="5"/>
  <c r="CY60" i="5" s="1"/>
  <c r="FU60" i="5" s="1"/>
  <c r="IQ60" i="5" s="1"/>
  <c r="AC81" i="5"/>
  <c r="CY81" i="5" s="1"/>
  <c r="FU81" i="5" s="1"/>
  <c r="IQ81" i="5" s="1"/>
  <c r="AC34" i="5"/>
  <c r="CY34" i="5" s="1"/>
  <c r="FU34" i="5" s="1"/>
  <c r="IQ34" i="5" s="1"/>
  <c r="AC50" i="5"/>
  <c r="CY50" i="5" s="1"/>
  <c r="FU50" i="5" s="1"/>
  <c r="IQ50" i="5" s="1"/>
  <c r="AC10" i="5"/>
  <c r="CY10" i="5" s="1"/>
  <c r="FU10" i="5" s="1"/>
  <c r="IQ10" i="5" s="1"/>
  <c r="AC2" i="5"/>
  <c r="CY2" i="5" s="1"/>
  <c r="FU2" i="5" s="1"/>
  <c r="IQ2" i="5" s="1"/>
  <c r="AC224" i="5"/>
  <c r="CY224" i="5" s="1"/>
  <c r="FU224" i="5" s="1"/>
  <c r="IQ224" i="5" s="1"/>
  <c r="AC194" i="5"/>
  <c r="CY194" i="5" s="1"/>
  <c r="FU194" i="5" s="1"/>
  <c r="IQ194" i="5" s="1"/>
  <c r="AC162" i="5"/>
  <c r="CY162" i="5" s="1"/>
  <c r="FU162" i="5" s="1"/>
  <c r="IQ162" i="5" s="1"/>
  <c r="AC146" i="5"/>
  <c r="CY146" i="5" s="1"/>
  <c r="FU146" i="5" s="1"/>
  <c r="IQ146" i="5" s="1"/>
  <c r="AC116" i="5"/>
  <c r="CY116" i="5" s="1"/>
  <c r="FU116" i="5" s="1"/>
  <c r="IQ116" i="5" s="1"/>
  <c r="AC88" i="5"/>
  <c r="CY88" i="5" s="1"/>
  <c r="FU88" i="5" s="1"/>
  <c r="IQ88" i="5" s="1"/>
  <c r="AC75" i="5"/>
  <c r="CY75" i="5" s="1"/>
  <c r="FU75" i="5" s="1"/>
  <c r="IQ75" i="5" s="1"/>
  <c r="AC61" i="5"/>
  <c r="CY61" i="5" s="1"/>
  <c r="FU61" i="5" s="1"/>
  <c r="IQ61" i="5" s="1"/>
  <c r="AC29" i="5"/>
  <c r="CY29" i="5" s="1"/>
  <c r="FU29" i="5" s="1"/>
  <c r="IQ29" i="5" s="1"/>
  <c r="AC7" i="5"/>
  <c r="CY7" i="5" s="1"/>
  <c r="FU7" i="5" s="1"/>
  <c r="IQ7" i="5" s="1"/>
  <c r="AC221" i="5"/>
  <c r="CY221" i="5" s="1"/>
  <c r="FU221" i="5" s="1"/>
  <c r="IQ221" i="5" s="1"/>
  <c r="AC185" i="5"/>
  <c r="CY185" i="5" s="1"/>
  <c r="FU185" i="5" s="1"/>
  <c r="IQ185" i="5" s="1"/>
  <c r="AC176" i="5"/>
  <c r="CY176" i="5" s="1"/>
  <c r="FU176" i="5" s="1"/>
  <c r="IQ176" i="5" s="1"/>
  <c r="AC136" i="5"/>
  <c r="CY136" i="5" s="1"/>
  <c r="FU136" i="5" s="1"/>
  <c r="IQ136" i="5" s="1"/>
  <c r="AC119" i="5"/>
  <c r="CY119" i="5" s="1"/>
  <c r="FU119" i="5" s="1"/>
  <c r="IQ119" i="5" s="1"/>
  <c r="AC104" i="5"/>
  <c r="CY104" i="5" s="1"/>
  <c r="FU104" i="5" s="1"/>
  <c r="IQ104" i="5" s="1"/>
  <c r="AC74" i="5"/>
  <c r="CY74" i="5" s="1"/>
  <c r="FU74" i="5" s="1"/>
  <c r="IQ74" i="5" s="1"/>
  <c r="AC48" i="5"/>
  <c r="CY48" i="5" s="1"/>
  <c r="FU48" i="5" s="1"/>
  <c r="IQ48" i="5" s="1"/>
  <c r="AC42" i="5"/>
  <c r="CY42" i="5" s="1"/>
  <c r="FU42" i="5" s="1"/>
  <c r="IQ42" i="5" s="1"/>
  <c r="AC21" i="5"/>
  <c r="CY21" i="5" s="1"/>
  <c r="FU21" i="5" s="1"/>
  <c r="IQ21" i="5" s="1"/>
  <c r="AC218" i="5"/>
  <c r="CY218" i="5" s="1"/>
  <c r="FU218" i="5" s="1"/>
  <c r="IQ218" i="5" s="1"/>
  <c r="AC186" i="5"/>
  <c r="CY186" i="5" s="1"/>
  <c r="FU186" i="5" s="1"/>
  <c r="IQ186" i="5" s="1"/>
  <c r="AC165" i="5"/>
  <c r="CY165" i="5" s="1"/>
  <c r="FU165" i="5" s="1"/>
  <c r="IQ165" i="5" s="1"/>
  <c r="AC139" i="5"/>
  <c r="CY139" i="5" s="1"/>
  <c r="FU139" i="5" s="1"/>
  <c r="IQ139" i="5" s="1"/>
  <c r="AC102" i="5"/>
  <c r="CY102" i="5" s="1"/>
  <c r="FU102" i="5" s="1"/>
  <c r="IQ102" i="5" s="1"/>
  <c r="AC91" i="5"/>
  <c r="CY91" i="5" s="1"/>
  <c r="FU91" i="5" s="1"/>
  <c r="IQ91" i="5" s="1"/>
  <c r="AC67" i="5"/>
  <c r="CY67" i="5" s="1"/>
  <c r="FU67" i="5" s="1"/>
  <c r="IQ67" i="5" s="1"/>
  <c r="AC51" i="5"/>
  <c r="CY51" i="5" s="1"/>
  <c r="FU51" i="5" s="1"/>
  <c r="IQ51" i="5" s="1"/>
  <c r="AC35" i="5"/>
  <c r="CY35" i="5" s="1"/>
  <c r="FU35" i="5" s="1"/>
  <c r="IQ35" i="5" s="1"/>
  <c r="AC19" i="5"/>
  <c r="CY19" i="5" s="1"/>
  <c r="FU19" i="5" s="1"/>
  <c r="IQ19" i="5" s="1"/>
  <c r="AC248" i="5"/>
  <c r="CY248" i="5" s="1"/>
  <c r="FU248" i="5" s="1"/>
  <c r="IQ248" i="5" s="1"/>
  <c r="AC210" i="5"/>
  <c r="CY210" i="5" s="1"/>
  <c r="FU210" i="5" s="1"/>
  <c r="IQ210" i="5" s="1"/>
  <c r="AC184" i="5"/>
  <c r="CY184" i="5" s="1"/>
  <c r="FU184" i="5" s="1"/>
  <c r="IQ184" i="5" s="1"/>
  <c r="AC161" i="5"/>
  <c r="CY161" i="5" s="1"/>
  <c r="FU161" i="5" s="1"/>
  <c r="IQ161" i="5" s="1"/>
  <c r="AC134" i="5"/>
  <c r="CY134" i="5" s="1"/>
  <c r="FU134" i="5" s="1"/>
  <c r="IQ134" i="5" s="1"/>
  <c r="AC113" i="5"/>
  <c r="CY113" i="5" s="1"/>
  <c r="FU113" i="5" s="1"/>
  <c r="IQ113" i="5" s="1"/>
  <c r="AC92" i="5"/>
  <c r="CY92" i="5" s="1"/>
  <c r="FU92" i="5" s="1"/>
  <c r="IQ92" i="5" s="1"/>
  <c r="AC59" i="5"/>
  <c r="CY59" i="5" s="1"/>
  <c r="FU59" i="5" s="1"/>
  <c r="IQ59" i="5" s="1"/>
  <c r="AC41" i="5"/>
  <c r="CY41" i="5" s="1"/>
  <c r="FU41" i="5" s="1"/>
  <c r="IQ41" i="5" s="1"/>
  <c r="AC27" i="5"/>
  <c r="CY27" i="5" s="1"/>
  <c r="FU27" i="5" s="1"/>
  <c r="IQ27" i="5" s="1"/>
  <c r="AC11" i="5"/>
  <c r="CY11" i="5" s="1"/>
  <c r="FU11" i="5" s="1"/>
  <c r="IQ11" i="5" s="1"/>
  <c r="AC245" i="5"/>
  <c r="CY245" i="5" s="1"/>
  <c r="FU245" i="5" s="1"/>
  <c r="IQ245" i="5" s="1"/>
  <c r="AC212" i="5"/>
  <c r="CY212" i="5" s="1"/>
  <c r="FU212" i="5" s="1"/>
  <c r="IQ212" i="5" s="1"/>
  <c r="AC182" i="5"/>
  <c r="CY182" i="5" s="1"/>
  <c r="FU182" i="5" s="1"/>
  <c r="IQ182" i="5" s="1"/>
  <c r="AC152" i="5"/>
  <c r="CY152" i="5" s="1"/>
  <c r="FU152" i="5" s="1"/>
  <c r="IQ152" i="5" s="1"/>
  <c r="AC131" i="5"/>
  <c r="CY131" i="5" s="1"/>
  <c r="FU131" i="5" s="1"/>
  <c r="IQ131" i="5" s="1"/>
  <c r="AC105" i="5"/>
  <c r="CY105" i="5" s="1"/>
  <c r="FU105" i="5" s="1"/>
  <c r="IQ105" i="5" s="1"/>
  <c r="AC86" i="5"/>
  <c r="CY86" i="5" s="1"/>
  <c r="FU86" i="5" s="1"/>
  <c r="IQ86" i="5" s="1"/>
  <c r="AC62" i="5"/>
  <c r="CY62" i="5" s="1"/>
  <c r="FU62" i="5" s="1"/>
  <c r="IQ62" i="5" s="1"/>
  <c r="AC52" i="5"/>
  <c r="CY52" i="5" s="1"/>
  <c r="FU52" i="5" s="1"/>
  <c r="IQ52" i="5" s="1"/>
  <c r="AC36" i="5"/>
  <c r="CY36" i="5" s="1"/>
  <c r="FU36" i="5" s="1"/>
  <c r="IQ36" i="5" s="1"/>
  <c r="AC22" i="5"/>
  <c r="CY22" i="5" s="1"/>
  <c r="FU22" i="5" s="1"/>
  <c r="IQ22" i="5" s="1"/>
  <c r="AC237" i="5"/>
  <c r="CY237" i="5" s="1"/>
  <c r="FU237" i="5" s="1"/>
  <c r="IQ237" i="5" s="1"/>
  <c r="AC207" i="5"/>
  <c r="CY207" i="5" s="1"/>
  <c r="FU207" i="5" s="1"/>
  <c r="IQ207" i="5" s="1"/>
  <c r="AC178" i="5"/>
  <c r="CY178" i="5" s="1"/>
  <c r="FU178" i="5" s="1"/>
  <c r="IQ178" i="5" s="1"/>
  <c r="AC153" i="5"/>
  <c r="CY153" i="5" s="1"/>
  <c r="FU153" i="5" s="1"/>
  <c r="IQ153" i="5" s="1"/>
  <c r="AC115" i="5"/>
  <c r="CY115" i="5" s="1"/>
  <c r="FU115" i="5" s="1"/>
  <c r="IQ115" i="5" s="1"/>
  <c r="AC108" i="5"/>
  <c r="CY108" i="5" s="1"/>
  <c r="FU108" i="5" s="1"/>
  <c r="IQ108" i="5" s="1"/>
  <c r="AC84" i="5"/>
  <c r="CY84" i="5" s="1"/>
  <c r="FU84" i="5" s="1"/>
  <c r="IQ84" i="5" s="1"/>
  <c r="AC63" i="5"/>
  <c r="CY63" i="5" s="1"/>
  <c r="FU63" i="5" s="1"/>
  <c r="IQ63" i="5" s="1"/>
  <c r="AC44" i="5"/>
  <c r="CY44" i="5" s="1"/>
  <c r="FU44" i="5" s="1"/>
  <c r="IQ44" i="5" s="1"/>
  <c r="AC17" i="5"/>
  <c r="CY17" i="5" s="1"/>
  <c r="FU17" i="5" s="1"/>
  <c r="IQ17" i="5" s="1"/>
  <c r="AC14" i="5"/>
  <c r="CY14" i="5" s="1"/>
  <c r="FU14" i="5" s="1"/>
  <c r="IQ14" i="5" s="1"/>
  <c r="AC231" i="5"/>
  <c r="CY231" i="5" s="1"/>
  <c r="FU231" i="5" s="1"/>
  <c r="IQ231" i="5" s="1"/>
  <c r="AC124" i="5"/>
  <c r="CY124" i="5" s="1"/>
  <c r="FU124" i="5" s="1"/>
  <c r="IQ124" i="5" s="1"/>
  <c r="AC26" i="5"/>
  <c r="CY26" i="5" s="1"/>
  <c r="FU26" i="5" s="1"/>
  <c r="IQ26" i="5" s="1"/>
  <c r="AC203" i="5"/>
  <c r="CY203" i="5" s="1"/>
  <c r="FU203" i="5" s="1"/>
  <c r="IQ203" i="5" s="1"/>
  <c r="AC109" i="5"/>
  <c r="CY109" i="5" s="1"/>
  <c r="FU109" i="5" s="1"/>
  <c r="IQ109" i="5" s="1"/>
  <c r="AC9" i="5"/>
  <c r="CY9" i="5" s="1"/>
  <c r="FU9" i="5" s="1"/>
  <c r="IQ9" i="5" s="1"/>
  <c r="AC200" i="5"/>
  <c r="CY200" i="5" s="1"/>
  <c r="FU200" i="5" s="1"/>
  <c r="IQ200" i="5" s="1"/>
  <c r="AC122" i="5"/>
  <c r="CY122" i="5" s="1"/>
  <c r="FU122" i="5" s="1"/>
  <c r="IQ122" i="5" s="1"/>
  <c r="AC20" i="5"/>
  <c r="CY20" i="5" s="1"/>
  <c r="FU20" i="5" s="1"/>
  <c r="IQ20" i="5" s="1"/>
  <c r="AC173" i="5"/>
  <c r="CY173" i="5" s="1"/>
  <c r="FU173" i="5" s="1"/>
  <c r="IQ173" i="5" s="1"/>
  <c r="AC77" i="5"/>
  <c r="CY77" i="5" s="1"/>
  <c r="FU77" i="5" s="1"/>
  <c r="IQ77" i="5" s="1"/>
  <c r="AC166" i="5"/>
  <c r="CY166" i="5" s="1"/>
  <c r="FU166" i="5" s="1"/>
  <c r="IQ166" i="5" s="1"/>
  <c r="AC80" i="5"/>
  <c r="CY80" i="5" s="1"/>
  <c r="FU80" i="5" s="1"/>
  <c r="IQ80" i="5" s="1"/>
  <c r="AC144" i="5"/>
  <c r="CY144" i="5" s="1"/>
  <c r="FU144" i="5" s="1"/>
  <c r="IQ144" i="5" s="1"/>
  <c r="AC70" i="5"/>
  <c r="CY70" i="5" s="1"/>
  <c r="FU70" i="5" s="1"/>
  <c r="IQ70" i="5" s="1"/>
  <c r="AC238" i="5"/>
  <c r="CY238" i="5" s="1"/>
  <c r="FU238" i="5" s="1"/>
  <c r="IQ238" i="5" s="1"/>
  <c r="AC148" i="5"/>
  <c r="CY148" i="5" s="1"/>
  <c r="FU148" i="5" s="1"/>
  <c r="IQ148" i="5" s="1"/>
  <c r="AC126" i="5"/>
  <c r="CY126" i="5" s="1"/>
  <c r="FU126" i="5" s="1"/>
  <c r="IQ126" i="5" s="1"/>
  <c r="AC66" i="5"/>
  <c r="CY66" i="5" s="1"/>
  <c r="FU66" i="5" s="1"/>
  <c r="IQ66" i="5" s="1"/>
  <c r="AC47" i="5"/>
  <c r="CY47" i="5" s="1"/>
  <c r="FU47" i="5" s="1"/>
  <c r="IQ47" i="5" s="1"/>
  <c r="B65" i="4"/>
  <c r="D141" i="4" l="1"/>
  <c r="AK48" i="5"/>
  <c r="DG48" i="5" s="1"/>
  <c r="GC48" i="5" s="1"/>
  <c r="IY48" i="5" s="1"/>
  <c r="AK90" i="5"/>
  <c r="DG90" i="5" s="1"/>
  <c r="GC90" i="5" s="1"/>
  <c r="IY90" i="5" s="1"/>
  <c r="AK61" i="5"/>
  <c r="DG61" i="5" s="1"/>
  <c r="GC61" i="5" s="1"/>
  <c r="IY61" i="5" s="1"/>
  <c r="AK123" i="5"/>
  <c r="DG123" i="5" s="1"/>
  <c r="GC123" i="5" s="1"/>
  <c r="IY123" i="5" s="1"/>
  <c r="AK212" i="5"/>
  <c r="DG212" i="5" s="1"/>
  <c r="GC212" i="5" s="1"/>
  <c r="IY212" i="5" s="1"/>
  <c r="AK199" i="5"/>
  <c r="DG199" i="5" s="1"/>
  <c r="GC199" i="5" s="1"/>
  <c r="IY199" i="5" s="1"/>
  <c r="AK140" i="5"/>
  <c r="DG140" i="5" s="1"/>
  <c r="GC140" i="5" s="1"/>
  <c r="IY140" i="5" s="1"/>
  <c r="AK191" i="5"/>
  <c r="DG191" i="5" s="1"/>
  <c r="GC191" i="5" s="1"/>
  <c r="IY191" i="5" s="1"/>
  <c r="AK192" i="5"/>
  <c r="DG192" i="5" s="1"/>
  <c r="GC192" i="5" s="1"/>
  <c r="IY192" i="5" s="1"/>
  <c r="AK165" i="5"/>
  <c r="DG165" i="5" s="1"/>
  <c r="GC165" i="5" s="1"/>
  <c r="IY165" i="5" s="1"/>
  <c r="AK187" i="5"/>
  <c r="DG187" i="5" s="1"/>
  <c r="GC187" i="5" s="1"/>
  <c r="IY187" i="5" s="1"/>
  <c r="AK190" i="5"/>
  <c r="DG190" i="5" s="1"/>
  <c r="GC190" i="5" s="1"/>
  <c r="IY190" i="5" s="1"/>
  <c r="AK236" i="5"/>
  <c r="DG236" i="5" s="1"/>
  <c r="GC236" i="5" s="1"/>
  <c r="IY236" i="5" s="1"/>
  <c r="AK15" i="5"/>
  <c r="DG15" i="5" s="1"/>
  <c r="GC15" i="5" s="1"/>
  <c r="IY15" i="5" s="1"/>
  <c r="AK203" i="5"/>
  <c r="DG203" i="5" s="1"/>
  <c r="GC203" i="5" s="1"/>
  <c r="IY203" i="5" s="1"/>
  <c r="AK51" i="5"/>
  <c r="DG51" i="5" s="1"/>
  <c r="GC51" i="5" s="1"/>
  <c r="IY51" i="5" s="1"/>
  <c r="AK60" i="5"/>
  <c r="DG60" i="5" s="1"/>
  <c r="GC60" i="5" s="1"/>
  <c r="IY60" i="5" s="1"/>
  <c r="AK55" i="5"/>
  <c r="DG55" i="5" s="1"/>
  <c r="GC55" i="5" s="1"/>
  <c r="IY55" i="5" s="1"/>
  <c r="AK86" i="5"/>
  <c r="DG86" i="5" s="1"/>
  <c r="GC86" i="5" s="1"/>
  <c r="IY86" i="5" s="1"/>
  <c r="AK124" i="5"/>
  <c r="DG124" i="5" s="1"/>
  <c r="GC124" i="5" s="1"/>
  <c r="IY124" i="5" s="1"/>
  <c r="AK119" i="5"/>
  <c r="DG119" i="5" s="1"/>
  <c r="GC119" i="5" s="1"/>
  <c r="IY119" i="5" s="1"/>
  <c r="AK189" i="5"/>
  <c r="DG189" i="5" s="1"/>
  <c r="GC189" i="5" s="1"/>
  <c r="IY189" i="5" s="1"/>
  <c r="F141" i="4"/>
  <c r="AQ214" i="5" s="1"/>
  <c r="DM214" i="5" s="1"/>
  <c r="GI214" i="5" s="1"/>
  <c r="JE214" i="5" s="1"/>
  <c r="AK125" i="5"/>
  <c r="DG125" i="5" s="1"/>
  <c r="GC125" i="5" s="1"/>
  <c r="IY125" i="5" s="1"/>
  <c r="AK16" i="5"/>
  <c r="DG16" i="5" s="1"/>
  <c r="GC16" i="5" s="1"/>
  <c r="IY16" i="5" s="1"/>
  <c r="AK142" i="5"/>
  <c r="DG142" i="5" s="1"/>
  <c r="GC142" i="5" s="1"/>
  <c r="IY142" i="5" s="1"/>
  <c r="AK3" i="5"/>
  <c r="DG3" i="5" s="1"/>
  <c r="GC3" i="5" s="1"/>
  <c r="IY3" i="5" s="1"/>
  <c r="AK179" i="5"/>
  <c r="DG179" i="5" s="1"/>
  <c r="GC179" i="5" s="1"/>
  <c r="IY179" i="5" s="1"/>
  <c r="E141" i="4"/>
  <c r="AK202" i="5"/>
  <c r="DG202" i="5" s="1"/>
  <c r="GC202" i="5" s="1"/>
  <c r="IY202" i="5" s="1"/>
  <c r="AK239" i="5"/>
  <c r="DG239" i="5" s="1"/>
  <c r="GC239" i="5" s="1"/>
  <c r="IY239" i="5" s="1"/>
  <c r="AK36" i="5"/>
  <c r="DG36" i="5" s="1"/>
  <c r="GC36" i="5" s="1"/>
  <c r="IY36" i="5" s="1"/>
  <c r="AK215" i="5"/>
  <c r="DG215" i="5" s="1"/>
  <c r="GC215" i="5" s="1"/>
  <c r="IY215" i="5" s="1"/>
  <c r="AK147" i="5"/>
  <c r="DG147" i="5" s="1"/>
  <c r="GC147" i="5" s="1"/>
  <c r="IY147" i="5" s="1"/>
  <c r="AK95" i="5"/>
  <c r="DG95" i="5" s="1"/>
  <c r="GC95" i="5" s="1"/>
  <c r="IY95" i="5" s="1"/>
  <c r="AK242" i="5"/>
  <c r="DG242" i="5" s="1"/>
  <c r="GC242" i="5" s="1"/>
  <c r="IY242" i="5" s="1"/>
  <c r="AK122" i="5"/>
  <c r="DG122" i="5" s="1"/>
  <c r="GC122" i="5" s="1"/>
  <c r="IY122" i="5" s="1"/>
  <c r="AK200" i="5"/>
  <c r="DG200" i="5" s="1"/>
  <c r="GC200" i="5" s="1"/>
  <c r="IY200" i="5" s="1"/>
  <c r="AK131" i="5"/>
  <c r="DG131" i="5" s="1"/>
  <c r="GC131" i="5" s="1"/>
  <c r="IY131" i="5" s="1"/>
  <c r="AK53" i="5"/>
  <c r="DG53" i="5" s="1"/>
  <c r="GC53" i="5" s="1"/>
  <c r="IY53" i="5" s="1"/>
  <c r="AK225" i="5"/>
  <c r="DG225" i="5" s="1"/>
  <c r="GC225" i="5" s="1"/>
  <c r="IY225" i="5" s="1"/>
  <c r="AK89" i="5"/>
  <c r="DG89" i="5" s="1"/>
  <c r="GC89" i="5" s="1"/>
  <c r="IY89" i="5" s="1"/>
  <c r="AK218" i="5"/>
  <c r="DG218" i="5" s="1"/>
  <c r="GC218" i="5" s="1"/>
  <c r="IY218" i="5" s="1"/>
  <c r="AK144" i="5"/>
  <c r="DG144" i="5" s="1"/>
  <c r="GC144" i="5" s="1"/>
  <c r="IY144" i="5" s="1"/>
  <c r="AK6" i="5"/>
  <c r="DG6" i="5" s="1"/>
  <c r="GC6" i="5" s="1"/>
  <c r="IY6" i="5" s="1"/>
  <c r="AK195" i="5"/>
  <c r="DG195" i="5" s="1"/>
  <c r="GC195" i="5" s="1"/>
  <c r="IY195" i="5" s="1"/>
  <c r="AK71" i="5"/>
  <c r="DG71" i="5" s="1"/>
  <c r="GC71" i="5" s="1"/>
  <c r="IY71" i="5" s="1"/>
  <c r="AK67" i="5"/>
  <c r="DG67" i="5" s="1"/>
  <c r="GC67" i="5" s="1"/>
  <c r="IY67" i="5" s="1"/>
  <c r="AK241" i="5"/>
  <c r="DG241" i="5" s="1"/>
  <c r="GC241" i="5" s="1"/>
  <c r="IY241" i="5" s="1"/>
  <c r="AK149" i="5"/>
  <c r="DG149" i="5" s="1"/>
  <c r="GC149" i="5" s="1"/>
  <c r="IY149" i="5" s="1"/>
  <c r="AK38" i="5"/>
  <c r="DG38" i="5" s="1"/>
  <c r="GC38" i="5" s="1"/>
  <c r="IY38" i="5" s="1"/>
  <c r="AK110" i="5"/>
  <c r="DG110" i="5" s="1"/>
  <c r="GC110" i="5" s="1"/>
  <c r="IY110" i="5" s="1"/>
  <c r="AK180" i="5"/>
  <c r="DG180" i="5" s="1"/>
  <c r="GC180" i="5" s="1"/>
  <c r="IY180" i="5" s="1"/>
  <c r="AK245" i="5"/>
  <c r="DG245" i="5" s="1"/>
  <c r="GC245" i="5" s="1"/>
  <c r="IY245" i="5" s="1"/>
  <c r="AK102" i="5"/>
  <c r="DG102" i="5" s="1"/>
  <c r="GC102" i="5" s="1"/>
  <c r="IY102" i="5" s="1"/>
  <c r="AK47" i="5"/>
  <c r="DG47" i="5" s="1"/>
  <c r="GC47" i="5" s="1"/>
  <c r="IY47" i="5" s="1"/>
  <c r="AK103" i="5"/>
  <c r="DG103" i="5" s="1"/>
  <c r="GC103" i="5" s="1"/>
  <c r="IY103" i="5" s="1"/>
  <c r="AK172" i="5"/>
  <c r="DG172" i="5" s="1"/>
  <c r="GC172" i="5" s="1"/>
  <c r="IY172" i="5" s="1"/>
  <c r="AK235" i="5"/>
  <c r="DG235" i="5" s="1"/>
  <c r="GC235" i="5" s="1"/>
  <c r="IY235" i="5" s="1"/>
  <c r="AK68" i="5"/>
  <c r="DG68" i="5" s="1"/>
  <c r="GC68" i="5" s="1"/>
  <c r="IY68" i="5" s="1"/>
  <c r="AK37" i="5"/>
  <c r="DG37" i="5" s="1"/>
  <c r="GC37" i="5" s="1"/>
  <c r="IY37" i="5" s="1"/>
  <c r="AK85" i="5"/>
  <c r="DG85" i="5" s="1"/>
  <c r="GC85" i="5" s="1"/>
  <c r="IY85" i="5" s="1"/>
  <c r="AK157" i="5"/>
  <c r="DG157" i="5" s="1"/>
  <c r="GC157" i="5" s="1"/>
  <c r="IY157" i="5" s="1"/>
  <c r="AK228" i="5"/>
  <c r="DG228" i="5" s="1"/>
  <c r="GC228" i="5" s="1"/>
  <c r="IY228" i="5" s="1"/>
  <c r="AK232" i="5"/>
  <c r="DG232" i="5" s="1"/>
  <c r="GC232" i="5" s="1"/>
  <c r="IY232" i="5" s="1"/>
  <c r="AK20" i="5"/>
  <c r="DG20" i="5" s="1"/>
  <c r="GC20" i="5" s="1"/>
  <c r="IY20" i="5" s="1"/>
  <c r="AK75" i="5"/>
  <c r="DG75" i="5" s="1"/>
  <c r="GC75" i="5" s="1"/>
  <c r="IY75" i="5" s="1"/>
  <c r="AK153" i="5"/>
  <c r="DG153" i="5" s="1"/>
  <c r="GC153" i="5" s="1"/>
  <c r="IY153" i="5" s="1"/>
  <c r="AK210" i="5"/>
  <c r="DG210" i="5" s="1"/>
  <c r="GC210" i="5" s="1"/>
  <c r="IY210" i="5" s="1"/>
  <c r="AK50" i="5"/>
  <c r="DG50" i="5" s="1"/>
  <c r="GC50" i="5" s="1"/>
  <c r="IY50" i="5" s="1"/>
  <c r="AK35" i="5"/>
  <c r="DG35" i="5" s="1"/>
  <c r="GC35" i="5" s="1"/>
  <c r="IY35" i="5" s="1"/>
  <c r="AK83" i="5"/>
  <c r="DG83" i="5" s="1"/>
  <c r="GC83" i="5" s="1"/>
  <c r="IY83" i="5" s="1"/>
  <c r="AK164" i="5"/>
  <c r="DG164" i="5" s="1"/>
  <c r="GC164" i="5" s="1"/>
  <c r="IY164" i="5" s="1"/>
  <c r="AK219" i="5"/>
  <c r="DG219" i="5" s="1"/>
  <c r="GC219" i="5" s="1"/>
  <c r="IY219" i="5" s="1"/>
  <c r="AK244" i="5"/>
  <c r="DG244" i="5" s="1"/>
  <c r="GC244" i="5" s="1"/>
  <c r="IY244" i="5" s="1"/>
  <c r="AK17" i="5"/>
  <c r="DG17" i="5" s="1"/>
  <c r="GC17" i="5" s="1"/>
  <c r="IY17" i="5" s="1"/>
  <c r="AK80" i="5"/>
  <c r="DG80" i="5" s="1"/>
  <c r="GC80" i="5" s="1"/>
  <c r="IY80" i="5" s="1"/>
  <c r="AK155" i="5"/>
  <c r="DG155" i="5" s="1"/>
  <c r="GC155" i="5" s="1"/>
  <c r="IY155" i="5" s="1"/>
  <c r="AK214" i="5"/>
  <c r="DG214" i="5" s="1"/>
  <c r="GC214" i="5" s="1"/>
  <c r="IY214" i="5" s="1"/>
  <c r="I141" i="4"/>
  <c r="AG8" i="1"/>
  <c r="AK130" i="5"/>
  <c r="DG130" i="5" s="1"/>
  <c r="GC130" i="5" s="1"/>
  <c r="IY130" i="5" s="1"/>
  <c r="AK23" i="5"/>
  <c r="DG23" i="5" s="1"/>
  <c r="GC23" i="5" s="1"/>
  <c r="IY23" i="5" s="1"/>
  <c r="AK178" i="5"/>
  <c r="DG178" i="5" s="1"/>
  <c r="GC178" i="5" s="1"/>
  <c r="IY178" i="5" s="1"/>
  <c r="AK206" i="5"/>
  <c r="DG206" i="5" s="1"/>
  <c r="GC206" i="5" s="1"/>
  <c r="IY206" i="5" s="1"/>
  <c r="AK115" i="5"/>
  <c r="DG115" i="5" s="1"/>
  <c r="GC115" i="5" s="1"/>
  <c r="IY115" i="5" s="1"/>
  <c r="AK59" i="5"/>
  <c r="DG59" i="5" s="1"/>
  <c r="GC59" i="5" s="1"/>
  <c r="IY59" i="5" s="1"/>
  <c r="AK234" i="5"/>
  <c r="DG234" i="5" s="1"/>
  <c r="GC234" i="5" s="1"/>
  <c r="IY234" i="5" s="1"/>
  <c r="AK82" i="5"/>
  <c r="DG82" i="5" s="1"/>
  <c r="GC82" i="5" s="1"/>
  <c r="IY82" i="5" s="1"/>
  <c r="AK208" i="5"/>
  <c r="DG208" i="5" s="1"/>
  <c r="GC208" i="5" s="1"/>
  <c r="IY208" i="5" s="1"/>
  <c r="AK39" i="5"/>
  <c r="DG39" i="5" s="1"/>
  <c r="GC39" i="5" s="1"/>
  <c r="IY39" i="5" s="1"/>
  <c r="AK167" i="5"/>
  <c r="DG167" i="5" s="1"/>
  <c r="GC167" i="5" s="1"/>
  <c r="IY167" i="5" s="1"/>
  <c r="AK69" i="5"/>
  <c r="DG69" i="5" s="1"/>
  <c r="GC69" i="5" s="1"/>
  <c r="IY69" i="5" s="1"/>
  <c r="AK104" i="5"/>
  <c r="DG104" i="5" s="1"/>
  <c r="GC104" i="5" s="1"/>
  <c r="IY104" i="5" s="1"/>
  <c r="AK229" i="5"/>
  <c r="DG229" i="5" s="1"/>
  <c r="GC229" i="5" s="1"/>
  <c r="IY229" i="5" s="1"/>
  <c r="AK30" i="5"/>
  <c r="DG30" i="5" s="1"/>
  <c r="GC30" i="5" s="1"/>
  <c r="IY30" i="5" s="1"/>
  <c r="AK151" i="5"/>
  <c r="DG151" i="5" s="1"/>
  <c r="GC151" i="5" s="1"/>
  <c r="IY151" i="5" s="1"/>
  <c r="AK184" i="5"/>
  <c r="DG184" i="5" s="1"/>
  <c r="GC184" i="5" s="1"/>
  <c r="IY184" i="5" s="1"/>
  <c r="AK98" i="5"/>
  <c r="DG98" i="5" s="1"/>
  <c r="GC98" i="5" s="1"/>
  <c r="IY98" i="5" s="1"/>
  <c r="AK205" i="5"/>
  <c r="DG205" i="5" s="1"/>
  <c r="GC205" i="5" s="1"/>
  <c r="IY205" i="5" s="1"/>
  <c r="AK204" i="5"/>
  <c r="DG204" i="5" s="1"/>
  <c r="GC204" i="5" s="1"/>
  <c r="IY204" i="5" s="1"/>
  <c r="AK72" i="5"/>
  <c r="DG72" i="5" s="1"/>
  <c r="GC72" i="5" s="1"/>
  <c r="IY72" i="5" s="1"/>
  <c r="AK10" i="5"/>
  <c r="DG10" i="5" s="1"/>
  <c r="GC10" i="5" s="1"/>
  <c r="IY10" i="5" s="1"/>
  <c r="AK207" i="5"/>
  <c r="DG207" i="5" s="1"/>
  <c r="GC207" i="5" s="1"/>
  <c r="IY207" i="5" s="1"/>
  <c r="H141" i="4"/>
  <c r="AK34" i="5"/>
  <c r="DG34" i="5" s="1"/>
  <c r="GC34" i="5" s="1"/>
  <c r="IY34" i="5" s="1"/>
  <c r="AK201" i="5"/>
  <c r="DG201" i="5" s="1"/>
  <c r="GC201" i="5" s="1"/>
  <c r="IY201" i="5" s="1"/>
  <c r="AK81" i="5"/>
  <c r="DG81" i="5" s="1"/>
  <c r="GC81" i="5" s="1"/>
  <c r="IY81" i="5" s="1"/>
  <c r="AK129" i="5"/>
  <c r="DG129" i="5" s="1"/>
  <c r="GC129" i="5" s="1"/>
  <c r="IY129" i="5" s="1"/>
  <c r="AK186" i="5"/>
  <c r="DG186" i="5" s="1"/>
  <c r="GC186" i="5" s="1"/>
  <c r="IY186" i="5" s="1"/>
  <c r="AK32" i="5"/>
  <c r="DG32" i="5" s="1"/>
  <c r="GC32" i="5" s="1"/>
  <c r="IY32" i="5" s="1"/>
  <c r="AK170" i="5"/>
  <c r="DG170" i="5" s="1"/>
  <c r="GC170" i="5" s="1"/>
  <c r="IY170" i="5" s="1"/>
  <c r="AK46" i="5"/>
  <c r="DG46" i="5" s="1"/>
  <c r="GC46" i="5" s="1"/>
  <c r="IY46" i="5" s="1"/>
  <c r="AK99" i="5"/>
  <c r="DG99" i="5" s="1"/>
  <c r="GC99" i="5" s="1"/>
  <c r="IY99" i="5" s="1"/>
  <c r="AK177" i="5"/>
  <c r="DG177" i="5" s="1"/>
  <c r="GC177" i="5" s="1"/>
  <c r="IY177" i="5" s="1"/>
  <c r="AK246" i="5"/>
  <c r="DG246" i="5" s="1"/>
  <c r="GC246" i="5" s="1"/>
  <c r="IY246" i="5" s="1"/>
  <c r="AK128" i="5"/>
  <c r="DG128" i="5" s="1"/>
  <c r="GC128" i="5" s="1"/>
  <c r="IY128" i="5" s="1"/>
  <c r="AK64" i="5"/>
  <c r="DG64" i="5" s="1"/>
  <c r="GC64" i="5" s="1"/>
  <c r="IY64" i="5" s="1"/>
  <c r="AK111" i="5"/>
  <c r="DG111" i="5" s="1"/>
  <c r="GC111" i="5" s="1"/>
  <c r="IY111" i="5" s="1"/>
  <c r="AK169" i="5"/>
  <c r="DG169" i="5" s="1"/>
  <c r="GC169" i="5" s="1"/>
  <c r="IY169" i="5" s="1"/>
  <c r="AK238" i="5"/>
  <c r="DG238" i="5" s="1"/>
  <c r="GC238" i="5" s="1"/>
  <c r="IY238" i="5" s="1"/>
  <c r="AK49" i="5"/>
  <c r="DG49" i="5" s="1"/>
  <c r="GC49" i="5" s="1"/>
  <c r="IY49" i="5" s="1"/>
  <c r="AK27" i="5"/>
  <c r="DG27" i="5" s="1"/>
  <c r="GC27" i="5" s="1"/>
  <c r="IY27" i="5" s="1"/>
  <c r="AK94" i="5"/>
  <c r="DG94" i="5" s="1"/>
  <c r="GC94" i="5" s="1"/>
  <c r="IY94" i="5" s="1"/>
  <c r="AK156" i="5"/>
  <c r="DG156" i="5" s="1"/>
  <c r="GC156" i="5" s="1"/>
  <c r="IY156" i="5" s="1"/>
  <c r="AK222" i="5"/>
  <c r="DG222" i="5" s="1"/>
  <c r="GC222" i="5" s="1"/>
  <c r="IY222" i="5" s="1"/>
  <c r="AK87" i="5"/>
  <c r="DG87" i="5" s="1"/>
  <c r="GC87" i="5" s="1"/>
  <c r="IY87" i="5" s="1"/>
  <c r="AK45" i="5"/>
  <c r="DG45" i="5" s="1"/>
  <c r="GC45" i="5" s="1"/>
  <c r="IY45" i="5" s="1"/>
  <c r="AK101" i="5"/>
  <c r="DG101" i="5" s="1"/>
  <c r="GC101" i="5" s="1"/>
  <c r="IY101" i="5" s="1"/>
  <c r="AK168" i="5"/>
  <c r="DG168" i="5" s="1"/>
  <c r="GC168" i="5" s="1"/>
  <c r="IY168" i="5" s="1"/>
  <c r="AK230" i="5"/>
  <c r="DG230" i="5" s="1"/>
  <c r="GC230" i="5" s="1"/>
  <c r="IY230" i="5" s="1"/>
  <c r="AK31" i="5"/>
  <c r="DG31" i="5" s="1"/>
  <c r="GC31" i="5" s="1"/>
  <c r="IY31" i="5" s="1"/>
  <c r="AK24" i="5"/>
  <c r="DG24" i="5" s="1"/>
  <c r="GC24" i="5" s="1"/>
  <c r="IY24" i="5" s="1"/>
  <c r="AK91" i="5"/>
  <c r="DG91" i="5" s="1"/>
  <c r="GC91" i="5" s="1"/>
  <c r="IY91" i="5" s="1"/>
  <c r="AK161" i="5"/>
  <c r="DG161" i="5" s="1"/>
  <c r="GC161" i="5" s="1"/>
  <c r="IY161" i="5" s="1"/>
  <c r="AK221" i="5"/>
  <c r="DG221" i="5" s="1"/>
  <c r="GC221" i="5" s="1"/>
  <c r="IY221" i="5" s="1"/>
  <c r="AK159" i="5"/>
  <c r="DG159" i="5" s="1"/>
  <c r="GC159" i="5" s="1"/>
  <c r="IY159" i="5" s="1"/>
  <c r="AK78" i="5"/>
  <c r="DG78" i="5" s="1"/>
  <c r="GC78" i="5" s="1"/>
  <c r="IY78" i="5" s="1"/>
  <c r="AK5" i="5"/>
  <c r="DG5" i="5" s="1"/>
  <c r="GC5" i="5" s="1"/>
  <c r="IY5" i="5" s="1"/>
  <c r="AK77" i="5"/>
  <c r="DG77" i="5" s="1"/>
  <c r="GC77" i="5" s="1"/>
  <c r="IY77" i="5" s="1"/>
  <c r="AK185" i="5"/>
  <c r="DG185" i="5" s="1"/>
  <c r="GC185" i="5" s="1"/>
  <c r="IY185" i="5" s="1"/>
  <c r="AK134" i="5"/>
  <c r="DG134" i="5" s="1"/>
  <c r="GC134" i="5" s="1"/>
  <c r="IY134" i="5" s="1"/>
  <c r="AK63" i="5"/>
  <c r="DG63" i="5" s="1"/>
  <c r="GC63" i="5" s="1"/>
  <c r="IY63" i="5" s="1"/>
  <c r="AK243" i="5"/>
  <c r="DG243" i="5" s="1"/>
  <c r="GC243" i="5" s="1"/>
  <c r="IY243" i="5" s="1"/>
  <c r="AK171" i="5"/>
  <c r="DG171" i="5" s="1"/>
  <c r="GC171" i="5" s="1"/>
  <c r="IY171" i="5" s="1"/>
  <c r="AK33" i="5"/>
  <c r="DG33" i="5" s="1"/>
  <c r="GC33" i="5" s="1"/>
  <c r="IY33" i="5" s="1"/>
  <c r="AK223" i="5"/>
  <c r="DG223" i="5" s="1"/>
  <c r="GC223" i="5" s="1"/>
  <c r="IY223" i="5" s="1"/>
  <c r="AK84" i="5"/>
  <c r="DG84" i="5" s="1"/>
  <c r="GC84" i="5" s="1"/>
  <c r="IY84" i="5" s="1"/>
  <c r="AK136" i="5"/>
  <c r="DG136" i="5" s="1"/>
  <c r="GC136" i="5" s="1"/>
  <c r="IY136" i="5" s="1"/>
  <c r="AK137" i="5"/>
  <c r="DG137" i="5" s="1"/>
  <c r="GC137" i="5" s="1"/>
  <c r="IY137" i="5" s="1"/>
  <c r="AK21" i="5"/>
  <c r="DG21" i="5" s="1"/>
  <c r="GC21" i="5" s="1"/>
  <c r="IY21" i="5" s="1"/>
  <c r="AK148" i="5"/>
  <c r="DG148" i="5" s="1"/>
  <c r="GC148" i="5" s="1"/>
  <c r="IY148" i="5" s="1"/>
  <c r="AK139" i="5"/>
  <c r="DG139" i="5" s="1"/>
  <c r="GC139" i="5" s="1"/>
  <c r="IY139" i="5" s="1"/>
  <c r="AK150" i="5"/>
  <c r="DG150" i="5" s="1"/>
  <c r="GC150" i="5" s="1"/>
  <c r="IY150" i="5" s="1"/>
  <c r="AK194" i="5"/>
  <c r="DG194" i="5" s="1"/>
  <c r="GC194" i="5" s="1"/>
  <c r="IY194" i="5" s="1"/>
  <c r="AK143" i="5"/>
  <c r="DG143" i="5" s="1"/>
  <c r="GC143" i="5" s="1"/>
  <c r="IY143" i="5" s="1"/>
  <c r="AK112" i="5"/>
  <c r="DG112" i="5" s="1"/>
  <c r="GC112" i="5" s="1"/>
  <c r="IY112" i="5" s="1"/>
  <c r="AK2" i="5"/>
  <c r="DG2" i="5" s="1"/>
  <c r="GC2" i="5" s="1"/>
  <c r="IY2" i="5" s="1"/>
  <c r="AK57" i="5"/>
  <c r="DG57" i="5" s="1"/>
  <c r="GC57" i="5" s="1"/>
  <c r="IY57" i="5" s="1"/>
  <c r="AK132" i="5"/>
  <c r="DG132" i="5" s="1"/>
  <c r="GC132" i="5" s="1"/>
  <c r="IY132" i="5" s="1"/>
  <c r="AK196" i="5"/>
  <c r="DG196" i="5" s="1"/>
  <c r="GC196" i="5" s="1"/>
  <c r="IY196" i="5" s="1"/>
  <c r="AK76" i="5"/>
  <c r="DG76" i="5" s="1"/>
  <c r="GC76" i="5" s="1"/>
  <c r="IY76" i="5" s="1"/>
  <c r="AK226" i="5"/>
  <c r="DG226" i="5" s="1"/>
  <c r="GC226" i="5" s="1"/>
  <c r="IY226" i="5" s="1"/>
  <c r="AK58" i="5"/>
  <c r="DG58" i="5" s="1"/>
  <c r="GC58" i="5" s="1"/>
  <c r="IY58" i="5" s="1"/>
  <c r="AK118" i="5"/>
  <c r="DG118" i="5" s="1"/>
  <c r="GC118" i="5" s="1"/>
  <c r="IY118" i="5" s="1"/>
  <c r="AK183" i="5"/>
  <c r="DG183" i="5" s="1"/>
  <c r="GC183" i="5" s="1"/>
  <c r="IY183" i="5" s="1"/>
  <c r="AK28" i="5"/>
  <c r="DG28" i="5" s="1"/>
  <c r="GC28" i="5" s="1"/>
  <c r="IY28" i="5" s="1"/>
  <c r="AK175" i="5"/>
  <c r="DG175" i="5" s="1"/>
  <c r="GC175" i="5" s="1"/>
  <c r="IY175" i="5" s="1"/>
  <c r="AK43" i="5"/>
  <c r="DG43" i="5" s="1"/>
  <c r="GC43" i="5" s="1"/>
  <c r="IY43" i="5" s="1"/>
  <c r="AK107" i="5"/>
  <c r="DG107" i="5" s="1"/>
  <c r="GC107" i="5" s="1"/>
  <c r="IY107" i="5" s="1"/>
  <c r="AK174" i="5"/>
  <c r="DG174" i="5" s="1"/>
  <c r="GC174" i="5" s="1"/>
  <c r="IY174" i="5" s="1"/>
  <c r="AK248" i="5"/>
  <c r="DG248" i="5" s="1"/>
  <c r="GC248" i="5" s="1"/>
  <c r="IY248" i="5" s="1"/>
  <c r="AK92" i="5"/>
  <c r="DG92" i="5" s="1"/>
  <c r="GC92" i="5" s="1"/>
  <c r="IY92" i="5" s="1"/>
  <c r="AK42" i="5"/>
  <c r="DG42" i="5" s="1"/>
  <c r="GC42" i="5" s="1"/>
  <c r="IY42" i="5" s="1"/>
  <c r="AK93" i="5"/>
  <c r="DG93" i="5" s="1"/>
  <c r="GC93" i="5" s="1"/>
  <c r="IY93" i="5" s="1"/>
  <c r="AK162" i="5"/>
  <c r="DG162" i="5" s="1"/>
  <c r="GC162" i="5" s="1"/>
  <c r="IY162" i="5" s="1"/>
  <c r="AK231" i="5"/>
  <c r="DG231" i="5" s="1"/>
  <c r="GC231" i="5" s="1"/>
  <c r="IY231" i="5" s="1"/>
  <c r="AK106" i="5"/>
  <c r="DG106" i="5" s="1"/>
  <c r="GC106" i="5" s="1"/>
  <c r="IY106" i="5" s="1"/>
  <c r="AK52" i="5"/>
  <c r="DG52" i="5" s="1"/>
  <c r="GC52" i="5" s="1"/>
  <c r="IY52" i="5" s="1"/>
  <c r="AK108" i="5"/>
  <c r="DG108" i="5" s="1"/>
  <c r="GC108" i="5" s="1"/>
  <c r="IY108" i="5" s="1"/>
  <c r="AK173" i="5"/>
  <c r="DG173" i="5" s="1"/>
  <c r="GC173" i="5" s="1"/>
  <c r="IY173" i="5" s="1"/>
  <c r="AK240" i="5"/>
  <c r="DG240" i="5" s="1"/>
  <c r="GC240" i="5" s="1"/>
  <c r="IY240" i="5" s="1"/>
  <c r="AK88" i="5"/>
  <c r="DG88" i="5" s="1"/>
  <c r="GC88" i="5" s="1"/>
  <c r="IY88" i="5" s="1"/>
  <c r="AK26" i="5"/>
  <c r="DG26" i="5" s="1"/>
  <c r="GC26" i="5" s="1"/>
  <c r="IY26" i="5" s="1"/>
  <c r="AK109" i="5"/>
  <c r="DG109" i="5" s="1"/>
  <c r="GC109" i="5" s="1"/>
  <c r="IY109" i="5" s="1"/>
  <c r="AK176" i="5"/>
  <c r="DG176" i="5" s="1"/>
  <c r="GC176" i="5" s="1"/>
  <c r="IY176" i="5" s="1"/>
  <c r="AK227" i="5"/>
  <c r="DG227" i="5" s="1"/>
  <c r="GC227" i="5" s="1"/>
  <c r="IY227" i="5" s="1"/>
  <c r="AK25" i="5"/>
  <c r="DG25" i="5" s="1"/>
  <c r="GC25" i="5" s="1"/>
  <c r="IY25" i="5" s="1"/>
  <c r="AK224" i="5"/>
  <c r="DG224" i="5" s="1"/>
  <c r="GC224" i="5" s="1"/>
  <c r="IY224" i="5" s="1"/>
  <c r="AK213" i="5"/>
  <c r="DG213" i="5" s="1"/>
  <c r="GC213" i="5" s="1"/>
  <c r="IY213" i="5" s="1"/>
  <c r="AK135" i="5"/>
  <c r="DG135" i="5" s="1"/>
  <c r="GC135" i="5" s="1"/>
  <c r="IY135" i="5" s="1"/>
  <c r="AK73" i="5"/>
  <c r="DG73" i="5" s="1"/>
  <c r="GC73" i="5" s="1"/>
  <c r="IY73" i="5" s="1"/>
  <c r="AK14" i="5"/>
  <c r="DG14" i="5" s="1"/>
  <c r="GC14" i="5" s="1"/>
  <c r="IY14" i="5" s="1"/>
  <c r="AK113" i="5"/>
  <c r="DG113" i="5" s="1"/>
  <c r="GC113" i="5" s="1"/>
  <c r="IY113" i="5" s="1"/>
  <c r="AK197" i="5"/>
  <c r="DG197" i="5" s="1"/>
  <c r="GC197" i="5" s="1"/>
  <c r="IY197" i="5" s="1"/>
  <c r="AK96" i="5"/>
  <c r="DG96" i="5" s="1"/>
  <c r="GC96" i="5" s="1"/>
  <c r="IY96" i="5" s="1"/>
  <c r="AK19" i="5"/>
  <c r="DG19" i="5" s="1"/>
  <c r="GC19" i="5" s="1"/>
  <c r="IY19" i="5" s="1"/>
  <c r="AK154" i="5"/>
  <c r="DG154" i="5" s="1"/>
  <c r="GC154" i="5" s="1"/>
  <c r="IY154" i="5" s="1"/>
  <c r="AK12" i="5"/>
  <c r="DG12" i="5" s="1"/>
  <c r="GC12" i="5" s="1"/>
  <c r="IY12" i="5" s="1"/>
  <c r="AK211" i="5"/>
  <c r="DG211" i="5" s="1"/>
  <c r="GC211" i="5" s="1"/>
  <c r="IY211" i="5" s="1"/>
  <c r="AK62" i="5"/>
  <c r="DG62" i="5" s="1"/>
  <c r="GC62" i="5" s="1"/>
  <c r="IY62" i="5" s="1"/>
  <c r="AK152" i="5"/>
  <c r="DG152" i="5" s="1"/>
  <c r="GC152" i="5" s="1"/>
  <c r="IY152" i="5" s="1"/>
  <c r="AK146" i="5"/>
  <c r="DG146" i="5" s="1"/>
  <c r="GC146" i="5" s="1"/>
  <c r="IY146" i="5" s="1"/>
  <c r="AK22" i="5"/>
  <c r="DG22" i="5" s="1"/>
  <c r="GC22" i="5" s="1"/>
  <c r="IY22" i="5" s="1"/>
  <c r="AK121" i="5"/>
  <c r="DG121" i="5" s="1"/>
  <c r="GC121" i="5" s="1"/>
  <c r="IY121" i="5" s="1"/>
  <c r="AK114" i="5"/>
  <c r="DG114" i="5" s="1"/>
  <c r="GC114" i="5" s="1"/>
  <c r="IY114" i="5" s="1"/>
  <c r="AK233" i="5"/>
  <c r="DG233" i="5" s="1"/>
  <c r="GC233" i="5" s="1"/>
  <c r="IY233" i="5" s="1"/>
  <c r="AK29" i="5"/>
  <c r="DG29" i="5" s="1"/>
  <c r="GC29" i="5" s="1"/>
  <c r="IY29" i="5" s="1"/>
  <c r="AK160" i="5"/>
  <c r="DG160" i="5" s="1"/>
  <c r="GC160" i="5" s="1"/>
  <c r="IY160" i="5" s="1"/>
  <c r="AK7" i="5"/>
  <c r="DG7" i="5" s="1"/>
  <c r="GC7" i="5" s="1"/>
  <c r="IY7" i="5" s="1"/>
  <c r="AK97" i="5"/>
  <c r="DG97" i="5" s="1"/>
  <c r="GC97" i="5" s="1"/>
  <c r="IY97" i="5" s="1"/>
  <c r="AK220" i="5"/>
  <c r="DG220" i="5" s="1"/>
  <c r="GC220" i="5" s="1"/>
  <c r="IY220" i="5" s="1"/>
  <c r="AK13" i="5"/>
  <c r="DG13" i="5" s="1"/>
  <c r="GC13" i="5" s="1"/>
  <c r="IY13" i="5" s="1"/>
  <c r="AK141" i="5"/>
  <c r="DG141" i="5" s="1"/>
  <c r="GC141" i="5" s="1"/>
  <c r="IY141" i="5" s="1"/>
  <c r="AK9" i="5"/>
  <c r="DG9" i="5" s="1"/>
  <c r="GC9" i="5" s="1"/>
  <c r="IY9" i="5" s="1"/>
  <c r="AK217" i="5"/>
  <c r="DG217" i="5" s="1"/>
  <c r="GC217" i="5" s="1"/>
  <c r="IY217" i="5" s="1"/>
  <c r="AK79" i="5"/>
  <c r="DG79" i="5" s="1"/>
  <c r="GC79" i="5" s="1"/>
  <c r="IY79" i="5" s="1"/>
  <c r="AK247" i="5"/>
  <c r="DG247" i="5" s="1"/>
  <c r="GC247" i="5" s="1"/>
  <c r="IY247" i="5" s="1"/>
  <c r="AK158" i="5"/>
  <c r="DG158" i="5" s="1"/>
  <c r="GC158" i="5" s="1"/>
  <c r="IY158" i="5" s="1"/>
  <c r="AK8" i="5"/>
  <c r="DG8" i="5" s="1"/>
  <c r="GC8" i="5" s="1"/>
  <c r="IY8" i="5" s="1"/>
  <c r="AK74" i="5"/>
  <c r="DG74" i="5" s="1"/>
  <c r="GC74" i="5" s="1"/>
  <c r="IY74" i="5" s="1"/>
  <c r="AK138" i="5"/>
  <c r="DG138" i="5" s="1"/>
  <c r="GC138" i="5" s="1"/>
  <c r="IY138" i="5" s="1"/>
  <c r="AK198" i="5"/>
  <c r="DG198" i="5" s="1"/>
  <c r="GC198" i="5" s="1"/>
  <c r="IY198" i="5" s="1"/>
  <c r="AK120" i="5"/>
  <c r="DG120" i="5" s="1"/>
  <c r="GC120" i="5" s="1"/>
  <c r="IY120" i="5" s="1"/>
  <c r="AK4" i="5"/>
  <c r="DG4" i="5" s="1"/>
  <c r="GC4" i="5" s="1"/>
  <c r="IY4" i="5" s="1"/>
  <c r="AK65" i="5"/>
  <c r="DG65" i="5" s="1"/>
  <c r="GC65" i="5" s="1"/>
  <c r="IY65" i="5" s="1"/>
  <c r="AK117" i="5"/>
  <c r="DG117" i="5" s="1"/>
  <c r="GC117" i="5" s="1"/>
  <c r="IY117" i="5" s="1"/>
  <c r="AK193" i="5"/>
  <c r="DG193" i="5" s="1"/>
  <c r="GC193" i="5" s="1"/>
  <c r="IY193" i="5" s="1"/>
  <c r="AK70" i="5"/>
  <c r="DG70" i="5" s="1"/>
  <c r="GC70" i="5" s="1"/>
  <c r="IY70" i="5" s="1"/>
  <c r="AK216" i="5"/>
  <c r="DG216" i="5" s="1"/>
  <c r="GC216" i="5" s="1"/>
  <c r="IY216" i="5" s="1"/>
  <c r="AK66" i="5"/>
  <c r="DG66" i="5" s="1"/>
  <c r="GC66" i="5" s="1"/>
  <c r="IY66" i="5" s="1"/>
  <c r="AK126" i="5"/>
  <c r="DG126" i="5" s="1"/>
  <c r="GC126" i="5" s="1"/>
  <c r="IY126" i="5" s="1"/>
  <c r="AK188" i="5"/>
  <c r="DG188" i="5" s="1"/>
  <c r="GC188" i="5" s="1"/>
  <c r="IY188" i="5" s="1"/>
  <c r="AK11" i="5"/>
  <c r="DG11" i="5" s="1"/>
  <c r="GC11" i="5" s="1"/>
  <c r="IY11" i="5" s="1"/>
  <c r="AK145" i="5"/>
  <c r="DG145" i="5" s="1"/>
  <c r="GC145" i="5" s="1"/>
  <c r="IY145" i="5" s="1"/>
  <c r="AK44" i="5"/>
  <c r="DG44" i="5" s="1"/>
  <c r="GC44" i="5" s="1"/>
  <c r="IY44" i="5" s="1"/>
  <c r="AK100" i="5"/>
  <c r="DG100" i="5" s="1"/>
  <c r="GC100" i="5" s="1"/>
  <c r="IY100" i="5" s="1"/>
  <c r="AK166" i="5"/>
  <c r="DG166" i="5" s="1"/>
  <c r="GC166" i="5" s="1"/>
  <c r="IY166" i="5" s="1"/>
  <c r="AK237" i="5"/>
  <c r="DG237" i="5" s="1"/>
  <c r="GC237" i="5" s="1"/>
  <c r="IY237" i="5" s="1"/>
  <c r="AK163" i="5"/>
  <c r="DG163" i="5" s="1"/>
  <c r="GC163" i="5" s="1"/>
  <c r="IY163" i="5" s="1"/>
  <c r="AK40" i="5"/>
  <c r="DG40" i="5" s="1"/>
  <c r="GC40" i="5" s="1"/>
  <c r="IY40" i="5" s="1"/>
  <c r="AK127" i="5"/>
  <c r="DG127" i="5" s="1"/>
  <c r="GC127" i="5" s="1"/>
  <c r="IY127" i="5" s="1"/>
  <c r="AK182" i="5"/>
  <c r="DG182" i="5" s="1"/>
  <c r="GC182" i="5" s="1"/>
  <c r="IY182" i="5" s="1"/>
  <c r="AK18" i="5"/>
  <c r="DG18" i="5" s="1"/>
  <c r="GC18" i="5" s="1"/>
  <c r="IY18" i="5" s="1"/>
  <c r="AK133" i="5"/>
  <c r="DG133" i="5" s="1"/>
  <c r="GC133" i="5" s="1"/>
  <c r="IY133" i="5" s="1"/>
  <c r="AK56" i="5"/>
  <c r="DG56" i="5" s="1"/>
  <c r="GC56" i="5" s="1"/>
  <c r="IY56" i="5" s="1"/>
  <c r="AK105" i="5"/>
  <c r="DG105" i="5" s="1"/>
  <c r="GC105" i="5" s="1"/>
  <c r="IY105" i="5" s="1"/>
  <c r="AK181" i="5"/>
  <c r="DG181" i="5" s="1"/>
  <c r="GC181" i="5" s="1"/>
  <c r="IY181" i="5" s="1"/>
  <c r="AE8" i="1"/>
  <c r="B73" i="4"/>
  <c r="AG7" i="1"/>
  <c r="AE7" i="1"/>
  <c r="AM215" i="5"/>
  <c r="DI215" i="5" s="1"/>
  <c r="GE215" i="5" s="1"/>
  <c r="JA215" i="5" s="1"/>
  <c r="AM142" i="5"/>
  <c r="DI142" i="5" s="1"/>
  <c r="GE142" i="5" s="1"/>
  <c r="JA142" i="5" s="1"/>
  <c r="AM82" i="5"/>
  <c r="DI82" i="5" s="1"/>
  <c r="GE82" i="5" s="1"/>
  <c r="JA82" i="5" s="1"/>
  <c r="AM7" i="5"/>
  <c r="DI7" i="5" s="1"/>
  <c r="GE7" i="5" s="1"/>
  <c r="JA7" i="5" s="1"/>
  <c r="AM204" i="5"/>
  <c r="DI204" i="5" s="1"/>
  <c r="GE204" i="5" s="1"/>
  <c r="JA204" i="5" s="1"/>
  <c r="AM133" i="5"/>
  <c r="DI133" i="5" s="1"/>
  <c r="GE133" i="5" s="1"/>
  <c r="JA133" i="5" s="1"/>
  <c r="AM88" i="5"/>
  <c r="DI88" i="5" s="1"/>
  <c r="GE88" i="5" s="1"/>
  <c r="JA88" i="5" s="1"/>
  <c r="AM11" i="5"/>
  <c r="DI11" i="5" s="1"/>
  <c r="GE11" i="5" s="1"/>
  <c r="JA11" i="5" s="1"/>
  <c r="AM191" i="5"/>
  <c r="DI191" i="5" s="1"/>
  <c r="GE191" i="5" s="1"/>
  <c r="JA191" i="5" s="1"/>
  <c r="AM126" i="5"/>
  <c r="DI126" i="5" s="1"/>
  <c r="GE126" i="5" s="1"/>
  <c r="JA126" i="5" s="1"/>
  <c r="AM60" i="5"/>
  <c r="DI60" i="5" s="1"/>
  <c r="GE60" i="5" s="1"/>
  <c r="JA60" i="5" s="1"/>
  <c r="AM2" i="5"/>
  <c r="DI2" i="5" s="1"/>
  <c r="GE2" i="5" s="1"/>
  <c r="JA2" i="5" s="1"/>
  <c r="AM151" i="5"/>
  <c r="DI151" i="5" s="1"/>
  <c r="GE151" i="5" s="1"/>
  <c r="JA151" i="5" s="1"/>
  <c r="AM39" i="5"/>
  <c r="DI39" i="5" s="1"/>
  <c r="GE39" i="5" s="1"/>
  <c r="JA39" i="5" s="1"/>
  <c r="AM184" i="5"/>
  <c r="DI184" i="5" s="1"/>
  <c r="GE184" i="5" s="1"/>
  <c r="JA184" i="5" s="1"/>
  <c r="AM132" i="5"/>
  <c r="DI132" i="5" s="1"/>
  <c r="GE132" i="5" s="1"/>
  <c r="JA132" i="5" s="1"/>
  <c r="AM231" i="5"/>
  <c r="DI231" i="5" s="1"/>
  <c r="GE231" i="5" s="1"/>
  <c r="JA231" i="5" s="1"/>
  <c r="AM131" i="5"/>
  <c r="DI131" i="5" s="1"/>
  <c r="GE131" i="5" s="1"/>
  <c r="JA131" i="5" s="1"/>
  <c r="AM25" i="5"/>
  <c r="DI25" i="5" s="1"/>
  <c r="GE25" i="5" s="1"/>
  <c r="JA25" i="5" s="1"/>
  <c r="AM178" i="5"/>
  <c r="DI178" i="5" s="1"/>
  <c r="GE178" i="5" s="1"/>
  <c r="JA178" i="5" s="1"/>
  <c r="AM90" i="5"/>
  <c r="DI90" i="5" s="1"/>
  <c r="GE90" i="5" s="1"/>
  <c r="JA90" i="5" s="1"/>
  <c r="AM218" i="5"/>
  <c r="DI218" i="5" s="1"/>
  <c r="GE218" i="5" s="1"/>
  <c r="JA218" i="5" s="1"/>
  <c r="AM103" i="5"/>
  <c r="DI103" i="5" s="1"/>
  <c r="GE103" i="5" s="1"/>
  <c r="JA103" i="5" s="1"/>
  <c r="AM14" i="5"/>
  <c r="DI14" i="5" s="1"/>
  <c r="GE14" i="5" s="1"/>
  <c r="JA14" i="5" s="1"/>
  <c r="AM246" i="5"/>
  <c r="DI246" i="5" s="1"/>
  <c r="GE246" i="5" s="1"/>
  <c r="JA246" i="5" s="1"/>
  <c r="AM248" i="5"/>
  <c r="DI248" i="5" s="1"/>
  <c r="GE248" i="5" s="1"/>
  <c r="JA248" i="5" s="1"/>
  <c r="AM241" i="5"/>
  <c r="DI241" i="5" s="1"/>
  <c r="GE241" i="5" s="1"/>
  <c r="JA241" i="5" s="1"/>
  <c r="AM200" i="5"/>
  <c r="DI200" i="5" s="1"/>
  <c r="GE200" i="5" s="1"/>
  <c r="JA200" i="5" s="1"/>
  <c r="AM161" i="5"/>
  <c r="DI161" i="5" s="1"/>
  <c r="GE161" i="5" s="1"/>
  <c r="JA161" i="5" s="1"/>
  <c r="AM222" i="5"/>
  <c r="DI222" i="5" s="1"/>
  <c r="GE222" i="5" s="1"/>
  <c r="JA222" i="5" s="1"/>
  <c r="AM5" i="5"/>
  <c r="DI5" i="5" s="1"/>
  <c r="GE5" i="5" s="1"/>
  <c r="JA5" i="5" s="1"/>
  <c r="AM206" i="5"/>
  <c r="DI206" i="5" s="1"/>
  <c r="GE206" i="5" s="1"/>
  <c r="JA206" i="5" s="1"/>
  <c r="AM144" i="5"/>
  <c r="DI144" i="5" s="1"/>
  <c r="GE144" i="5" s="1"/>
  <c r="JA144" i="5" s="1"/>
  <c r="AM74" i="5"/>
  <c r="DI74" i="5" s="1"/>
  <c r="GE74" i="5" s="1"/>
  <c r="JA74" i="5" s="1"/>
  <c r="AM19" i="5"/>
  <c r="DI19" i="5" s="1"/>
  <c r="GE19" i="5" s="1"/>
  <c r="JA19" i="5" s="1"/>
  <c r="AM196" i="5"/>
  <c r="DI196" i="5" s="1"/>
  <c r="GE196" i="5" s="1"/>
  <c r="JA196" i="5" s="1"/>
  <c r="AM138" i="5"/>
  <c r="DI138" i="5" s="1"/>
  <c r="GE138" i="5" s="1"/>
  <c r="JA138" i="5" s="1"/>
  <c r="AM68" i="5"/>
  <c r="DI68" i="5" s="1"/>
  <c r="GE68" i="5" s="1"/>
  <c r="JA68" i="5" s="1"/>
  <c r="AM4" i="5"/>
  <c r="DI4" i="5" s="1"/>
  <c r="GE4" i="5" s="1"/>
  <c r="JA4" i="5" s="1"/>
  <c r="AM183" i="5"/>
  <c r="DI183" i="5" s="1"/>
  <c r="GE183" i="5" s="1"/>
  <c r="JA183" i="5" s="1"/>
  <c r="AM130" i="5"/>
  <c r="DI130" i="5" s="1"/>
  <c r="GE130" i="5" s="1"/>
  <c r="JA130" i="5" s="1"/>
  <c r="AM64" i="5"/>
  <c r="DI64" i="5" s="1"/>
  <c r="GE64" i="5" s="1"/>
  <c r="JA64" i="5" s="1"/>
  <c r="AM238" i="5"/>
  <c r="DI238" i="5" s="1"/>
  <c r="GE238" i="5" s="1"/>
  <c r="JA238" i="5" s="1"/>
  <c r="AM137" i="5"/>
  <c r="DI137" i="5" s="1"/>
  <c r="GE137" i="5" s="1"/>
  <c r="JA137" i="5" s="1"/>
  <c r="AM30" i="5"/>
  <c r="DI30" i="5" s="1"/>
  <c r="GE30" i="5" s="1"/>
  <c r="JA30" i="5" s="1"/>
  <c r="AM179" i="5"/>
  <c r="DI179" i="5" s="1"/>
  <c r="GE179" i="5" s="1"/>
  <c r="JA179" i="5" s="1"/>
  <c r="AM65" i="5"/>
  <c r="DI65" i="5" s="1"/>
  <c r="GE65" i="5" s="1"/>
  <c r="JA65" i="5" s="1"/>
  <c r="AM219" i="5"/>
  <c r="DI219" i="5" s="1"/>
  <c r="GE219" i="5" s="1"/>
  <c r="JA219" i="5" s="1"/>
  <c r="AM117" i="5"/>
  <c r="DI117" i="5" s="1"/>
  <c r="GE117" i="5" s="1"/>
  <c r="JA117" i="5" s="1"/>
  <c r="AM13" i="5"/>
  <c r="DI13" i="5" s="1"/>
  <c r="GE13" i="5" s="1"/>
  <c r="JA13" i="5" s="1"/>
  <c r="AM166" i="5"/>
  <c r="DI166" i="5" s="1"/>
  <c r="GE166" i="5" s="1"/>
  <c r="JA166" i="5" s="1"/>
  <c r="AM66" i="5"/>
  <c r="DI66" i="5" s="1"/>
  <c r="GE66" i="5" s="1"/>
  <c r="JA66" i="5" s="1"/>
  <c r="AM202" i="5"/>
  <c r="DI202" i="5" s="1"/>
  <c r="GE202" i="5" s="1"/>
  <c r="JA202" i="5" s="1"/>
  <c r="AM110" i="5"/>
  <c r="DI110" i="5" s="1"/>
  <c r="GE110" i="5" s="1"/>
  <c r="JA110" i="5" s="1"/>
  <c r="AM213" i="5"/>
  <c r="DI213" i="5" s="1"/>
  <c r="GE213" i="5" s="1"/>
  <c r="JA213" i="5" s="1"/>
  <c r="AM214" i="5"/>
  <c r="DI214" i="5" s="1"/>
  <c r="GE214" i="5" s="1"/>
  <c r="JA214" i="5" s="1"/>
  <c r="AM210" i="5"/>
  <c r="DI210" i="5" s="1"/>
  <c r="GE210" i="5" s="1"/>
  <c r="JA210" i="5" s="1"/>
  <c r="AM207" i="5"/>
  <c r="DI207" i="5" s="1"/>
  <c r="GE207" i="5" s="1"/>
  <c r="JA207" i="5" s="1"/>
  <c r="AM171" i="5"/>
  <c r="DI171" i="5" s="1"/>
  <c r="GE171" i="5" s="1"/>
  <c r="JA171" i="5" s="1"/>
  <c r="AM129" i="5"/>
  <c r="DI129" i="5" s="1"/>
  <c r="GE129" i="5" s="1"/>
  <c r="JA129" i="5" s="1"/>
  <c r="AM70" i="5"/>
  <c r="DI70" i="5" s="1"/>
  <c r="GE70" i="5" s="1"/>
  <c r="JA70" i="5" s="1"/>
  <c r="AM155" i="5"/>
  <c r="DI155" i="5" s="1"/>
  <c r="GE155" i="5" s="1"/>
  <c r="JA155" i="5" s="1"/>
  <c r="AM198" i="5"/>
  <c r="DI198" i="5" s="1"/>
  <c r="GE198" i="5" s="1"/>
  <c r="JA198" i="5" s="1"/>
  <c r="AM123" i="5"/>
  <c r="DI123" i="5" s="1"/>
  <c r="GE123" i="5" s="1"/>
  <c r="JA123" i="5" s="1"/>
  <c r="AM71" i="5"/>
  <c r="DI71" i="5" s="1"/>
  <c r="GE71" i="5" s="1"/>
  <c r="JA71" i="5" s="1"/>
  <c r="AM12" i="5"/>
  <c r="DI12" i="5" s="1"/>
  <c r="GE12" i="5" s="1"/>
  <c r="JA12" i="5" s="1"/>
  <c r="AM188" i="5"/>
  <c r="DI188" i="5" s="1"/>
  <c r="GE188" i="5" s="1"/>
  <c r="JA188" i="5" s="1"/>
  <c r="AM119" i="5"/>
  <c r="DI119" i="5" s="1"/>
  <c r="GE119" i="5" s="1"/>
  <c r="JA119" i="5" s="1"/>
  <c r="AM61" i="5"/>
  <c r="DI61" i="5" s="1"/>
  <c r="GE61" i="5" s="1"/>
  <c r="JA61" i="5" s="1"/>
  <c r="AM243" i="5"/>
  <c r="DI243" i="5" s="1"/>
  <c r="GE243" i="5" s="1"/>
  <c r="JA243" i="5" s="1"/>
  <c r="AM175" i="5"/>
  <c r="DI175" i="5" s="1"/>
  <c r="GE175" i="5" s="1"/>
  <c r="JA175" i="5" s="1"/>
  <c r="AM120" i="5"/>
  <c r="DI120" i="5" s="1"/>
  <c r="GE120" i="5" s="1"/>
  <c r="JA120" i="5" s="1"/>
  <c r="AM52" i="5"/>
  <c r="DI52" i="5" s="1"/>
  <c r="GE52" i="5" s="1"/>
  <c r="JA52" i="5" s="1"/>
  <c r="AM226" i="5"/>
  <c r="DI226" i="5" s="1"/>
  <c r="GE226" i="5" s="1"/>
  <c r="JA226" i="5" s="1"/>
  <c r="AM122" i="5"/>
  <c r="DI122" i="5" s="1"/>
  <c r="GE122" i="5" s="1"/>
  <c r="JA122" i="5" s="1"/>
  <c r="AM15" i="5"/>
  <c r="DI15" i="5" s="1"/>
  <c r="GE15" i="5" s="1"/>
  <c r="JA15" i="5" s="1"/>
  <c r="AM159" i="5"/>
  <c r="DI159" i="5" s="1"/>
  <c r="GE159" i="5" s="1"/>
  <c r="JA159" i="5" s="1"/>
  <c r="AM67" i="5"/>
  <c r="DI67" i="5" s="1"/>
  <c r="GE67" i="5" s="1"/>
  <c r="JA67" i="5" s="1"/>
  <c r="AM212" i="5"/>
  <c r="DI212" i="5" s="1"/>
  <c r="GE212" i="5" s="1"/>
  <c r="JA212" i="5" s="1"/>
  <c r="AM101" i="5"/>
  <c r="DI101" i="5" s="1"/>
  <c r="GE101" i="5" s="1"/>
  <c r="JA101" i="5" s="1"/>
  <c r="AM20" i="5"/>
  <c r="DI20" i="5" s="1"/>
  <c r="GE20" i="5" s="1"/>
  <c r="JA20" i="5" s="1"/>
  <c r="AM150" i="5"/>
  <c r="DI150" i="5" s="1"/>
  <c r="GE150" i="5" s="1"/>
  <c r="JA150" i="5" s="1"/>
  <c r="AM44" i="5"/>
  <c r="DI44" i="5" s="1"/>
  <c r="GE44" i="5" s="1"/>
  <c r="JA44" i="5" s="1"/>
  <c r="AM192" i="5"/>
  <c r="DI192" i="5" s="1"/>
  <c r="GE192" i="5" s="1"/>
  <c r="JA192" i="5" s="1"/>
  <c r="AM78" i="5"/>
  <c r="DI78" i="5" s="1"/>
  <c r="GE78" i="5" s="1"/>
  <c r="JA78" i="5" s="1"/>
  <c r="AM182" i="5"/>
  <c r="DI182" i="5" s="1"/>
  <c r="GE182" i="5" s="1"/>
  <c r="JA182" i="5" s="1"/>
  <c r="AM185" i="5"/>
  <c r="DI185" i="5" s="1"/>
  <c r="GE185" i="5" s="1"/>
  <c r="JA185" i="5" s="1"/>
  <c r="AM173" i="5"/>
  <c r="DI173" i="5" s="1"/>
  <c r="GE173" i="5" s="1"/>
  <c r="JA173" i="5" s="1"/>
  <c r="AM174" i="5"/>
  <c r="DI174" i="5" s="1"/>
  <c r="GE174" i="5" s="1"/>
  <c r="JA174" i="5" s="1"/>
  <c r="AM118" i="5"/>
  <c r="DI118" i="5" s="1"/>
  <c r="GE118" i="5" s="1"/>
  <c r="JA118" i="5" s="1"/>
  <c r="AM92" i="5"/>
  <c r="DI92" i="5" s="1"/>
  <c r="GE92" i="5" s="1"/>
  <c r="JA92" i="5" s="1"/>
  <c r="AM197" i="5"/>
  <c r="DI197" i="5" s="1"/>
  <c r="GE197" i="5" s="1"/>
  <c r="JA197" i="5" s="1"/>
  <c r="AM116" i="5"/>
  <c r="DI116" i="5" s="1"/>
  <c r="GE116" i="5" s="1"/>
  <c r="JA116" i="5" s="1"/>
  <c r="AM190" i="5"/>
  <c r="DI190" i="5" s="1"/>
  <c r="GE190" i="5" s="1"/>
  <c r="JA190" i="5" s="1"/>
  <c r="AM127" i="5"/>
  <c r="DI127" i="5" s="1"/>
  <c r="GE127" i="5" s="1"/>
  <c r="JA127" i="5" s="1"/>
  <c r="AM69" i="5"/>
  <c r="DI69" i="5" s="1"/>
  <c r="GE69" i="5" s="1"/>
  <c r="JA69" i="5" s="1"/>
  <c r="AM244" i="5"/>
  <c r="DI244" i="5" s="1"/>
  <c r="GE244" i="5" s="1"/>
  <c r="JA244" i="5" s="1"/>
  <c r="AM180" i="5"/>
  <c r="DI180" i="5" s="1"/>
  <c r="GE180" i="5" s="1"/>
  <c r="JA180" i="5" s="1"/>
  <c r="AM100" i="5"/>
  <c r="DI100" i="5" s="1"/>
  <c r="GE100" i="5" s="1"/>
  <c r="JA100" i="5" s="1"/>
  <c r="AM41" i="5"/>
  <c r="DI41" i="5" s="1"/>
  <c r="GE41" i="5" s="1"/>
  <c r="JA41" i="5" s="1"/>
  <c r="AM236" i="5"/>
  <c r="DI236" i="5" s="1"/>
  <c r="GE236" i="5" s="1"/>
  <c r="JA236" i="5" s="1"/>
  <c r="AM170" i="5"/>
  <c r="DI170" i="5" s="1"/>
  <c r="GE170" i="5" s="1"/>
  <c r="JA170" i="5" s="1"/>
  <c r="AM109" i="5"/>
  <c r="DI109" i="5" s="1"/>
  <c r="GE109" i="5" s="1"/>
  <c r="JA109" i="5" s="1"/>
  <c r="AM45" i="5"/>
  <c r="DI45" i="5" s="1"/>
  <c r="GE45" i="5" s="1"/>
  <c r="JA45" i="5" s="1"/>
  <c r="AM217" i="5"/>
  <c r="DI217" i="5" s="1"/>
  <c r="GE217" i="5" s="1"/>
  <c r="JA217" i="5" s="1"/>
  <c r="AM128" i="5"/>
  <c r="DI128" i="5" s="1"/>
  <c r="GE128" i="5" s="1"/>
  <c r="JA128" i="5" s="1"/>
  <c r="AM17" i="5"/>
  <c r="DI17" i="5" s="1"/>
  <c r="GE17" i="5" s="1"/>
  <c r="JA17" i="5" s="1"/>
  <c r="AM148" i="5"/>
  <c r="DI148" i="5" s="1"/>
  <c r="GE148" i="5" s="1"/>
  <c r="JA148" i="5" s="1"/>
  <c r="AM50" i="5"/>
  <c r="DI50" i="5" s="1"/>
  <c r="GE50" i="5" s="1"/>
  <c r="JA50" i="5" s="1"/>
  <c r="AM193" i="5"/>
  <c r="DI193" i="5" s="1"/>
  <c r="GE193" i="5" s="1"/>
  <c r="JA193" i="5" s="1"/>
  <c r="AM99" i="5"/>
  <c r="DI99" i="5" s="1"/>
  <c r="GE99" i="5" s="1"/>
  <c r="JA99" i="5" s="1"/>
  <c r="AM240" i="5"/>
  <c r="DI240" i="5" s="1"/>
  <c r="GE240" i="5" s="1"/>
  <c r="JA240" i="5" s="1"/>
  <c r="AM141" i="5"/>
  <c r="DI141" i="5" s="1"/>
  <c r="GE141" i="5" s="1"/>
  <c r="JA141" i="5" s="1"/>
  <c r="AM32" i="5"/>
  <c r="DI32" i="5" s="1"/>
  <c r="GE32" i="5" s="1"/>
  <c r="JA32" i="5" s="1"/>
  <c r="AM181" i="5"/>
  <c r="DI181" i="5" s="1"/>
  <c r="GE181" i="5" s="1"/>
  <c r="JA181" i="5" s="1"/>
  <c r="AM77" i="5"/>
  <c r="DI77" i="5" s="1"/>
  <c r="GE77" i="5" s="1"/>
  <c r="JA77" i="5" s="1"/>
  <c r="AM156" i="5"/>
  <c r="DI156" i="5" s="1"/>
  <c r="GE156" i="5" s="1"/>
  <c r="JA156" i="5" s="1"/>
  <c r="AM143" i="5"/>
  <c r="DI143" i="5" s="1"/>
  <c r="GE143" i="5" s="1"/>
  <c r="JA143" i="5" s="1"/>
  <c r="AM146" i="5"/>
  <c r="DI146" i="5" s="1"/>
  <c r="GE146" i="5" s="1"/>
  <c r="JA146" i="5" s="1"/>
  <c r="AM134" i="5"/>
  <c r="DI134" i="5" s="1"/>
  <c r="GE134" i="5" s="1"/>
  <c r="JA134" i="5" s="1"/>
  <c r="AM86" i="5"/>
  <c r="DI86" i="5" s="1"/>
  <c r="GE86" i="5" s="1"/>
  <c r="JA86" i="5" s="1"/>
  <c r="AM79" i="5"/>
  <c r="DI79" i="5" s="1"/>
  <c r="GE79" i="5" s="1"/>
  <c r="JA79" i="5" s="1"/>
  <c r="AM46" i="5"/>
  <c r="DI46" i="5" s="1"/>
  <c r="GE46" i="5" s="1"/>
  <c r="JA46" i="5" s="1"/>
  <c r="AM245" i="5"/>
  <c r="DI245" i="5" s="1"/>
  <c r="GE245" i="5" s="1"/>
  <c r="JA245" i="5" s="1"/>
  <c r="AM177" i="5"/>
  <c r="DI177" i="5" s="1"/>
  <c r="GE177" i="5" s="1"/>
  <c r="JA177" i="5" s="1"/>
  <c r="AM108" i="5"/>
  <c r="DI108" i="5" s="1"/>
  <c r="GE108" i="5" s="1"/>
  <c r="JA108" i="5" s="1"/>
  <c r="AM49" i="5"/>
  <c r="DI49" i="5" s="1"/>
  <c r="GE49" i="5" s="1"/>
  <c r="JA49" i="5" s="1"/>
  <c r="AM235" i="5"/>
  <c r="DI235" i="5" s="1"/>
  <c r="GE235" i="5" s="1"/>
  <c r="JA235" i="5" s="1"/>
  <c r="AM167" i="5"/>
  <c r="DI167" i="5" s="1"/>
  <c r="GE167" i="5" s="1"/>
  <c r="JA167" i="5" s="1"/>
  <c r="AM115" i="5"/>
  <c r="DI115" i="5" s="1"/>
  <c r="GE115" i="5" s="1"/>
  <c r="JA115" i="5" s="1"/>
  <c r="AM53" i="5"/>
  <c r="DI53" i="5" s="1"/>
  <c r="GE53" i="5" s="1"/>
  <c r="JA53" i="5" s="1"/>
  <c r="AM225" i="5"/>
  <c r="DI225" i="5" s="1"/>
  <c r="GE225" i="5" s="1"/>
  <c r="JA225" i="5" s="1"/>
  <c r="AM158" i="5"/>
  <c r="DI158" i="5" s="1"/>
  <c r="GE158" i="5" s="1"/>
  <c r="JA158" i="5" s="1"/>
  <c r="AM94" i="5"/>
  <c r="DI94" i="5" s="1"/>
  <c r="GE94" i="5" s="1"/>
  <c r="JA94" i="5" s="1"/>
  <c r="AM40" i="5"/>
  <c r="DI40" i="5" s="1"/>
  <c r="GE40" i="5" s="1"/>
  <c r="JA40" i="5" s="1"/>
  <c r="AM203" i="5"/>
  <c r="DI203" i="5" s="1"/>
  <c r="GE203" i="5" s="1"/>
  <c r="JA203" i="5" s="1"/>
  <c r="AM97" i="5"/>
  <c r="DI97" i="5" s="1"/>
  <c r="GE97" i="5" s="1"/>
  <c r="JA97" i="5" s="1"/>
  <c r="AM239" i="5"/>
  <c r="DI239" i="5" s="1"/>
  <c r="GE239" i="5" s="1"/>
  <c r="JA239" i="5" s="1"/>
  <c r="AM135" i="5"/>
  <c r="DI135" i="5" s="1"/>
  <c r="GE135" i="5" s="1"/>
  <c r="JA135" i="5" s="1"/>
  <c r="AM33" i="5"/>
  <c r="DI33" i="5" s="1"/>
  <c r="GE33" i="5" s="1"/>
  <c r="JA33" i="5" s="1"/>
  <c r="AM187" i="5"/>
  <c r="DI187" i="5" s="1"/>
  <c r="GE187" i="5" s="1"/>
  <c r="JA187" i="5" s="1"/>
  <c r="AM93" i="5"/>
  <c r="DI93" i="5" s="1"/>
  <c r="GE93" i="5" s="1"/>
  <c r="JA93" i="5" s="1"/>
  <c r="AM233" i="5"/>
  <c r="DI233" i="5" s="1"/>
  <c r="GE233" i="5" s="1"/>
  <c r="JA233" i="5" s="1"/>
  <c r="AM121" i="5"/>
  <c r="DI121" i="5" s="1"/>
  <c r="GE121" i="5" s="1"/>
  <c r="JA121" i="5" s="1"/>
  <c r="AM34" i="5"/>
  <c r="DI34" i="5" s="1"/>
  <c r="GE34" i="5" s="1"/>
  <c r="JA34" i="5" s="1"/>
  <c r="AM160" i="5"/>
  <c r="DI160" i="5" s="1"/>
  <c r="GE160" i="5" s="1"/>
  <c r="JA160" i="5" s="1"/>
  <c r="AM58" i="5"/>
  <c r="DI58" i="5" s="1"/>
  <c r="GE58" i="5" s="1"/>
  <c r="JA58" i="5" s="1"/>
  <c r="AM105" i="5"/>
  <c r="DI105" i="5" s="1"/>
  <c r="GE105" i="5" s="1"/>
  <c r="JA105" i="5" s="1"/>
  <c r="AM147" i="5"/>
  <c r="DI147" i="5" s="1"/>
  <c r="GE147" i="5" s="1"/>
  <c r="JA147" i="5" s="1"/>
  <c r="AM112" i="5"/>
  <c r="DI112" i="5" s="1"/>
  <c r="GE112" i="5" s="1"/>
  <c r="JA112" i="5" s="1"/>
  <c r="AM104" i="5"/>
  <c r="DI104" i="5" s="1"/>
  <c r="GE104" i="5" s="1"/>
  <c r="JA104" i="5" s="1"/>
  <c r="AM55" i="5"/>
  <c r="DI55" i="5" s="1"/>
  <c r="GE55" i="5" s="1"/>
  <c r="JA55" i="5" s="1"/>
  <c r="AM43" i="5"/>
  <c r="DI43" i="5" s="1"/>
  <c r="GE43" i="5" s="1"/>
  <c r="JA43" i="5" s="1"/>
  <c r="AM195" i="5"/>
  <c r="DI195" i="5" s="1"/>
  <c r="GE195" i="5" s="1"/>
  <c r="JA195" i="5" s="1"/>
  <c r="AM237" i="5"/>
  <c r="DI237" i="5" s="1"/>
  <c r="GE237" i="5" s="1"/>
  <c r="JA237" i="5" s="1"/>
  <c r="AM172" i="5"/>
  <c r="DI172" i="5" s="1"/>
  <c r="GE172" i="5" s="1"/>
  <c r="JA172" i="5" s="1"/>
  <c r="AM106" i="5"/>
  <c r="DI106" i="5" s="1"/>
  <c r="GE106" i="5" s="1"/>
  <c r="JA106" i="5" s="1"/>
  <c r="AM42" i="5"/>
  <c r="DI42" i="5" s="1"/>
  <c r="GE42" i="5" s="1"/>
  <c r="JA42" i="5" s="1"/>
  <c r="AM229" i="5"/>
  <c r="DI229" i="5" s="1"/>
  <c r="GE229" i="5" s="1"/>
  <c r="JA229" i="5" s="1"/>
  <c r="AM165" i="5"/>
  <c r="DI165" i="5" s="1"/>
  <c r="GE165" i="5" s="1"/>
  <c r="JA165" i="5" s="1"/>
  <c r="AM83" i="5"/>
  <c r="DI83" i="5" s="1"/>
  <c r="GE83" i="5" s="1"/>
  <c r="JA83" i="5" s="1"/>
  <c r="AM27" i="5"/>
  <c r="DI27" i="5" s="1"/>
  <c r="GE27" i="5" s="1"/>
  <c r="JA27" i="5" s="1"/>
  <c r="AM221" i="5"/>
  <c r="DI221" i="5" s="1"/>
  <c r="GE221" i="5" s="1"/>
  <c r="JA221" i="5" s="1"/>
  <c r="AM169" i="5"/>
  <c r="DI169" i="5" s="1"/>
  <c r="GE169" i="5" s="1"/>
  <c r="JA169" i="5" s="1"/>
  <c r="AM102" i="5"/>
  <c r="DI102" i="5" s="1"/>
  <c r="GE102" i="5" s="1"/>
  <c r="JA102" i="5" s="1"/>
  <c r="AM48" i="5"/>
  <c r="DI48" i="5" s="1"/>
  <c r="GE48" i="5" s="1"/>
  <c r="JA48" i="5" s="1"/>
  <c r="AM186" i="5"/>
  <c r="DI186" i="5" s="1"/>
  <c r="GE186" i="5" s="1"/>
  <c r="JA186" i="5" s="1"/>
  <c r="AM84" i="5"/>
  <c r="DI84" i="5" s="1"/>
  <c r="GE84" i="5" s="1"/>
  <c r="JA84" i="5" s="1"/>
  <c r="AM224" i="5"/>
  <c r="DI224" i="5" s="1"/>
  <c r="GE224" i="5" s="1"/>
  <c r="JA224" i="5" s="1"/>
  <c r="AM125" i="5"/>
  <c r="DI125" i="5" s="1"/>
  <c r="GE125" i="5" s="1"/>
  <c r="JA125" i="5" s="1"/>
  <c r="AM21" i="5"/>
  <c r="DI21" i="5" s="1"/>
  <c r="GE21" i="5" s="1"/>
  <c r="JA21" i="5" s="1"/>
  <c r="AM168" i="5"/>
  <c r="DI168" i="5" s="1"/>
  <c r="GE168" i="5" s="1"/>
  <c r="JA168" i="5" s="1"/>
  <c r="AM57" i="5"/>
  <c r="DI57" i="5" s="1"/>
  <c r="GE57" i="5" s="1"/>
  <c r="JA57" i="5" s="1"/>
  <c r="AM216" i="5"/>
  <c r="DI216" i="5" s="1"/>
  <c r="GE216" i="5" s="1"/>
  <c r="JA216" i="5" s="1"/>
  <c r="AM111" i="5"/>
  <c r="DI111" i="5" s="1"/>
  <c r="GE111" i="5" s="1"/>
  <c r="JA111" i="5" s="1"/>
  <c r="AM8" i="5"/>
  <c r="DI8" i="5" s="1"/>
  <c r="GE8" i="5" s="1"/>
  <c r="JA8" i="5" s="1"/>
  <c r="AM153" i="5"/>
  <c r="DI153" i="5" s="1"/>
  <c r="GE153" i="5" s="1"/>
  <c r="JA153" i="5" s="1"/>
  <c r="AM54" i="5"/>
  <c r="DI54" i="5" s="1"/>
  <c r="GE54" i="5" s="1"/>
  <c r="JA54" i="5" s="1"/>
  <c r="AM76" i="5"/>
  <c r="DI76" i="5" s="1"/>
  <c r="GE76" i="5" s="1"/>
  <c r="JA76" i="5" s="1"/>
  <c r="AM96" i="5"/>
  <c r="DI96" i="5" s="1"/>
  <c r="GE96" i="5" s="1"/>
  <c r="JA96" i="5" s="1"/>
  <c r="AM80" i="5"/>
  <c r="DI80" i="5" s="1"/>
  <c r="GE80" i="5" s="1"/>
  <c r="JA80" i="5" s="1"/>
  <c r="AM63" i="5"/>
  <c r="DI63" i="5" s="1"/>
  <c r="GE63" i="5" s="1"/>
  <c r="JA63" i="5" s="1"/>
  <c r="AM36" i="5"/>
  <c r="DI36" i="5" s="1"/>
  <c r="GE36" i="5" s="1"/>
  <c r="JA36" i="5" s="1"/>
  <c r="AM113" i="5"/>
  <c r="DI113" i="5" s="1"/>
  <c r="GE113" i="5" s="1"/>
  <c r="JA113" i="5" s="1"/>
  <c r="AM62" i="5"/>
  <c r="DI62" i="5" s="1"/>
  <c r="GE62" i="5" s="1"/>
  <c r="JA62" i="5" s="1"/>
  <c r="AM228" i="5"/>
  <c r="DI228" i="5" s="1"/>
  <c r="GE228" i="5" s="1"/>
  <c r="JA228" i="5" s="1"/>
  <c r="AM163" i="5"/>
  <c r="DI163" i="5" s="1"/>
  <c r="GE163" i="5" s="1"/>
  <c r="JA163" i="5" s="1"/>
  <c r="AM91" i="5"/>
  <c r="DI91" i="5" s="1"/>
  <c r="GE91" i="5" s="1"/>
  <c r="JA91" i="5" s="1"/>
  <c r="AM35" i="5"/>
  <c r="DI35" i="5" s="1"/>
  <c r="GE35" i="5" s="1"/>
  <c r="JA35" i="5" s="1"/>
  <c r="AM223" i="5"/>
  <c r="DI223" i="5" s="1"/>
  <c r="GE223" i="5" s="1"/>
  <c r="JA223" i="5" s="1"/>
  <c r="AM152" i="5"/>
  <c r="DI152" i="5" s="1"/>
  <c r="GE152" i="5" s="1"/>
  <c r="JA152" i="5" s="1"/>
  <c r="AM87" i="5"/>
  <c r="DI87" i="5" s="1"/>
  <c r="GE87" i="5" s="1"/>
  <c r="JA87" i="5" s="1"/>
  <c r="AM31" i="5"/>
  <c r="DI31" i="5" s="1"/>
  <c r="GE31" i="5" s="1"/>
  <c r="JA31" i="5" s="1"/>
  <c r="AM211" i="5"/>
  <c r="DI211" i="5" s="1"/>
  <c r="GE211" i="5" s="1"/>
  <c r="JA211" i="5" s="1"/>
  <c r="AM145" i="5"/>
  <c r="DI145" i="5" s="1"/>
  <c r="GE145" i="5" s="1"/>
  <c r="JA145" i="5" s="1"/>
  <c r="AM73" i="5"/>
  <c r="DI73" i="5" s="1"/>
  <c r="GE73" i="5" s="1"/>
  <c r="JA73" i="5" s="1"/>
  <c r="AM10" i="5"/>
  <c r="DI10" i="5" s="1"/>
  <c r="GE10" i="5" s="1"/>
  <c r="JA10" i="5" s="1"/>
  <c r="AM176" i="5"/>
  <c r="DI176" i="5" s="1"/>
  <c r="GE176" i="5" s="1"/>
  <c r="JA176" i="5" s="1"/>
  <c r="AM72" i="5"/>
  <c r="DI72" i="5" s="1"/>
  <c r="GE72" i="5" s="1"/>
  <c r="JA72" i="5" s="1"/>
  <c r="AM209" i="5"/>
  <c r="DI209" i="5" s="1"/>
  <c r="GE209" i="5" s="1"/>
  <c r="JA209" i="5" s="1"/>
  <c r="AM114" i="5"/>
  <c r="DI114" i="5" s="1"/>
  <c r="GE114" i="5" s="1"/>
  <c r="JA114" i="5" s="1"/>
  <c r="AM9" i="5"/>
  <c r="DI9" i="5" s="1"/>
  <c r="GE9" i="5" s="1"/>
  <c r="JA9" i="5" s="1"/>
  <c r="AM162" i="5"/>
  <c r="DI162" i="5" s="1"/>
  <c r="GE162" i="5" s="1"/>
  <c r="JA162" i="5" s="1"/>
  <c r="AM59" i="5"/>
  <c r="DI59" i="5" s="1"/>
  <c r="GE59" i="5" s="1"/>
  <c r="JA59" i="5" s="1"/>
  <c r="AM205" i="5"/>
  <c r="DI205" i="5" s="1"/>
  <c r="GE205" i="5" s="1"/>
  <c r="JA205" i="5" s="1"/>
  <c r="AM107" i="5"/>
  <c r="DI107" i="5" s="1"/>
  <c r="GE107" i="5" s="1"/>
  <c r="JA107" i="5" s="1"/>
  <c r="AM242" i="5"/>
  <c r="DI242" i="5" s="1"/>
  <c r="GE242" i="5" s="1"/>
  <c r="JA242" i="5" s="1"/>
  <c r="AM139" i="5"/>
  <c r="DI139" i="5" s="1"/>
  <c r="GE139" i="5" s="1"/>
  <c r="JA139" i="5" s="1"/>
  <c r="AM24" i="5"/>
  <c r="DI24" i="5" s="1"/>
  <c r="GE24" i="5" s="1"/>
  <c r="JA24" i="5" s="1"/>
  <c r="AM47" i="5"/>
  <c r="DI47" i="5" s="1"/>
  <c r="GE47" i="5" s="1"/>
  <c r="JA47" i="5" s="1"/>
  <c r="AM37" i="5"/>
  <c r="DI37" i="5" s="1"/>
  <c r="GE37" i="5" s="1"/>
  <c r="JA37" i="5" s="1"/>
  <c r="AM29" i="5"/>
  <c r="DI29" i="5" s="1"/>
  <c r="GE29" i="5" s="1"/>
  <c r="JA29" i="5" s="1"/>
  <c r="AM38" i="5"/>
  <c r="DI38" i="5" s="1"/>
  <c r="GE38" i="5" s="1"/>
  <c r="JA38" i="5" s="1"/>
  <c r="AM232" i="5"/>
  <c r="DI232" i="5" s="1"/>
  <c r="GE232" i="5" s="1"/>
  <c r="JA232" i="5" s="1"/>
  <c r="AM227" i="5"/>
  <c r="DI227" i="5" s="1"/>
  <c r="GE227" i="5" s="1"/>
  <c r="JA227" i="5" s="1"/>
  <c r="AM157" i="5"/>
  <c r="DI157" i="5" s="1"/>
  <c r="GE157" i="5" s="1"/>
  <c r="JA157" i="5" s="1"/>
  <c r="AM220" i="5"/>
  <c r="DI220" i="5" s="1"/>
  <c r="GE220" i="5" s="1"/>
  <c r="JA220" i="5" s="1"/>
  <c r="AM149" i="5"/>
  <c r="DI149" i="5" s="1"/>
  <c r="GE149" i="5" s="1"/>
  <c r="JA149" i="5" s="1"/>
  <c r="AM95" i="5"/>
  <c r="DI95" i="5" s="1"/>
  <c r="GE95" i="5" s="1"/>
  <c r="JA95" i="5" s="1"/>
  <c r="AM28" i="5"/>
  <c r="DI28" i="5" s="1"/>
  <c r="GE28" i="5" s="1"/>
  <c r="JA28" i="5" s="1"/>
  <c r="AM208" i="5"/>
  <c r="DI208" i="5" s="1"/>
  <c r="GE208" i="5" s="1"/>
  <c r="JA208" i="5" s="1"/>
  <c r="AM154" i="5"/>
  <c r="DI154" i="5" s="1"/>
  <c r="GE154" i="5" s="1"/>
  <c r="JA154" i="5" s="1"/>
  <c r="AM81" i="5"/>
  <c r="DI81" i="5" s="1"/>
  <c r="GE81" i="5" s="1"/>
  <c r="JA81" i="5" s="1"/>
  <c r="AM18" i="5"/>
  <c r="DI18" i="5" s="1"/>
  <c r="GE18" i="5" s="1"/>
  <c r="JA18" i="5" s="1"/>
  <c r="AM199" i="5"/>
  <c r="DI199" i="5" s="1"/>
  <c r="GE199" i="5" s="1"/>
  <c r="JA199" i="5" s="1"/>
  <c r="AM136" i="5"/>
  <c r="DI136" i="5" s="1"/>
  <c r="GE136" i="5" s="1"/>
  <c r="JA136" i="5" s="1"/>
  <c r="AM85" i="5"/>
  <c r="DI85" i="5" s="1"/>
  <c r="GE85" i="5" s="1"/>
  <c r="JA85" i="5" s="1"/>
  <c r="AM22" i="5"/>
  <c r="DI22" i="5" s="1"/>
  <c r="GE22" i="5" s="1"/>
  <c r="JA22" i="5" s="1"/>
  <c r="AM164" i="5"/>
  <c r="DI164" i="5" s="1"/>
  <c r="GE164" i="5" s="1"/>
  <c r="JA164" i="5" s="1"/>
  <c r="AM56" i="5"/>
  <c r="DI56" i="5" s="1"/>
  <c r="GE56" i="5" s="1"/>
  <c r="JA56" i="5" s="1"/>
  <c r="AM201" i="5"/>
  <c r="DI201" i="5" s="1"/>
  <c r="GE201" i="5" s="1"/>
  <c r="JA201" i="5" s="1"/>
  <c r="AM89" i="5"/>
  <c r="DI89" i="5" s="1"/>
  <c r="GE89" i="5" s="1"/>
  <c r="JA89" i="5" s="1"/>
  <c r="AM247" i="5"/>
  <c r="DI247" i="5" s="1"/>
  <c r="GE247" i="5" s="1"/>
  <c r="JA247" i="5" s="1"/>
  <c r="AM140" i="5"/>
  <c r="DI140" i="5" s="1"/>
  <c r="GE140" i="5" s="1"/>
  <c r="JA140" i="5" s="1"/>
  <c r="AM51" i="5"/>
  <c r="DI51" i="5" s="1"/>
  <c r="GE51" i="5" s="1"/>
  <c r="JA51" i="5" s="1"/>
  <c r="AM189" i="5"/>
  <c r="DI189" i="5" s="1"/>
  <c r="GE189" i="5" s="1"/>
  <c r="JA189" i="5" s="1"/>
  <c r="AM75" i="5"/>
  <c r="DI75" i="5" s="1"/>
  <c r="GE75" i="5" s="1"/>
  <c r="JA75" i="5" s="1"/>
  <c r="AM230" i="5"/>
  <c r="DI230" i="5" s="1"/>
  <c r="GE230" i="5" s="1"/>
  <c r="JA230" i="5" s="1"/>
  <c r="AM124" i="5"/>
  <c r="DI124" i="5" s="1"/>
  <c r="GE124" i="5" s="1"/>
  <c r="JA124" i="5" s="1"/>
  <c r="AM26" i="5"/>
  <c r="DI26" i="5" s="1"/>
  <c r="GE26" i="5" s="1"/>
  <c r="JA26" i="5" s="1"/>
  <c r="AM16" i="5"/>
  <c r="DI16" i="5" s="1"/>
  <c r="GE16" i="5" s="1"/>
  <c r="JA16" i="5" s="1"/>
  <c r="AM6" i="5"/>
  <c r="DI6" i="5" s="1"/>
  <c r="GE6" i="5" s="1"/>
  <c r="JA6" i="5" s="1"/>
  <c r="AM3" i="5"/>
  <c r="DI3" i="5" s="1"/>
  <c r="GE3" i="5" s="1"/>
  <c r="JA3" i="5" s="1"/>
  <c r="AM234" i="5"/>
  <c r="DI234" i="5" s="1"/>
  <c r="GE234" i="5" s="1"/>
  <c r="JA234" i="5" s="1"/>
  <c r="AM194" i="5"/>
  <c r="DI194" i="5" s="1"/>
  <c r="GE194" i="5" s="1"/>
  <c r="JA194" i="5" s="1"/>
  <c r="AM98" i="5"/>
  <c r="DI98" i="5" s="1"/>
  <c r="GE98" i="5" s="1"/>
  <c r="JA98" i="5" s="1"/>
  <c r="AM23" i="5"/>
  <c r="DI23" i="5" s="1"/>
  <c r="GE23" i="5" s="1"/>
  <c r="JA23" i="5" s="1"/>
  <c r="B75" i="4"/>
  <c r="E143" i="4"/>
  <c r="D143" i="4"/>
  <c r="G143" i="4"/>
  <c r="H143" i="4"/>
  <c r="I143" i="4"/>
  <c r="F143" i="4"/>
  <c r="G144" i="4"/>
  <c r="F144" i="4"/>
  <c r="H144" i="4"/>
  <c r="D144" i="4"/>
  <c r="E144" i="4"/>
  <c r="I144" i="4"/>
  <c r="B76" i="4"/>
  <c r="E130" i="4"/>
  <c r="D130" i="4"/>
  <c r="G130" i="4"/>
  <c r="H130" i="4"/>
  <c r="F130" i="4"/>
  <c r="I130" i="4"/>
  <c r="B62" i="4"/>
  <c r="AC7" i="1"/>
  <c r="AC8" i="1"/>
  <c r="X8" i="1"/>
  <c r="X7" i="1"/>
  <c r="AD247" i="5"/>
  <c r="CZ247" i="5" s="1"/>
  <c r="FV247" i="5" s="1"/>
  <c r="IR247" i="5" s="1"/>
  <c r="AD242" i="5"/>
  <c r="CZ242" i="5" s="1"/>
  <c r="FV242" i="5" s="1"/>
  <c r="IR242" i="5" s="1"/>
  <c r="AD232" i="5"/>
  <c r="CZ232" i="5" s="1"/>
  <c r="FV232" i="5" s="1"/>
  <c r="IR232" i="5" s="1"/>
  <c r="AD224" i="5"/>
  <c r="CZ224" i="5" s="1"/>
  <c r="FV224" i="5" s="1"/>
  <c r="IR224" i="5" s="1"/>
  <c r="AD216" i="5"/>
  <c r="CZ216" i="5" s="1"/>
  <c r="FV216" i="5" s="1"/>
  <c r="IR216" i="5" s="1"/>
  <c r="AD210" i="5"/>
  <c r="CZ210" i="5" s="1"/>
  <c r="FV210" i="5" s="1"/>
  <c r="IR210" i="5" s="1"/>
  <c r="AD203" i="5"/>
  <c r="CZ203" i="5" s="1"/>
  <c r="FV203" i="5" s="1"/>
  <c r="IR203" i="5" s="1"/>
  <c r="AD189" i="5"/>
  <c r="CZ189" i="5" s="1"/>
  <c r="FV189" i="5" s="1"/>
  <c r="IR189" i="5" s="1"/>
  <c r="AD184" i="5"/>
  <c r="CZ184" i="5" s="1"/>
  <c r="FV184" i="5" s="1"/>
  <c r="IR184" i="5" s="1"/>
  <c r="AD176" i="5"/>
  <c r="CZ176" i="5" s="1"/>
  <c r="FV176" i="5" s="1"/>
  <c r="IR176" i="5" s="1"/>
  <c r="AD165" i="5"/>
  <c r="CZ165" i="5" s="1"/>
  <c r="FV165" i="5" s="1"/>
  <c r="IR165" i="5" s="1"/>
  <c r="AD161" i="5"/>
  <c r="CZ161" i="5" s="1"/>
  <c r="FV161" i="5" s="1"/>
  <c r="IR161" i="5" s="1"/>
  <c r="AD153" i="5"/>
  <c r="CZ153" i="5" s="1"/>
  <c r="FV153" i="5" s="1"/>
  <c r="IR153" i="5" s="1"/>
  <c r="AD143" i="5"/>
  <c r="CZ143" i="5" s="1"/>
  <c r="FV143" i="5" s="1"/>
  <c r="IR143" i="5" s="1"/>
  <c r="AD134" i="5"/>
  <c r="CZ134" i="5" s="1"/>
  <c r="FV134" i="5" s="1"/>
  <c r="IR134" i="5" s="1"/>
  <c r="AD118" i="5"/>
  <c r="CZ118" i="5" s="1"/>
  <c r="FV118" i="5" s="1"/>
  <c r="IR118" i="5" s="1"/>
  <c r="AD119" i="5"/>
  <c r="CZ119" i="5" s="1"/>
  <c r="FV119" i="5" s="1"/>
  <c r="IR119" i="5" s="1"/>
  <c r="AD105" i="5"/>
  <c r="CZ105" i="5" s="1"/>
  <c r="FV105" i="5" s="1"/>
  <c r="IR105" i="5" s="1"/>
  <c r="AD101" i="5"/>
  <c r="CZ101" i="5" s="1"/>
  <c r="FV101" i="5" s="1"/>
  <c r="IR101" i="5" s="1"/>
  <c r="AD94" i="5"/>
  <c r="CZ94" i="5" s="1"/>
  <c r="FV94" i="5" s="1"/>
  <c r="IR94" i="5" s="1"/>
  <c r="AD80" i="5"/>
  <c r="CZ80" i="5" s="1"/>
  <c r="FV80" i="5" s="1"/>
  <c r="IR80" i="5" s="1"/>
  <c r="AD81" i="5"/>
  <c r="CZ81" i="5" s="1"/>
  <c r="FV81" i="5" s="1"/>
  <c r="IR81" i="5" s="1"/>
  <c r="AD77" i="5"/>
  <c r="CZ77" i="5" s="1"/>
  <c r="FV77" i="5" s="1"/>
  <c r="IR77" i="5" s="1"/>
  <c r="AD63" i="5"/>
  <c r="CZ63" i="5" s="1"/>
  <c r="FV63" i="5" s="1"/>
  <c r="IR63" i="5" s="1"/>
  <c r="AD51" i="5"/>
  <c r="CZ51" i="5" s="1"/>
  <c r="FV51" i="5" s="1"/>
  <c r="IR51" i="5" s="1"/>
  <c r="AD47" i="5"/>
  <c r="CZ47" i="5" s="1"/>
  <c r="FV47" i="5" s="1"/>
  <c r="IR47" i="5" s="1"/>
  <c r="AD38" i="5"/>
  <c r="CZ38" i="5" s="1"/>
  <c r="FV38" i="5" s="1"/>
  <c r="IR38" i="5" s="1"/>
  <c r="AD35" i="5"/>
  <c r="CZ35" i="5" s="1"/>
  <c r="FV35" i="5" s="1"/>
  <c r="IR35" i="5" s="1"/>
  <c r="AD31" i="5"/>
  <c r="CZ31" i="5" s="1"/>
  <c r="FV31" i="5" s="1"/>
  <c r="IR31" i="5" s="1"/>
  <c r="AD21" i="5"/>
  <c r="CZ21" i="5" s="1"/>
  <c r="FV21" i="5" s="1"/>
  <c r="IR21" i="5" s="1"/>
  <c r="AD14" i="5"/>
  <c r="CZ14" i="5" s="1"/>
  <c r="FV14" i="5" s="1"/>
  <c r="IR14" i="5" s="1"/>
  <c r="AD246" i="5"/>
  <c r="CZ246" i="5" s="1"/>
  <c r="FV246" i="5" s="1"/>
  <c r="IR246" i="5" s="1"/>
  <c r="AD238" i="5"/>
  <c r="CZ238" i="5" s="1"/>
  <c r="FV238" i="5" s="1"/>
  <c r="IR238" i="5" s="1"/>
  <c r="AD234" i="5"/>
  <c r="CZ234" i="5" s="1"/>
  <c r="FV234" i="5" s="1"/>
  <c r="IR234" i="5" s="1"/>
  <c r="AD219" i="5"/>
  <c r="CZ219" i="5" s="1"/>
  <c r="FV219" i="5" s="1"/>
  <c r="IR219" i="5" s="1"/>
  <c r="AD214" i="5"/>
  <c r="CZ214" i="5" s="1"/>
  <c r="FV214" i="5" s="1"/>
  <c r="IR214" i="5" s="1"/>
  <c r="AD204" i="5"/>
  <c r="CZ204" i="5" s="1"/>
  <c r="FV204" i="5" s="1"/>
  <c r="IR204" i="5" s="1"/>
  <c r="AD200" i="5"/>
  <c r="CZ200" i="5" s="1"/>
  <c r="FV200" i="5" s="1"/>
  <c r="IR200" i="5" s="1"/>
  <c r="AD195" i="5"/>
  <c r="CZ195" i="5" s="1"/>
  <c r="FV195" i="5" s="1"/>
  <c r="IR195" i="5" s="1"/>
  <c r="AD187" i="5"/>
  <c r="CZ187" i="5" s="1"/>
  <c r="FV187" i="5" s="1"/>
  <c r="IR187" i="5" s="1"/>
  <c r="AD179" i="5"/>
  <c r="CZ179" i="5" s="1"/>
  <c r="FV179" i="5" s="1"/>
  <c r="IR179" i="5" s="1"/>
  <c r="AD168" i="5"/>
  <c r="CZ168" i="5" s="1"/>
  <c r="FV168" i="5" s="1"/>
  <c r="IR168" i="5" s="1"/>
  <c r="AD164" i="5"/>
  <c r="CZ164" i="5" s="1"/>
  <c r="FV164" i="5" s="1"/>
  <c r="IR164" i="5" s="1"/>
  <c r="AD156" i="5"/>
  <c r="CZ156" i="5" s="1"/>
  <c r="FV156" i="5" s="1"/>
  <c r="IR156" i="5" s="1"/>
  <c r="AD146" i="5"/>
  <c r="CZ146" i="5" s="1"/>
  <c r="FV146" i="5" s="1"/>
  <c r="IR146" i="5" s="1"/>
  <c r="AD137" i="5"/>
  <c r="CZ137" i="5" s="1"/>
  <c r="FV137" i="5" s="1"/>
  <c r="IR137" i="5" s="1"/>
  <c r="AD129" i="5"/>
  <c r="CZ129" i="5" s="1"/>
  <c r="FV129" i="5" s="1"/>
  <c r="IR129" i="5" s="1"/>
  <c r="AD135" i="5"/>
  <c r="CZ135" i="5" s="1"/>
  <c r="FV135" i="5" s="1"/>
  <c r="IR135" i="5" s="1"/>
  <c r="AD108" i="5"/>
  <c r="CZ108" i="5" s="1"/>
  <c r="FV108" i="5" s="1"/>
  <c r="IR108" i="5" s="1"/>
  <c r="AD112" i="5"/>
  <c r="CZ112" i="5" s="1"/>
  <c r="FV112" i="5" s="1"/>
  <c r="IR112" i="5" s="1"/>
  <c r="AD86" i="5"/>
  <c r="CZ86" i="5" s="1"/>
  <c r="FV86" i="5" s="1"/>
  <c r="IR86" i="5" s="1"/>
  <c r="AD72" i="5"/>
  <c r="CZ72" i="5" s="1"/>
  <c r="FV72" i="5" s="1"/>
  <c r="IR72" i="5" s="1"/>
  <c r="AD245" i="5"/>
  <c r="CZ245" i="5" s="1"/>
  <c r="FV245" i="5" s="1"/>
  <c r="IR245" i="5" s="1"/>
  <c r="AD235" i="5"/>
  <c r="CZ235" i="5" s="1"/>
  <c r="FV235" i="5" s="1"/>
  <c r="IR235" i="5" s="1"/>
  <c r="AD230" i="5"/>
  <c r="CZ230" i="5" s="1"/>
  <c r="FV230" i="5" s="1"/>
  <c r="IR230" i="5" s="1"/>
  <c r="AD223" i="5"/>
  <c r="CZ223" i="5" s="1"/>
  <c r="FV223" i="5" s="1"/>
  <c r="IR223" i="5" s="1"/>
  <c r="AD208" i="5"/>
  <c r="CZ208" i="5" s="1"/>
  <c r="FV208" i="5" s="1"/>
  <c r="IR208" i="5" s="1"/>
  <c r="AD205" i="5"/>
  <c r="CZ205" i="5" s="1"/>
  <c r="FV205" i="5" s="1"/>
  <c r="IR205" i="5" s="1"/>
  <c r="AD193" i="5"/>
  <c r="CZ193" i="5" s="1"/>
  <c r="FV193" i="5" s="1"/>
  <c r="IR193" i="5" s="1"/>
  <c r="AD185" i="5"/>
  <c r="CZ185" i="5" s="1"/>
  <c r="FV185" i="5" s="1"/>
  <c r="IR185" i="5" s="1"/>
  <c r="AD177" i="5"/>
  <c r="CZ177" i="5" s="1"/>
  <c r="FV177" i="5" s="1"/>
  <c r="IR177" i="5" s="1"/>
  <c r="AD169" i="5"/>
  <c r="CZ169" i="5" s="1"/>
  <c r="FV169" i="5" s="1"/>
  <c r="IR169" i="5" s="1"/>
  <c r="AD157" i="5"/>
  <c r="CZ157" i="5" s="1"/>
  <c r="FV157" i="5" s="1"/>
  <c r="IR157" i="5" s="1"/>
  <c r="AD154" i="5"/>
  <c r="CZ154" i="5" s="1"/>
  <c r="FV154" i="5" s="1"/>
  <c r="IR154" i="5" s="1"/>
  <c r="AD147" i="5"/>
  <c r="CZ147" i="5" s="1"/>
  <c r="FV147" i="5" s="1"/>
  <c r="IR147" i="5" s="1"/>
  <c r="AD138" i="5"/>
  <c r="CZ138" i="5" s="1"/>
  <c r="FV138" i="5" s="1"/>
  <c r="IR138" i="5" s="1"/>
  <c r="AD120" i="5"/>
  <c r="CZ120" i="5" s="1"/>
  <c r="FV120" i="5" s="1"/>
  <c r="IR120" i="5" s="1"/>
  <c r="AD124" i="5"/>
  <c r="CZ124" i="5" s="1"/>
  <c r="FV124" i="5" s="1"/>
  <c r="IR124" i="5" s="1"/>
  <c r="AD122" i="5"/>
  <c r="CZ122" i="5" s="1"/>
  <c r="FV122" i="5" s="1"/>
  <c r="IR122" i="5" s="1"/>
  <c r="AD111" i="5"/>
  <c r="CZ111" i="5" s="1"/>
  <c r="FV111" i="5" s="1"/>
  <c r="IR111" i="5" s="1"/>
  <c r="AD244" i="5"/>
  <c r="CZ244" i="5" s="1"/>
  <c r="FV244" i="5" s="1"/>
  <c r="IR244" i="5" s="1"/>
  <c r="AD236" i="5"/>
  <c r="CZ236" i="5" s="1"/>
  <c r="FV236" i="5" s="1"/>
  <c r="IR236" i="5" s="1"/>
  <c r="AD228" i="5"/>
  <c r="CZ228" i="5" s="1"/>
  <c r="FV228" i="5" s="1"/>
  <c r="IR228" i="5" s="1"/>
  <c r="AD220" i="5"/>
  <c r="CZ220" i="5" s="1"/>
  <c r="FV220" i="5" s="1"/>
  <c r="IR220" i="5" s="1"/>
  <c r="AD213" i="5"/>
  <c r="CZ213" i="5" s="1"/>
  <c r="FV213" i="5" s="1"/>
  <c r="IR213" i="5" s="1"/>
  <c r="AD206" i="5"/>
  <c r="CZ206" i="5" s="1"/>
  <c r="FV206" i="5" s="1"/>
  <c r="IR206" i="5" s="1"/>
  <c r="AD196" i="5"/>
  <c r="CZ196" i="5" s="1"/>
  <c r="FV196" i="5" s="1"/>
  <c r="IR196" i="5" s="1"/>
  <c r="AD188" i="5"/>
  <c r="CZ188" i="5" s="1"/>
  <c r="FV188" i="5" s="1"/>
  <c r="IR188" i="5" s="1"/>
  <c r="AD180" i="5"/>
  <c r="CZ180" i="5" s="1"/>
  <c r="FV180" i="5" s="1"/>
  <c r="IR180" i="5" s="1"/>
  <c r="AD172" i="5"/>
  <c r="CZ172" i="5" s="1"/>
  <c r="FV172" i="5" s="1"/>
  <c r="IR172" i="5" s="1"/>
  <c r="AD160" i="5"/>
  <c r="CZ160" i="5" s="1"/>
  <c r="FV160" i="5" s="1"/>
  <c r="IR160" i="5" s="1"/>
  <c r="AD149" i="5"/>
  <c r="CZ149" i="5" s="1"/>
  <c r="FV149" i="5" s="1"/>
  <c r="IR149" i="5" s="1"/>
  <c r="AD142" i="5"/>
  <c r="CZ142" i="5" s="1"/>
  <c r="FV142" i="5" s="1"/>
  <c r="IR142" i="5" s="1"/>
  <c r="AD133" i="5"/>
  <c r="CZ133" i="5" s="1"/>
  <c r="FV133" i="5" s="1"/>
  <c r="IR133" i="5" s="1"/>
  <c r="AD131" i="5"/>
  <c r="CZ131" i="5" s="1"/>
  <c r="FV131" i="5" s="1"/>
  <c r="IR131" i="5" s="1"/>
  <c r="AD116" i="5"/>
  <c r="CZ116" i="5" s="1"/>
  <c r="FV116" i="5" s="1"/>
  <c r="IR116" i="5" s="1"/>
  <c r="AD110" i="5"/>
  <c r="CZ110" i="5" s="1"/>
  <c r="FV110" i="5" s="1"/>
  <c r="IR110" i="5" s="1"/>
  <c r="AD103" i="5"/>
  <c r="CZ103" i="5" s="1"/>
  <c r="FV103" i="5" s="1"/>
  <c r="IR103" i="5" s="1"/>
  <c r="AD88" i="5"/>
  <c r="CZ88" i="5" s="1"/>
  <c r="FV88" i="5" s="1"/>
  <c r="IR88" i="5" s="1"/>
  <c r="AD92" i="5"/>
  <c r="CZ92" i="5" s="1"/>
  <c r="FV92" i="5" s="1"/>
  <c r="IR92" i="5" s="1"/>
  <c r="AD75" i="5"/>
  <c r="CZ75" i="5" s="1"/>
  <c r="FV75" i="5" s="1"/>
  <c r="IR75" i="5" s="1"/>
  <c r="AD74" i="5"/>
  <c r="CZ74" i="5" s="1"/>
  <c r="FV74" i="5" s="1"/>
  <c r="IR74" i="5" s="1"/>
  <c r="AD57" i="5"/>
  <c r="CZ57" i="5" s="1"/>
  <c r="FV57" i="5" s="1"/>
  <c r="IR57" i="5" s="1"/>
  <c r="AD58" i="5"/>
  <c r="CZ58" i="5" s="1"/>
  <c r="FV58" i="5" s="1"/>
  <c r="IR58" i="5" s="1"/>
  <c r="AD49" i="5"/>
  <c r="CZ49" i="5" s="1"/>
  <c r="FV49" i="5" s="1"/>
  <c r="IR49" i="5" s="1"/>
  <c r="AD42" i="5"/>
  <c r="CZ42" i="5" s="1"/>
  <c r="FV42" i="5" s="1"/>
  <c r="IR42" i="5" s="1"/>
  <c r="AD32" i="5"/>
  <c r="CZ32" i="5" s="1"/>
  <c r="FV32" i="5" s="1"/>
  <c r="IR32" i="5" s="1"/>
  <c r="AD33" i="5"/>
  <c r="CZ33" i="5" s="1"/>
  <c r="FV33" i="5" s="1"/>
  <c r="IR33" i="5" s="1"/>
  <c r="AD243" i="5"/>
  <c r="CZ243" i="5" s="1"/>
  <c r="FV243" i="5" s="1"/>
  <c r="IR243" i="5" s="1"/>
  <c r="AD237" i="5"/>
  <c r="CZ237" i="5" s="1"/>
  <c r="FV237" i="5" s="1"/>
  <c r="IR237" i="5" s="1"/>
  <c r="AD229" i="5"/>
  <c r="CZ229" i="5" s="1"/>
  <c r="FV229" i="5" s="1"/>
  <c r="IR229" i="5" s="1"/>
  <c r="AD221" i="5"/>
  <c r="CZ221" i="5" s="1"/>
  <c r="FV221" i="5" s="1"/>
  <c r="IR221" i="5" s="1"/>
  <c r="AD211" i="5"/>
  <c r="CZ211" i="5" s="1"/>
  <c r="FV211" i="5" s="1"/>
  <c r="IR211" i="5" s="1"/>
  <c r="AD201" i="5"/>
  <c r="CZ201" i="5" s="1"/>
  <c r="FV201" i="5" s="1"/>
  <c r="IR201" i="5" s="1"/>
  <c r="AD191" i="5"/>
  <c r="CZ191" i="5" s="1"/>
  <c r="FV191" i="5" s="1"/>
  <c r="IR191" i="5" s="1"/>
  <c r="AD183" i="5"/>
  <c r="CZ183" i="5" s="1"/>
  <c r="FV183" i="5" s="1"/>
  <c r="IR183" i="5" s="1"/>
  <c r="AD225" i="5"/>
  <c r="CZ225" i="5" s="1"/>
  <c r="FV225" i="5" s="1"/>
  <c r="IR225" i="5" s="1"/>
  <c r="AD207" i="5"/>
  <c r="CZ207" i="5" s="1"/>
  <c r="FV207" i="5" s="1"/>
  <c r="IR207" i="5" s="1"/>
  <c r="AD190" i="5"/>
  <c r="CZ190" i="5" s="1"/>
  <c r="FV190" i="5" s="1"/>
  <c r="IR190" i="5" s="1"/>
  <c r="AD170" i="5"/>
  <c r="CZ170" i="5" s="1"/>
  <c r="FV170" i="5" s="1"/>
  <c r="IR170" i="5" s="1"/>
  <c r="AD150" i="5"/>
  <c r="CZ150" i="5" s="1"/>
  <c r="FV150" i="5" s="1"/>
  <c r="IR150" i="5" s="1"/>
  <c r="AD144" i="5"/>
  <c r="CZ144" i="5" s="1"/>
  <c r="FV144" i="5" s="1"/>
  <c r="IR144" i="5" s="1"/>
  <c r="AD127" i="5"/>
  <c r="CZ127" i="5" s="1"/>
  <c r="FV127" i="5" s="1"/>
  <c r="IR127" i="5" s="1"/>
  <c r="AD109" i="5"/>
  <c r="CZ109" i="5" s="1"/>
  <c r="FV109" i="5" s="1"/>
  <c r="IR109" i="5" s="1"/>
  <c r="AD95" i="5"/>
  <c r="CZ95" i="5" s="1"/>
  <c r="FV95" i="5" s="1"/>
  <c r="IR95" i="5" s="1"/>
  <c r="AD73" i="5"/>
  <c r="CZ73" i="5" s="1"/>
  <c r="FV73" i="5" s="1"/>
  <c r="IR73" i="5" s="1"/>
  <c r="AD65" i="5"/>
  <c r="CZ65" i="5" s="1"/>
  <c r="FV65" i="5" s="1"/>
  <c r="IR65" i="5" s="1"/>
  <c r="AD61" i="5"/>
  <c r="CZ61" i="5" s="1"/>
  <c r="FV61" i="5" s="1"/>
  <c r="IR61" i="5" s="1"/>
  <c r="AD59" i="5"/>
  <c r="CZ59" i="5" s="1"/>
  <c r="FV59" i="5" s="1"/>
  <c r="IR59" i="5" s="1"/>
  <c r="AD48" i="5"/>
  <c r="CZ48" i="5" s="1"/>
  <c r="FV48" i="5" s="1"/>
  <c r="IR48" i="5" s="1"/>
  <c r="AD36" i="5"/>
  <c r="CZ36" i="5" s="1"/>
  <c r="FV36" i="5" s="1"/>
  <c r="IR36" i="5" s="1"/>
  <c r="AD10" i="5"/>
  <c r="CZ10" i="5" s="1"/>
  <c r="FV10" i="5" s="1"/>
  <c r="IR10" i="5" s="1"/>
  <c r="AD6" i="5"/>
  <c r="CZ6" i="5" s="1"/>
  <c r="FV6" i="5" s="1"/>
  <c r="IR6" i="5" s="1"/>
  <c r="AD248" i="5"/>
  <c r="CZ248" i="5" s="1"/>
  <c r="FV248" i="5" s="1"/>
  <c r="IR248" i="5" s="1"/>
  <c r="AD226" i="5"/>
  <c r="CZ226" i="5" s="1"/>
  <c r="FV226" i="5" s="1"/>
  <c r="IR226" i="5" s="1"/>
  <c r="AD199" i="5"/>
  <c r="CZ199" i="5" s="1"/>
  <c r="FV199" i="5" s="1"/>
  <c r="IR199" i="5" s="1"/>
  <c r="AD182" i="5"/>
  <c r="CZ182" i="5" s="1"/>
  <c r="FV182" i="5" s="1"/>
  <c r="IR182" i="5" s="1"/>
  <c r="AD171" i="5"/>
  <c r="CZ171" i="5" s="1"/>
  <c r="FV171" i="5" s="1"/>
  <c r="IR171" i="5" s="1"/>
  <c r="AD151" i="5"/>
  <c r="CZ151" i="5" s="1"/>
  <c r="FV151" i="5" s="1"/>
  <c r="IR151" i="5" s="1"/>
  <c r="AD128" i="5"/>
  <c r="CZ128" i="5" s="1"/>
  <c r="FV128" i="5" s="1"/>
  <c r="IR128" i="5" s="1"/>
  <c r="AD130" i="5"/>
  <c r="CZ130" i="5" s="1"/>
  <c r="FV130" i="5" s="1"/>
  <c r="IR130" i="5" s="1"/>
  <c r="AD104" i="5"/>
  <c r="CZ104" i="5" s="1"/>
  <c r="FV104" i="5" s="1"/>
  <c r="IR104" i="5" s="1"/>
  <c r="AD98" i="5"/>
  <c r="CZ98" i="5" s="1"/>
  <c r="FV98" i="5" s="1"/>
  <c r="IR98" i="5" s="1"/>
  <c r="AD79" i="5"/>
  <c r="CZ79" i="5" s="1"/>
  <c r="FV79" i="5" s="1"/>
  <c r="IR79" i="5" s="1"/>
  <c r="AD76" i="5"/>
  <c r="CZ76" i="5" s="1"/>
  <c r="FV76" i="5" s="1"/>
  <c r="IR76" i="5" s="1"/>
  <c r="AD64" i="5"/>
  <c r="CZ64" i="5" s="1"/>
  <c r="FV64" i="5" s="1"/>
  <c r="IR64" i="5" s="1"/>
  <c r="AD56" i="5"/>
  <c r="CZ56" i="5" s="1"/>
  <c r="FV56" i="5" s="1"/>
  <c r="IR56" i="5" s="1"/>
  <c r="AD24" i="5"/>
  <c r="CZ24" i="5" s="1"/>
  <c r="FV24" i="5" s="1"/>
  <c r="IR24" i="5" s="1"/>
  <c r="AD28" i="5"/>
  <c r="CZ28" i="5" s="1"/>
  <c r="FV28" i="5" s="1"/>
  <c r="IR28" i="5" s="1"/>
  <c r="AD13" i="5"/>
  <c r="CZ13" i="5" s="1"/>
  <c r="FV13" i="5" s="1"/>
  <c r="IR13" i="5" s="1"/>
  <c r="AD17" i="5"/>
  <c r="CZ17" i="5" s="1"/>
  <c r="FV17" i="5" s="1"/>
  <c r="IR17" i="5" s="1"/>
  <c r="AD240" i="5"/>
  <c r="CZ240" i="5" s="1"/>
  <c r="FV240" i="5" s="1"/>
  <c r="IR240" i="5" s="1"/>
  <c r="AD222" i="5"/>
  <c r="CZ222" i="5" s="1"/>
  <c r="FV222" i="5" s="1"/>
  <c r="IR222" i="5" s="1"/>
  <c r="AD202" i="5"/>
  <c r="CZ202" i="5" s="1"/>
  <c r="FV202" i="5" s="1"/>
  <c r="IR202" i="5" s="1"/>
  <c r="AD175" i="5"/>
  <c r="CZ175" i="5" s="1"/>
  <c r="FV175" i="5" s="1"/>
  <c r="IR175" i="5" s="1"/>
  <c r="AD163" i="5"/>
  <c r="CZ163" i="5" s="1"/>
  <c r="FV163" i="5" s="1"/>
  <c r="IR163" i="5" s="1"/>
  <c r="AD145" i="5"/>
  <c r="CZ145" i="5" s="1"/>
  <c r="FV145" i="5" s="1"/>
  <c r="IR145" i="5" s="1"/>
  <c r="AD123" i="5"/>
  <c r="CZ123" i="5" s="1"/>
  <c r="FV123" i="5" s="1"/>
  <c r="IR123" i="5" s="1"/>
  <c r="AD102" i="5"/>
  <c r="CZ102" i="5" s="1"/>
  <c r="FV102" i="5" s="1"/>
  <c r="IR102" i="5" s="1"/>
  <c r="AD96" i="5"/>
  <c r="CZ96" i="5" s="1"/>
  <c r="FV96" i="5" s="1"/>
  <c r="IR96" i="5" s="1"/>
  <c r="AD82" i="5"/>
  <c r="CZ82" i="5" s="1"/>
  <c r="FV82" i="5" s="1"/>
  <c r="IR82" i="5" s="1"/>
  <c r="AD93" i="5"/>
  <c r="CZ93" i="5" s="1"/>
  <c r="FV93" i="5" s="1"/>
  <c r="IR93" i="5" s="1"/>
  <c r="AD68" i="5"/>
  <c r="CZ68" i="5" s="1"/>
  <c r="FV68" i="5" s="1"/>
  <c r="IR68" i="5" s="1"/>
  <c r="AD43" i="5"/>
  <c r="CZ43" i="5" s="1"/>
  <c r="FV43" i="5" s="1"/>
  <c r="IR43" i="5" s="1"/>
  <c r="AD50" i="5"/>
  <c r="CZ50" i="5" s="1"/>
  <c r="FV50" i="5" s="1"/>
  <c r="IR50" i="5" s="1"/>
  <c r="AD45" i="5"/>
  <c r="CZ45" i="5" s="1"/>
  <c r="FV45" i="5" s="1"/>
  <c r="IR45" i="5" s="1"/>
  <c r="AD20" i="5"/>
  <c r="CZ20" i="5" s="1"/>
  <c r="FV20" i="5" s="1"/>
  <c r="IR20" i="5" s="1"/>
  <c r="AD5" i="5"/>
  <c r="CZ5" i="5" s="1"/>
  <c r="FV5" i="5" s="1"/>
  <c r="IR5" i="5" s="1"/>
  <c r="AD9" i="5"/>
  <c r="CZ9" i="5" s="1"/>
  <c r="FV9" i="5" s="1"/>
  <c r="IR9" i="5" s="1"/>
  <c r="AD241" i="5"/>
  <c r="CZ241" i="5" s="1"/>
  <c r="FV241" i="5" s="1"/>
  <c r="IR241" i="5" s="1"/>
  <c r="AD215" i="5"/>
  <c r="CZ215" i="5" s="1"/>
  <c r="FV215" i="5" s="1"/>
  <c r="IR215" i="5" s="1"/>
  <c r="AD198" i="5"/>
  <c r="CZ198" i="5" s="1"/>
  <c r="FV198" i="5" s="1"/>
  <c r="IR198" i="5" s="1"/>
  <c r="AD181" i="5"/>
  <c r="CZ181" i="5" s="1"/>
  <c r="FV181" i="5" s="1"/>
  <c r="IR181" i="5" s="1"/>
  <c r="AD166" i="5"/>
  <c r="CZ166" i="5" s="1"/>
  <c r="FV166" i="5" s="1"/>
  <c r="IR166" i="5" s="1"/>
  <c r="AD148" i="5"/>
  <c r="CZ148" i="5" s="1"/>
  <c r="FV148" i="5" s="1"/>
  <c r="IR148" i="5" s="1"/>
  <c r="AD115" i="5"/>
  <c r="CZ115" i="5" s="1"/>
  <c r="FV115" i="5" s="1"/>
  <c r="IR115" i="5" s="1"/>
  <c r="AD125" i="5"/>
  <c r="CZ125" i="5" s="1"/>
  <c r="FV125" i="5" s="1"/>
  <c r="IR125" i="5" s="1"/>
  <c r="AD117" i="5"/>
  <c r="CZ117" i="5" s="1"/>
  <c r="FV117" i="5" s="1"/>
  <c r="IR117" i="5" s="1"/>
  <c r="AD99" i="5"/>
  <c r="CZ99" i="5" s="1"/>
  <c r="FV99" i="5" s="1"/>
  <c r="IR99" i="5" s="1"/>
  <c r="AD107" i="5"/>
  <c r="CZ107" i="5" s="1"/>
  <c r="FV107" i="5" s="1"/>
  <c r="IR107" i="5" s="1"/>
  <c r="AD60" i="5"/>
  <c r="CZ60" i="5" s="1"/>
  <c r="FV60" i="5" s="1"/>
  <c r="IR60" i="5" s="1"/>
  <c r="AD46" i="5"/>
  <c r="CZ46" i="5" s="1"/>
  <c r="FV46" i="5" s="1"/>
  <c r="IR46" i="5" s="1"/>
  <c r="AD40" i="5"/>
  <c r="CZ40" i="5" s="1"/>
  <c r="FV40" i="5" s="1"/>
  <c r="IR40" i="5" s="1"/>
  <c r="AD39" i="5"/>
  <c r="CZ39" i="5" s="1"/>
  <c r="FV39" i="5" s="1"/>
  <c r="IR39" i="5" s="1"/>
  <c r="AD12" i="5"/>
  <c r="CZ12" i="5" s="1"/>
  <c r="FV12" i="5" s="1"/>
  <c r="IR12" i="5" s="1"/>
  <c r="AD16" i="5"/>
  <c r="CZ16" i="5" s="1"/>
  <c r="FV16" i="5" s="1"/>
  <c r="IR16" i="5" s="1"/>
  <c r="AD4" i="5"/>
  <c r="CZ4" i="5" s="1"/>
  <c r="FV4" i="5" s="1"/>
  <c r="IR4" i="5" s="1"/>
  <c r="AD239" i="5"/>
  <c r="CZ239" i="5" s="1"/>
  <c r="FV239" i="5" s="1"/>
  <c r="IR239" i="5" s="1"/>
  <c r="AD218" i="5"/>
  <c r="CZ218" i="5" s="1"/>
  <c r="FV218" i="5" s="1"/>
  <c r="IR218" i="5" s="1"/>
  <c r="AD194" i="5"/>
  <c r="CZ194" i="5" s="1"/>
  <c r="FV194" i="5" s="1"/>
  <c r="IR194" i="5" s="1"/>
  <c r="AD178" i="5"/>
  <c r="CZ178" i="5" s="1"/>
  <c r="FV178" i="5" s="1"/>
  <c r="IR178" i="5" s="1"/>
  <c r="AD158" i="5"/>
  <c r="CZ158" i="5" s="1"/>
  <c r="FV158" i="5" s="1"/>
  <c r="IR158" i="5" s="1"/>
  <c r="AD162" i="5"/>
  <c r="CZ162" i="5" s="1"/>
  <c r="FV162" i="5" s="1"/>
  <c r="IR162" i="5" s="1"/>
  <c r="AD126" i="5"/>
  <c r="CZ126" i="5" s="1"/>
  <c r="FV126" i="5" s="1"/>
  <c r="IR126" i="5" s="1"/>
  <c r="AD113" i="5"/>
  <c r="CZ113" i="5" s="1"/>
  <c r="FV113" i="5" s="1"/>
  <c r="IR113" i="5" s="1"/>
  <c r="AD91" i="5"/>
  <c r="CZ91" i="5" s="1"/>
  <c r="FV91" i="5" s="1"/>
  <c r="IR91" i="5" s="1"/>
  <c r="AD90" i="5"/>
  <c r="CZ90" i="5" s="1"/>
  <c r="FV90" i="5" s="1"/>
  <c r="IR90" i="5" s="1"/>
  <c r="AD87" i="5"/>
  <c r="CZ87" i="5" s="1"/>
  <c r="FV87" i="5" s="1"/>
  <c r="IR87" i="5" s="1"/>
  <c r="AD55" i="5"/>
  <c r="CZ55" i="5" s="1"/>
  <c r="FV55" i="5" s="1"/>
  <c r="IR55" i="5" s="1"/>
  <c r="AD67" i="5"/>
  <c r="CZ67" i="5" s="1"/>
  <c r="FV67" i="5" s="1"/>
  <c r="IR67" i="5" s="1"/>
  <c r="AD34" i="5"/>
  <c r="CZ34" i="5" s="1"/>
  <c r="FV34" i="5" s="1"/>
  <c r="IR34" i="5" s="1"/>
  <c r="AD27" i="5"/>
  <c r="CZ27" i="5" s="1"/>
  <c r="FV27" i="5" s="1"/>
  <c r="IR27" i="5" s="1"/>
  <c r="AD23" i="5"/>
  <c r="CZ23" i="5" s="1"/>
  <c r="FV23" i="5" s="1"/>
  <c r="IR23" i="5" s="1"/>
  <c r="AD8" i="5"/>
  <c r="CZ8" i="5" s="1"/>
  <c r="FV8" i="5" s="1"/>
  <c r="IR8" i="5" s="1"/>
  <c r="AD2" i="5"/>
  <c r="CZ2" i="5" s="1"/>
  <c r="FV2" i="5" s="1"/>
  <c r="IR2" i="5" s="1"/>
  <c r="AD231" i="5"/>
  <c r="CZ231" i="5" s="1"/>
  <c r="FV231" i="5" s="1"/>
  <c r="IR231" i="5" s="1"/>
  <c r="AD174" i="5"/>
  <c r="CZ174" i="5" s="1"/>
  <c r="FV174" i="5" s="1"/>
  <c r="IR174" i="5" s="1"/>
  <c r="AD139" i="5"/>
  <c r="CZ139" i="5" s="1"/>
  <c r="FV139" i="5" s="1"/>
  <c r="IR139" i="5" s="1"/>
  <c r="AD97" i="5"/>
  <c r="CZ97" i="5" s="1"/>
  <c r="FV97" i="5" s="1"/>
  <c r="IR97" i="5" s="1"/>
  <c r="AD71" i="5"/>
  <c r="CZ71" i="5" s="1"/>
  <c r="FV71" i="5" s="1"/>
  <c r="IR71" i="5" s="1"/>
  <c r="AD29" i="5"/>
  <c r="CZ29" i="5" s="1"/>
  <c r="FV29" i="5" s="1"/>
  <c r="IR29" i="5" s="1"/>
  <c r="AD11" i="5"/>
  <c r="CZ11" i="5" s="1"/>
  <c r="FV11" i="5" s="1"/>
  <c r="IR11" i="5" s="1"/>
  <c r="AD227" i="5"/>
  <c r="CZ227" i="5" s="1"/>
  <c r="FV227" i="5" s="1"/>
  <c r="IR227" i="5" s="1"/>
  <c r="AD167" i="5"/>
  <c r="CZ167" i="5" s="1"/>
  <c r="FV167" i="5" s="1"/>
  <c r="IR167" i="5" s="1"/>
  <c r="AD121" i="5"/>
  <c r="CZ121" i="5" s="1"/>
  <c r="FV121" i="5" s="1"/>
  <c r="IR121" i="5" s="1"/>
  <c r="AD89" i="5"/>
  <c r="CZ89" i="5" s="1"/>
  <c r="FV89" i="5" s="1"/>
  <c r="IR89" i="5" s="1"/>
  <c r="AD66" i="5"/>
  <c r="CZ66" i="5" s="1"/>
  <c r="FV66" i="5" s="1"/>
  <c r="IR66" i="5" s="1"/>
  <c r="AD53" i="5"/>
  <c r="CZ53" i="5" s="1"/>
  <c r="FV53" i="5" s="1"/>
  <c r="IR53" i="5" s="1"/>
  <c r="AD22" i="5"/>
  <c r="CZ22" i="5" s="1"/>
  <c r="FV22" i="5" s="1"/>
  <c r="IR22" i="5" s="1"/>
  <c r="AD217" i="5"/>
  <c r="CZ217" i="5" s="1"/>
  <c r="FV217" i="5" s="1"/>
  <c r="IR217" i="5" s="1"/>
  <c r="AD173" i="5"/>
  <c r="CZ173" i="5" s="1"/>
  <c r="FV173" i="5" s="1"/>
  <c r="IR173" i="5" s="1"/>
  <c r="AD140" i="5"/>
  <c r="CZ140" i="5" s="1"/>
  <c r="FV140" i="5" s="1"/>
  <c r="IR140" i="5" s="1"/>
  <c r="AD78" i="5"/>
  <c r="CZ78" i="5" s="1"/>
  <c r="FV78" i="5" s="1"/>
  <c r="IR78" i="5" s="1"/>
  <c r="AD69" i="5"/>
  <c r="CZ69" i="5" s="1"/>
  <c r="FV69" i="5" s="1"/>
  <c r="IR69" i="5" s="1"/>
  <c r="AD30" i="5"/>
  <c r="CZ30" i="5" s="1"/>
  <c r="FV30" i="5" s="1"/>
  <c r="IR30" i="5" s="1"/>
  <c r="AD3" i="5"/>
  <c r="CZ3" i="5" s="1"/>
  <c r="FV3" i="5" s="1"/>
  <c r="IR3" i="5" s="1"/>
  <c r="AD209" i="5"/>
  <c r="CZ209" i="5" s="1"/>
  <c r="FV209" i="5" s="1"/>
  <c r="IR209" i="5" s="1"/>
  <c r="AD159" i="5"/>
  <c r="CZ159" i="5" s="1"/>
  <c r="FV159" i="5" s="1"/>
  <c r="IR159" i="5" s="1"/>
  <c r="AD132" i="5"/>
  <c r="CZ132" i="5" s="1"/>
  <c r="FV132" i="5" s="1"/>
  <c r="IR132" i="5" s="1"/>
  <c r="AD70" i="5"/>
  <c r="CZ70" i="5" s="1"/>
  <c r="FV70" i="5" s="1"/>
  <c r="IR70" i="5" s="1"/>
  <c r="AD41" i="5"/>
  <c r="CZ41" i="5" s="1"/>
  <c r="FV41" i="5" s="1"/>
  <c r="IR41" i="5" s="1"/>
  <c r="AD25" i="5"/>
  <c r="CZ25" i="5" s="1"/>
  <c r="FV25" i="5" s="1"/>
  <c r="IR25" i="5" s="1"/>
  <c r="AD212" i="5"/>
  <c r="CZ212" i="5" s="1"/>
  <c r="FV212" i="5" s="1"/>
  <c r="IR212" i="5" s="1"/>
  <c r="AD152" i="5"/>
  <c r="CZ152" i="5" s="1"/>
  <c r="FV152" i="5" s="1"/>
  <c r="IR152" i="5" s="1"/>
  <c r="AD100" i="5"/>
  <c r="CZ100" i="5" s="1"/>
  <c r="FV100" i="5" s="1"/>
  <c r="IR100" i="5" s="1"/>
  <c r="AD85" i="5"/>
  <c r="CZ85" i="5" s="1"/>
  <c r="FV85" i="5" s="1"/>
  <c r="IR85" i="5" s="1"/>
  <c r="AD52" i="5"/>
  <c r="CZ52" i="5" s="1"/>
  <c r="FV52" i="5" s="1"/>
  <c r="IR52" i="5" s="1"/>
  <c r="AD15" i="5"/>
  <c r="CZ15" i="5" s="1"/>
  <c r="FV15" i="5" s="1"/>
  <c r="IR15" i="5" s="1"/>
  <c r="AD197" i="5"/>
  <c r="CZ197" i="5" s="1"/>
  <c r="FV197" i="5" s="1"/>
  <c r="IR197" i="5" s="1"/>
  <c r="AD155" i="5"/>
  <c r="CZ155" i="5" s="1"/>
  <c r="FV155" i="5" s="1"/>
  <c r="IR155" i="5" s="1"/>
  <c r="AD114" i="5"/>
  <c r="CZ114" i="5" s="1"/>
  <c r="FV114" i="5" s="1"/>
  <c r="IR114" i="5" s="1"/>
  <c r="AD84" i="5"/>
  <c r="CZ84" i="5" s="1"/>
  <c r="FV84" i="5" s="1"/>
  <c r="IR84" i="5" s="1"/>
  <c r="AD44" i="5"/>
  <c r="CZ44" i="5" s="1"/>
  <c r="FV44" i="5" s="1"/>
  <c r="IR44" i="5" s="1"/>
  <c r="AD7" i="5"/>
  <c r="CZ7" i="5" s="1"/>
  <c r="FV7" i="5" s="1"/>
  <c r="IR7" i="5" s="1"/>
  <c r="AD233" i="5"/>
  <c r="CZ233" i="5" s="1"/>
  <c r="FV233" i="5" s="1"/>
  <c r="IR233" i="5" s="1"/>
  <c r="AD54" i="5"/>
  <c r="CZ54" i="5" s="1"/>
  <c r="FV54" i="5" s="1"/>
  <c r="IR54" i="5" s="1"/>
  <c r="AD192" i="5"/>
  <c r="CZ192" i="5" s="1"/>
  <c r="FV192" i="5" s="1"/>
  <c r="IR192" i="5" s="1"/>
  <c r="AD26" i="5"/>
  <c r="CZ26" i="5" s="1"/>
  <c r="FV26" i="5" s="1"/>
  <c r="IR26" i="5" s="1"/>
  <c r="AD186" i="5"/>
  <c r="CZ186" i="5" s="1"/>
  <c r="FV186" i="5" s="1"/>
  <c r="IR186" i="5" s="1"/>
  <c r="AD37" i="5"/>
  <c r="CZ37" i="5" s="1"/>
  <c r="FV37" i="5" s="1"/>
  <c r="IR37" i="5" s="1"/>
  <c r="AD141" i="5"/>
  <c r="CZ141" i="5" s="1"/>
  <c r="FV141" i="5" s="1"/>
  <c r="IR141" i="5" s="1"/>
  <c r="AD18" i="5"/>
  <c r="CZ18" i="5" s="1"/>
  <c r="FV18" i="5" s="1"/>
  <c r="IR18" i="5" s="1"/>
  <c r="AD136" i="5"/>
  <c r="CZ136" i="5" s="1"/>
  <c r="FV136" i="5" s="1"/>
  <c r="IR136" i="5" s="1"/>
  <c r="AD19" i="5"/>
  <c r="CZ19" i="5" s="1"/>
  <c r="FV19" i="5" s="1"/>
  <c r="IR19" i="5" s="1"/>
  <c r="AD106" i="5"/>
  <c r="CZ106" i="5" s="1"/>
  <c r="FV106" i="5" s="1"/>
  <c r="IR106" i="5" s="1"/>
  <c r="AD83" i="5"/>
  <c r="CZ83" i="5" s="1"/>
  <c r="FV83" i="5" s="1"/>
  <c r="IR83" i="5" s="1"/>
  <c r="AD62" i="5"/>
  <c r="CZ62" i="5" s="1"/>
  <c r="FV62" i="5" s="1"/>
  <c r="IR62" i="5" s="1"/>
  <c r="B66" i="4"/>
  <c r="I134" i="4"/>
  <c r="H134" i="4"/>
  <c r="F134" i="4"/>
  <c r="D134" i="4"/>
  <c r="E134" i="4"/>
  <c r="G134" i="4"/>
  <c r="B71" i="4"/>
  <c r="T8" i="1"/>
  <c r="T7" i="1"/>
  <c r="AH8" i="1"/>
  <c r="AH7" i="1"/>
  <c r="D139" i="4"/>
  <c r="E139" i="4"/>
  <c r="F139" i="4"/>
  <c r="G139" i="4"/>
  <c r="H139" i="4"/>
  <c r="I139" i="4"/>
  <c r="AI247" i="5"/>
  <c r="DE247" i="5" s="1"/>
  <c r="GA247" i="5" s="1"/>
  <c r="IW247" i="5" s="1"/>
  <c r="AI239" i="5"/>
  <c r="DE239" i="5" s="1"/>
  <c r="GA239" i="5" s="1"/>
  <c r="IW239" i="5" s="1"/>
  <c r="AI229" i="5"/>
  <c r="DE229" i="5" s="1"/>
  <c r="GA229" i="5" s="1"/>
  <c r="IW229" i="5" s="1"/>
  <c r="AI223" i="5"/>
  <c r="DE223" i="5" s="1"/>
  <c r="GA223" i="5" s="1"/>
  <c r="IW223" i="5" s="1"/>
  <c r="AI215" i="5"/>
  <c r="DE215" i="5" s="1"/>
  <c r="GA215" i="5" s="1"/>
  <c r="IW215" i="5" s="1"/>
  <c r="AI206" i="5"/>
  <c r="DE206" i="5" s="1"/>
  <c r="GA206" i="5" s="1"/>
  <c r="IW206" i="5" s="1"/>
  <c r="AI202" i="5"/>
  <c r="DE202" i="5" s="1"/>
  <c r="GA202" i="5" s="1"/>
  <c r="IW202" i="5" s="1"/>
  <c r="AI194" i="5"/>
  <c r="DE194" i="5" s="1"/>
  <c r="GA194" i="5" s="1"/>
  <c r="IW194" i="5" s="1"/>
  <c r="AI186" i="5"/>
  <c r="DE186" i="5" s="1"/>
  <c r="GA186" i="5" s="1"/>
  <c r="IW186" i="5" s="1"/>
  <c r="AI175" i="5"/>
  <c r="DE175" i="5" s="1"/>
  <c r="GA175" i="5" s="1"/>
  <c r="IW175" i="5" s="1"/>
  <c r="AI167" i="5"/>
  <c r="DE167" i="5" s="1"/>
  <c r="GA167" i="5" s="1"/>
  <c r="IW167" i="5" s="1"/>
  <c r="AI163" i="5"/>
  <c r="DE163" i="5" s="1"/>
  <c r="GA163" i="5" s="1"/>
  <c r="IW163" i="5" s="1"/>
  <c r="AI152" i="5"/>
  <c r="DE152" i="5" s="1"/>
  <c r="GA152" i="5" s="1"/>
  <c r="IW152" i="5" s="1"/>
  <c r="AI150" i="5"/>
  <c r="DE150" i="5" s="1"/>
  <c r="GA150" i="5" s="1"/>
  <c r="IW150" i="5" s="1"/>
  <c r="AI133" i="5"/>
  <c r="DE133" i="5" s="1"/>
  <c r="GA133" i="5" s="1"/>
  <c r="IW133" i="5" s="1"/>
  <c r="AI117" i="5"/>
  <c r="DE117" i="5" s="1"/>
  <c r="GA117" i="5" s="1"/>
  <c r="IW117" i="5" s="1"/>
  <c r="AI118" i="5"/>
  <c r="DE118" i="5" s="1"/>
  <c r="GA118" i="5" s="1"/>
  <c r="IW118" i="5" s="1"/>
  <c r="AI99" i="5"/>
  <c r="DE99" i="5" s="1"/>
  <c r="GA99" i="5" s="1"/>
  <c r="IW99" i="5" s="1"/>
  <c r="AI111" i="5"/>
  <c r="DE111" i="5" s="1"/>
  <c r="GA111" i="5" s="1"/>
  <c r="IW111" i="5" s="1"/>
  <c r="AI93" i="5"/>
  <c r="DE93" i="5" s="1"/>
  <c r="GA93" i="5" s="1"/>
  <c r="IW93" i="5" s="1"/>
  <c r="AI92" i="5"/>
  <c r="DE92" i="5" s="1"/>
  <c r="GA92" i="5" s="1"/>
  <c r="IW92" i="5" s="1"/>
  <c r="AI86" i="5"/>
  <c r="DE86" i="5" s="1"/>
  <c r="GA86" i="5" s="1"/>
  <c r="IW86" i="5" s="1"/>
  <c r="AI69" i="5"/>
  <c r="DE69" i="5" s="1"/>
  <c r="GA69" i="5" s="1"/>
  <c r="IW69" i="5" s="1"/>
  <c r="AI54" i="5"/>
  <c r="DE54" i="5" s="1"/>
  <c r="GA54" i="5" s="1"/>
  <c r="IW54" i="5" s="1"/>
  <c r="AI42" i="5"/>
  <c r="DE42" i="5" s="1"/>
  <c r="GA42" i="5" s="1"/>
  <c r="IW42" i="5" s="1"/>
  <c r="AI46" i="5"/>
  <c r="DE46" i="5" s="1"/>
  <c r="GA46" i="5" s="1"/>
  <c r="IW46" i="5" s="1"/>
  <c r="AI36" i="5"/>
  <c r="DE36" i="5" s="1"/>
  <c r="GA36" i="5" s="1"/>
  <c r="IW36" i="5" s="1"/>
  <c r="AI244" i="5"/>
  <c r="DE244" i="5" s="1"/>
  <c r="GA244" i="5" s="1"/>
  <c r="IW244" i="5" s="1"/>
  <c r="AI234" i="5"/>
  <c r="DE234" i="5" s="1"/>
  <c r="GA234" i="5" s="1"/>
  <c r="IW234" i="5" s="1"/>
  <c r="AI228" i="5"/>
  <c r="DE228" i="5" s="1"/>
  <c r="GA228" i="5" s="1"/>
  <c r="IW228" i="5" s="1"/>
  <c r="AI243" i="5"/>
  <c r="DE243" i="5" s="1"/>
  <c r="GA243" i="5" s="1"/>
  <c r="IW243" i="5" s="1"/>
  <c r="AI236" i="5"/>
  <c r="DE236" i="5" s="1"/>
  <c r="GA236" i="5" s="1"/>
  <c r="IW236" i="5" s="1"/>
  <c r="AI227" i="5"/>
  <c r="DE227" i="5" s="1"/>
  <c r="GA227" i="5" s="1"/>
  <c r="IW227" i="5" s="1"/>
  <c r="AI220" i="5"/>
  <c r="DE220" i="5" s="1"/>
  <c r="GA220" i="5" s="1"/>
  <c r="IW220" i="5" s="1"/>
  <c r="AI213" i="5"/>
  <c r="DE213" i="5" s="1"/>
  <c r="GA213" i="5" s="1"/>
  <c r="IW213" i="5" s="1"/>
  <c r="AI200" i="5"/>
  <c r="DE200" i="5" s="1"/>
  <c r="GA200" i="5" s="1"/>
  <c r="IW200" i="5" s="1"/>
  <c r="AI190" i="5"/>
  <c r="DE190" i="5" s="1"/>
  <c r="GA190" i="5" s="1"/>
  <c r="IW190" i="5" s="1"/>
  <c r="AI188" i="5"/>
  <c r="DE188" i="5" s="1"/>
  <c r="GA188" i="5" s="1"/>
  <c r="IW188" i="5" s="1"/>
  <c r="AI174" i="5"/>
  <c r="DE174" i="5" s="1"/>
  <c r="GA174" i="5" s="1"/>
  <c r="IW174" i="5" s="1"/>
  <c r="AI166" i="5"/>
  <c r="DE166" i="5" s="1"/>
  <c r="GA166" i="5" s="1"/>
  <c r="IW166" i="5" s="1"/>
  <c r="AI165" i="5"/>
  <c r="DE165" i="5" s="1"/>
  <c r="GA165" i="5" s="1"/>
  <c r="IW165" i="5" s="1"/>
  <c r="AI154" i="5"/>
  <c r="DE154" i="5" s="1"/>
  <c r="GA154" i="5" s="1"/>
  <c r="IW154" i="5" s="1"/>
  <c r="AI147" i="5"/>
  <c r="DE147" i="5" s="1"/>
  <c r="GA147" i="5" s="1"/>
  <c r="IW147" i="5" s="1"/>
  <c r="AI135" i="5"/>
  <c r="DE135" i="5" s="1"/>
  <c r="GA135" i="5" s="1"/>
  <c r="IW135" i="5" s="1"/>
  <c r="AI130" i="5"/>
  <c r="DE130" i="5" s="1"/>
  <c r="GA130" i="5" s="1"/>
  <c r="IW130" i="5" s="1"/>
  <c r="AI123" i="5"/>
  <c r="DE123" i="5" s="1"/>
  <c r="GA123" i="5" s="1"/>
  <c r="IW123" i="5" s="1"/>
  <c r="AI112" i="5"/>
  <c r="DE112" i="5" s="1"/>
  <c r="GA112" i="5" s="1"/>
  <c r="IW112" i="5" s="1"/>
  <c r="AI116" i="5"/>
  <c r="DE116" i="5" s="1"/>
  <c r="GA116" i="5" s="1"/>
  <c r="IW116" i="5" s="1"/>
  <c r="AI98" i="5"/>
  <c r="DE98" i="5" s="1"/>
  <c r="GA98" i="5" s="1"/>
  <c r="IW98" i="5" s="1"/>
  <c r="AI91" i="5"/>
  <c r="DE91" i="5" s="1"/>
  <c r="GA91" i="5" s="1"/>
  <c r="IW91" i="5" s="1"/>
  <c r="AI77" i="5"/>
  <c r="DE77" i="5" s="1"/>
  <c r="GA77" i="5" s="1"/>
  <c r="IW77" i="5" s="1"/>
  <c r="AI73" i="5"/>
  <c r="DE73" i="5" s="1"/>
  <c r="GA73" i="5" s="1"/>
  <c r="IW73" i="5" s="1"/>
  <c r="AI67" i="5"/>
  <c r="DE67" i="5" s="1"/>
  <c r="GA67" i="5" s="1"/>
  <c r="IW67" i="5" s="1"/>
  <c r="AI240" i="5"/>
  <c r="DE240" i="5" s="1"/>
  <c r="GA240" i="5" s="1"/>
  <c r="IW240" i="5" s="1"/>
  <c r="AI224" i="5"/>
  <c r="DE224" i="5" s="1"/>
  <c r="GA224" i="5" s="1"/>
  <c r="IW224" i="5" s="1"/>
  <c r="AI217" i="5"/>
  <c r="DE217" i="5" s="1"/>
  <c r="GA217" i="5" s="1"/>
  <c r="IW217" i="5" s="1"/>
  <c r="AI207" i="5"/>
  <c r="DE207" i="5" s="1"/>
  <c r="GA207" i="5" s="1"/>
  <c r="IW207" i="5" s="1"/>
  <c r="AI198" i="5"/>
  <c r="DE198" i="5" s="1"/>
  <c r="GA198" i="5" s="1"/>
  <c r="IW198" i="5" s="1"/>
  <c r="AI191" i="5"/>
  <c r="DE191" i="5" s="1"/>
  <c r="GA191" i="5" s="1"/>
  <c r="IW191" i="5" s="1"/>
  <c r="AI168" i="5"/>
  <c r="DE168" i="5" s="1"/>
  <c r="GA168" i="5" s="1"/>
  <c r="IW168" i="5" s="1"/>
  <c r="AI162" i="5"/>
  <c r="DE162" i="5" s="1"/>
  <c r="GA162" i="5" s="1"/>
  <c r="IW162" i="5" s="1"/>
  <c r="AI161" i="5"/>
  <c r="DE161" i="5" s="1"/>
  <c r="GA161" i="5" s="1"/>
  <c r="IW161" i="5" s="1"/>
  <c r="AI137" i="5"/>
  <c r="DE137" i="5" s="1"/>
  <c r="GA137" i="5" s="1"/>
  <c r="IW137" i="5" s="1"/>
  <c r="AI119" i="5"/>
  <c r="DE119" i="5" s="1"/>
  <c r="GA119" i="5" s="1"/>
  <c r="IW119" i="5" s="1"/>
  <c r="AI126" i="5"/>
  <c r="DE126" i="5" s="1"/>
  <c r="GA126" i="5" s="1"/>
  <c r="IW126" i="5" s="1"/>
  <c r="AI102" i="5"/>
  <c r="DE102" i="5" s="1"/>
  <c r="GA102" i="5" s="1"/>
  <c r="IW102" i="5" s="1"/>
  <c r="AI124" i="5"/>
  <c r="DE124" i="5" s="1"/>
  <c r="GA124" i="5" s="1"/>
  <c r="IW124" i="5" s="1"/>
  <c r="AI94" i="5"/>
  <c r="DE94" i="5" s="1"/>
  <c r="GA94" i="5" s="1"/>
  <c r="IW94" i="5" s="1"/>
  <c r="AI78" i="5"/>
  <c r="DE78" i="5" s="1"/>
  <c r="GA78" i="5" s="1"/>
  <c r="IW78" i="5" s="1"/>
  <c r="AI70" i="5"/>
  <c r="DE70" i="5" s="1"/>
  <c r="GA70" i="5" s="1"/>
  <c r="IW70" i="5" s="1"/>
  <c r="AI66" i="5"/>
  <c r="DE66" i="5" s="1"/>
  <c r="GA66" i="5" s="1"/>
  <c r="IW66" i="5" s="1"/>
  <c r="AI43" i="5"/>
  <c r="DE43" i="5" s="1"/>
  <c r="GA43" i="5" s="1"/>
  <c r="IW43" i="5" s="1"/>
  <c r="AI28" i="5"/>
  <c r="DE28" i="5" s="1"/>
  <c r="GA28" i="5" s="1"/>
  <c r="IW28" i="5" s="1"/>
  <c r="AI52" i="5"/>
  <c r="DE52" i="5" s="1"/>
  <c r="GA52" i="5" s="1"/>
  <c r="IW52" i="5" s="1"/>
  <c r="AI11" i="5"/>
  <c r="DE11" i="5" s="1"/>
  <c r="GA11" i="5" s="1"/>
  <c r="IW11" i="5" s="1"/>
  <c r="AI23" i="5"/>
  <c r="DE23" i="5" s="1"/>
  <c r="GA23" i="5" s="1"/>
  <c r="IW23" i="5" s="1"/>
  <c r="AI16" i="5"/>
  <c r="DE16" i="5" s="1"/>
  <c r="GA16" i="5" s="1"/>
  <c r="IW16" i="5" s="1"/>
  <c r="AI237" i="5"/>
  <c r="DE237" i="5" s="1"/>
  <c r="GA237" i="5" s="1"/>
  <c r="IW237" i="5" s="1"/>
  <c r="AI225" i="5"/>
  <c r="DE225" i="5" s="1"/>
  <c r="GA225" i="5" s="1"/>
  <c r="IW225" i="5" s="1"/>
  <c r="AI216" i="5"/>
  <c r="DE216" i="5" s="1"/>
  <c r="GA216" i="5" s="1"/>
  <c r="IW216" i="5" s="1"/>
  <c r="AI208" i="5"/>
  <c r="DE208" i="5" s="1"/>
  <c r="GA208" i="5" s="1"/>
  <c r="IW208" i="5" s="1"/>
  <c r="AI193" i="5"/>
  <c r="DE193" i="5" s="1"/>
  <c r="GA193" i="5" s="1"/>
  <c r="IW193" i="5" s="1"/>
  <c r="AI189" i="5"/>
  <c r="DE189" i="5" s="1"/>
  <c r="GA189" i="5" s="1"/>
  <c r="IW189" i="5" s="1"/>
  <c r="AI171" i="5"/>
  <c r="DE171" i="5" s="1"/>
  <c r="GA171" i="5" s="1"/>
  <c r="IW171" i="5" s="1"/>
  <c r="AI157" i="5"/>
  <c r="DE157" i="5" s="1"/>
  <c r="GA157" i="5" s="1"/>
  <c r="IW157" i="5" s="1"/>
  <c r="AI155" i="5"/>
  <c r="DE155" i="5" s="1"/>
  <c r="GA155" i="5" s="1"/>
  <c r="IW155" i="5" s="1"/>
  <c r="AI132" i="5"/>
  <c r="DE132" i="5" s="1"/>
  <c r="GA132" i="5" s="1"/>
  <c r="IW132" i="5" s="1"/>
  <c r="AI122" i="5"/>
  <c r="DE122" i="5" s="1"/>
  <c r="GA122" i="5" s="1"/>
  <c r="IW122" i="5" s="1"/>
  <c r="AI129" i="5"/>
  <c r="DE129" i="5" s="1"/>
  <c r="GA129" i="5" s="1"/>
  <c r="IW129" i="5" s="1"/>
  <c r="AI113" i="5"/>
  <c r="DE113" i="5" s="1"/>
  <c r="GA113" i="5" s="1"/>
  <c r="IW113" i="5" s="1"/>
  <c r="AI90" i="5"/>
  <c r="DE90" i="5" s="1"/>
  <c r="GA90" i="5" s="1"/>
  <c r="IW90" i="5" s="1"/>
  <c r="AI79" i="5"/>
  <c r="DE79" i="5" s="1"/>
  <c r="GA79" i="5" s="1"/>
  <c r="IW79" i="5" s="1"/>
  <c r="AI89" i="5"/>
  <c r="DE89" i="5" s="1"/>
  <c r="GA89" i="5" s="1"/>
  <c r="IW89" i="5" s="1"/>
  <c r="AI59" i="5"/>
  <c r="DE59" i="5" s="1"/>
  <c r="GA59" i="5" s="1"/>
  <c r="IW59" i="5" s="1"/>
  <c r="AI50" i="5"/>
  <c r="DE50" i="5" s="1"/>
  <c r="GA50" i="5" s="1"/>
  <c r="IW50" i="5" s="1"/>
  <c r="AI83" i="5"/>
  <c r="DE83" i="5" s="1"/>
  <c r="GA83" i="5" s="1"/>
  <c r="IW83" i="5" s="1"/>
  <c r="AI31" i="5"/>
  <c r="DE31" i="5" s="1"/>
  <c r="GA31" i="5" s="1"/>
  <c r="IW31" i="5" s="1"/>
  <c r="AI38" i="5"/>
  <c r="DE38" i="5" s="1"/>
  <c r="GA38" i="5" s="1"/>
  <c r="IW38" i="5" s="1"/>
  <c r="AI22" i="5"/>
  <c r="DE22" i="5" s="1"/>
  <c r="GA22" i="5" s="1"/>
  <c r="IW22" i="5" s="1"/>
  <c r="AI15" i="5"/>
  <c r="DE15" i="5" s="1"/>
  <c r="GA15" i="5" s="1"/>
  <c r="IW15" i="5" s="1"/>
  <c r="AI8" i="5"/>
  <c r="DE8" i="5" s="1"/>
  <c r="GA8" i="5" s="1"/>
  <c r="IW8" i="5" s="1"/>
  <c r="AI238" i="5"/>
  <c r="DE238" i="5" s="1"/>
  <c r="GA238" i="5" s="1"/>
  <c r="IW238" i="5" s="1"/>
  <c r="AI226" i="5"/>
  <c r="DE226" i="5" s="1"/>
  <c r="GA226" i="5" s="1"/>
  <c r="IW226" i="5" s="1"/>
  <c r="AI212" i="5"/>
  <c r="DE212" i="5" s="1"/>
  <c r="GA212" i="5" s="1"/>
  <c r="IW212" i="5" s="1"/>
  <c r="AI205" i="5"/>
  <c r="DE205" i="5" s="1"/>
  <c r="GA205" i="5" s="1"/>
  <c r="IW205" i="5" s="1"/>
  <c r="AI196" i="5"/>
  <c r="DE196" i="5" s="1"/>
  <c r="GA196" i="5" s="1"/>
  <c r="IW196" i="5" s="1"/>
  <c r="AI181" i="5"/>
  <c r="DE181" i="5" s="1"/>
  <c r="GA181" i="5" s="1"/>
  <c r="IW181" i="5" s="1"/>
  <c r="AI173" i="5"/>
  <c r="DE173" i="5" s="1"/>
  <c r="GA173" i="5" s="1"/>
  <c r="IW173" i="5" s="1"/>
  <c r="AI160" i="5"/>
  <c r="DE160" i="5" s="1"/>
  <c r="GA160" i="5" s="1"/>
  <c r="IW160" i="5" s="1"/>
  <c r="AI146" i="5"/>
  <c r="DE146" i="5" s="1"/>
  <c r="GA146" i="5" s="1"/>
  <c r="IW146" i="5" s="1"/>
  <c r="AI143" i="5"/>
  <c r="DE143" i="5" s="1"/>
  <c r="GA143" i="5" s="1"/>
  <c r="IW143" i="5" s="1"/>
  <c r="AI125" i="5"/>
  <c r="DE125" i="5" s="1"/>
  <c r="GA125" i="5" s="1"/>
  <c r="IW125" i="5" s="1"/>
  <c r="AI121" i="5"/>
  <c r="DE121" i="5" s="1"/>
  <c r="GA121" i="5" s="1"/>
  <c r="IW121" i="5" s="1"/>
  <c r="AI105" i="5"/>
  <c r="DE105" i="5" s="1"/>
  <c r="GA105" i="5" s="1"/>
  <c r="IW105" i="5" s="1"/>
  <c r="AI82" i="5"/>
  <c r="DE82" i="5" s="1"/>
  <c r="GA82" i="5" s="1"/>
  <c r="IW82" i="5" s="1"/>
  <c r="AI71" i="5"/>
  <c r="DE71" i="5" s="1"/>
  <c r="GA71" i="5" s="1"/>
  <c r="IW71" i="5" s="1"/>
  <c r="AI81" i="5"/>
  <c r="DE81" i="5" s="1"/>
  <c r="GA81" i="5" s="1"/>
  <c r="IW81" i="5" s="1"/>
  <c r="AI62" i="5"/>
  <c r="DE62" i="5" s="1"/>
  <c r="GA62" i="5" s="1"/>
  <c r="IW62" i="5" s="1"/>
  <c r="AI53" i="5"/>
  <c r="DE53" i="5" s="1"/>
  <c r="GA53" i="5" s="1"/>
  <c r="IW53" i="5" s="1"/>
  <c r="AI49" i="5"/>
  <c r="DE49" i="5" s="1"/>
  <c r="GA49" i="5" s="1"/>
  <c r="IW49" i="5" s="1"/>
  <c r="AI34" i="5"/>
  <c r="DE34" i="5" s="1"/>
  <c r="GA34" i="5" s="1"/>
  <c r="IW34" i="5" s="1"/>
  <c r="AI32" i="5"/>
  <c r="DE32" i="5" s="1"/>
  <c r="GA32" i="5" s="1"/>
  <c r="IW32" i="5" s="1"/>
  <c r="AI14" i="5"/>
  <c r="DE14" i="5" s="1"/>
  <c r="GA14" i="5" s="1"/>
  <c r="IW14" i="5" s="1"/>
  <c r="AI7" i="5"/>
  <c r="DE7" i="5" s="1"/>
  <c r="GA7" i="5" s="1"/>
  <c r="IW7" i="5" s="1"/>
  <c r="AI3" i="5"/>
  <c r="DE3" i="5" s="1"/>
  <c r="GA3" i="5" s="1"/>
  <c r="IW3" i="5" s="1"/>
  <c r="AI248" i="5"/>
  <c r="DE248" i="5" s="1"/>
  <c r="GA248" i="5" s="1"/>
  <c r="IW248" i="5" s="1"/>
  <c r="AI235" i="5"/>
  <c r="DE235" i="5" s="1"/>
  <c r="GA235" i="5" s="1"/>
  <c r="IW235" i="5" s="1"/>
  <c r="AI218" i="5"/>
  <c r="DE218" i="5" s="1"/>
  <c r="GA218" i="5" s="1"/>
  <c r="IW218" i="5" s="1"/>
  <c r="AI210" i="5"/>
  <c r="DE210" i="5" s="1"/>
  <c r="GA210" i="5" s="1"/>
  <c r="IW210" i="5" s="1"/>
  <c r="AI201" i="5"/>
  <c r="DE201" i="5" s="1"/>
  <c r="GA201" i="5" s="1"/>
  <c r="IW201" i="5" s="1"/>
  <c r="AI184" i="5"/>
  <c r="DE184" i="5" s="1"/>
  <c r="GA184" i="5" s="1"/>
  <c r="IW184" i="5" s="1"/>
  <c r="AI176" i="5"/>
  <c r="DE176" i="5" s="1"/>
  <c r="GA176" i="5" s="1"/>
  <c r="IW176" i="5" s="1"/>
  <c r="AI169" i="5"/>
  <c r="DE169" i="5" s="1"/>
  <c r="GA169" i="5" s="1"/>
  <c r="IW169" i="5" s="1"/>
  <c r="AI158" i="5"/>
  <c r="DE158" i="5" s="1"/>
  <c r="GA158" i="5" s="1"/>
  <c r="IW158" i="5" s="1"/>
  <c r="AI141" i="5"/>
  <c r="DE141" i="5" s="1"/>
  <c r="GA141" i="5" s="1"/>
  <c r="IW141" i="5" s="1"/>
  <c r="AI140" i="5"/>
  <c r="DE140" i="5" s="1"/>
  <c r="GA140" i="5" s="1"/>
  <c r="IW140" i="5" s="1"/>
  <c r="AI128" i="5"/>
  <c r="DE128" i="5" s="1"/>
  <c r="GA128" i="5" s="1"/>
  <c r="IW128" i="5" s="1"/>
  <c r="AI109" i="5"/>
  <c r="DE109" i="5" s="1"/>
  <c r="GA109" i="5" s="1"/>
  <c r="IW109" i="5" s="1"/>
  <c r="AI108" i="5"/>
  <c r="DE108" i="5" s="1"/>
  <c r="GA108" i="5" s="1"/>
  <c r="IW108" i="5" s="1"/>
  <c r="AI85" i="5"/>
  <c r="DE85" i="5" s="1"/>
  <c r="GA85" i="5" s="1"/>
  <c r="IW85" i="5" s="1"/>
  <c r="AI97" i="5"/>
  <c r="DE97" i="5" s="1"/>
  <c r="GA97" i="5" s="1"/>
  <c r="IW97" i="5" s="1"/>
  <c r="AI76" i="5"/>
  <c r="DE76" i="5" s="1"/>
  <c r="GA76" i="5" s="1"/>
  <c r="IW76" i="5" s="1"/>
  <c r="AI65" i="5"/>
  <c r="DE65" i="5" s="1"/>
  <c r="GA65" i="5" s="1"/>
  <c r="IW65" i="5" s="1"/>
  <c r="AI45" i="5"/>
  <c r="DE45" i="5" s="1"/>
  <c r="GA45" i="5" s="1"/>
  <c r="IW45" i="5" s="1"/>
  <c r="AI41" i="5"/>
  <c r="DE41" i="5" s="1"/>
  <c r="GA41" i="5" s="1"/>
  <c r="IW41" i="5" s="1"/>
  <c r="AI26" i="5"/>
  <c r="DE26" i="5" s="1"/>
  <c r="GA26" i="5" s="1"/>
  <c r="IW26" i="5" s="1"/>
  <c r="AI24" i="5"/>
  <c r="DE24" i="5" s="1"/>
  <c r="GA24" i="5" s="1"/>
  <c r="IW24" i="5" s="1"/>
  <c r="AI6" i="5"/>
  <c r="DE6" i="5" s="1"/>
  <c r="GA6" i="5" s="1"/>
  <c r="IW6" i="5" s="1"/>
  <c r="AI18" i="5"/>
  <c r="DE18" i="5" s="1"/>
  <c r="GA18" i="5" s="1"/>
  <c r="IW18" i="5" s="1"/>
  <c r="AI4" i="5"/>
  <c r="DE4" i="5" s="1"/>
  <c r="GA4" i="5" s="1"/>
  <c r="IW4" i="5" s="1"/>
  <c r="AI246" i="5"/>
  <c r="DE246" i="5" s="1"/>
  <c r="GA246" i="5" s="1"/>
  <c r="IW246" i="5" s="1"/>
  <c r="AI232" i="5"/>
  <c r="DE232" i="5" s="1"/>
  <c r="GA232" i="5" s="1"/>
  <c r="IW232" i="5" s="1"/>
  <c r="AI221" i="5"/>
  <c r="DE221" i="5" s="1"/>
  <c r="GA221" i="5" s="1"/>
  <c r="IW221" i="5" s="1"/>
  <c r="AI211" i="5"/>
  <c r="DE211" i="5" s="1"/>
  <c r="GA211" i="5" s="1"/>
  <c r="IW211" i="5" s="1"/>
  <c r="AI199" i="5"/>
  <c r="DE199" i="5" s="1"/>
  <c r="GA199" i="5" s="1"/>
  <c r="IW199" i="5" s="1"/>
  <c r="AI187" i="5"/>
  <c r="DE187" i="5" s="1"/>
  <c r="GA187" i="5" s="1"/>
  <c r="IW187" i="5" s="1"/>
  <c r="AI179" i="5"/>
  <c r="DE179" i="5" s="1"/>
  <c r="GA179" i="5" s="1"/>
  <c r="IW179" i="5" s="1"/>
  <c r="AI172" i="5"/>
  <c r="DE172" i="5" s="1"/>
  <c r="GA172" i="5" s="1"/>
  <c r="IW172" i="5" s="1"/>
  <c r="AI153" i="5"/>
  <c r="DE153" i="5" s="1"/>
  <c r="GA153" i="5" s="1"/>
  <c r="IW153" i="5" s="1"/>
  <c r="AI144" i="5"/>
  <c r="DE144" i="5" s="1"/>
  <c r="GA144" i="5" s="1"/>
  <c r="IW144" i="5" s="1"/>
  <c r="AI138" i="5"/>
  <c r="DE138" i="5" s="1"/>
  <c r="GA138" i="5" s="1"/>
  <c r="IW138" i="5" s="1"/>
  <c r="AI120" i="5"/>
  <c r="DE120" i="5" s="1"/>
  <c r="GA120" i="5" s="1"/>
  <c r="IW120" i="5" s="1"/>
  <c r="AI101" i="5"/>
  <c r="DE101" i="5" s="1"/>
  <c r="GA101" i="5" s="1"/>
  <c r="IW101" i="5" s="1"/>
  <c r="AI100" i="5"/>
  <c r="DE100" i="5" s="1"/>
  <c r="GA100" i="5" s="1"/>
  <c r="IW100" i="5" s="1"/>
  <c r="AI96" i="5"/>
  <c r="DE96" i="5" s="1"/>
  <c r="GA96" i="5" s="1"/>
  <c r="IW96" i="5" s="1"/>
  <c r="AI74" i="5"/>
  <c r="DE74" i="5" s="1"/>
  <c r="GA74" i="5" s="1"/>
  <c r="IW74" i="5" s="1"/>
  <c r="AI75" i="5"/>
  <c r="DE75" i="5" s="1"/>
  <c r="GA75" i="5" s="1"/>
  <c r="IW75" i="5" s="1"/>
  <c r="AI57" i="5"/>
  <c r="DE57" i="5" s="1"/>
  <c r="GA57" i="5" s="1"/>
  <c r="IW57" i="5" s="1"/>
  <c r="AI48" i="5"/>
  <c r="DE48" i="5" s="1"/>
  <c r="GA48" i="5" s="1"/>
  <c r="IW48" i="5" s="1"/>
  <c r="AI55" i="5"/>
  <c r="DE55" i="5" s="1"/>
  <c r="GA55" i="5" s="1"/>
  <c r="IW55" i="5" s="1"/>
  <c r="AI47" i="5"/>
  <c r="DE47" i="5" s="1"/>
  <c r="GA47" i="5" s="1"/>
  <c r="IW47" i="5" s="1"/>
  <c r="AI35" i="5"/>
  <c r="DE35" i="5" s="1"/>
  <c r="GA35" i="5" s="1"/>
  <c r="IW35" i="5" s="1"/>
  <c r="AI17" i="5"/>
  <c r="DE17" i="5" s="1"/>
  <c r="GA17" i="5" s="1"/>
  <c r="IW17" i="5" s="1"/>
  <c r="AI10" i="5"/>
  <c r="DE10" i="5" s="1"/>
  <c r="GA10" i="5" s="1"/>
  <c r="IW10" i="5" s="1"/>
  <c r="AI2" i="5"/>
  <c r="DE2" i="5" s="1"/>
  <c r="GA2" i="5" s="1"/>
  <c r="IW2" i="5" s="1"/>
  <c r="AI245" i="5"/>
  <c r="DE245" i="5" s="1"/>
  <c r="GA245" i="5" s="1"/>
  <c r="IW245" i="5" s="1"/>
  <c r="AI233" i="5"/>
  <c r="DE233" i="5" s="1"/>
  <c r="GA233" i="5" s="1"/>
  <c r="IW233" i="5" s="1"/>
  <c r="AI219" i="5"/>
  <c r="DE219" i="5" s="1"/>
  <c r="GA219" i="5" s="1"/>
  <c r="IW219" i="5" s="1"/>
  <c r="AI209" i="5"/>
  <c r="DE209" i="5" s="1"/>
  <c r="GA209" i="5" s="1"/>
  <c r="IW209" i="5" s="1"/>
  <c r="AI197" i="5"/>
  <c r="DE197" i="5" s="1"/>
  <c r="GA197" i="5" s="1"/>
  <c r="IW197" i="5" s="1"/>
  <c r="AI182" i="5"/>
  <c r="DE182" i="5" s="1"/>
  <c r="GA182" i="5" s="1"/>
  <c r="IW182" i="5" s="1"/>
  <c r="AI177" i="5"/>
  <c r="DE177" i="5" s="1"/>
  <c r="GA177" i="5" s="1"/>
  <c r="IW177" i="5" s="1"/>
  <c r="AI170" i="5"/>
  <c r="DE170" i="5" s="1"/>
  <c r="GA170" i="5" s="1"/>
  <c r="IW170" i="5" s="1"/>
  <c r="AI156" i="5"/>
  <c r="DE156" i="5" s="1"/>
  <c r="GA156" i="5" s="1"/>
  <c r="IW156" i="5" s="1"/>
  <c r="AI142" i="5"/>
  <c r="DE142" i="5" s="1"/>
  <c r="GA142" i="5" s="1"/>
  <c r="IW142" i="5" s="1"/>
  <c r="AI136" i="5"/>
  <c r="DE136" i="5" s="1"/>
  <c r="GA136" i="5" s="1"/>
  <c r="IW136" i="5" s="1"/>
  <c r="AI134" i="5"/>
  <c r="DE134" i="5" s="1"/>
  <c r="GA134" i="5" s="1"/>
  <c r="IW134" i="5" s="1"/>
  <c r="AI104" i="5"/>
  <c r="DE104" i="5" s="1"/>
  <c r="GA104" i="5" s="1"/>
  <c r="IW104" i="5" s="1"/>
  <c r="AI103" i="5"/>
  <c r="DE103" i="5" s="1"/>
  <c r="GA103" i="5" s="1"/>
  <c r="IW103" i="5" s="1"/>
  <c r="AI88" i="5"/>
  <c r="DE88" i="5" s="1"/>
  <c r="GA88" i="5" s="1"/>
  <c r="IW88" i="5" s="1"/>
  <c r="AI80" i="5"/>
  <c r="DE80" i="5" s="1"/>
  <c r="GA80" i="5" s="1"/>
  <c r="IW80" i="5" s="1"/>
  <c r="AI61" i="5"/>
  <c r="DE61" i="5" s="1"/>
  <c r="GA61" i="5" s="1"/>
  <c r="IW61" i="5" s="1"/>
  <c r="AI68" i="5"/>
  <c r="DE68" i="5" s="1"/>
  <c r="GA68" i="5" s="1"/>
  <c r="IW68" i="5" s="1"/>
  <c r="AI40" i="5"/>
  <c r="DE40" i="5" s="1"/>
  <c r="GA40" i="5" s="1"/>
  <c r="IW40" i="5" s="1"/>
  <c r="AI33" i="5"/>
  <c r="DE33" i="5" s="1"/>
  <c r="GA33" i="5" s="1"/>
  <c r="IW33" i="5" s="1"/>
  <c r="AI44" i="5"/>
  <c r="DE44" i="5" s="1"/>
  <c r="GA44" i="5" s="1"/>
  <c r="IW44" i="5" s="1"/>
  <c r="AI27" i="5"/>
  <c r="DE27" i="5" s="1"/>
  <c r="GA27" i="5" s="1"/>
  <c r="IW27" i="5" s="1"/>
  <c r="AI9" i="5"/>
  <c r="DE9" i="5" s="1"/>
  <c r="GA9" i="5" s="1"/>
  <c r="IW9" i="5" s="1"/>
  <c r="AI21" i="5"/>
  <c r="DE21" i="5" s="1"/>
  <c r="GA21" i="5" s="1"/>
  <c r="IW21" i="5" s="1"/>
  <c r="AI231" i="5"/>
  <c r="DE231" i="5" s="1"/>
  <c r="GA231" i="5" s="1"/>
  <c r="IW231" i="5" s="1"/>
  <c r="AI183" i="5"/>
  <c r="DE183" i="5" s="1"/>
  <c r="GA183" i="5" s="1"/>
  <c r="IW183" i="5" s="1"/>
  <c r="AI148" i="5"/>
  <c r="DE148" i="5" s="1"/>
  <c r="GA148" i="5" s="1"/>
  <c r="IW148" i="5" s="1"/>
  <c r="AI87" i="5"/>
  <c r="DE87" i="5" s="1"/>
  <c r="GA87" i="5" s="1"/>
  <c r="IW87" i="5" s="1"/>
  <c r="AI63" i="5"/>
  <c r="DE63" i="5" s="1"/>
  <c r="GA63" i="5" s="1"/>
  <c r="IW63" i="5" s="1"/>
  <c r="AI19" i="5"/>
  <c r="DE19" i="5" s="1"/>
  <c r="GA19" i="5" s="1"/>
  <c r="IW19" i="5" s="1"/>
  <c r="AI222" i="5"/>
  <c r="DE222" i="5" s="1"/>
  <c r="GA222" i="5" s="1"/>
  <c r="IW222" i="5" s="1"/>
  <c r="AI180" i="5"/>
  <c r="DE180" i="5" s="1"/>
  <c r="GA180" i="5" s="1"/>
  <c r="IW180" i="5" s="1"/>
  <c r="AI139" i="5"/>
  <c r="DE139" i="5" s="1"/>
  <c r="GA139" i="5" s="1"/>
  <c r="IW139" i="5" s="1"/>
  <c r="AI106" i="5"/>
  <c r="DE106" i="5" s="1"/>
  <c r="GA106" i="5" s="1"/>
  <c r="IW106" i="5" s="1"/>
  <c r="AI58" i="5"/>
  <c r="DE58" i="5" s="1"/>
  <c r="GA58" i="5" s="1"/>
  <c r="IW58" i="5" s="1"/>
  <c r="AI20" i="5"/>
  <c r="DE20" i="5" s="1"/>
  <c r="GA20" i="5" s="1"/>
  <c r="IW20" i="5" s="1"/>
  <c r="AI214" i="5"/>
  <c r="DE214" i="5" s="1"/>
  <c r="GA214" i="5" s="1"/>
  <c r="IW214" i="5" s="1"/>
  <c r="AI178" i="5"/>
  <c r="DE178" i="5" s="1"/>
  <c r="GA178" i="5" s="1"/>
  <c r="IW178" i="5" s="1"/>
  <c r="AI127" i="5"/>
  <c r="DE127" i="5" s="1"/>
  <c r="GA127" i="5" s="1"/>
  <c r="IW127" i="5" s="1"/>
  <c r="AI114" i="5"/>
  <c r="DE114" i="5" s="1"/>
  <c r="GA114" i="5" s="1"/>
  <c r="IW114" i="5" s="1"/>
  <c r="AI51" i="5"/>
  <c r="DE51" i="5" s="1"/>
  <c r="GA51" i="5" s="1"/>
  <c r="IW51" i="5" s="1"/>
  <c r="AI12" i="5"/>
  <c r="DE12" i="5" s="1"/>
  <c r="GA12" i="5" s="1"/>
  <c r="IW12" i="5" s="1"/>
  <c r="AI203" i="5"/>
  <c r="DE203" i="5" s="1"/>
  <c r="GA203" i="5" s="1"/>
  <c r="IW203" i="5" s="1"/>
  <c r="AI164" i="5"/>
  <c r="DE164" i="5" s="1"/>
  <c r="GA164" i="5" s="1"/>
  <c r="IW164" i="5" s="1"/>
  <c r="AI131" i="5"/>
  <c r="DE131" i="5" s="1"/>
  <c r="GA131" i="5" s="1"/>
  <c r="IW131" i="5" s="1"/>
  <c r="AI72" i="5"/>
  <c r="DE72" i="5" s="1"/>
  <c r="GA72" i="5" s="1"/>
  <c r="IW72" i="5" s="1"/>
  <c r="AI25" i="5"/>
  <c r="DE25" i="5" s="1"/>
  <c r="GA25" i="5" s="1"/>
  <c r="IW25" i="5" s="1"/>
  <c r="AI13" i="5"/>
  <c r="DE13" i="5" s="1"/>
  <c r="GA13" i="5" s="1"/>
  <c r="IW13" i="5" s="1"/>
  <c r="AI204" i="5"/>
  <c r="DE204" i="5" s="1"/>
  <c r="GA204" i="5" s="1"/>
  <c r="IW204" i="5" s="1"/>
  <c r="AI159" i="5"/>
  <c r="DE159" i="5" s="1"/>
  <c r="GA159" i="5" s="1"/>
  <c r="IW159" i="5" s="1"/>
  <c r="AI115" i="5"/>
  <c r="DE115" i="5" s="1"/>
  <c r="GA115" i="5" s="1"/>
  <c r="IW115" i="5" s="1"/>
  <c r="AI84" i="5"/>
  <c r="DE84" i="5" s="1"/>
  <c r="GA84" i="5" s="1"/>
  <c r="IW84" i="5" s="1"/>
  <c r="AI39" i="5"/>
  <c r="DE39" i="5" s="1"/>
  <c r="GA39" i="5" s="1"/>
  <c r="IW39" i="5" s="1"/>
  <c r="AI5" i="5"/>
  <c r="DE5" i="5" s="1"/>
  <c r="GA5" i="5" s="1"/>
  <c r="IW5" i="5" s="1"/>
  <c r="AI242" i="5"/>
  <c r="DE242" i="5" s="1"/>
  <c r="GA242" i="5" s="1"/>
  <c r="IW242" i="5" s="1"/>
  <c r="AI192" i="5"/>
  <c r="DE192" i="5" s="1"/>
  <c r="GA192" i="5" s="1"/>
  <c r="IW192" i="5" s="1"/>
  <c r="AI151" i="5"/>
  <c r="DE151" i="5" s="1"/>
  <c r="GA151" i="5" s="1"/>
  <c r="IW151" i="5" s="1"/>
  <c r="AI107" i="5"/>
  <c r="DE107" i="5" s="1"/>
  <c r="GA107" i="5" s="1"/>
  <c r="IW107" i="5" s="1"/>
  <c r="AI64" i="5"/>
  <c r="DE64" i="5" s="1"/>
  <c r="GA64" i="5" s="1"/>
  <c r="IW64" i="5" s="1"/>
  <c r="AI37" i="5"/>
  <c r="DE37" i="5" s="1"/>
  <c r="GA37" i="5" s="1"/>
  <c r="IW37" i="5" s="1"/>
  <c r="AI195" i="5"/>
  <c r="DE195" i="5" s="1"/>
  <c r="GA195" i="5" s="1"/>
  <c r="IW195" i="5" s="1"/>
  <c r="AI29" i="5"/>
  <c r="DE29" i="5" s="1"/>
  <c r="GA29" i="5" s="1"/>
  <c r="IW29" i="5" s="1"/>
  <c r="AI185" i="5"/>
  <c r="DE185" i="5" s="1"/>
  <c r="GA185" i="5" s="1"/>
  <c r="IW185" i="5" s="1"/>
  <c r="AI30" i="5"/>
  <c r="DE30" i="5" s="1"/>
  <c r="GA30" i="5" s="1"/>
  <c r="IW30" i="5" s="1"/>
  <c r="AI149" i="5"/>
  <c r="DE149" i="5" s="1"/>
  <c r="GA149" i="5" s="1"/>
  <c r="IW149" i="5" s="1"/>
  <c r="AI145" i="5"/>
  <c r="DE145" i="5" s="1"/>
  <c r="GA145" i="5" s="1"/>
  <c r="IW145" i="5" s="1"/>
  <c r="AI110" i="5"/>
  <c r="DE110" i="5" s="1"/>
  <c r="GA110" i="5" s="1"/>
  <c r="IW110" i="5" s="1"/>
  <c r="AI95" i="5"/>
  <c r="DE95" i="5" s="1"/>
  <c r="GA95" i="5" s="1"/>
  <c r="IW95" i="5" s="1"/>
  <c r="AI241" i="5"/>
  <c r="DE241" i="5" s="1"/>
  <c r="GA241" i="5" s="1"/>
  <c r="IW241" i="5" s="1"/>
  <c r="AI230" i="5"/>
  <c r="DE230" i="5" s="1"/>
  <c r="GA230" i="5" s="1"/>
  <c r="IW230" i="5" s="1"/>
  <c r="AI56" i="5"/>
  <c r="DE56" i="5" s="1"/>
  <c r="GA56" i="5" s="1"/>
  <c r="IW56" i="5" s="1"/>
  <c r="AI60" i="5"/>
  <c r="DE60" i="5" s="1"/>
  <c r="GA60" i="5" s="1"/>
  <c r="IW60" i="5" s="1"/>
  <c r="AN245" i="5"/>
  <c r="DJ245" i="5" s="1"/>
  <c r="GF245" i="5" s="1"/>
  <c r="JB245" i="5" s="1"/>
  <c r="AN239" i="5"/>
  <c r="DJ239" i="5" s="1"/>
  <c r="GF239" i="5" s="1"/>
  <c r="JB239" i="5" s="1"/>
  <c r="AN231" i="5"/>
  <c r="DJ231" i="5" s="1"/>
  <c r="GF231" i="5" s="1"/>
  <c r="JB231" i="5" s="1"/>
  <c r="AN222" i="5"/>
  <c r="DJ222" i="5" s="1"/>
  <c r="GF222" i="5" s="1"/>
  <c r="JB222" i="5" s="1"/>
  <c r="AN217" i="5"/>
  <c r="DJ217" i="5" s="1"/>
  <c r="GF217" i="5" s="1"/>
  <c r="JB217" i="5" s="1"/>
  <c r="AN206" i="5"/>
  <c r="DJ206" i="5" s="1"/>
  <c r="GF206" i="5" s="1"/>
  <c r="JB206" i="5" s="1"/>
  <c r="AN198" i="5"/>
  <c r="DJ198" i="5" s="1"/>
  <c r="GF198" i="5" s="1"/>
  <c r="JB198" i="5" s="1"/>
  <c r="AN193" i="5"/>
  <c r="DJ193" i="5" s="1"/>
  <c r="GF193" i="5" s="1"/>
  <c r="JB193" i="5" s="1"/>
  <c r="AN188" i="5"/>
  <c r="DJ188" i="5" s="1"/>
  <c r="GF188" i="5" s="1"/>
  <c r="JB188" i="5" s="1"/>
  <c r="AN174" i="5"/>
  <c r="DJ174" i="5" s="1"/>
  <c r="GF174" i="5" s="1"/>
  <c r="JB174" i="5" s="1"/>
  <c r="AN169" i="5"/>
  <c r="DJ169" i="5" s="1"/>
  <c r="GF169" i="5" s="1"/>
  <c r="JB169" i="5" s="1"/>
  <c r="AN157" i="5"/>
  <c r="DJ157" i="5" s="1"/>
  <c r="GF157" i="5" s="1"/>
  <c r="JB157" i="5" s="1"/>
  <c r="AN154" i="5"/>
  <c r="DJ154" i="5" s="1"/>
  <c r="GF154" i="5" s="1"/>
  <c r="JB154" i="5" s="1"/>
  <c r="AN147" i="5"/>
  <c r="DJ147" i="5" s="1"/>
  <c r="GF147" i="5" s="1"/>
  <c r="JB147" i="5" s="1"/>
  <c r="AN126" i="5"/>
  <c r="DJ126" i="5" s="1"/>
  <c r="GF126" i="5" s="1"/>
  <c r="JB126" i="5" s="1"/>
  <c r="AN119" i="5"/>
  <c r="DJ119" i="5" s="1"/>
  <c r="GF119" i="5" s="1"/>
  <c r="JB119" i="5" s="1"/>
  <c r="AN120" i="5"/>
  <c r="DJ120" i="5" s="1"/>
  <c r="GF120" i="5" s="1"/>
  <c r="JB120" i="5" s="1"/>
  <c r="AN109" i="5"/>
  <c r="DJ109" i="5" s="1"/>
  <c r="GF109" i="5" s="1"/>
  <c r="JB109" i="5" s="1"/>
  <c r="AN102" i="5"/>
  <c r="DJ102" i="5" s="1"/>
  <c r="GF102" i="5" s="1"/>
  <c r="JB102" i="5" s="1"/>
  <c r="AN113" i="5"/>
  <c r="DJ113" i="5" s="1"/>
  <c r="GF113" i="5" s="1"/>
  <c r="JB113" i="5" s="1"/>
  <c r="AN82" i="5"/>
  <c r="DJ82" i="5" s="1"/>
  <c r="GF82" i="5" s="1"/>
  <c r="JB82" i="5" s="1"/>
  <c r="AN71" i="5"/>
  <c r="DJ71" i="5" s="1"/>
  <c r="GF71" i="5" s="1"/>
  <c r="JB71" i="5" s="1"/>
  <c r="AN60" i="5"/>
  <c r="DJ60" i="5" s="1"/>
  <c r="GF60" i="5" s="1"/>
  <c r="JB60" i="5" s="1"/>
  <c r="AN56" i="5"/>
  <c r="DJ56" i="5" s="1"/>
  <c r="GF56" i="5" s="1"/>
  <c r="JB56" i="5" s="1"/>
  <c r="AN52" i="5"/>
  <c r="DJ52" i="5" s="1"/>
  <c r="GF52" i="5" s="1"/>
  <c r="JB52" i="5" s="1"/>
  <c r="AN45" i="5"/>
  <c r="DJ45" i="5" s="1"/>
  <c r="GF45" i="5" s="1"/>
  <c r="JB45" i="5" s="1"/>
  <c r="AN27" i="5"/>
  <c r="DJ27" i="5" s="1"/>
  <c r="GF27" i="5" s="1"/>
  <c r="JB27" i="5" s="1"/>
  <c r="AN46" i="5"/>
  <c r="DJ46" i="5" s="1"/>
  <c r="GF46" i="5" s="1"/>
  <c r="JB46" i="5" s="1"/>
  <c r="AN10" i="5"/>
  <c r="DJ10" i="5" s="1"/>
  <c r="GF10" i="5" s="1"/>
  <c r="JB10" i="5" s="1"/>
  <c r="AN22" i="5"/>
  <c r="DJ22" i="5" s="1"/>
  <c r="GF22" i="5" s="1"/>
  <c r="JB22" i="5" s="1"/>
  <c r="AN15" i="5"/>
  <c r="DJ15" i="5" s="1"/>
  <c r="GF15" i="5" s="1"/>
  <c r="JB15" i="5" s="1"/>
  <c r="AN244" i="5"/>
  <c r="DJ244" i="5" s="1"/>
  <c r="GF244" i="5" s="1"/>
  <c r="JB244" i="5" s="1"/>
  <c r="AN236" i="5"/>
  <c r="DJ236" i="5" s="1"/>
  <c r="GF236" i="5" s="1"/>
  <c r="JB236" i="5" s="1"/>
  <c r="AN229" i="5"/>
  <c r="DJ229" i="5" s="1"/>
  <c r="GF229" i="5" s="1"/>
  <c r="JB229" i="5" s="1"/>
  <c r="AN220" i="5"/>
  <c r="DJ220" i="5" s="1"/>
  <c r="GF220" i="5" s="1"/>
  <c r="JB220" i="5" s="1"/>
  <c r="AN215" i="5"/>
  <c r="DJ215" i="5" s="1"/>
  <c r="GF215" i="5" s="1"/>
  <c r="JB215" i="5" s="1"/>
  <c r="AN204" i="5"/>
  <c r="DJ204" i="5" s="1"/>
  <c r="GF204" i="5" s="1"/>
  <c r="JB204" i="5" s="1"/>
  <c r="AN196" i="5"/>
  <c r="DJ196" i="5" s="1"/>
  <c r="GF196" i="5" s="1"/>
  <c r="JB196" i="5" s="1"/>
  <c r="AN183" i="5"/>
  <c r="DJ183" i="5" s="1"/>
  <c r="GF183" i="5" s="1"/>
  <c r="JB183" i="5" s="1"/>
  <c r="AN180" i="5"/>
  <c r="DJ180" i="5" s="1"/>
  <c r="GF180" i="5" s="1"/>
  <c r="JB180" i="5" s="1"/>
  <c r="AN167" i="5"/>
  <c r="DJ167" i="5" s="1"/>
  <c r="GF167" i="5" s="1"/>
  <c r="JB167" i="5" s="1"/>
  <c r="AN163" i="5"/>
  <c r="DJ163" i="5" s="1"/>
  <c r="GF163" i="5" s="1"/>
  <c r="JB163" i="5" s="1"/>
  <c r="AN152" i="5"/>
  <c r="DJ152" i="5" s="1"/>
  <c r="GF152" i="5" s="1"/>
  <c r="JB152" i="5" s="1"/>
  <c r="AN145" i="5"/>
  <c r="DJ145" i="5" s="1"/>
  <c r="GF145" i="5" s="1"/>
  <c r="JB145" i="5" s="1"/>
  <c r="AN142" i="5"/>
  <c r="DJ142" i="5" s="1"/>
  <c r="GF142" i="5" s="1"/>
  <c r="JB142" i="5" s="1"/>
  <c r="AN118" i="5"/>
  <c r="DJ118" i="5" s="1"/>
  <c r="GF118" i="5" s="1"/>
  <c r="JB118" i="5" s="1"/>
  <c r="AN140" i="5"/>
  <c r="DJ140" i="5" s="1"/>
  <c r="GF140" i="5" s="1"/>
  <c r="JB140" i="5" s="1"/>
  <c r="AN108" i="5"/>
  <c r="DJ108" i="5" s="1"/>
  <c r="GF108" i="5" s="1"/>
  <c r="JB108" i="5" s="1"/>
  <c r="AN101" i="5"/>
  <c r="DJ101" i="5" s="1"/>
  <c r="GF101" i="5" s="1"/>
  <c r="JB101" i="5" s="1"/>
  <c r="AN94" i="5"/>
  <c r="DJ94" i="5" s="1"/>
  <c r="GF94" i="5" s="1"/>
  <c r="JB94" i="5" s="1"/>
  <c r="AN95" i="5"/>
  <c r="DJ95" i="5" s="1"/>
  <c r="GF95" i="5" s="1"/>
  <c r="JB95" i="5" s="1"/>
  <c r="AN81" i="5"/>
  <c r="DJ81" i="5" s="1"/>
  <c r="GF81" i="5" s="1"/>
  <c r="JB81" i="5" s="1"/>
  <c r="AN88" i="5"/>
  <c r="DJ88" i="5" s="1"/>
  <c r="GF88" i="5" s="1"/>
  <c r="JB88" i="5" s="1"/>
  <c r="AN63" i="5"/>
  <c r="DJ63" i="5" s="1"/>
  <c r="GF63" i="5" s="1"/>
  <c r="JB63" i="5" s="1"/>
  <c r="AN67" i="5"/>
  <c r="DJ67" i="5" s="1"/>
  <c r="GF67" i="5" s="1"/>
  <c r="JB67" i="5" s="1"/>
  <c r="AN44" i="5"/>
  <c r="DJ44" i="5" s="1"/>
  <c r="GF44" i="5" s="1"/>
  <c r="JB44" i="5" s="1"/>
  <c r="AN48" i="5"/>
  <c r="DJ48" i="5" s="1"/>
  <c r="GF48" i="5" s="1"/>
  <c r="JB48" i="5" s="1"/>
  <c r="AN38" i="5"/>
  <c r="DJ38" i="5" s="1"/>
  <c r="GF38" i="5" s="1"/>
  <c r="JB38" i="5" s="1"/>
  <c r="AN43" i="5"/>
  <c r="DJ43" i="5" s="1"/>
  <c r="GF43" i="5" s="1"/>
  <c r="JB43" i="5" s="1"/>
  <c r="AN21" i="5"/>
  <c r="DJ21" i="5" s="1"/>
  <c r="GF21" i="5" s="1"/>
  <c r="JB21" i="5" s="1"/>
  <c r="AN14" i="5"/>
  <c r="DJ14" i="5" s="1"/>
  <c r="GF14" i="5" s="1"/>
  <c r="JB14" i="5" s="1"/>
  <c r="AN7" i="5"/>
  <c r="DJ7" i="5" s="1"/>
  <c r="GF7" i="5" s="1"/>
  <c r="JB7" i="5" s="1"/>
  <c r="AN246" i="5"/>
  <c r="DJ246" i="5" s="1"/>
  <c r="GF246" i="5" s="1"/>
  <c r="JB246" i="5" s="1"/>
  <c r="AN237" i="5"/>
  <c r="DJ237" i="5" s="1"/>
  <c r="GF237" i="5" s="1"/>
  <c r="JB237" i="5" s="1"/>
  <c r="AN230" i="5"/>
  <c r="DJ230" i="5" s="1"/>
  <c r="GF230" i="5" s="1"/>
  <c r="JB230" i="5" s="1"/>
  <c r="AN221" i="5"/>
  <c r="DJ221" i="5" s="1"/>
  <c r="GF221" i="5" s="1"/>
  <c r="JB221" i="5" s="1"/>
  <c r="AN211" i="5"/>
  <c r="DJ211" i="5" s="1"/>
  <c r="GF211" i="5" s="1"/>
  <c r="JB211" i="5" s="1"/>
  <c r="AN207" i="5"/>
  <c r="DJ207" i="5" s="1"/>
  <c r="GF207" i="5" s="1"/>
  <c r="JB207" i="5" s="1"/>
  <c r="AN191" i="5"/>
  <c r="DJ191" i="5" s="1"/>
  <c r="GF191" i="5" s="1"/>
  <c r="JB191" i="5" s="1"/>
  <c r="AN186" i="5"/>
  <c r="DJ186" i="5" s="1"/>
  <c r="GF186" i="5" s="1"/>
  <c r="JB186" i="5" s="1"/>
  <c r="AN175" i="5"/>
  <c r="DJ175" i="5" s="1"/>
  <c r="GF175" i="5" s="1"/>
  <c r="JB175" i="5" s="1"/>
  <c r="AN170" i="5"/>
  <c r="DJ170" i="5" s="1"/>
  <c r="GF170" i="5" s="1"/>
  <c r="JB170" i="5" s="1"/>
  <c r="AN158" i="5"/>
  <c r="DJ158" i="5" s="1"/>
  <c r="GF158" i="5" s="1"/>
  <c r="JB158" i="5" s="1"/>
  <c r="AN155" i="5"/>
  <c r="DJ155" i="5" s="1"/>
  <c r="GF155" i="5" s="1"/>
  <c r="JB155" i="5" s="1"/>
  <c r="AN148" i="5"/>
  <c r="DJ148" i="5" s="1"/>
  <c r="GF148" i="5" s="1"/>
  <c r="JB148" i="5" s="1"/>
  <c r="AN136" i="5"/>
  <c r="DJ136" i="5" s="1"/>
  <c r="GF136" i="5" s="1"/>
  <c r="JB136" i="5" s="1"/>
  <c r="AN129" i="5"/>
  <c r="DJ129" i="5" s="1"/>
  <c r="GF129" i="5" s="1"/>
  <c r="JB129" i="5" s="1"/>
  <c r="AN130" i="5"/>
  <c r="DJ130" i="5" s="1"/>
  <c r="GF130" i="5" s="1"/>
  <c r="JB130" i="5" s="1"/>
  <c r="AN100" i="5"/>
  <c r="DJ100" i="5" s="1"/>
  <c r="GF100" i="5" s="1"/>
  <c r="JB100" i="5" s="1"/>
  <c r="AN112" i="5"/>
  <c r="DJ112" i="5" s="1"/>
  <c r="GF112" i="5" s="1"/>
  <c r="JB112" i="5" s="1"/>
  <c r="AN86" i="5"/>
  <c r="DJ86" i="5" s="1"/>
  <c r="GF86" i="5" s="1"/>
  <c r="JB86" i="5" s="1"/>
  <c r="AN87" i="5"/>
  <c r="DJ87" i="5" s="1"/>
  <c r="GF87" i="5" s="1"/>
  <c r="JB87" i="5" s="1"/>
  <c r="AN73" i="5"/>
  <c r="DJ73" i="5" s="1"/>
  <c r="GF73" i="5" s="1"/>
  <c r="JB73" i="5" s="1"/>
  <c r="AN85" i="5"/>
  <c r="DJ85" i="5" s="1"/>
  <c r="GF85" i="5" s="1"/>
  <c r="JB85" i="5" s="1"/>
  <c r="AN55" i="5"/>
  <c r="DJ55" i="5" s="1"/>
  <c r="GF55" i="5" s="1"/>
  <c r="JB55" i="5" s="1"/>
  <c r="AN59" i="5"/>
  <c r="DJ59" i="5" s="1"/>
  <c r="GF59" i="5" s="1"/>
  <c r="JB59" i="5" s="1"/>
  <c r="AN54" i="5"/>
  <c r="DJ54" i="5" s="1"/>
  <c r="GF54" i="5" s="1"/>
  <c r="JB54" i="5" s="1"/>
  <c r="AN40" i="5"/>
  <c r="DJ40" i="5" s="1"/>
  <c r="GF40" i="5" s="1"/>
  <c r="JB40" i="5" s="1"/>
  <c r="AN30" i="5"/>
  <c r="DJ30" i="5" s="1"/>
  <c r="GF30" i="5" s="1"/>
  <c r="JB30" i="5" s="1"/>
  <c r="AN34" i="5"/>
  <c r="DJ34" i="5" s="1"/>
  <c r="GF34" i="5" s="1"/>
  <c r="JB34" i="5" s="1"/>
  <c r="AN13" i="5"/>
  <c r="DJ13" i="5" s="1"/>
  <c r="GF13" i="5" s="1"/>
  <c r="JB13" i="5" s="1"/>
  <c r="AN6" i="5"/>
  <c r="DJ6" i="5" s="1"/>
  <c r="GF6" i="5" s="1"/>
  <c r="JB6" i="5" s="1"/>
  <c r="AN4" i="5"/>
  <c r="DJ4" i="5" s="1"/>
  <c r="GF4" i="5" s="1"/>
  <c r="JB4" i="5" s="1"/>
  <c r="AN243" i="5"/>
  <c r="DJ243" i="5" s="1"/>
  <c r="GF243" i="5" s="1"/>
  <c r="JB243" i="5" s="1"/>
  <c r="AN235" i="5"/>
  <c r="DJ235" i="5" s="1"/>
  <c r="GF235" i="5" s="1"/>
  <c r="JB235" i="5" s="1"/>
  <c r="AN223" i="5"/>
  <c r="DJ223" i="5" s="1"/>
  <c r="GF223" i="5" s="1"/>
  <c r="JB223" i="5" s="1"/>
  <c r="AN219" i="5"/>
  <c r="DJ219" i="5" s="1"/>
  <c r="GF219" i="5" s="1"/>
  <c r="JB219" i="5" s="1"/>
  <c r="AN209" i="5"/>
  <c r="DJ209" i="5" s="1"/>
  <c r="GF209" i="5" s="1"/>
  <c r="JB209" i="5" s="1"/>
  <c r="AN199" i="5"/>
  <c r="DJ199" i="5" s="1"/>
  <c r="GF199" i="5" s="1"/>
  <c r="JB199" i="5" s="1"/>
  <c r="AN194" i="5"/>
  <c r="DJ194" i="5" s="1"/>
  <c r="GF194" i="5" s="1"/>
  <c r="JB194" i="5" s="1"/>
  <c r="AN190" i="5"/>
  <c r="DJ190" i="5" s="1"/>
  <c r="GF190" i="5" s="1"/>
  <c r="JB190" i="5" s="1"/>
  <c r="AN178" i="5"/>
  <c r="DJ178" i="5" s="1"/>
  <c r="GF178" i="5" s="1"/>
  <c r="JB178" i="5" s="1"/>
  <c r="AN165" i="5"/>
  <c r="DJ165" i="5" s="1"/>
  <c r="GF165" i="5" s="1"/>
  <c r="JB165" i="5" s="1"/>
  <c r="AN161" i="5"/>
  <c r="DJ161" i="5" s="1"/>
  <c r="GF161" i="5" s="1"/>
  <c r="JB161" i="5" s="1"/>
  <c r="AN150" i="5"/>
  <c r="DJ150" i="5" s="1"/>
  <c r="GF150" i="5" s="1"/>
  <c r="JB150" i="5" s="1"/>
  <c r="AN143" i="5"/>
  <c r="DJ143" i="5" s="1"/>
  <c r="GF143" i="5" s="1"/>
  <c r="JB143" i="5" s="1"/>
  <c r="AN139" i="5"/>
  <c r="DJ139" i="5" s="1"/>
  <c r="GF139" i="5" s="1"/>
  <c r="JB139" i="5" s="1"/>
  <c r="AN121" i="5"/>
  <c r="DJ121" i="5" s="1"/>
  <c r="GF121" i="5" s="1"/>
  <c r="JB121" i="5" s="1"/>
  <c r="AN122" i="5"/>
  <c r="DJ122" i="5" s="1"/>
  <c r="GF122" i="5" s="1"/>
  <c r="JB122" i="5" s="1"/>
  <c r="AN111" i="5"/>
  <c r="DJ111" i="5" s="1"/>
  <c r="GF111" i="5" s="1"/>
  <c r="JB111" i="5" s="1"/>
  <c r="AN104" i="5"/>
  <c r="DJ104" i="5" s="1"/>
  <c r="GF104" i="5" s="1"/>
  <c r="JB104" i="5" s="1"/>
  <c r="AN97" i="5"/>
  <c r="DJ97" i="5" s="1"/>
  <c r="GF97" i="5" s="1"/>
  <c r="JB97" i="5" s="1"/>
  <c r="AN98" i="5"/>
  <c r="DJ98" i="5" s="1"/>
  <c r="GF98" i="5" s="1"/>
  <c r="JB98" i="5" s="1"/>
  <c r="AN91" i="5"/>
  <c r="DJ91" i="5" s="1"/>
  <c r="GF91" i="5" s="1"/>
  <c r="JB91" i="5" s="1"/>
  <c r="AN77" i="5"/>
  <c r="DJ77" i="5" s="1"/>
  <c r="GF77" i="5" s="1"/>
  <c r="JB77" i="5" s="1"/>
  <c r="AN66" i="5"/>
  <c r="DJ66" i="5" s="1"/>
  <c r="GF66" i="5" s="1"/>
  <c r="JB66" i="5" s="1"/>
  <c r="AN74" i="5"/>
  <c r="DJ74" i="5" s="1"/>
  <c r="GF74" i="5" s="1"/>
  <c r="JB74" i="5" s="1"/>
  <c r="AN47" i="5"/>
  <c r="DJ47" i="5" s="1"/>
  <c r="GF47" i="5" s="1"/>
  <c r="JB47" i="5" s="1"/>
  <c r="AN70" i="5"/>
  <c r="DJ70" i="5" s="1"/>
  <c r="GF70" i="5" s="1"/>
  <c r="JB70" i="5" s="1"/>
  <c r="AN33" i="5"/>
  <c r="DJ33" i="5" s="1"/>
  <c r="GF33" i="5" s="1"/>
  <c r="JB33" i="5" s="1"/>
  <c r="AN26" i="5"/>
  <c r="DJ26" i="5" s="1"/>
  <c r="GF26" i="5" s="1"/>
  <c r="JB26" i="5" s="1"/>
  <c r="AN5" i="5"/>
  <c r="DJ5" i="5" s="1"/>
  <c r="GF5" i="5" s="1"/>
  <c r="JB5" i="5" s="1"/>
  <c r="AN17" i="5"/>
  <c r="DJ17" i="5" s="1"/>
  <c r="GF17" i="5" s="1"/>
  <c r="JB17" i="5" s="1"/>
  <c r="AN2" i="5"/>
  <c r="DJ2" i="5" s="1"/>
  <c r="GF2" i="5" s="1"/>
  <c r="JB2" i="5" s="1"/>
  <c r="AN242" i="5"/>
  <c r="DJ242" i="5" s="1"/>
  <c r="GF242" i="5" s="1"/>
  <c r="JB242" i="5" s="1"/>
  <c r="AN234" i="5"/>
  <c r="DJ234" i="5" s="1"/>
  <c r="GF234" i="5" s="1"/>
  <c r="JB234" i="5" s="1"/>
  <c r="AN227" i="5"/>
  <c r="DJ227" i="5" s="1"/>
  <c r="GF227" i="5" s="1"/>
  <c r="JB227" i="5" s="1"/>
  <c r="AN213" i="5"/>
  <c r="DJ213" i="5" s="1"/>
  <c r="GF213" i="5" s="1"/>
  <c r="JB213" i="5" s="1"/>
  <c r="AN212" i="5"/>
  <c r="DJ212" i="5" s="1"/>
  <c r="GF212" i="5" s="1"/>
  <c r="JB212" i="5" s="1"/>
  <c r="AN202" i="5"/>
  <c r="DJ202" i="5" s="1"/>
  <c r="GF202" i="5" s="1"/>
  <c r="JB202" i="5" s="1"/>
  <c r="AN197" i="5"/>
  <c r="DJ197" i="5" s="1"/>
  <c r="GF197" i="5" s="1"/>
  <c r="JB197" i="5" s="1"/>
  <c r="AN184" i="5"/>
  <c r="DJ184" i="5" s="1"/>
  <c r="GF184" i="5" s="1"/>
  <c r="JB184" i="5" s="1"/>
  <c r="AN181" i="5"/>
  <c r="DJ181" i="5" s="1"/>
  <c r="GF181" i="5" s="1"/>
  <c r="JB181" i="5" s="1"/>
  <c r="AN168" i="5"/>
  <c r="DJ168" i="5" s="1"/>
  <c r="GF168" i="5" s="1"/>
  <c r="JB168" i="5" s="1"/>
  <c r="AN164" i="5"/>
  <c r="DJ164" i="5" s="1"/>
  <c r="GF164" i="5" s="1"/>
  <c r="JB164" i="5" s="1"/>
  <c r="AN160" i="5"/>
  <c r="DJ160" i="5" s="1"/>
  <c r="GF160" i="5" s="1"/>
  <c r="JB160" i="5" s="1"/>
  <c r="AN146" i="5"/>
  <c r="DJ146" i="5" s="1"/>
  <c r="GF146" i="5" s="1"/>
  <c r="JB146" i="5" s="1"/>
  <c r="AN134" i="5"/>
  <c r="DJ134" i="5" s="1"/>
  <c r="GF134" i="5" s="1"/>
  <c r="JB134" i="5" s="1"/>
  <c r="AN133" i="5"/>
  <c r="DJ133" i="5" s="1"/>
  <c r="GF133" i="5" s="1"/>
  <c r="JB133" i="5" s="1"/>
  <c r="AN125" i="5"/>
  <c r="DJ125" i="5" s="1"/>
  <c r="GF125" i="5" s="1"/>
  <c r="JB125" i="5" s="1"/>
  <c r="AN103" i="5"/>
  <c r="DJ103" i="5" s="1"/>
  <c r="GF103" i="5" s="1"/>
  <c r="JB103" i="5" s="1"/>
  <c r="AN123" i="5"/>
  <c r="DJ123" i="5" s="1"/>
  <c r="GF123" i="5" s="1"/>
  <c r="JB123" i="5" s="1"/>
  <c r="AN89" i="5"/>
  <c r="DJ89" i="5" s="1"/>
  <c r="GF89" i="5" s="1"/>
  <c r="JB89" i="5" s="1"/>
  <c r="AN90" i="5"/>
  <c r="DJ90" i="5" s="1"/>
  <c r="GF90" i="5" s="1"/>
  <c r="JB90" i="5" s="1"/>
  <c r="AN83" i="5"/>
  <c r="DJ83" i="5" s="1"/>
  <c r="GF83" i="5" s="1"/>
  <c r="JB83" i="5" s="1"/>
  <c r="AN80" i="5"/>
  <c r="DJ80" i="5" s="1"/>
  <c r="GF80" i="5" s="1"/>
  <c r="JB80" i="5" s="1"/>
  <c r="AN58" i="5"/>
  <c r="DJ58" i="5" s="1"/>
  <c r="GF58" i="5" s="1"/>
  <c r="JB58" i="5" s="1"/>
  <c r="AN62" i="5"/>
  <c r="DJ62" i="5" s="1"/>
  <c r="GF62" i="5" s="1"/>
  <c r="JB62" i="5" s="1"/>
  <c r="AN39" i="5"/>
  <c r="DJ39" i="5" s="1"/>
  <c r="GF39" i="5" s="1"/>
  <c r="JB39" i="5" s="1"/>
  <c r="AN65" i="5"/>
  <c r="DJ65" i="5" s="1"/>
  <c r="GF65" i="5" s="1"/>
  <c r="JB65" i="5" s="1"/>
  <c r="AN25" i="5"/>
  <c r="DJ25" i="5" s="1"/>
  <c r="GF25" i="5" s="1"/>
  <c r="JB25" i="5" s="1"/>
  <c r="AN51" i="5"/>
  <c r="DJ51" i="5" s="1"/>
  <c r="GF51" i="5" s="1"/>
  <c r="JB51" i="5" s="1"/>
  <c r="AN16" i="5"/>
  <c r="DJ16" i="5" s="1"/>
  <c r="GF16" i="5" s="1"/>
  <c r="JB16" i="5" s="1"/>
  <c r="AN9" i="5"/>
  <c r="DJ9" i="5" s="1"/>
  <c r="GF9" i="5" s="1"/>
  <c r="JB9" i="5" s="1"/>
  <c r="AN3" i="5"/>
  <c r="DJ3" i="5" s="1"/>
  <c r="GF3" i="5" s="1"/>
  <c r="JB3" i="5" s="1"/>
  <c r="AN240" i="5"/>
  <c r="DJ240" i="5" s="1"/>
  <c r="GF240" i="5" s="1"/>
  <c r="JB240" i="5" s="1"/>
  <c r="AN232" i="5"/>
  <c r="DJ232" i="5" s="1"/>
  <c r="GF232" i="5" s="1"/>
  <c r="JB232" i="5" s="1"/>
  <c r="AN226" i="5"/>
  <c r="DJ226" i="5" s="1"/>
  <c r="GF226" i="5" s="1"/>
  <c r="JB226" i="5" s="1"/>
  <c r="AN216" i="5"/>
  <c r="DJ216" i="5" s="1"/>
  <c r="GF216" i="5" s="1"/>
  <c r="JB216" i="5" s="1"/>
  <c r="AN210" i="5"/>
  <c r="DJ210" i="5" s="1"/>
  <c r="GF210" i="5" s="1"/>
  <c r="JB210" i="5" s="1"/>
  <c r="AN200" i="5"/>
  <c r="DJ200" i="5" s="1"/>
  <c r="GF200" i="5" s="1"/>
  <c r="JB200" i="5" s="1"/>
  <c r="AN189" i="5"/>
  <c r="DJ189" i="5" s="1"/>
  <c r="GF189" i="5" s="1"/>
  <c r="JB189" i="5" s="1"/>
  <c r="AN187" i="5"/>
  <c r="DJ187" i="5" s="1"/>
  <c r="GF187" i="5" s="1"/>
  <c r="JB187" i="5" s="1"/>
  <c r="AN173" i="5"/>
  <c r="DJ173" i="5" s="1"/>
  <c r="GF173" i="5" s="1"/>
  <c r="JB173" i="5" s="1"/>
  <c r="AN171" i="5"/>
  <c r="DJ171" i="5" s="1"/>
  <c r="GF171" i="5" s="1"/>
  <c r="JB171" i="5" s="1"/>
  <c r="AN172" i="5"/>
  <c r="DJ172" i="5" s="1"/>
  <c r="GF172" i="5" s="1"/>
  <c r="JB172" i="5" s="1"/>
  <c r="AN153" i="5"/>
  <c r="DJ153" i="5" s="1"/>
  <c r="GF153" i="5" s="1"/>
  <c r="JB153" i="5" s="1"/>
  <c r="AN149" i="5"/>
  <c r="DJ149" i="5" s="1"/>
  <c r="GF149" i="5" s="1"/>
  <c r="JB149" i="5" s="1"/>
  <c r="AN137" i="5"/>
  <c r="DJ137" i="5" s="1"/>
  <c r="GF137" i="5" s="1"/>
  <c r="JB137" i="5" s="1"/>
  <c r="AN124" i="5"/>
  <c r="DJ124" i="5" s="1"/>
  <c r="GF124" i="5" s="1"/>
  <c r="JB124" i="5" s="1"/>
  <c r="AN117" i="5"/>
  <c r="DJ117" i="5" s="1"/>
  <c r="GF117" i="5" s="1"/>
  <c r="JB117" i="5" s="1"/>
  <c r="AN114" i="5"/>
  <c r="DJ114" i="5" s="1"/>
  <c r="GF114" i="5" s="1"/>
  <c r="JB114" i="5" s="1"/>
  <c r="AN107" i="5"/>
  <c r="DJ107" i="5" s="1"/>
  <c r="GF107" i="5" s="1"/>
  <c r="JB107" i="5" s="1"/>
  <c r="AN105" i="5"/>
  <c r="DJ105" i="5" s="1"/>
  <c r="GF105" i="5" s="1"/>
  <c r="JB105" i="5" s="1"/>
  <c r="AN131" i="5"/>
  <c r="DJ131" i="5" s="1"/>
  <c r="GF131" i="5" s="1"/>
  <c r="JB131" i="5" s="1"/>
  <c r="AN76" i="5"/>
  <c r="DJ76" i="5" s="1"/>
  <c r="GF76" i="5" s="1"/>
  <c r="JB76" i="5" s="1"/>
  <c r="AN72" i="5"/>
  <c r="DJ72" i="5" s="1"/>
  <c r="GF72" i="5" s="1"/>
  <c r="JB72" i="5" s="1"/>
  <c r="AN69" i="5"/>
  <c r="DJ69" i="5" s="1"/>
  <c r="GF69" i="5" s="1"/>
  <c r="JB69" i="5" s="1"/>
  <c r="AN49" i="5"/>
  <c r="DJ49" i="5" s="1"/>
  <c r="GF49" i="5" s="1"/>
  <c r="JB49" i="5" s="1"/>
  <c r="AN50" i="5"/>
  <c r="DJ50" i="5" s="1"/>
  <c r="GF50" i="5" s="1"/>
  <c r="JB50" i="5" s="1"/>
  <c r="AN32" i="5"/>
  <c r="DJ32" i="5" s="1"/>
  <c r="GF32" i="5" s="1"/>
  <c r="JB32" i="5" s="1"/>
  <c r="AN36" i="5"/>
  <c r="DJ36" i="5" s="1"/>
  <c r="GF36" i="5" s="1"/>
  <c r="JB36" i="5" s="1"/>
  <c r="AN37" i="5"/>
  <c r="DJ37" i="5" s="1"/>
  <c r="GF37" i="5" s="1"/>
  <c r="JB37" i="5" s="1"/>
  <c r="AN8" i="5"/>
  <c r="DJ8" i="5" s="1"/>
  <c r="GF8" i="5" s="1"/>
  <c r="JB8" i="5" s="1"/>
  <c r="AN20" i="5"/>
  <c r="DJ20" i="5" s="1"/>
  <c r="GF20" i="5" s="1"/>
  <c r="JB20" i="5" s="1"/>
  <c r="AN225" i="5"/>
  <c r="DJ225" i="5" s="1"/>
  <c r="GF225" i="5" s="1"/>
  <c r="JB225" i="5" s="1"/>
  <c r="AN195" i="5"/>
  <c r="DJ195" i="5" s="1"/>
  <c r="GF195" i="5" s="1"/>
  <c r="JB195" i="5" s="1"/>
  <c r="AN162" i="5"/>
  <c r="DJ162" i="5" s="1"/>
  <c r="GF162" i="5" s="1"/>
  <c r="JB162" i="5" s="1"/>
  <c r="AN127" i="5"/>
  <c r="DJ127" i="5" s="1"/>
  <c r="GF127" i="5" s="1"/>
  <c r="JB127" i="5" s="1"/>
  <c r="AN84" i="5"/>
  <c r="DJ84" i="5" s="1"/>
  <c r="GF84" i="5" s="1"/>
  <c r="JB84" i="5" s="1"/>
  <c r="AN64" i="5"/>
  <c r="DJ64" i="5" s="1"/>
  <c r="GF64" i="5" s="1"/>
  <c r="JB64" i="5" s="1"/>
  <c r="AN31" i="5"/>
  <c r="DJ31" i="5" s="1"/>
  <c r="GF31" i="5" s="1"/>
  <c r="JB31" i="5" s="1"/>
  <c r="AN228" i="5"/>
  <c r="DJ228" i="5" s="1"/>
  <c r="GF228" i="5" s="1"/>
  <c r="JB228" i="5" s="1"/>
  <c r="AN35" i="5"/>
  <c r="DJ35" i="5" s="1"/>
  <c r="GF35" i="5" s="1"/>
  <c r="JB35" i="5" s="1"/>
  <c r="AN61" i="5"/>
  <c r="DJ61" i="5" s="1"/>
  <c r="GF61" i="5" s="1"/>
  <c r="JB61" i="5" s="1"/>
  <c r="AN247" i="5"/>
  <c r="DJ247" i="5" s="1"/>
  <c r="GF247" i="5" s="1"/>
  <c r="JB247" i="5" s="1"/>
  <c r="AN218" i="5"/>
  <c r="DJ218" i="5" s="1"/>
  <c r="GF218" i="5" s="1"/>
  <c r="JB218" i="5" s="1"/>
  <c r="AN182" i="5"/>
  <c r="DJ182" i="5" s="1"/>
  <c r="GF182" i="5" s="1"/>
  <c r="JB182" i="5" s="1"/>
  <c r="AN156" i="5"/>
  <c r="DJ156" i="5" s="1"/>
  <c r="GF156" i="5" s="1"/>
  <c r="JB156" i="5" s="1"/>
  <c r="AN132" i="5"/>
  <c r="DJ132" i="5" s="1"/>
  <c r="GF132" i="5" s="1"/>
  <c r="JB132" i="5" s="1"/>
  <c r="AN93" i="5"/>
  <c r="DJ93" i="5" s="1"/>
  <c r="GF93" i="5" s="1"/>
  <c r="JB93" i="5" s="1"/>
  <c r="AN41" i="5"/>
  <c r="DJ41" i="5" s="1"/>
  <c r="GF41" i="5" s="1"/>
  <c r="JB41" i="5" s="1"/>
  <c r="AN29" i="5"/>
  <c r="DJ29" i="5" s="1"/>
  <c r="GF29" i="5" s="1"/>
  <c r="JB29" i="5" s="1"/>
  <c r="AN177" i="5"/>
  <c r="DJ177" i="5" s="1"/>
  <c r="GF177" i="5" s="1"/>
  <c r="JB177" i="5" s="1"/>
  <c r="AN116" i="5"/>
  <c r="DJ116" i="5" s="1"/>
  <c r="GF116" i="5" s="1"/>
  <c r="JB116" i="5" s="1"/>
  <c r="AN248" i="5"/>
  <c r="DJ248" i="5" s="1"/>
  <c r="GF248" i="5" s="1"/>
  <c r="JB248" i="5" s="1"/>
  <c r="AN214" i="5"/>
  <c r="DJ214" i="5" s="1"/>
  <c r="GF214" i="5" s="1"/>
  <c r="JB214" i="5" s="1"/>
  <c r="AN185" i="5"/>
  <c r="DJ185" i="5" s="1"/>
  <c r="GF185" i="5" s="1"/>
  <c r="JB185" i="5" s="1"/>
  <c r="AN151" i="5"/>
  <c r="DJ151" i="5" s="1"/>
  <c r="GF151" i="5" s="1"/>
  <c r="JB151" i="5" s="1"/>
  <c r="AN128" i="5"/>
  <c r="DJ128" i="5" s="1"/>
  <c r="GF128" i="5" s="1"/>
  <c r="JB128" i="5" s="1"/>
  <c r="AN78" i="5"/>
  <c r="DJ78" i="5" s="1"/>
  <c r="GF78" i="5" s="1"/>
  <c r="JB78" i="5" s="1"/>
  <c r="AN57" i="5"/>
  <c r="DJ57" i="5" s="1"/>
  <c r="GF57" i="5" s="1"/>
  <c r="JB57" i="5" s="1"/>
  <c r="AN18" i="5"/>
  <c r="DJ18" i="5" s="1"/>
  <c r="GF18" i="5" s="1"/>
  <c r="JB18" i="5" s="1"/>
  <c r="AN110" i="5"/>
  <c r="DJ110" i="5" s="1"/>
  <c r="GF110" i="5" s="1"/>
  <c r="JB110" i="5" s="1"/>
  <c r="AN92" i="5"/>
  <c r="DJ92" i="5" s="1"/>
  <c r="GF92" i="5" s="1"/>
  <c r="JB92" i="5" s="1"/>
  <c r="AN241" i="5"/>
  <c r="DJ241" i="5" s="1"/>
  <c r="GF241" i="5" s="1"/>
  <c r="JB241" i="5" s="1"/>
  <c r="AN205" i="5"/>
  <c r="DJ205" i="5" s="1"/>
  <c r="GF205" i="5" s="1"/>
  <c r="JB205" i="5" s="1"/>
  <c r="AN176" i="5"/>
  <c r="DJ176" i="5" s="1"/>
  <c r="GF176" i="5" s="1"/>
  <c r="JB176" i="5" s="1"/>
  <c r="AN141" i="5"/>
  <c r="DJ141" i="5" s="1"/>
  <c r="GF141" i="5" s="1"/>
  <c r="JB141" i="5" s="1"/>
  <c r="AN106" i="5"/>
  <c r="DJ106" i="5" s="1"/>
  <c r="GF106" i="5" s="1"/>
  <c r="JB106" i="5" s="1"/>
  <c r="AN96" i="5"/>
  <c r="DJ96" i="5" s="1"/>
  <c r="GF96" i="5" s="1"/>
  <c r="JB96" i="5" s="1"/>
  <c r="AN42" i="5"/>
  <c r="DJ42" i="5" s="1"/>
  <c r="GF42" i="5" s="1"/>
  <c r="JB42" i="5" s="1"/>
  <c r="AN19" i="5"/>
  <c r="DJ19" i="5" s="1"/>
  <c r="GF19" i="5" s="1"/>
  <c r="JB19" i="5" s="1"/>
  <c r="AN201" i="5"/>
  <c r="DJ201" i="5" s="1"/>
  <c r="GF201" i="5" s="1"/>
  <c r="JB201" i="5" s="1"/>
  <c r="AN23" i="5"/>
  <c r="DJ23" i="5" s="1"/>
  <c r="GF23" i="5" s="1"/>
  <c r="JB23" i="5" s="1"/>
  <c r="AN224" i="5"/>
  <c r="DJ224" i="5" s="1"/>
  <c r="GF224" i="5" s="1"/>
  <c r="JB224" i="5" s="1"/>
  <c r="AN238" i="5"/>
  <c r="DJ238" i="5" s="1"/>
  <c r="GF238" i="5" s="1"/>
  <c r="JB238" i="5" s="1"/>
  <c r="AN208" i="5"/>
  <c r="DJ208" i="5" s="1"/>
  <c r="GF208" i="5" s="1"/>
  <c r="JB208" i="5" s="1"/>
  <c r="AN179" i="5"/>
  <c r="DJ179" i="5" s="1"/>
  <c r="GF179" i="5" s="1"/>
  <c r="JB179" i="5" s="1"/>
  <c r="AN144" i="5"/>
  <c r="DJ144" i="5" s="1"/>
  <c r="GF144" i="5" s="1"/>
  <c r="JB144" i="5" s="1"/>
  <c r="AN115" i="5"/>
  <c r="DJ115" i="5" s="1"/>
  <c r="GF115" i="5" s="1"/>
  <c r="JB115" i="5" s="1"/>
  <c r="AN79" i="5"/>
  <c r="DJ79" i="5" s="1"/>
  <c r="GF79" i="5" s="1"/>
  <c r="JB79" i="5" s="1"/>
  <c r="AN53" i="5"/>
  <c r="DJ53" i="5" s="1"/>
  <c r="GF53" i="5" s="1"/>
  <c r="JB53" i="5" s="1"/>
  <c r="AN11" i="5"/>
  <c r="DJ11" i="5" s="1"/>
  <c r="GF11" i="5" s="1"/>
  <c r="JB11" i="5" s="1"/>
  <c r="AN68" i="5"/>
  <c r="DJ68" i="5" s="1"/>
  <c r="GF68" i="5" s="1"/>
  <c r="JB68" i="5" s="1"/>
  <c r="AN192" i="5"/>
  <c r="DJ192" i="5" s="1"/>
  <c r="GF192" i="5" s="1"/>
  <c r="JB192" i="5" s="1"/>
  <c r="AN28" i="5"/>
  <c r="DJ28" i="5" s="1"/>
  <c r="GF28" i="5" s="1"/>
  <c r="JB28" i="5" s="1"/>
  <c r="AN233" i="5"/>
  <c r="DJ233" i="5" s="1"/>
  <c r="GF233" i="5" s="1"/>
  <c r="JB233" i="5" s="1"/>
  <c r="AN203" i="5"/>
  <c r="DJ203" i="5" s="1"/>
  <c r="GF203" i="5" s="1"/>
  <c r="JB203" i="5" s="1"/>
  <c r="AN166" i="5"/>
  <c r="DJ166" i="5" s="1"/>
  <c r="GF166" i="5" s="1"/>
  <c r="JB166" i="5" s="1"/>
  <c r="AN135" i="5"/>
  <c r="DJ135" i="5" s="1"/>
  <c r="GF135" i="5" s="1"/>
  <c r="JB135" i="5" s="1"/>
  <c r="AN99" i="5"/>
  <c r="DJ99" i="5" s="1"/>
  <c r="GF99" i="5" s="1"/>
  <c r="JB99" i="5" s="1"/>
  <c r="AN75" i="5"/>
  <c r="DJ75" i="5" s="1"/>
  <c r="GF75" i="5" s="1"/>
  <c r="JB75" i="5" s="1"/>
  <c r="AN24" i="5"/>
  <c r="DJ24" i="5" s="1"/>
  <c r="GF24" i="5" s="1"/>
  <c r="JB24" i="5" s="1"/>
  <c r="AN12" i="5"/>
  <c r="DJ12" i="5" s="1"/>
  <c r="GF12" i="5" s="1"/>
  <c r="JB12" i="5" s="1"/>
  <c r="AN138" i="5"/>
  <c r="DJ138" i="5" s="1"/>
  <c r="GF138" i="5" s="1"/>
  <c r="JB138" i="5" s="1"/>
  <c r="AN159" i="5"/>
  <c r="DJ159" i="5" s="1"/>
  <c r="GF159" i="5" s="1"/>
  <c r="JB159" i="5" s="1"/>
  <c r="Z247" i="5"/>
  <c r="CV247" i="5" s="1"/>
  <c r="FR247" i="5" s="1"/>
  <c r="IN247" i="5" s="1"/>
  <c r="Z240" i="5"/>
  <c r="CV240" i="5" s="1"/>
  <c r="FR240" i="5" s="1"/>
  <c r="IN240" i="5" s="1"/>
  <c r="Z233" i="5"/>
  <c r="CV233" i="5" s="1"/>
  <c r="FR233" i="5" s="1"/>
  <c r="IN233" i="5" s="1"/>
  <c r="Z225" i="5"/>
  <c r="CV225" i="5" s="1"/>
  <c r="FR225" i="5" s="1"/>
  <c r="IN225" i="5" s="1"/>
  <c r="Z215" i="5"/>
  <c r="CV215" i="5" s="1"/>
  <c r="FR215" i="5" s="1"/>
  <c r="IN215" i="5" s="1"/>
  <c r="Z203" i="5"/>
  <c r="CV203" i="5" s="1"/>
  <c r="FR203" i="5" s="1"/>
  <c r="IN203" i="5" s="1"/>
  <c r="Z199" i="5"/>
  <c r="CV199" i="5" s="1"/>
  <c r="FR199" i="5" s="1"/>
  <c r="IN199" i="5" s="1"/>
  <c r="Z190" i="5"/>
  <c r="CV190" i="5" s="1"/>
  <c r="FR190" i="5" s="1"/>
  <c r="IN190" i="5" s="1"/>
  <c r="Z188" i="5"/>
  <c r="CV188" i="5" s="1"/>
  <c r="FR188" i="5" s="1"/>
  <c r="IN188" i="5" s="1"/>
  <c r="Z174" i="5"/>
  <c r="CV174" i="5" s="1"/>
  <c r="FR174" i="5" s="1"/>
  <c r="IN174" i="5" s="1"/>
  <c r="Z175" i="5"/>
  <c r="CV175" i="5" s="1"/>
  <c r="FR175" i="5" s="1"/>
  <c r="IN175" i="5" s="1"/>
  <c r="Z157" i="5"/>
  <c r="CV157" i="5" s="1"/>
  <c r="FR157" i="5" s="1"/>
  <c r="IN157" i="5" s="1"/>
  <c r="Z154" i="5"/>
  <c r="CV154" i="5" s="1"/>
  <c r="FR154" i="5" s="1"/>
  <c r="IN154" i="5" s="1"/>
  <c r="Z147" i="5"/>
  <c r="CV147" i="5" s="1"/>
  <c r="FR147" i="5" s="1"/>
  <c r="IN147" i="5" s="1"/>
  <c r="Z135" i="5"/>
  <c r="CV135" i="5" s="1"/>
  <c r="FR135" i="5" s="1"/>
  <c r="IN135" i="5" s="1"/>
  <c r="Z130" i="5"/>
  <c r="CV130" i="5" s="1"/>
  <c r="FR130" i="5" s="1"/>
  <c r="IN130" i="5" s="1"/>
  <c r="Z123" i="5"/>
  <c r="CV123" i="5" s="1"/>
  <c r="FR123" i="5" s="1"/>
  <c r="IN123" i="5" s="1"/>
  <c r="Z104" i="5"/>
  <c r="CV104" i="5" s="1"/>
  <c r="FR104" i="5" s="1"/>
  <c r="IN104" i="5" s="1"/>
  <c r="Z129" i="5"/>
  <c r="CV129" i="5" s="1"/>
  <c r="FR129" i="5" s="1"/>
  <c r="IN129" i="5" s="1"/>
  <c r="Z95" i="5"/>
  <c r="CV95" i="5" s="1"/>
  <c r="FR95" i="5" s="1"/>
  <c r="IN95" i="5" s="1"/>
  <c r="Z91" i="5"/>
  <c r="CV91" i="5" s="1"/>
  <c r="FR91" i="5" s="1"/>
  <c r="IN91" i="5" s="1"/>
  <c r="Z77" i="5"/>
  <c r="CV77" i="5" s="1"/>
  <c r="FR77" i="5" s="1"/>
  <c r="IN77" i="5" s="1"/>
  <c r="Z73" i="5"/>
  <c r="CV73" i="5" s="1"/>
  <c r="FR73" i="5" s="1"/>
  <c r="IN73" i="5" s="1"/>
  <c r="Z59" i="5"/>
  <c r="CV59" i="5" s="1"/>
  <c r="FR59" i="5" s="1"/>
  <c r="IN59" i="5" s="1"/>
  <c r="Z60" i="5"/>
  <c r="CV60" i="5" s="1"/>
  <c r="FR60" i="5" s="1"/>
  <c r="IN60" i="5" s="1"/>
  <c r="Z48" i="5"/>
  <c r="CV48" i="5" s="1"/>
  <c r="FR48" i="5" s="1"/>
  <c r="IN48" i="5" s="1"/>
  <c r="Z49" i="5"/>
  <c r="CV49" i="5" s="1"/>
  <c r="FR49" i="5" s="1"/>
  <c r="IN49" i="5" s="1"/>
  <c r="Z34" i="5"/>
  <c r="CV34" i="5" s="1"/>
  <c r="FR34" i="5" s="1"/>
  <c r="IN34" i="5" s="1"/>
  <c r="Z27" i="5"/>
  <c r="CV27" i="5" s="1"/>
  <c r="FR27" i="5" s="1"/>
  <c r="IN27" i="5" s="1"/>
  <c r="Z17" i="5"/>
  <c r="CV17" i="5" s="1"/>
  <c r="FR17" i="5" s="1"/>
  <c r="IN17" i="5" s="1"/>
  <c r="Z10" i="5"/>
  <c r="CV10" i="5" s="1"/>
  <c r="FR10" i="5" s="1"/>
  <c r="IN10" i="5" s="1"/>
  <c r="Z248" i="5"/>
  <c r="CV248" i="5" s="1"/>
  <c r="FR248" i="5" s="1"/>
  <c r="IN248" i="5" s="1"/>
  <c r="Z238" i="5"/>
  <c r="CV238" i="5" s="1"/>
  <c r="FR238" i="5" s="1"/>
  <c r="IN238" i="5" s="1"/>
  <c r="Z229" i="5"/>
  <c r="CV229" i="5" s="1"/>
  <c r="FR229" i="5" s="1"/>
  <c r="IN229" i="5" s="1"/>
  <c r="Z220" i="5"/>
  <c r="CV220" i="5" s="1"/>
  <c r="FR220" i="5" s="1"/>
  <c r="IN220" i="5" s="1"/>
  <c r="Z218" i="5"/>
  <c r="CV218" i="5" s="1"/>
  <c r="FR218" i="5" s="1"/>
  <c r="IN218" i="5" s="1"/>
  <c r="Z206" i="5"/>
  <c r="CV206" i="5" s="1"/>
  <c r="FR206" i="5" s="1"/>
  <c r="IN206" i="5" s="1"/>
  <c r="Z202" i="5"/>
  <c r="CV202" i="5" s="1"/>
  <c r="FR202" i="5" s="1"/>
  <c r="IN202" i="5" s="1"/>
  <c r="Z193" i="5"/>
  <c r="CV193" i="5" s="1"/>
  <c r="FR193" i="5" s="1"/>
  <c r="IN193" i="5" s="1"/>
  <c r="Z183" i="5"/>
  <c r="CV183" i="5" s="1"/>
  <c r="FR183" i="5" s="1"/>
  <c r="IN183" i="5" s="1"/>
  <c r="Z177" i="5"/>
  <c r="CV177" i="5" s="1"/>
  <c r="FR177" i="5" s="1"/>
  <c r="IN177" i="5" s="1"/>
  <c r="Z172" i="5"/>
  <c r="CV172" i="5" s="1"/>
  <c r="FR172" i="5" s="1"/>
  <c r="IN172" i="5" s="1"/>
  <c r="Z160" i="5"/>
  <c r="CV160" i="5" s="1"/>
  <c r="FR160" i="5" s="1"/>
  <c r="IN160" i="5" s="1"/>
  <c r="Z149" i="5"/>
  <c r="CV149" i="5" s="1"/>
  <c r="FR149" i="5" s="1"/>
  <c r="IN149" i="5" s="1"/>
  <c r="Z142" i="5"/>
  <c r="CV142" i="5" s="1"/>
  <c r="FR142" i="5" s="1"/>
  <c r="IN142" i="5" s="1"/>
  <c r="Z138" i="5"/>
  <c r="CV138" i="5" s="1"/>
  <c r="FR138" i="5" s="1"/>
  <c r="IN138" i="5" s="1"/>
  <c r="Z122" i="5"/>
  <c r="CV122" i="5" s="1"/>
  <c r="FR122" i="5" s="1"/>
  <c r="IN122" i="5" s="1"/>
  <c r="Z126" i="5"/>
  <c r="CV126" i="5" s="1"/>
  <c r="FR126" i="5" s="1"/>
  <c r="IN126" i="5" s="1"/>
  <c r="Z107" i="5"/>
  <c r="CV107" i="5" s="1"/>
  <c r="FR107" i="5" s="1"/>
  <c r="IN107" i="5" s="1"/>
  <c r="Z108" i="5"/>
  <c r="CV108" i="5" s="1"/>
  <c r="FR108" i="5" s="1"/>
  <c r="IN108" i="5" s="1"/>
  <c r="Z87" i="5"/>
  <c r="CV87" i="5" s="1"/>
  <c r="FR87" i="5" s="1"/>
  <c r="IN87" i="5" s="1"/>
  <c r="Z76" i="5"/>
  <c r="CV76" i="5" s="1"/>
  <c r="FR76" i="5" s="1"/>
  <c r="IN76" i="5" s="1"/>
  <c r="Z97" i="5"/>
  <c r="CV97" i="5" s="1"/>
  <c r="FR97" i="5" s="1"/>
  <c r="IN97" i="5" s="1"/>
  <c r="Z66" i="5"/>
  <c r="CV66" i="5" s="1"/>
  <c r="FR66" i="5" s="1"/>
  <c r="IN66" i="5" s="1"/>
  <c r="Z72" i="5"/>
  <c r="CV72" i="5" s="1"/>
  <c r="FR72" i="5" s="1"/>
  <c r="IN72" i="5" s="1"/>
  <c r="Z47" i="5"/>
  <c r="CV47" i="5" s="1"/>
  <c r="FR47" i="5" s="1"/>
  <c r="IN47" i="5" s="1"/>
  <c r="Z40" i="5"/>
  <c r="CV40" i="5" s="1"/>
  <c r="FR40" i="5" s="1"/>
  <c r="IN40" i="5" s="1"/>
  <c r="Z41" i="5"/>
  <c r="CV41" i="5" s="1"/>
  <c r="FR41" i="5" s="1"/>
  <c r="IN41" i="5" s="1"/>
  <c r="Z26" i="5"/>
  <c r="CV26" i="5" s="1"/>
  <c r="FR26" i="5" s="1"/>
  <c r="IN26" i="5" s="1"/>
  <c r="Z16" i="5"/>
  <c r="CV16" i="5" s="1"/>
  <c r="FR16" i="5" s="1"/>
  <c r="IN16" i="5" s="1"/>
  <c r="Z9" i="5"/>
  <c r="CV9" i="5" s="1"/>
  <c r="FR9" i="5" s="1"/>
  <c r="IN9" i="5" s="1"/>
  <c r="Z21" i="5"/>
  <c r="CV21" i="5" s="1"/>
  <c r="FR21" i="5" s="1"/>
  <c r="IN21" i="5" s="1"/>
  <c r="Z245" i="5"/>
  <c r="CV245" i="5" s="1"/>
  <c r="FR245" i="5" s="1"/>
  <c r="IN245" i="5" s="1"/>
  <c r="Z239" i="5"/>
  <c r="CV239" i="5" s="1"/>
  <c r="FR239" i="5" s="1"/>
  <c r="IN239" i="5" s="1"/>
  <c r="Z231" i="5"/>
  <c r="CV231" i="5" s="1"/>
  <c r="FR231" i="5" s="1"/>
  <c r="IN231" i="5" s="1"/>
  <c r="Z221" i="5"/>
  <c r="CV221" i="5" s="1"/>
  <c r="FR221" i="5" s="1"/>
  <c r="IN221" i="5" s="1"/>
  <c r="Z216" i="5"/>
  <c r="CV216" i="5" s="1"/>
  <c r="FR216" i="5" s="1"/>
  <c r="IN216" i="5" s="1"/>
  <c r="Z208" i="5"/>
  <c r="CV208" i="5" s="1"/>
  <c r="FR208" i="5" s="1"/>
  <c r="IN208" i="5" s="1"/>
  <c r="Z194" i="5"/>
  <c r="CV194" i="5" s="1"/>
  <c r="FR194" i="5" s="1"/>
  <c r="IN194" i="5" s="1"/>
  <c r="Z196" i="5"/>
  <c r="CV196" i="5" s="1"/>
  <c r="FR196" i="5" s="1"/>
  <c r="IN196" i="5" s="1"/>
  <c r="Z186" i="5"/>
  <c r="CV186" i="5" s="1"/>
  <c r="FR186" i="5" s="1"/>
  <c r="IN186" i="5" s="1"/>
  <c r="Z180" i="5"/>
  <c r="CV180" i="5" s="1"/>
  <c r="FR180" i="5" s="1"/>
  <c r="IN180" i="5" s="1"/>
  <c r="Z167" i="5"/>
  <c r="CV167" i="5" s="1"/>
  <c r="FR167" i="5" s="1"/>
  <c r="IN167" i="5" s="1"/>
  <c r="Z163" i="5"/>
  <c r="CV163" i="5" s="1"/>
  <c r="FR163" i="5" s="1"/>
  <c r="IN163" i="5" s="1"/>
  <c r="Z152" i="5"/>
  <c r="CV152" i="5" s="1"/>
  <c r="FR152" i="5" s="1"/>
  <c r="IN152" i="5" s="1"/>
  <c r="Z145" i="5"/>
  <c r="CV145" i="5" s="1"/>
  <c r="FR145" i="5" s="1"/>
  <c r="IN145" i="5" s="1"/>
  <c r="Z133" i="5"/>
  <c r="CV133" i="5" s="1"/>
  <c r="FR133" i="5" s="1"/>
  <c r="IN133" i="5" s="1"/>
  <c r="Z139" i="5"/>
  <c r="CV139" i="5" s="1"/>
  <c r="FR139" i="5" s="1"/>
  <c r="IN139" i="5" s="1"/>
  <c r="Z118" i="5"/>
  <c r="CV118" i="5" s="1"/>
  <c r="FR118" i="5" s="1"/>
  <c r="IN118" i="5" s="1"/>
  <c r="Z99" i="5"/>
  <c r="CV99" i="5" s="1"/>
  <c r="FR99" i="5" s="1"/>
  <c r="IN99" i="5" s="1"/>
  <c r="Z100" i="5"/>
  <c r="CV100" i="5" s="1"/>
  <c r="FR100" i="5" s="1"/>
  <c r="IN100" i="5" s="1"/>
  <c r="Z98" i="5"/>
  <c r="CV98" i="5" s="1"/>
  <c r="FR98" i="5" s="1"/>
  <c r="IN98" i="5" s="1"/>
  <c r="Z79" i="5"/>
  <c r="CV79" i="5" s="1"/>
  <c r="FR79" i="5" s="1"/>
  <c r="IN79" i="5" s="1"/>
  <c r="Z94" i="5"/>
  <c r="CV94" i="5" s="1"/>
  <c r="FR94" i="5" s="1"/>
  <c r="IN94" i="5" s="1"/>
  <c r="Z58" i="5"/>
  <c r="CV58" i="5" s="1"/>
  <c r="FR58" i="5" s="1"/>
  <c r="IN58" i="5" s="1"/>
  <c r="Z62" i="5"/>
  <c r="CV62" i="5" s="1"/>
  <c r="FR62" i="5" s="1"/>
  <c r="IN62" i="5" s="1"/>
  <c r="Z39" i="5"/>
  <c r="CV39" i="5" s="1"/>
  <c r="FR39" i="5" s="1"/>
  <c r="IN39" i="5" s="1"/>
  <c r="Z63" i="5"/>
  <c r="CV63" i="5" s="1"/>
  <c r="FR63" i="5" s="1"/>
  <c r="IN63" i="5" s="1"/>
  <c r="Z30" i="5"/>
  <c r="CV30" i="5" s="1"/>
  <c r="FR30" i="5" s="1"/>
  <c r="IN30" i="5" s="1"/>
  <c r="Z37" i="5"/>
  <c r="CV37" i="5" s="1"/>
  <c r="FR37" i="5" s="1"/>
  <c r="IN37" i="5" s="1"/>
  <c r="Z8" i="5"/>
  <c r="CV8" i="5" s="1"/>
  <c r="FR8" i="5" s="1"/>
  <c r="IN8" i="5" s="1"/>
  <c r="Z20" i="5"/>
  <c r="CV20" i="5" s="1"/>
  <c r="FR20" i="5" s="1"/>
  <c r="IN20" i="5" s="1"/>
  <c r="Z13" i="5"/>
  <c r="CV13" i="5" s="1"/>
  <c r="FR13" i="5" s="1"/>
  <c r="IN13" i="5" s="1"/>
  <c r="Z246" i="5"/>
  <c r="CV246" i="5" s="1"/>
  <c r="FR246" i="5" s="1"/>
  <c r="IN246" i="5" s="1"/>
  <c r="Z237" i="5"/>
  <c r="CV237" i="5" s="1"/>
  <c r="FR237" i="5" s="1"/>
  <c r="IN237" i="5" s="1"/>
  <c r="Z230" i="5"/>
  <c r="CV230" i="5" s="1"/>
  <c r="FR230" i="5" s="1"/>
  <c r="IN230" i="5" s="1"/>
  <c r="Z219" i="5"/>
  <c r="CV219" i="5" s="1"/>
  <c r="FR219" i="5" s="1"/>
  <c r="IN219" i="5" s="1"/>
  <c r="Z209" i="5"/>
  <c r="CV209" i="5" s="1"/>
  <c r="FR209" i="5" s="1"/>
  <c r="IN209" i="5" s="1"/>
  <c r="Z204" i="5"/>
  <c r="CV204" i="5" s="1"/>
  <c r="FR204" i="5" s="1"/>
  <c r="IN204" i="5" s="1"/>
  <c r="Z197" i="5"/>
  <c r="CV197" i="5" s="1"/>
  <c r="FR197" i="5" s="1"/>
  <c r="IN197" i="5" s="1"/>
  <c r="Z191" i="5"/>
  <c r="CV191" i="5" s="1"/>
  <c r="FR191" i="5" s="1"/>
  <c r="IN191" i="5" s="1"/>
  <c r="Z181" i="5"/>
  <c r="CV181" i="5" s="1"/>
  <c r="FR181" i="5" s="1"/>
  <c r="IN181" i="5" s="1"/>
  <c r="Z165" i="5"/>
  <c r="CV165" i="5" s="1"/>
  <c r="FR165" i="5" s="1"/>
  <c r="IN165" i="5" s="1"/>
  <c r="Z161" i="5"/>
  <c r="CV161" i="5" s="1"/>
  <c r="FR161" i="5" s="1"/>
  <c r="IN161" i="5" s="1"/>
  <c r="Z150" i="5"/>
  <c r="CV150" i="5" s="1"/>
  <c r="FR150" i="5" s="1"/>
  <c r="IN150" i="5" s="1"/>
  <c r="Z143" i="5"/>
  <c r="CV143" i="5" s="1"/>
  <c r="FR143" i="5" s="1"/>
  <c r="IN143" i="5" s="1"/>
  <c r="Z134" i="5"/>
  <c r="CV134" i="5" s="1"/>
  <c r="FR134" i="5" s="1"/>
  <c r="IN134" i="5" s="1"/>
  <c r="Z136" i="5"/>
  <c r="CV136" i="5" s="1"/>
  <c r="FR136" i="5" s="1"/>
  <c r="IN136" i="5" s="1"/>
  <c r="Z125" i="5"/>
  <c r="CV125" i="5" s="1"/>
  <c r="FR125" i="5" s="1"/>
  <c r="IN125" i="5" s="1"/>
  <c r="Z114" i="5"/>
  <c r="CV114" i="5" s="1"/>
  <c r="FR114" i="5" s="1"/>
  <c r="IN114" i="5" s="1"/>
  <c r="Z110" i="5"/>
  <c r="CV110" i="5" s="1"/>
  <c r="FR110" i="5" s="1"/>
  <c r="IN110" i="5" s="1"/>
  <c r="Z115" i="5"/>
  <c r="CV115" i="5" s="1"/>
  <c r="FR115" i="5" s="1"/>
  <c r="IN115" i="5" s="1"/>
  <c r="Z90" i="5"/>
  <c r="CV90" i="5" s="1"/>
  <c r="FR90" i="5" s="1"/>
  <c r="IN90" i="5" s="1"/>
  <c r="Z71" i="5"/>
  <c r="CV71" i="5" s="1"/>
  <c r="FR71" i="5" s="1"/>
  <c r="IN71" i="5" s="1"/>
  <c r="Z85" i="5"/>
  <c r="CV85" i="5" s="1"/>
  <c r="FR85" i="5" s="1"/>
  <c r="IN85" i="5" s="1"/>
  <c r="Z69" i="5"/>
  <c r="CV69" i="5" s="1"/>
  <c r="FR69" i="5" s="1"/>
  <c r="IN69" i="5" s="1"/>
  <c r="Z54" i="5"/>
  <c r="CV54" i="5" s="1"/>
  <c r="FR54" i="5" s="1"/>
  <c r="IN54" i="5" s="1"/>
  <c r="Z55" i="5"/>
  <c r="CV55" i="5" s="1"/>
  <c r="FR55" i="5" s="1"/>
  <c r="IN55" i="5" s="1"/>
  <c r="Z51" i="5"/>
  <c r="CV51" i="5" s="1"/>
  <c r="FR51" i="5" s="1"/>
  <c r="IN51" i="5" s="1"/>
  <c r="Z33" i="5"/>
  <c r="CV33" i="5" s="1"/>
  <c r="FR33" i="5" s="1"/>
  <c r="IN33" i="5" s="1"/>
  <c r="Z29" i="5"/>
  <c r="CV29" i="5" s="1"/>
  <c r="FR29" i="5" s="1"/>
  <c r="IN29" i="5" s="1"/>
  <c r="Z19" i="5"/>
  <c r="CV19" i="5" s="1"/>
  <c r="FR19" i="5" s="1"/>
  <c r="IN19" i="5" s="1"/>
  <c r="Z12" i="5"/>
  <c r="CV12" i="5" s="1"/>
  <c r="FR12" i="5" s="1"/>
  <c r="IN12" i="5" s="1"/>
  <c r="Z5" i="5"/>
  <c r="CV5" i="5" s="1"/>
  <c r="FR5" i="5" s="1"/>
  <c r="IN5" i="5" s="1"/>
  <c r="Z244" i="5"/>
  <c r="CV244" i="5" s="1"/>
  <c r="FR244" i="5" s="1"/>
  <c r="IN244" i="5" s="1"/>
  <c r="Z236" i="5"/>
  <c r="CV236" i="5" s="1"/>
  <c r="FR236" i="5" s="1"/>
  <c r="IN236" i="5" s="1"/>
  <c r="Z228" i="5"/>
  <c r="CV228" i="5" s="1"/>
  <c r="FR228" i="5" s="1"/>
  <c r="IN228" i="5" s="1"/>
  <c r="Z222" i="5"/>
  <c r="CV222" i="5" s="1"/>
  <c r="FR222" i="5" s="1"/>
  <c r="IN222" i="5" s="1"/>
  <c r="Z212" i="5"/>
  <c r="CV212" i="5" s="1"/>
  <c r="FR212" i="5" s="1"/>
  <c r="IN212" i="5" s="1"/>
  <c r="Z207" i="5"/>
  <c r="CV207" i="5" s="1"/>
  <c r="FR207" i="5" s="1"/>
  <c r="IN207" i="5" s="1"/>
  <c r="Z189" i="5"/>
  <c r="CV189" i="5" s="1"/>
  <c r="FR189" i="5" s="1"/>
  <c r="IN189" i="5" s="1"/>
  <c r="Z184" i="5"/>
  <c r="CV184" i="5" s="1"/>
  <c r="FR184" i="5" s="1"/>
  <c r="IN184" i="5" s="1"/>
  <c r="Z178" i="5"/>
  <c r="CV178" i="5" s="1"/>
  <c r="FR178" i="5" s="1"/>
  <c r="IN178" i="5" s="1"/>
  <c r="Z168" i="5"/>
  <c r="CV168" i="5" s="1"/>
  <c r="FR168" i="5" s="1"/>
  <c r="IN168" i="5" s="1"/>
  <c r="Z164" i="5"/>
  <c r="CV164" i="5" s="1"/>
  <c r="FR164" i="5" s="1"/>
  <c r="IN164" i="5" s="1"/>
  <c r="Z158" i="5"/>
  <c r="CV158" i="5" s="1"/>
  <c r="FR158" i="5" s="1"/>
  <c r="IN158" i="5" s="1"/>
  <c r="Z146" i="5"/>
  <c r="CV146" i="5" s="1"/>
  <c r="FR146" i="5" s="1"/>
  <c r="IN146" i="5" s="1"/>
  <c r="Z137" i="5"/>
  <c r="CV137" i="5" s="1"/>
  <c r="FR137" i="5" s="1"/>
  <c r="IN137" i="5" s="1"/>
  <c r="Z124" i="5"/>
  <c r="CV124" i="5" s="1"/>
  <c r="FR124" i="5" s="1"/>
  <c r="IN124" i="5" s="1"/>
  <c r="Z117" i="5"/>
  <c r="CV117" i="5" s="1"/>
  <c r="FR117" i="5" s="1"/>
  <c r="IN117" i="5" s="1"/>
  <c r="Z106" i="5"/>
  <c r="CV106" i="5" s="1"/>
  <c r="FR106" i="5" s="1"/>
  <c r="IN106" i="5" s="1"/>
  <c r="Z102" i="5"/>
  <c r="CV102" i="5" s="1"/>
  <c r="FR102" i="5" s="1"/>
  <c r="IN102" i="5" s="1"/>
  <c r="Z103" i="5"/>
  <c r="CV103" i="5" s="1"/>
  <c r="FR103" i="5" s="1"/>
  <c r="IN103" i="5" s="1"/>
  <c r="Z82" i="5"/>
  <c r="CV82" i="5" s="1"/>
  <c r="FR82" i="5" s="1"/>
  <c r="IN82" i="5" s="1"/>
  <c r="Z89" i="5"/>
  <c r="CV89" i="5" s="1"/>
  <c r="FR89" i="5" s="1"/>
  <c r="IN89" i="5" s="1"/>
  <c r="Z75" i="5"/>
  <c r="CV75" i="5" s="1"/>
  <c r="FR75" i="5" s="1"/>
  <c r="IN75" i="5" s="1"/>
  <c r="Z61" i="5"/>
  <c r="CV61" i="5" s="1"/>
  <c r="FR61" i="5" s="1"/>
  <c r="IN61" i="5" s="1"/>
  <c r="Z80" i="5"/>
  <c r="CV80" i="5" s="1"/>
  <c r="FR80" i="5" s="1"/>
  <c r="IN80" i="5" s="1"/>
  <c r="Z50" i="5"/>
  <c r="CV50" i="5" s="1"/>
  <c r="FR50" i="5" s="1"/>
  <c r="IN50" i="5" s="1"/>
  <c r="Z43" i="5"/>
  <c r="CV43" i="5" s="1"/>
  <c r="FR43" i="5" s="1"/>
  <c r="IN43" i="5" s="1"/>
  <c r="Z25" i="5"/>
  <c r="CV25" i="5" s="1"/>
  <c r="FR25" i="5" s="1"/>
  <c r="IN25" i="5" s="1"/>
  <c r="Z32" i="5"/>
  <c r="CV32" i="5" s="1"/>
  <c r="FR32" i="5" s="1"/>
  <c r="IN32" i="5" s="1"/>
  <c r="Z11" i="5"/>
  <c r="CV11" i="5" s="1"/>
  <c r="FR11" i="5" s="1"/>
  <c r="IN11" i="5" s="1"/>
  <c r="Z23" i="5"/>
  <c r="CV23" i="5" s="1"/>
  <c r="FR23" i="5" s="1"/>
  <c r="IN23" i="5" s="1"/>
  <c r="Z2" i="5"/>
  <c r="CV2" i="5" s="1"/>
  <c r="FR2" i="5" s="1"/>
  <c r="IN2" i="5" s="1"/>
  <c r="Z242" i="5"/>
  <c r="CV242" i="5" s="1"/>
  <c r="FR242" i="5" s="1"/>
  <c r="IN242" i="5" s="1"/>
  <c r="Z234" i="5"/>
  <c r="CV234" i="5" s="1"/>
  <c r="FR234" i="5" s="1"/>
  <c r="IN234" i="5" s="1"/>
  <c r="Z226" i="5"/>
  <c r="CV226" i="5" s="1"/>
  <c r="FR226" i="5" s="1"/>
  <c r="IN226" i="5" s="1"/>
  <c r="Z223" i="5"/>
  <c r="CV223" i="5" s="1"/>
  <c r="FR223" i="5" s="1"/>
  <c r="IN223" i="5" s="1"/>
  <c r="Z210" i="5"/>
  <c r="CV210" i="5" s="1"/>
  <c r="FR210" i="5" s="1"/>
  <c r="IN210" i="5" s="1"/>
  <c r="Z205" i="5"/>
  <c r="CV205" i="5" s="1"/>
  <c r="FR205" i="5" s="1"/>
  <c r="IN205" i="5" s="1"/>
  <c r="Z198" i="5"/>
  <c r="CV198" i="5" s="1"/>
  <c r="FR198" i="5" s="1"/>
  <c r="IN198" i="5" s="1"/>
  <c r="Z187" i="5"/>
  <c r="CV187" i="5" s="1"/>
  <c r="FR187" i="5" s="1"/>
  <c r="IN187" i="5" s="1"/>
  <c r="Z173" i="5"/>
  <c r="CV173" i="5" s="1"/>
  <c r="FR173" i="5" s="1"/>
  <c r="IN173" i="5" s="1"/>
  <c r="Z171" i="5"/>
  <c r="CV171" i="5" s="1"/>
  <c r="FR171" i="5" s="1"/>
  <c r="IN171" i="5" s="1"/>
  <c r="Z170" i="5"/>
  <c r="CV170" i="5" s="1"/>
  <c r="FR170" i="5" s="1"/>
  <c r="IN170" i="5" s="1"/>
  <c r="Z153" i="5"/>
  <c r="CV153" i="5" s="1"/>
  <c r="FR153" i="5" s="1"/>
  <c r="IN153" i="5" s="1"/>
  <c r="Z141" i="5"/>
  <c r="CV141" i="5" s="1"/>
  <c r="FR141" i="5" s="1"/>
  <c r="IN141" i="5" s="1"/>
  <c r="Z148" i="5"/>
  <c r="CV148" i="5" s="1"/>
  <c r="FR148" i="5" s="1"/>
  <c r="IN148" i="5" s="1"/>
  <c r="Z116" i="5"/>
  <c r="CV116" i="5" s="1"/>
  <c r="FR116" i="5" s="1"/>
  <c r="IN116" i="5" s="1"/>
  <c r="Z128" i="5"/>
  <c r="CV128" i="5" s="1"/>
  <c r="FR128" i="5" s="1"/>
  <c r="IN128" i="5" s="1"/>
  <c r="Z109" i="5"/>
  <c r="CV109" i="5" s="1"/>
  <c r="FR109" i="5" s="1"/>
  <c r="IN109" i="5" s="1"/>
  <c r="Z121" i="5"/>
  <c r="CV121" i="5" s="1"/>
  <c r="FR121" i="5" s="1"/>
  <c r="IN121" i="5" s="1"/>
  <c r="Z92" i="5"/>
  <c r="CV92" i="5" s="1"/>
  <c r="FR92" i="5" s="1"/>
  <c r="IN92" i="5" s="1"/>
  <c r="Z93" i="5"/>
  <c r="CV93" i="5" s="1"/>
  <c r="FR93" i="5" s="1"/>
  <c r="IN93" i="5" s="1"/>
  <c r="Z86" i="5"/>
  <c r="CV86" i="5" s="1"/>
  <c r="FR86" i="5" s="1"/>
  <c r="IN86" i="5" s="1"/>
  <c r="Z78" i="5"/>
  <c r="CV78" i="5" s="1"/>
  <c r="FR78" i="5" s="1"/>
  <c r="IN78" i="5" s="1"/>
  <c r="Z64" i="5"/>
  <c r="CV64" i="5" s="1"/>
  <c r="FR64" i="5" s="1"/>
  <c r="IN64" i="5" s="1"/>
  <c r="Z65" i="5"/>
  <c r="CV65" i="5" s="1"/>
  <c r="FR65" i="5" s="1"/>
  <c r="IN65" i="5" s="1"/>
  <c r="Z42" i="5"/>
  <c r="CV42" i="5" s="1"/>
  <c r="FR42" i="5" s="1"/>
  <c r="IN42" i="5" s="1"/>
  <c r="Z46" i="5"/>
  <c r="CV46" i="5" s="1"/>
  <c r="FR46" i="5" s="1"/>
  <c r="IN46" i="5" s="1"/>
  <c r="Z36" i="5"/>
  <c r="CV36" i="5" s="1"/>
  <c r="FR36" i="5" s="1"/>
  <c r="IN36" i="5" s="1"/>
  <c r="Z24" i="5"/>
  <c r="CV24" i="5" s="1"/>
  <c r="FR24" i="5" s="1"/>
  <c r="IN24" i="5" s="1"/>
  <c r="Z22" i="5"/>
  <c r="CV22" i="5" s="1"/>
  <c r="FR22" i="5" s="1"/>
  <c r="IN22" i="5" s="1"/>
  <c r="Z15" i="5"/>
  <c r="CV15" i="5" s="1"/>
  <c r="FR15" i="5" s="1"/>
  <c r="IN15" i="5" s="1"/>
  <c r="Z3" i="5"/>
  <c r="CV3" i="5" s="1"/>
  <c r="FR3" i="5" s="1"/>
  <c r="IN3" i="5" s="1"/>
  <c r="Z243" i="5"/>
  <c r="CV243" i="5" s="1"/>
  <c r="FR243" i="5" s="1"/>
  <c r="IN243" i="5" s="1"/>
  <c r="Z213" i="5"/>
  <c r="CV213" i="5" s="1"/>
  <c r="FR213" i="5" s="1"/>
  <c r="IN213" i="5" s="1"/>
  <c r="Z176" i="5"/>
  <c r="CV176" i="5" s="1"/>
  <c r="FR176" i="5" s="1"/>
  <c r="IN176" i="5" s="1"/>
  <c r="Z144" i="5"/>
  <c r="CV144" i="5" s="1"/>
  <c r="FR144" i="5" s="1"/>
  <c r="IN144" i="5" s="1"/>
  <c r="Z101" i="5"/>
  <c r="CV101" i="5" s="1"/>
  <c r="FR101" i="5" s="1"/>
  <c r="IN101" i="5" s="1"/>
  <c r="Z83" i="5"/>
  <c r="CV83" i="5" s="1"/>
  <c r="FR83" i="5" s="1"/>
  <c r="IN83" i="5" s="1"/>
  <c r="Z53" i="5"/>
  <c r="CV53" i="5" s="1"/>
  <c r="FR53" i="5" s="1"/>
  <c r="IN53" i="5" s="1"/>
  <c r="Z14" i="5"/>
  <c r="CV14" i="5" s="1"/>
  <c r="FR14" i="5" s="1"/>
  <c r="IN14" i="5" s="1"/>
  <c r="Z241" i="5"/>
  <c r="CV241" i="5" s="1"/>
  <c r="FR241" i="5" s="1"/>
  <c r="IN241" i="5" s="1"/>
  <c r="Z211" i="5"/>
  <c r="CV211" i="5" s="1"/>
  <c r="FR211" i="5" s="1"/>
  <c r="IN211" i="5" s="1"/>
  <c r="Z179" i="5"/>
  <c r="CV179" i="5" s="1"/>
  <c r="FR179" i="5" s="1"/>
  <c r="IN179" i="5" s="1"/>
  <c r="Z155" i="5"/>
  <c r="CV155" i="5" s="1"/>
  <c r="FR155" i="5" s="1"/>
  <c r="IN155" i="5" s="1"/>
  <c r="Z112" i="5"/>
  <c r="CV112" i="5" s="1"/>
  <c r="FR112" i="5" s="1"/>
  <c r="IN112" i="5" s="1"/>
  <c r="Z74" i="5"/>
  <c r="CV74" i="5" s="1"/>
  <c r="FR74" i="5" s="1"/>
  <c r="IN74" i="5" s="1"/>
  <c r="Z45" i="5"/>
  <c r="CV45" i="5" s="1"/>
  <c r="FR45" i="5" s="1"/>
  <c r="IN45" i="5" s="1"/>
  <c r="Z6" i="5"/>
  <c r="CV6" i="5" s="1"/>
  <c r="FR6" i="5" s="1"/>
  <c r="IN6" i="5" s="1"/>
  <c r="Z235" i="5"/>
  <c r="CV235" i="5" s="1"/>
  <c r="FR235" i="5" s="1"/>
  <c r="IN235" i="5" s="1"/>
  <c r="Z200" i="5"/>
  <c r="CV200" i="5" s="1"/>
  <c r="FR200" i="5" s="1"/>
  <c r="IN200" i="5" s="1"/>
  <c r="Z166" i="5"/>
  <c r="CV166" i="5" s="1"/>
  <c r="FR166" i="5" s="1"/>
  <c r="IN166" i="5" s="1"/>
  <c r="Z132" i="5"/>
  <c r="CV132" i="5" s="1"/>
  <c r="FR132" i="5" s="1"/>
  <c r="IN132" i="5" s="1"/>
  <c r="Z113" i="5"/>
  <c r="CV113" i="5" s="1"/>
  <c r="FR113" i="5" s="1"/>
  <c r="IN113" i="5" s="1"/>
  <c r="Z70" i="5"/>
  <c r="CV70" i="5" s="1"/>
  <c r="FR70" i="5" s="1"/>
  <c r="IN70" i="5" s="1"/>
  <c r="Z38" i="5"/>
  <c r="CV38" i="5" s="1"/>
  <c r="FR38" i="5" s="1"/>
  <c r="IN38" i="5" s="1"/>
  <c r="Z7" i="5"/>
  <c r="CV7" i="5" s="1"/>
  <c r="FR7" i="5" s="1"/>
  <c r="IN7" i="5" s="1"/>
  <c r="Z232" i="5"/>
  <c r="CV232" i="5" s="1"/>
  <c r="FR232" i="5" s="1"/>
  <c r="IN232" i="5" s="1"/>
  <c r="Z201" i="5"/>
  <c r="CV201" i="5" s="1"/>
  <c r="FR201" i="5" s="1"/>
  <c r="IN201" i="5" s="1"/>
  <c r="Z169" i="5"/>
  <c r="CV169" i="5" s="1"/>
  <c r="FR169" i="5" s="1"/>
  <c r="IN169" i="5" s="1"/>
  <c r="Z140" i="5"/>
  <c r="CV140" i="5" s="1"/>
  <c r="FR140" i="5" s="1"/>
  <c r="IN140" i="5" s="1"/>
  <c r="Z105" i="5"/>
  <c r="CV105" i="5" s="1"/>
  <c r="FR105" i="5" s="1"/>
  <c r="IN105" i="5" s="1"/>
  <c r="Z81" i="5"/>
  <c r="CV81" i="5" s="1"/>
  <c r="FR81" i="5" s="1"/>
  <c r="IN81" i="5" s="1"/>
  <c r="Z52" i="5"/>
  <c r="CV52" i="5" s="1"/>
  <c r="FR52" i="5" s="1"/>
  <c r="IN52" i="5" s="1"/>
  <c r="Z18" i="5"/>
  <c r="CV18" i="5" s="1"/>
  <c r="FR18" i="5" s="1"/>
  <c r="IN18" i="5" s="1"/>
  <c r="Z227" i="5"/>
  <c r="CV227" i="5" s="1"/>
  <c r="FR227" i="5" s="1"/>
  <c r="IN227" i="5" s="1"/>
  <c r="Z192" i="5"/>
  <c r="CV192" i="5" s="1"/>
  <c r="FR192" i="5" s="1"/>
  <c r="IN192" i="5" s="1"/>
  <c r="Z159" i="5"/>
  <c r="CV159" i="5" s="1"/>
  <c r="FR159" i="5" s="1"/>
  <c r="IN159" i="5" s="1"/>
  <c r="Z127" i="5"/>
  <c r="CV127" i="5" s="1"/>
  <c r="FR127" i="5" s="1"/>
  <c r="IN127" i="5" s="1"/>
  <c r="Z84" i="5"/>
  <c r="CV84" i="5" s="1"/>
  <c r="FR84" i="5" s="1"/>
  <c r="IN84" i="5" s="1"/>
  <c r="Z56" i="5"/>
  <c r="CV56" i="5" s="1"/>
  <c r="FR56" i="5" s="1"/>
  <c r="IN56" i="5" s="1"/>
  <c r="Z28" i="5"/>
  <c r="CV28" i="5" s="1"/>
  <c r="FR28" i="5" s="1"/>
  <c r="IN28" i="5" s="1"/>
  <c r="Z4" i="5"/>
  <c r="CV4" i="5" s="1"/>
  <c r="FR4" i="5" s="1"/>
  <c r="IN4" i="5" s="1"/>
  <c r="Z224" i="5"/>
  <c r="CV224" i="5" s="1"/>
  <c r="FR224" i="5" s="1"/>
  <c r="IN224" i="5" s="1"/>
  <c r="Z195" i="5"/>
  <c r="CV195" i="5" s="1"/>
  <c r="FR195" i="5" s="1"/>
  <c r="IN195" i="5" s="1"/>
  <c r="Z162" i="5"/>
  <c r="CV162" i="5" s="1"/>
  <c r="FR162" i="5" s="1"/>
  <c r="IN162" i="5" s="1"/>
  <c r="Z119" i="5"/>
  <c r="CV119" i="5" s="1"/>
  <c r="FR119" i="5" s="1"/>
  <c r="IN119" i="5" s="1"/>
  <c r="Z111" i="5"/>
  <c r="CV111" i="5" s="1"/>
  <c r="FR111" i="5" s="1"/>
  <c r="IN111" i="5" s="1"/>
  <c r="Z67" i="5"/>
  <c r="CV67" i="5" s="1"/>
  <c r="FR67" i="5" s="1"/>
  <c r="IN67" i="5" s="1"/>
  <c r="Z31" i="5"/>
  <c r="CV31" i="5" s="1"/>
  <c r="FR31" i="5" s="1"/>
  <c r="IN31" i="5" s="1"/>
  <c r="Z214" i="5"/>
  <c r="CV214" i="5" s="1"/>
  <c r="FR214" i="5" s="1"/>
  <c r="IN214" i="5" s="1"/>
  <c r="Z96" i="5"/>
  <c r="CV96" i="5" s="1"/>
  <c r="FR96" i="5" s="1"/>
  <c r="IN96" i="5" s="1"/>
  <c r="Z217" i="5"/>
  <c r="CV217" i="5" s="1"/>
  <c r="FR217" i="5" s="1"/>
  <c r="IN217" i="5" s="1"/>
  <c r="Z88" i="5"/>
  <c r="CV88" i="5" s="1"/>
  <c r="FR88" i="5" s="1"/>
  <c r="IN88" i="5" s="1"/>
  <c r="Z182" i="5"/>
  <c r="CV182" i="5" s="1"/>
  <c r="FR182" i="5" s="1"/>
  <c r="IN182" i="5" s="1"/>
  <c r="Z57" i="5"/>
  <c r="CV57" i="5" s="1"/>
  <c r="FR57" i="5" s="1"/>
  <c r="IN57" i="5" s="1"/>
  <c r="Z185" i="5"/>
  <c r="CV185" i="5" s="1"/>
  <c r="FR185" i="5" s="1"/>
  <c r="IN185" i="5" s="1"/>
  <c r="Z68" i="5"/>
  <c r="CV68" i="5" s="1"/>
  <c r="FR68" i="5" s="1"/>
  <c r="IN68" i="5" s="1"/>
  <c r="Z156" i="5"/>
  <c r="CV156" i="5" s="1"/>
  <c r="FR156" i="5" s="1"/>
  <c r="IN156" i="5" s="1"/>
  <c r="Z44" i="5"/>
  <c r="CV44" i="5" s="1"/>
  <c r="FR44" i="5" s="1"/>
  <c r="IN44" i="5" s="1"/>
  <c r="Z151" i="5"/>
  <c r="CV151" i="5" s="1"/>
  <c r="FR151" i="5" s="1"/>
  <c r="IN151" i="5" s="1"/>
  <c r="Z35" i="5"/>
  <c r="CV35" i="5" s="1"/>
  <c r="FR35" i="5" s="1"/>
  <c r="IN35" i="5" s="1"/>
  <c r="Z120" i="5"/>
  <c r="CV120" i="5" s="1"/>
  <c r="FR120" i="5" s="1"/>
  <c r="IN120" i="5" s="1"/>
  <c r="Z131" i="5"/>
  <c r="CV131" i="5" s="1"/>
  <c r="FR131" i="5" s="1"/>
  <c r="IN131" i="5" s="1"/>
  <c r="D147" i="4"/>
  <c r="E147" i="4"/>
  <c r="G147" i="4"/>
  <c r="H147" i="4"/>
  <c r="I147" i="4"/>
  <c r="F147" i="4"/>
  <c r="AQ14" i="5" l="1"/>
  <c r="DM14" i="5" s="1"/>
  <c r="GI14" i="5" s="1"/>
  <c r="JE14" i="5" s="1"/>
  <c r="AQ236" i="5"/>
  <c r="DM236" i="5" s="1"/>
  <c r="GI236" i="5" s="1"/>
  <c r="JE236" i="5" s="1"/>
  <c r="AQ74" i="5"/>
  <c r="DM74" i="5" s="1"/>
  <c r="GI74" i="5" s="1"/>
  <c r="JE74" i="5" s="1"/>
  <c r="AQ156" i="5"/>
  <c r="DM156" i="5" s="1"/>
  <c r="GI156" i="5" s="1"/>
  <c r="JE156" i="5" s="1"/>
  <c r="AQ8" i="5"/>
  <c r="DM8" i="5" s="1"/>
  <c r="GI8" i="5" s="1"/>
  <c r="JE8" i="5" s="1"/>
  <c r="AQ155" i="5"/>
  <c r="DM155" i="5" s="1"/>
  <c r="GI155" i="5" s="1"/>
  <c r="JE155" i="5" s="1"/>
  <c r="AQ203" i="5"/>
  <c r="DM203" i="5" s="1"/>
  <c r="GI203" i="5" s="1"/>
  <c r="JE203" i="5" s="1"/>
  <c r="AQ228" i="5"/>
  <c r="DM228" i="5" s="1"/>
  <c r="GI228" i="5" s="1"/>
  <c r="JE228" i="5" s="1"/>
  <c r="AQ47" i="5"/>
  <c r="DM47" i="5" s="1"/>
  <c r="GI47" i="5" s="1"/>
  <c r="JE47" i="5" s="1"/>
  <c r="AQ170" i="5"/>
  <c r="DM170" i="5" s="1"/>
  <c r="GI170" i="5" s="1"/>
  <c r="JE170" i="5" s="1"/>
  <c r="AQ226" i="5"/>
  <c r="DM226" i="5" s="1"/>
  <c r="GI226" i="5" s="1"/>
  <c r="JE226" i="5" s="1"/>
  <c r="AQ232" i="5"/>
  <c r="DM232" i="5" s="1"/>
  <c r="GI232" i="5" s="1"/>
  <c r="JE232" i="5" s="1"/>
  <c r="AQ18" i="5"/>
  <c r="DM18" i="5" s="1"/>
  <c r="GI18" i="5" s="1"/>
  <c r="JE18" i="5" s="1"/>
  <c r="AQ144" i="5"/>
  <c r="DM144" i="5" s="1"/>
  <c r="GI144" i="5" s="1"/>
  <c r="JE144" i="5" s="1"/>
  <c r="AQ25" i="5"/>
  <c r="DM25" i="5" s="1"/>
  <c r="GI25" i="5" s="1"/>
  <c r="JE25" i="5" s="1"/>
  <c r="AQ139" i="5"/>
  <c r="DM139" i="5" s="1"/>
  <c r="GI139" i="5" s="1"/>
  <c r="JE139" i="5" s="1"/>
  <c r="AQ212" i="5"/>
  <c r="DM212" i="5" s="1"/>
  <c r="GI212" i="5" s="1"/>
  <c r="JE212" i="5" s="1"/>
  <c r="AQ215" i="5"/>
  <c r="DM215" i="5" s="1"/>
  <c r="GI215" i="5" s="1"/>
  <c r="JE215" i="5" s="1"/>
  <c r="AQ27" i="5"/>
  <c r="DM27" i="5" s="1"/>
  <c r="GI27" i="5" s="1"/>
  <c r="JE27" i="5" s="1"/>
  <c r="AQ38" i="5"/>
  <c r="DM38" i="5" s="1"/>
  <c r="GI38" i="5" s="1"/>
  <c r="JE38" i="5" s="1"/>
  <c r="AQ60" i="5"/>
  <c r="DM60" i="5" s="1"/>
  <c r="GI60" i="5" s="1"/>
  <c r="JE60" i="5" s="1"/>
  <c r="AQ213" i="5"/>
  <c r="DM213" i="5" s="1"/>
  <c r="GI213" i="5" s="1"/>
  <c r="JE213" i="5" s="1"/>
  <c r="AQ158" i="5"/>
  <c r="DM158" i="5" s="1"/>
  <c r="GI158" i="5" s="1"/>
  <c r="JE158" i="5" s="1"/>
  <c r="AQ197" i="5"/>
  <c r="DM197" i="5" s="1"/>
  <c r="GI197" i="5" s="1"/>
  <c r="JE197" i="5" s="1"/>
  <c r="AQ16" i="5"/>
  <c r="DM16" i="5" s="1"/>
  <c r="GI16" i="5" s="1"/>
  <c r="JE16" i="5" s="1"/>
  <c r="AQ229" i="5"/>
  <c r="DM229" i="5" s="1"/>
  <c r="GI229" i="5" s="1"/>
  <c r="JE229" i="5" s="1"/>
  <c r="AQ33" i="5"/>
  <c r="DM33" i="5" s="1"/>
  <c r="GI33" i="5" s="1"/>
  <c r="JE33" i="5" s="1"/>
  <c r="AQ63" i="5"/>
  <c r="DM63" i="5" s="1"/>
  <c r="GI63" i="5" s="1"/>
  <c r="JE63" i="5" s="1"/>
  <c r="AQ178" i="5"/>
  <c r="DM178" i="5" s="1"/>
  <c r="GI178" i="5" s="1"/>
  <c r="JE178" i="5" s="1"/>
  <c r="AQ221" i="5"/>
  <c r="DM221" i="5" s="1"/>
  <c r="GI221" i="5" s="1"/>
  <c r="JE221" i="5" s="1"/>
  <c r="AQ81" i="5"/>
  <c r="DM81" i="5" s="1"/>
  <c r="GI81" i="5" s="1"/>
  <c r="JE81" i="5" s="1"/>
  <c r="AQ146" i="5"/>
  <c r="DM146" i="5" s="1"/>
  <c r="GI146" i="5" s="1"/>
  <c r="JE146" i="5" s="1"/>
  <c r="AQ72" i="5"/>
  <c r="DM72" i="5" s="1"/>
  <c r="GI72" i="5" s="1"/>
  <c r="JE72" i="5" s="1"/>
  <c r="AQ94" i="5"/>
  <c r="DM94" i="5" s="1"/>
  <c r="GI94" i="5" s="1"/>
  <c r="JE94" i="5" s="1"/>
  <c r="AQ108" i="5"/>
  <c r="DM108" i="5" s="1"/>
  <c r="GI108" i="5" s="1"/>
  <c r="JE108" i="5" s="1"/>
  <c r="AQ123" i="5"/>
  <c r="DM123" i="5" s="1"/>
  <c r="GI123" i="5" s="1"/>
  <c r="JE123" i="5" s="1"/>
  <c r="AQ106" i="5"/>
  <c r="DM106" i="5" s="1"/>
  <c r="GI106" i="5" s="1"/>
  <c r="JE106" i="5" s="1"/>
  <c r="AQ143" i="5"/>
  <c r="DM143" i="5" s="1"/>
  <c r="GI143" i="5" s="1"/>
  <c r="JE143" i="5" s="1"/>
  <c r="AQ216" i="5"/>
  <c r="DM216" i="5" s="1"/>
  <c r="GI216" i="5" s="1"/>
  <c r="JE216" i="5" s="1"/>
  <c r="AQ93" i="5"/>
  <c r="DM93" i="5" s="1"/>
  <c r="GI93" i="5" s="1"/>
  <c r="JE93" i="5" s="1"/>
  <c r="AQ100" i="5"/>
  <c r="DM100" i="5" s="1"/>
  <c r="GI100" i="5" s="1"/>
  <c r="JE100" i="5" s="1"/>
  <c r="AQ115" i="5"/>
  <c r="DM115" i="5" s="1"/>
  <c r="GI115" i="5" s="1"/>
  <c r="JE115" i="5" s="1"/>
  <c r="AQ135" i="5"/>
  <c r="DM135" i="5" s="1"/>
  <c r="GI135" i="5" s="1"/>
  <c r="JE135" i="5" s="1"/>
  <c r="AQ36" i="5"/>
  <c r="DM36" i="5" s="1"/>
  <c r="GI36" i="5" s="1"/>
  <c r="JE36" i="5" s="1"/>
  <c r="AQ26" i="5"/>
  <c r="DM26" i="5" s="1"/>
  <c r="GI26" i="5" s="1"/>
  <c r="JE26" i="5" s="1"/>
  <c r="AQ71" i="5"/>
  <c r="DM71" i="5" s="1"/>
  <c r="GI71" i="5" s="1"/>
  <c r="JE71" i="5" s="1"/>
  <c r="AQ145" i="5"/>
  <c r="DM145" i="5" s="1"/>
  <c r="GI145" i="5" s="1"/>
  <c r="JE145" i="5" s="1"/>
  <c r="AQ149" i="5"/>
  <c r="DM149" i="5" s="1"/>
  <c r="GI149" i="5" s="1"/>
  <c r="JE149" i="5" s="1"/>
  <c r="AQ169" i="5"/>
  <c r="DM169" i="5" s="1"/>
  <c r="GI169" i="5" s="1"/>
  <c r="JE169" i="5" s="1"/>
  <c r="AQ208" i="5"/>
  <c r="DM208" i="5" s="1"/>
  <c r="GI208" i="5" s="1"/>
  <c r="JE208" i="5" s="1"/>
  <c r="AQ205" i="5"/>
  <c r="DM205" i="5" s="1"/>
  <c r="GI205" i="5" s="1"/>
  <c r="JE205" i="5" s="1"/>
  <c r="AQ15" i="5"/>
  <c r="DM15" i="5" s="1"/>
  <c r="GI15" i="5" s="1"/>
  <c r="JE15" i="5" s="1"/>
  <c r="AQ92" i="5"/>
  <c r="DM92" i="5" s="1"/>
  <c r="GI92" i="5" s="1"/>
  <c r="JE92" i="5" s="1"/>
  <c r="AQ111" i="5"/>
  <c r="DM111" i="5" s="1"/>
  <c r="GI111" i="5" s="1"/>
  <c r="JE111" i="5" s="1"/>
  <c r="AQ160" i="5"/>
  <c r="DM160" i="5" s="1"/>
  <c r="GI160" i="5" s="1"/>
  <c r="JE160" i="5" s="1"/>
  <c r="AQ172" i="5"/>
  <c r="DM172" i="5" s="1"/>
  <c r="GI172" i="5" s="1"/>
  <c r="JE172" i="5" s="1"/>
  <c r="AQ188" i="5"/>
  <c r="DM188" i="5" s="1"/>
  <c r="GI188" i="5" s="1"/>
  <c r="JE188" i="5" s="1"/>
  <c r="AQ187" i="5"/>
  <c r="DM187" i="5" s="1"/>
  <c r="GI187" i="5" s="1"/>
  <c r="JE187" i="5" s="1"/>
  <c r="AQ23" i="5"/>
  <c r="DM23" i="5" s="1"/>
  <c r="GI23" i="5" s="1"/>
  <c r="JE23" i="5" s="1"/>
  <c r="AQ102" i="5"/>
  <c r="DM102" i="5" s="1"/>
  <c r="GI102" i="5" s="1"/>
  <c r="JE102" i="5" s="1"/>
  <c r="AQ246" i="5"/>
  <c r="DM246" i="5" s="1"/>
  <c r="GI246" i="5" s="1"/>
  <c r="JE246" i="5" s="1"/>
  <c r="AQ239" i="5"/>
  <c r="DM239" i="5" s="1"/>
  <c r="GI239" i="5" s="1"/>
  <c r="JE239" i="5" s="1"/>
  <c r="AQ167" i="5"/>
  <c r="DM167" i="5" s="1"/>
  <c r="GI167" i="5" s="1"/>
  <c r="JE167" i="5" s="1"/>
  <c r="AQ233" i="5"/>
  <c r="DM233" i="5" s="1"/>
  <c r="GI233" i="5" s="1"/>
  <c r="JE233" i="5" s="1"/>
  <c r="AQ43" i="5"/>
  <c r="DM43" i="5" s="1"/>
  <c r="GI43" i="5" s="1"/>
  <c r="JE43" i="5" s="1"/>
  <c r="AQ107" i="5"/>
  <c r="DM107" i="5" s="1"/>
  <c r="GI107" i="5" s="1"/>
  <c r="JE107" i="5" s="1"/>
  <c r="AQ177" i="5"/>
  <c r="DM177" i="5" s="1"/>
  <c r="GI177" i="5" s="1"/>
  <c r="JE177" i="5" s="1"/>
  <c r="AQ241" i="5"/>
  <c r="DM241" i="5" s="1"/>
  <c r="GI241" i="5" s="1"/>
  <c r="JE241" i="5" s="1"/>
  <c r="AQ122" i="5"/>
  <c r="DM122" i="5" s="1"/>
  <c r="GI122" i="5" s="1"/>
  <c r="JE122" i="5" s="1"/>
  <c r="AQ193" i="5"/>
  <c r="DM193" i="5" s="1"/>
  <c r="GI193" i="5" s="1"/>
  <c r="JE193" i="5" s="1"/>
  <c r="AQ6" i="5"/>
  <c r="DM6" i="5" s="1"/>
  <c r="GI6" i="5" s="1"/>
  <c r="JE6" i="5" s="1"/>
  <c r="AQ147" i="5"/>
  <c r="DM147" i="5" s="1"/>
  <c r="GI147" i="5" s="1"/>
  <c r="JE147" i="5" s="1"/>
  <c r="AQ210" i="5"/>
  <c r="DM210" i="5" s="1"/>
  <c r="GI210" i="5" s="1"/>
  <c r="JE210" i="5" s="1"/>
  <c r="AQ32" i="5"/>
  <c r="DM32" i="5" s="1"/>
  <c r="GI32" i="5" s="1"/>
  <c r="JE32" i="5" s="1"/>
  <c r="AQ88" i="5"/>
  <c r="DM88" i="5" s="1"/>
  <c r="GI88" i="5" s="1"/>
  <c r="JE88" i="5" s="1"/>
  <c r="AQ151" i="5"/>
  <c r="DM151" i="5" s="1"/>
  <c r="GI151" i="5" s="1"/>
  <c r="JE151" i="5" s="1"/>
  <c r="AQ219" i="5"/>
  <c r="DM219" i="5" s="1"/>
  <c r="GI219" i="5" s="1"/>
  <c r="JE219" i="5" s="1"/>
  <c r="AQ39" i="5"/>
  <c r="DM39" i="5" s="1"/>
  <c r="GI39" i="5" s="1"/>
  <c r="JE39" i="5" s="1"/>
  <c r="AQ168" i="5"/>
  <c r="DM168" i="5" s="1"/>
  <c r="GI168" i="5" s="1"/>
  <c r="JE168" i="5" s="1"/>
  <c r="AQ11" i="5"/>
  <c r="DM11" i="5" s="1"/>
  <c r="GI11" i="5" s="1"/>
  <c r="JE11" i="5" s="1"/>
  <c r="AQ175" i="5"/>
  <c r="DM175" i="5" s="1"/>
  <c r="GI175" i="5" s="1"/>
  <c r="JE175" i="5" s="1"/>
  <c r="AQ77" i="5"/>
  <c r="DM77" i="5" s="1"/>
  <c r="GI77" i="5" s="1"/>
  <c r="JE77" i="5" s="1"/>
  <c r="AQ57" i="5"/>
  <c r="DM57" i="5" s="1"/>
  <c r="GI57" i="5" s="1"/>
  <c r="JE57" i="5" s="1"/>
  <c r="AQ19" i="5"/>
  <c r="DM19" i="5" s="1"/>
  <c r="GI19" i="5" s="1"/>
  <c r="JE19" i="5" s="1"/>
  <c r="AQ49" i="5"/>
  <c r="DM49" i="5" s="1"/>
  <c r="GI49" i="5" s="1"/>
  <c r="JE49" i="5" s="1"/>
  <c r="AQ29" i="5"/>
  <c r="DM29" i="5" s="1"/>
  <c r="GI29" i="5" s="1"/>
  <c r="JE29" i="5" s="1"/>
  <c r="AQ2" i="5"/>
  <c r="DM2" i="5" s="1"/>
  <c r="GI2" i="5" s="1"/>
  <c r="JE2" i="5" s="1"/>
  <c r="AQ207" i="5"/>
  <c r="DM207" i="5" s="1"/>
  <c r="GI207" i="5" s="1"/>
  <c r="JE207" i="5" s="1"/>
  <c r="AQ137" i="5"/>
  <c r="DM137" i="5" s="1"/>
  <c r="GI137" i="5" s="1"/>
  <c r="JE137" i="5" s="1"/>
  <c r="AQ84" i="5"/>
  <c r="DM84" i="5" s="1"/>
  <c r="GI84" i="5" s="1"/>
  <c r="JE84" i="5" s="1"/>
  <c r="AQ28" i="5"/>
  <c r="DM28" i="5" s="1"/>
  <c r="GI28" i="5" s="1"/>
  <c r="JE28" i="5" s="1"/>
  <c r="AQ53" i="5"/>
  <c r="DM53" i="5" s="1"/>
  <c r="GI53" i="5" s="1"/>
  <c r="JE53" i="5" s="1"/>
  <c r="AQ129" i="5"/>
  <c r="DM129" i="5" s="1"/>
  <c r="GI129" i="5" s="1"/>
  <c r="JE129" i="5" s="1"/>
  <c r="AQ183" i="5"/>
  <c r="DM183" i="5" s="1"/>
  <c r="GI183" i="5" s="1"/>
  <c r="JE183" i="5" s="1"/>
  <c r="AQ245" i="5"/>
  <c r="DM245" i="5" s="1"/>
  <c r="GI245" i="5" s="1"/>
  <c r="JE245" i="5" s="1"/>
  <c r="AQ99" i="5"/>
  <c r="DM99" i="5" s="1"/>
  <c r="GI99" i="5" s="1"/>
  <c r="JE99" i="5" s="1"/>
  <c r="AQ180" i="5"/>
  <c r="DM180" i="5" s="1"/>
  <c r="GI180" i="5" s="1"/>
  <c r="JE180" i="5" s="1"/>
  <c r="AQ240" i="5"/>
  <c r="DM240" i="5" s="1"/>
  <c r="GI240" i="5" s="1"/>
  <c r="JE240" i="5" s="1"/>
  <c r="AQ50" i="5"/>
  <c r="DM50" i="5" s="1"/>
  <c r="GI50" i="5" s="1"/>
  <c r="JE50" i="5" s="1"/>
  <c r="AQ126" i="5"/>
  <c r="DM126" i="5" s="1"/>
  <c r="GI126" i="5" s="1"/>
  <c r="JE126" i="5" s="1"/>
  <c r="AQ191" i="5"/>
  <c r="DM191" i="5" s="1"/>
  <c r="GI191" i="5" s="1"/>
  <c r="JE191" i="5" s="1"/>
  <c r="AQ10" i="5"/>
  <c r="DM10" i="5" s="1"/>
  <c r="GI10" i="5" s="1"/>
  <c r="JE10" i="5" s="1"/>
  <c r="AQ97" i="5"/>
  <c r="DM97" i="5" s="1"/>
  <c r="GI97" i="5" s="1"/>
  <c r="JE97" i="5" s="1"/>
  <c r="AQ138" i="5"/>
  <c r="DM138" i="5" s="1"/>
  <c r="GI138" i="5" s="1"/>
  <c r="JE138" i="5" s="1"/>
  <c r="AQ200" i="5"/>
  <c r="DM200" i="5" s="1"/>
  <c r="GI200" i="5" s="1"/>
  <c r="JE200" i="5" s="1"/>
  <c r="AQ24" i="5"/>
  <c r="DM24" i="5" s="1"/>
  <c r="GI24" i="5" s="1"/>
  <c r="JE24" i="5" s="1"/>
  <c r="AQ114" i="5"/>
  <c r="DM114" i="5" s="1"/>
  <c r="GI114" i="5" s="1"/>
  <c r="JE114" i="5" s="1"/>
  <c r="AQ154" i="5"/>
  <c r="DM154" i="5" s="1"/>
  <c r="GI154" i="5" s="1"/>
  <c r="JE154" i="5" s="1"/>
  <c r="AQ222" i="5"/>
  <c r="DM222" i="5" s="1"/>
  <c r="GI222" i="5" s="1"/>
  <c r="JE222" i="5" s="1"/>
  <c r="AQ44" i="5"/>
  <c r="DM44" i="5" s="1"/>
  <c r="GI44" i="5" s="1"/>
  <c r="JE44" i="5" s="1"/>
  <c r="AQ87" i="5"/>
  <c r="DM87" i="5" s="1"/>
  <c r="GI87" i="5" s="1"/>
  <c r="JE87" i="5" s="1"/>
  <c r="AQ165" i="5"/>
  <c r="DM165" i="5" s="1"/>
  <c r="GI165" i="5" s="1"/>
  <c r="JE165" i="5" s="1"/>
  <c r="AQ231" i="5"/>
  <c r="DM231" i="5" s="1"/>
  <c r="GI231" i="5" s="1"/>
  <c r="JE231" i="5" s="1"/>
  <c r="AQ223" i="5"/>
  <c r="DM223" i="5" s="1"/>
  <c r="GI223" i="5" s="1"/>
  <c r="JE223" i="5" s="1"/>
  <c r="AQ230" i="5"/>
  <c r="DM230" i="5" s="1"/>
  <c r="GI230" i="5" s="1"/>
  <c r="JE230" i="5" s="1"/>
  <c r="AQ58" i="5"/>
  <c r="DM58" i="5" s="1"/>
  <c r="GI58" i="5" s="1"/>
  <c r="JE58" i="5" s="1"/>
  <c r="AQ110" i="5"/>
  <c r="DM110" i="5" s="1"/>
  <c r="GI110" i="5" s="1"/>
  <c r="JE110" i="5" s="1"/>
  <c r="AQ124" i="5"/>
  <c r="DM124" i="5" s="1"/>
  <c r="GI124" i="5" s="1"/>
  <c r="JE124" i="5" s="1"/>
  <c r="AQ59" i="5"/>
  <c r="DM59" i="5" s="1"/>
  <c r="GI59" i="5" s="1"/>
  <c r="JE59" i="5" s="1"/>
  <c r="AQ184" i="5"/>
  <c r="DM184" i="5" s="1"/>
  <c r="GI184" i="5" s="1"/>
  <c r="JE184" i="5" s="1"/>
  <c r="AQ120" i="5"/>
  <c r="DM120" i="5" s="1"/>
  <c r="GI120" i="5" s="1"/>
  <c r="JE120" i="5" s="1"/>
  <c r="AQ64" i="5"/>
  <c r="DM64" i="5" s="1"/>
  <c r="GI64" i="5" s="1"/>
  <c r="JE64" i="5" s="1"/>
  <c r="AQ46" i="5"/>
  <c r="DM46" i="5" s="1"/>
  <c r="GI46" i="5" s="1"/>
  <c r="JE46" i="5" s="1"/>
  <c r="AQ12" i="5"/>
  <c r="DM12" i="5" s="1"/>
  <c r="GI12" i="5" s="1"/>
  <c r="JE12" i="5" s="1"/>
  <c r="AQ238" i="5"/>
  <c r="DM238" i="5" s="1"/>
  <c r="GI238" i="5" s="1"/>
  <c r="JE238" i="5" s="1"/>
  <c r="AQ173" i="5"/>
  <c r="DM173" i="5" s="1"/>
  <c r="GI173" i="5" s="1"/>
  <c r="JE173" i="5" s="1"/>
  <c r="AQ109" i="5"/>
  <c r="DM109" i="5" s="1"/>
  <c r="GI109" i="5" s="1"/>
  <c r="JE109" i="5" s="1"/>
  <c r="AQ45" i="5"/>
  <c r="DM45" i="5" s="1"/>
  <c r="GI45" i="5" s="1"/>
  <c r="JE45" i="5" s="1"/>
  <c r="AQ65" i="5"/>
  <c r="DM65" i="5" s="1"/>
  <c r="GI65" i="5" s="1"/>
  <c r="JE65" i="5" s="1"/>
  <c r="AQ134" i="5"/>
  <c r="DM134" i="5" s="1"/>
  <c r="GI134" i="5" s="1"/>
  <c r="JE134" i="5" s="1"/>
  <c r="AQ194" i="5"/>
  <c r="DM194" i="5" s="1"/>
  <c r="GI194" i="5" s="1"/>
  <c r="JE194" i="5" s="1"/>
  <c r="AQ42" i="5"/>
  <c r="DM42" i="5" s="1"/>
  <c r="GI42" i="5" s="1"/>
  <c r="JE42" i="5" s="1"/>
  <c r="AQ118" i="5"/>
  <c r="DM118" i="5" s="1"/>
  <c r="GI118" i="5" s="1"/>
  <c r="JE118" i="5" s="1"/>
  <c r="AQ189" i="5"/>
  <c r="DM189" i="5" s="1"/>
  <c r="GI189" i="5" s="1"/>
  <c r="JE189" i="5" s="1"/>
  <c r="AQ248" i="5"/>
  <c r="DM248" i="5" s="1"/>
  <c r="GI248" i="5" s="1"/>
  <c r="JE248" i="5" s="1"/>
  <c r="AQ62" i="5"/>
  <c r="DM62" i="5" s="1"/>
  <c r="GI62" i="5" s="1"/>
  <c r="JE62" i="5" s="1"/>
  <c r="AQ125" i="5"/>
  <c r="DM125" i="5" s="1"/>
  <c r="GI125" i="5" s="1"/>
  <c r="JE125" i="5" s="1"/>
  <c r="AQ198" i="5"/>
  <c r="DM198" i="5" s="1"/>
  <c r="GI198" i="5" s="1"/>
  <c r="JE198" i="5" s="1"/>
  <c r="AQ17" i="5"/>
  <c r="DM17" i="5" s="1"/>
  <c r="GI17" i="5" s="1"/>
  <c r="JE17" i="5" s="1"/>
  <c r="AQ89" i="5"/>
  <c r="DM89" i="5" s="1"/>
  <c r="GI89" i="5" s="1"/>
  <c r="JE89" i="5" s="1"/>
  <c r="AQ142" i="5"/>
  <c r="DM142" i="5" s="1"/>
  <c r="GI142" i="5" s="1"/>
  <c r="JE142" i="5" s="1"/>
  <c r="AQ211" i="5"/>
  <c r="DM211" i="5" s="1"/>
  <c r="GI211" i="5" s="1"/>
  <c r="JE211" i="5" s="1"/>
  <c r="AQ31" i="5"/>
  <c r="DM31" i="5" s="1"/>
  <c r="GI31" i="5" s="1"/>
  <c r="JE31" i="5" s="1"/>
  <c r="AQ98" i="5"/>
  <c r="DM98" i="5" s="1"/>
  <c r="GI98" i="5" s="1"/>
  <c r="JE98" i="5" s="1"/>
  <c r="AQ159" i="5"/>
  <c r="DM159" i="5" s="1"/>
  <c r="GI159" i="5" s="1"/>
  <c r="JE159" i="5" s="1"/>
  <c r="AQ224" i="5"/>
  <c r="DM224" i="5" s="1"/>
  <c r="GI224" i="5" s="1"/>
  <c r="JE224" i="5" s="1"/>
  <c r="AQ41" i="5"/>
  <c r="DM41" i="5" s="1"/>
  <c r="GI41" i="5" s="1"/>
  <c r="JE41" i="5" s="1"/>
  <c r="AQ113" i="5"/>
  <c r="DM113" i="5" s="1"/>
  <c r="GI113" i="5" s="1"/>
  <c r="JE113" i="5" s="1"/>
  <c r="AQ171" i="5"/>
  <c r="DM171" i="5" s="1"/>
  <c r="GI171" i="5" s="1"/>
  <c r="JE171" i="5" s="1"/>
  <c r="AQ234" i="5"/>
  <c r="DM234" i="5" s="1"/>
  <c r="GI234" i="5" s="1"/>
  <c r="JE234" i="5" s="1"/>
  <c r="AQ5" i="5"/>
  <c r="DM5" i="5" s="1"/>
  <c r="GI5" i="5" s="1"/>
  <c r="JE5" i="5" s="1"/>
  <c r="AQ30" i="5"/>
  <c r="DM30" i="5" s="1"/>
  <c r="GI30" i="5" s="1"/>
  <c r="JE30" i="5" s="1"/>
  <c r="AQ95" i="5"/>
  <c r="DM95" i="5" s="1"/>
  <c r="GI95" i="5" s="1"/>
  <c r="JE95" i="5" s="1"/>
  <c r="AQ61" i="5"/>
  <c r="DM61" i="5" s="1"/>
  <c r="GI61" i="5" s="1"/>
  <c r="JE61" i="5" s="1"/>
  <c r="AQ37" i="5"/>
  <c r="DM37" i="5" s="1"/>
  <c r="GI37" i="5" s="1"/>
  <c r="JE37" i="5" s="1"/>
  <c r="AQ4" i="5"/>
  <c r="DM4" i="5" s="1"/>
  <c r="GI4" i="5" s="1"/>
  <c r="JE4" i="5" s="1"/>
  <c r="AQ204" i="5"/>
  <c r="DM204" i="5" s="1"/>
  <c r="GI204" i="5" s="1"/>
  <c r="JE204" i="5" s="1"/>
  <c r="AQ141" i="5"/>
  <c r="DM141" i="5" s="1"/>
  <c r="GI141" i="5" s="1"/>
  <c r="JE141" i="5" s="1"/>
  <c r="AQ86" i="5"/>
  <c r="DM86" i="5" s="1"/>
  <c r="GI86" i="5" s="1"/>
  <c r="JE86" i="5" s="1"/>
  <c r="AQ69" i="5"/>
  <c r="DM69" i="5" s="1"/>
  <c r="GI69" i="5" s="1"/>
  <c r="JE69" i="5" s="1"/>
  <c r="AQ136" i="5"/>
  <c r="DM136" i="5" s="1"/>
  <c r="GI136" i="5" s="1"/>
  <c r="JE136" i="5" s="1"/>
  <c r="AQ202" i="5"/>
  <c r="DM202" i="5" s="1"/>
  <c r="GI202" i="5" s="1"/>
  <c r="JE202" i="5" s="1"/>
  <c r="AQ54" i="5"/>
  <c r="DM54" i="5" s="1"/>
  <c r="GI54" i="5" s="1"/>
  <c r="JE54" i="5" s="1"/>
  <c r="AQ117" i="5"/>
  <c r="DM117" i="5" s="1"/>
  <c r="GI117" i="5" s="1"/>
  <c r="JE117" i="5" s="1"/>
  <c r="AQ196" i="5"/>
  <c r="DM196" i="5" s="1"/>
  <c r="GI196" i="5" s="1"/>
  <c r="JE196" i="5" s="1"/>
  <c r="AQ21" i="5"/>
  <c r="DM21" i="5" s="1"/>
  <c r="GI21" i="5" s="1"/>
  <c r="JE21" i="5" s="1"/>
  <c r="AQ83" i="5"/>
  <c r="DM83" i="5" s="1"/>
  <c r="GI83" i="5" s="1"/>
  <c r="JE83" i="5" s="1"/>
  <c r="AQ133" i="5"/>
  <c r="DM133" i="5" s="1"/>
  <c r="GI133" i="5" s="1"/>
  <c r="JE133" i="5" s="1"/>
  <c r="AQ201" i="5"/>
  <c r="DM201" i="5" s="1"/>
  <c r="GI201" i="5" s="1"/>
  <c r="JE201" i="5" s="1"/>
  <c r="AQ35" i="5"/>
  <c r="DM35" i="5" s="1"/>
  <c r="GI35" i="5" s="1"/>
  <c r="JE35" i="5" s="1"/>
  <c r="AQ91" i="5"/>
  <c r="DM91" i="5" s="1"/>
  <c r="GI91" i="5" s="1"/>
  <c r="JE91" i="5" s="1"/>
  <c r="AQ161" i="5"/>
  <c r="DM161" i="5" s="1"/>
  <c r="GI161" i="5" s="1"/>
  <c r="JE161" i="5" s="1"/>
  <c r="AQ220" i="5"/>
  <c r="DM220" i="5" s="1"/>
  <c r="GI220" i="5" s="1"/>
  <c r="JE220" i="5" s="1"/>
  <c r="AQ66" i="5"/>
  <c r="DM66" i="5" s="1"/>
  <c r="GI66" i="5" s="1"/>
  <c r="JE66" i="5" s="1"/>
  <c r="AQ105" i="5"/>
  <c r="DM105" i="5" s="1"/>
  <c r="GI105" i="5" s="1"/>
  <c r="JE105" i="5" s="1"/>
  <c r="AQ166" i="5"/>
  <c r="DM166" i="5" s="1"/>
  <c r="GI166" i="5" s="1"/>
  <c r="JE166" i="5" s="1"/>
  <c r="AQ235" i="5"/>
  <c r="DM235" i="5" s="1"/>
  <c r="GI235" i="5" s="1"/>
  <c r="JE235" i="5" s="1"/>
  <c r="AQ48" i="5"/>
  <c r="DM48" i="5" s="1"/>
  <c r="GI48" i="5" s="1"/>
  <c r="JE48" i="5" s="1"/>
  <c r="AQ101" i="5"/>
  <c r="DM101" i="5" s="1"/>
  <c r="GI101" i="5" s="1"/>
  <c r="JE101" i="5" s="1"/>
  <c r="AQ176" i="5"/>
  <c r="DM176" i="5" s="1"/>
  <c r="GI176" i="5" s="1"/>
  <c r="JE176" i="5" s="1"/>
  <c r="AQ242" i="5"/>
  <c r="DM242" i="5" s="1"/>
  <c r="GI242" i="5" s="1"/>
  <c r="JE242" i="5" s="1"/>
  <c r="AQ96" i="5"/>
  <c r="DM96" i="5" s="1"/>
  <c r="GI96" i="5" s="1"/>
  <c r="JE96" i="5" s="1"/>
  <c r="AQ128" i="5"/>
  <c r="DM128" i="5" s="1"/>
  <c r="GI128" i="5" s="1"/>
  <c r="JE128" i="5" s="1"/>
  <c r="AQ127" i="5"/>
  <c r="DM127" i="5" s="1"/>
  <c r="GI127" i="5" s="1"/>
  <c r="JE127" i="5" s="1"/>
  <c r="AQ103" i="5"/>
  <c r="DM103" i="5" s="1"/>
  <c r="GI103" i="5" s="1"/>
  <c r="JE103" i="5" s="1"/>
  <c r="AQ55" i="5"/>
  <c r="DM55" i="5" s="1"/>
  <c r="GI55" i="5" s="1"/>
  <c r="JE55" i="5" s="1"/>
  <c r="AQ20" i="5"/>
  <c r="DM20" i="5" s="1"/>
  <c r="GI20" i="5" s="1"/>
  <c r="JE20" i="5" s="1"/>
  <c r="AQ237" i="5"/>
  <c r="DM237" i="5" s="1"/>
  <c r="GI237" i="5" s="1"/>
  <c r="JE237" i="5" s="1"/>
  <c r="AQ181" i="5"/>
  <c r="DM181" i="5" s="1"/>
  <c r="GI181" i="5" s="1"/>
  <c r="JE181" i="5" s="1"/>
  <c r="AQ121" i="5"/>
  <c r="DM121" i="5" s="1"/>
  <c r="GI121" i="5" s="1"/>
  <c r="JE121" i="5" s="1"/>
  <c r="AQ78" i="5"/>
  <c r="DM78" i="5" s="1"/>
  <c r="GI78" i="5" s="1"/>
  <c r="JE78" i="5" s="1"/>
  <c r="AQ148" i="5"/>
  <c r="DM148" i="5" s="1"/>
  <c r="GI148" i="5" s="1"/>
  <c r="JE148" i="5" s="1"/>
  <c r="AQ206" i="5"/>
  <c r="DM206" i="5" s="1"/>
  <c r="GI206" i="5" s="1"/>
  <c r="JE206" i="5" s="1"/>
  <c r="AQ76" i="5"/>
  <c r="DM76" i="5" s="1"/>
  <c r="GI76" i="5" s="1"/>
  <c r="JE76" i="5" s="1"/>
  <c r="AQ140" i="5"/>
  <c r="DM140" i="5" s="1"/>
  <c r="GI140" i="5" s="1"/>
  <c r="JE140" i="5" s="1"/>
  <c r="AQ199" i="5"/>
  <c r="DM199" i="5" s="1"/>
  <c r="GI199" i="5" s="1"/>
  <c r="JE199" i="5" s="1"/>
  <c r="AQ9" i="5"/>
  <c r="DM9" i="5" s="1"/>
  <c r="GI9" i="5" s="1"/>
  <c r="JE9" i="5" s="1"/>
  <c r="AQ80" i="5"/>
  <c r="DM80" i="5" s="1"/>
  <c r="GI80" i="5" s="1"/>
  <c r="JE80" i="5" s="1"/>
  <c r="AQ150" i="5"/>
  <c r="DM150" i="5" s="1"/>
  <c r="GI150" i="5" s="1"/>
  <c r="JE150" i="5" s="1"/>
  <c r="AQ209" i="5"/>
  <c r="DM209" i="5" s="1"/>
  <c r="GI209" i="5" s="1"/>
  <c r="JE209" i="5" s="1"/>
  <c r="AQ52" i="5"/>
  <c r="DM52" i="5" s="1"/>
  <c r="GI52" i="5" s="1"/>
  <c r="JE52" i="5" s="1"/>
  <c r="AQ90" i="5"/>
  <c r="DM90" i="5" s="1"/>
  <c r="GI90" i="5" s="1"/>
  <c r="JE90" i="5" s="1"/>
  <c r="AQ162" i="5"/>
  <c r="DM162" i="5" s="1"/>
  <c r="GI162" i="5" s="1"/>
  <c r="JE162" i="5" s="1"/>
  <c r="AQ225" i="5"/>
  <c r="DM225" i="5" s="1"/>
  <c r="GI225" i="5" s="1"/>
  <c r="JE225" i="5" s="1"/>
  <c r="AQ40" i="5"/>
  <c r="DM40" i="5" s="1"/>
  <c r="GI40" i="5" s="1"/>
  <c r="JE40" i="5" s="1"/>
  <c r="AQ112" i="5"/>
  <c r="DM112" i="5" s="1"/>
  <c r="GI112" i="5" s="1"/>
  <c r="JE112" i="5" s="1"/>
  <c r="AQ179" i="5"/>
  <c r="DM179" i="5" s="1"/>
  <c r="GI179" i="5" s="1"/>
  <c r="JE179" i="5" s="1"/>
  <c r="AQ243" i="5"/>
  <c r="DM243" i="5" s="1"/>
  <c r="GI243" i="5" s="1"/>
  <c r="JE243" i="5" s="1"/>
  <c r="AQ68" i="5"/>
  <c r="DM68" i="5" s="1"/>
  <c r="GI68" i="5" s="1"/>
  <c r="JE68" i="5" s="1"/>
  <c r="AQ131" i="5"/>
  <c r="DM131" i="5" s="1"/>
  <c r="GI131" i="5" s="1"/>
  <c r="JE131" i="5" s="1"/>
  <c r="AQ182" i="5"/>
  <c r="DM182" i="5" s="1"/>
  <c r="GI182" i="5" s="1"/>
  <c r="JE182" i="5" s="1"/>
  <c r="AQ185" i="5"/>
  <c r="DM185" i="5" s="1"/>
  <c r="GI185" i="5" s="1"/>
  <c r="JE185" i="5" s="1"/>
  <c r="AQ3" i="5"/>
  <c r="DM3" i="5" s="1"/>
  <c r="GI3" i="5" s="1"/>
  <c r="JE3" i="5" s="1"/>
  <c r="AQ56" i="5"/>
  <c r="DM56" i="5" s="1"/>
  <c r="GI56" i="5" s="1"/>
  <c r="JE56" i="5" s="1"/>
  <c r="AQ119" i="5"/>
  <c r="DM119" i="5" s="1"/>
  <c r="GI119" i="5" s="1"/>
  <c r="JE119" i="5" s="1"/>
  <c r="AQ195" i="5"/>
  <c r="DM195" i="5" s="1"/>
  <c r="GI195" i="5" s="1"/>
  <c r="JE195" i="5" s="1"/>
  <c r="AQ70" i="5"/>
  <c r="DM70" i="5" s="1"/>
  <c r="GI70" i="5" s="1"/>
  <c r="JE70" i="5" s="1"/>
  <c r="AQ13" i="5"/>
  <c r="DM13" i="5" s="1"/>
  <c r="GI13" i="5" s="1"/>
  <c r="JE13" i="5" s="1"/>
  <c r="AQ153" i="5"/>
  <c r="DM153" i="5" s="1"/>
  <c r="GI153" i="5" s="1"/>
  <c r="JE153" i="5" s="1"/>
  <c r="AQ192" i="5"/>
  <c r="DM192" i="5" s="1"/>
  <c r="GI192" i="5" s="1"/>
  <c r="JE192" i="5" s="1"/>
  <c r="AQ164" i="5"/>
  <c r="DM164" i="5" s="1"/>
  <c r="GI164" i="5" s="1"/>
  <c r="JE164" i="5" s="1"/>
  <c r="AQ116" i="5"/>
  <c r="DM116" i="5" s="1"/>
  <c r="GI116" i="5" s="1"/>
  <c r="JE116" i="5" s="1"/>
  <c r="AQ75" i="5"/>
  <c r="DM75" i="5" s="1"/>
  <c r="GI75" i="5" s="1"/>
  <c r="JE75" i="5" s="1"/>
  <c r="AQ22" i="5"/>
  <c r="DM22" i="5" s="1"/>
  <c r="GI22" i="5" s="1"/>
  <c r="JE22" i="5" s="1"/>
  <c r="AQ247" i="5"/>
  <c r="DM247" i="5" s="1"/>
  <c r="GI247" i="5" s="1"/>
  <c r="JE247" i="5" s="1"/>
  <c r="AQ186" i="5"/>
  <c r="DM186" i="5" s="1"/>
  <c r="GI186" i="5" s="1"/>
  <c r="JE186" i="5" s="1"/>
  <c r="AQ85" i="5"/>
  <c r="DM85" i="5" s="1"/>
  <c r="GI85" i="5" s="1"/>
  <c r="JE85" i="5" s="1"/>
  <c r="AQ163" i="5"/>
  <c r="DM163" i="5" s="1"/>
  <c r="GI163" i="5" s="1"/>
  <c r="JE163" i="5" s="1"/>
  <c r="AQ218" i="5"/>
  <c r="DM218" i="5" s="1"/>
  <c r="GI218" i="5" s="1"/>
  <c r="JE218" i="5" s="1"/>
  <c r="AQ79" i="5"/>
  <c r="DM79" i="5" s="1"/>
  <c r="GI79" i="5" s="1"/>
  <c r="JE79" i="5" s="1"/>
  <c r="AQ152" i="5"/>
  <c r="DM152" i="5" s="1"/>
  <c r="GI152" i="5" s="1"/>
  <c r="JE152" i="5" s="1"/>
  <c r="AQ217" i="5"/>
  <c r="DM217" i="5" s="1"/>
  <c r="GI217" i="5" s="1"/>
  <c r="JE217" i="5" s="1"/>
  <c r="AQ34" i="5"/>
  <c r="DM34" i="5" s="1"/>
  <c r="GI34" i="5" s="1"/>
  <c r="JE34" i="5" s="1"/>
  <c r="AQ82" i="5"/>
  <c r="DM82" i="5" s="1"/>
  <c r="GI82" i="5" s="1"/>
  <c r="JE82" i="5" s="1"/>
  <c r="AQ157" i="5"/>
  <c r="DM157" i="5" s="1"/>
  <c r="GI157" i="5" s="1"/>
  <c r="JE157" i="5" s="1"/>
  <c r="AQ227" i="5"/>
  <c r="DM227" i="5" s="1"/>
  <c r="GI227" i="5" s="1"/>
  <c r="JE227" i="5" s="1"/>
  <c r="AQ51" i="5"/>
  <c r="DM51" i="5" s="1"/>
  <c r="GI51" i="5" s="1"/>
  <c r="JE51" i="5" s="1"/>
  <c r="AQ104" i="5"/>
  <c r="DM104" i="5" s="1"/>
  <c r="GI104" i="5" s="1"/>
  <c r="JE104" i="5" s="1"/>
  <c r="AQ174" i="5"/>
  <c r="DM174" i="5" s="1"/>
  <c r="GI174" i="5" s="1"/>
  <c r="JE174" i="5" s="1"/>
  <c r="AQ244" i="5"/>
  <c r="DM244" i="5" s="1"/>
  <c r="GI244" i="5" s="1"/>
  <c r="JE244" i="5" s="1"/>
  <c r="AQ67" i="5"/>
  <c r="DM67" i="5" s="1"/>
  <c r="GI67" i="5" s="1"/>
  <c r="JE67" i="5" s="1"/>
  <c r="AQ130" i="5"/>
  <c r="DM130" i="5" s="1"/>
  <c r="GI130" i="5" s="1"/>
  <c r="JE130" i="5" s="1"/>
  <c r="AQ190" i="5"/>
  <c r="DM190" i="5" s="1"/>
  <c r="GI190" i="5" s="1"/>
  <c r="JE190" i="5" s="1"/>
  <c r="AQ7" i="5"/>
  <c r="DM7" i="5" s="1"/>
  <c r="GI7" i="5" s="1"/>
  <c r="JE7" i="5" s="1"/>
  <c r="AQ73" i="5"/>
  <c r="DM73" i="5" s="1"/>
  <c r="GI73" i="5" s="1"/>
  <c r="JE73" i="5" s="1"/>
  <c r="AQ132" i="5"/>
  <c r="DM132" i="5" s="1"/>
  <c r="GI132" i="5" s="1"/>
  <c r="JE132" i="5" s="1"/>
  <c r="AK8" i="1"/>
  <c r="AK7" i="1"/>
  <c r="B79" i="4"/>
  <c r="F153" i="4" s="1"/>
  <c r="AM8" i="1"/>
  <c r="AM7" i="1"/>
  <c r="B81" i="4"/>
  <c r="I149" i="4"/>
  <c r="G149" i="4"/>
  <c r="F149" i="4"/>
  <c r="D149" i="4"/>
  <c r="E149" i="4"/>
  <c r="H149" i="4"/>
  <c r="AS222" i="5"/>
  <c r="DO222" i="5" s="1"/>
  <c r="GK222" i="5" s="1"/>
  <c r="JG222" i="5" s="1"/>
  <c r="AS159" i="5"/>
  <c r="DO159" i="5" s="1"/>
  <c r="GK159" i="5" s="1"/>
  <c r="JG159" i="5" s="1"/>
  <c r="AS94" i="5"/>
  <c r="DO94" i="5" s="1"/>
  <c r="GK94" i="5" s="1"/>
  <c r="JG94" i="5" s="1"/>
  <c r="AS30" i="5"/>
  <c r="DO30" i="5" s="1"/>
  <c r="GK30" i="5" s="1"/>
  <c r="JG30" i="5" s="1"/>
  <c r="AS209" i="5"/>
  <c r="DO209" i="5" s="1"/>
  <c r="GK209" i="5" s="1"/>
  <c r="JG209" i="5" s="1"/>
  <c r="AS147" i="5"/>
  <c r="DO147" i="5" s="1"/>
  <c r="GK147" i="5" s="1"/>
  <c r="JG147" i="5" s="1"/>
  <c r="AS75" i="5"/>
  <c r="DO75" i="5" s="1"/>
  <c r="GK75" i="5" s="1"/>
  <c r="JG75" i="5" s="1"/>
  <c r="AS23" i="5"/>
  <c r="DO23" i="5" s="1"/>
  <c r="GK23" i="5" s="1"/>
  <c r="JG23" i="5" s="1"/>
  <c r="AS201" i="5"/>
  <c r="DO201" i="5" s="1"/>
  <c r="GK201" i="5" s="1"/>
  <c r="JG201" i="5" s="1"/>
  <c r="AS140" i="5"/>
  <c r="DO140" i="5" s="1"/>
  <c r="GK140" i="5" s="1"/>
  <c r="JG140" i="5" s="1"/>
  <c r="AS82" i="5"/>
  <c r="DO82" i="5" s="1"/>
  <c r="GK82" i="5" s="1"/>
  <c r="JG82" i="5" s="1"/>
  <c r="AS8" i="5"/>
  <c r="DO8" i="5" s="1"/>
  <c r="GK8" i="5" s="1"/>
  <c r="JG8" i="5" s="1"/>
  <c r="AS191" i="5"/>
  <c r="DO191" i="5" s="1"/>
  <c r="GK191" i="5" s="1"/>
  <c r="JG191" i="5" s="1"/>
  <c r="AS131" i="5"/>
  <c r="DO131" i="5" s="1"/>
  <c r="GK131" i="5" s="1"/>
  <c r="JG131" i="5" s="1"/>
  <c r="AS204" i="5"/>
  <c r="DO204" i="5" s="1"/>
  <c r="GK204" i="5" s="1"/>
  <c r="JG204" i="5" s="1"/>
  <c r="AS148" i="5"/>
  <c r="DO148" i="5" s="1"/>
  <c r="GK148" i="5" s="1"/>
  <c r="JG148" i="5" s="1"/>
  <c r="AS98" i="5"/>
  <c r="DO98" i="5" s="1"/>
  <c r="GK98" i="5" s="1"/>
  <c r="JG98" i="5" s="1"/>
  <c r="AS18" i="5"/>
  <c r="DO18" i="5" s="1"/>
  <c r="GK18" i="5" s="1"/>
  <c r="JG18" i="5" s="1"/>
  <c r="AS127" i="5"/>
  <c r="DO127" i="5" s="1"/>
  <c r="GK127" i="5" s="1"/>
  <c r="JG127" i="5" s="1"/>
  <c r="AS185" i="5"/>
  <c r="DO185" i="5" s="1"/>
  <c r="GK185" i="5" s="1"/>
  <c r="JG185" i="5" s="1"/>
  <c r="AS174" i="5"/>
  <c r="DO174" i="5" s="1"/>
  <c r="GK174" i="5" s="1"/>
  <c r="JG174" i="5" s="1"/>
  <c r="AS29" i="5"/>
  <c r="DO29" i="5" s="1"/>
  <c r="GK29" i="5" s="1"/>
  <c r="JG29" i="5" s="1"/>
  <c r="AS219" i="5"/>
  <c r="DO219" i="5" s="1"/>
  <c r="GK219" i="5" s="1"/>
  <c r="JG219" i="5" s="1"/>
  <c r="AS73" i="5"/>
  <c r="DO73" i="5" s="1"/>
  <c r="GK73" i="5" s="1"/>
  <c r="JG73" i="5" s="1"/>
  <c r="AS237" i="5"/>
  <c r="DO237" i="5" s="1"/>
  <c r="GK237" i="5" s="1"/>
  <c r="JG237" i="5" s="1"/>
  <c r="AS76" i="5"/>
  <c r="DO76" i="5" s="1"/>
  <c r="GK76" i="5" s="1"/>
  <c r="JG76" i="5" s="1"/>
  <c r="AS109" i="5"/>
  <c r="DO109" i="5" s="1"/>
  <c r="GK109" i="5" s="1"/>
  <c r="JG109" i="5" s="1"/>
  <c r="AS83" i="5"/>
  <c r="DO83" i="5" s="1"/>
  <c r="GK83" i="5" s="1"/>
  <c r="JG83" i="5" s="1"/>
  <c r="AS22" i="5"/>
  <c r="DO22" i="5" s="1"/>
  <c r="GK22" i="5" s="1"/>
  <c r="JG22" i="5" s="1"/>
  <c r="AS141" i="5"/>
  <c r="DO141" i="5" s="1"/>
  <c r="GK141" i="5" s="1"/>
  <c r="JG141" i="5" s="1"/>
  <c r="AS126" i="5"/>
  <c r="DO126" i="5" s="1"/>
  <c r="GK126" i="5" s="1"/>
  <c r="JG126" i="5" s="1"/>
  <c r="AS211" i="5"/>
  <c r="DO211" i="5" s="1"/>
  <c r="GK211" i="5" s="1"/>
  <c r="JG211" i="5" s="1"/>
  <c r="AS144" i="5"/>
  <c r="DO144" i="5" s="1"/>
  <c r="GK144" i="5" s="1"/>
  <c r="JG144" i="5" s="1"/>
  <c r="AS87" i="5"/>
  <c r="DO87" i="5" s="1"/>
  <c r="GK87" i="5" s="1"/>
  <c r="JG87" i="5" s="1"/>
  <c r="AS12" i="5"/>
  <c r="DO12" i="5" s="1"/>
  <c r="GK12" i="5" s="1"/>
  <c r="JG12" i="5" s="1"/>
  <c r="AS198" i="5"/>
  <c r="DO198" i="5" s="1"/>
  <c r="GK198" i="5" s="1"/>
  <c r="JG198" i="5" s="1"/>
  <c r="AS133" i="5"/>
  <c r="DO133" i="5" s="1"/>
  <c r="GK133" i="5" s="1"/>
  <c r="JG133" i="5" s="1"/>
  <c r="AS84" i="5"/>
  <c r="DO84" i="5" s="1"/>
  <c r="GK84" i="5" s="1"/>
  <c r="JG84" i="5" s="1"/>
  <c r="AS16" i="5"/>
  <c r="DO16" i="5" s="1"/>
  <c r="GK16" i="5" s="1"/>
  <c r="JG16" i="5" s="1"/>
  <c r="AS196" i="5"/>
  <c r="DO196" i="5" s="1"/>
  <c r="GK196" i="5" s="1"/>
  <c r="JG196" i="5" s="1"/>
  <c r="AS120" i="5"/>
  <c r="DO120" i="5" s="1"/>
  <c r="GK120" i="5" s="1"/>
  <c r="JG120" i="5" s="1"/>
  <c r="AS70" i="5"/>
  <c r="DO70" i="5" s="1"/>
  <c r="GK70" i="5" s="1"/>
  <c r="JG70" i="5" s="1"/>
  <c r="AS2" i="5"/>
  <c r="DO2" i="5" s="1"/>
  <c r="GK2" i="5" s="1"/>
  <c r="JG2" i="5" s="1"/>
  <c r="AS186" i="5"/>
  <c r="DO186" i="5" s="1"/>
  <c r="GK186" i="5" s="1"/>
  <c r="JG186" i="5" s="1"/>
  <c r="AS121" i="5"/>
  <c r="DO121" i="5" s="1"/>
  <c r="GK121" i="5" s="1"/>
  <c r="JG121" i="5" s="1"/>
  <c r="AS199" i="5"/>
  <c r="DO199" i="5" s="1"/>
  <c r="GK199" i="5" s="1"/>
  <c r="JG199" i="5" s="1"/>
  <c r="AS139" i="5"/>
  <c r="DO139" i="5" s="1"/>
  <c r="GK139" i="5" s="1"/>
  <c r="JG139" i="5" s="1"/>
  <c r="AS67" i="5"/>
  <c r="DO67" i="5" s="1"/>
  <c r="GK67" i="5" s="1"/>
  <c r="JG67" i="5" s="1"/>
  <c r="AS11" i="5"/>
  <c r="DO11" i="5" s="1"/>
  <c r="GK11" i="5" s="1"/>
  <c r="JG11" i="5" s="1"/>
  <c r="AS101" i="5"/>
  <c r="DO101" i="5" s="1"/>
  <c r="GK101" i="5" s="1"/>
  <c r="JG101" i="5" s="1"/>
  <c r="AS48" i="5"/>
  <c r="DO48" i="5" s="1"/>
  <c r="GK48" i="5" s="1"/>
  <c r="JG48" i="5" s="1"/>
  <c r="AS164" i="5"/>
  <c r="DO164" i="5" s="1"/>
  <c r="GK164" i="5" s="1"/>
  <c r="JG164" i="5" s="1"/>
  <c r="AS7" i="5"/>
  <c r="DO7" i="5" s="1"/>
  <c r="GK7" i="5" s="1"/>
  <c r="JG7" i="5" s="1"/>
  <c r="AS200" i="5"/>
  <c r="DO200" i="5" s="1"/>
  <c r="GK200" i="5" s="1"/>
  <c r="JG200" i="5" s="1"/>
  <c r="AS41" i="5"/>
  <c r="DO41" i="5" s="1"/>
  <c r="GK41" i="5" s="1"/>
  <c r="JG41" i="5" s="1"/>
  <c r="AS214" i="5"/>
  <c r="DO214" i="5" s="1"/>
  <c r="GK214" i="5" s="1"/>
  <c r="JG214" i="5" s="1"/>
  <c r="AS63" i="5"/>
  <c r="DO63" i="5" s="1"/>
  <c r="GK63" i="5" s="1"/>
  <c r="JG63" i="5" s="1"/>
  <c r="AS238" i="5"/>
  <c r="DO238" i="5" s="1"/>
  <c r="GK238" i="5" s="1"/>
  <c r="JG238" i="5" s="1"/>
  <c r="AS79" i="5"/>
  <c r="DO79" i="5" s="1"/>
  <c r="GK79" i="5" s="1"/>
  <c r="JG79" i="5" s="1"/>
  <c r="AS187" i="5"/>
  <c r="DO187" i="5" s="1"/>
  <c r="GK187" i="5" s="1"/>
  <c r="JG187" i="5" s="1"/>
  <c r="AS114" i="5"/>
  <c r="DO114" i="5" s="1"/>
  <c r="GK114" i="5" s="1"/>
  <c r="JG114" i="5" s="1"/>
  <c r="AS17" i="5"/>
  <c r="DO17" i="5" s="1"/>
  <c r="GK17" i="5" s="1"/>
  <c r="JG17" i="5" s="1"/>
  <c r="AS206" i="5"/>
  <c r="DO206" i="5" s="1"/>
  <c r="GK206" i="5" s="1"/>
  <c r="JG206" i="5" s="1"/>
  <c r="AS138" i="5"/>
  <c r="DO138" i="5" s="1"/>
  <c r="GK138" i="5" s="1"/>
  <c r="JG138" i="5" s="1"/>
  <c r="AS71" i="5"/>
  <c r="DO71" i="5" s="1"/>
  <c r="GK71" i="5" s="1"/>
  <c r="JG71" i="5" s="1"/>
  <c r="AS5" i="5"/>
  <c r="DO5" i="5" s="1"/>
  <c r="GK5" i="5" s="1"/>
  <c r="JG5" i="5" s="1"/>
  <c r="AS193" i="5"/>
  <c r="DO193" i="5" s="1"/>
  <c r="GK193" i="5" s="1"/>
  <c r="JG193" i="5" s="1"/>
  <c r="AS128" i="5"/>
  <c r="DO128" i="5" s="1"/>
  <c r="GK128" i="5" s="1"/>
  <c r="JG128" i="5" s="1"/>
  <c r="AS57" i="5"/>
  <c r="DO57" i="5" s="1"/>
  <c r="GK57" i="5" s="1"/>
  <c r="JG57" i="5" s="1"/>
  <c r="AS4" i="5"/>
  <c r="DO4" i="5" s="1"/>
  <c r="GK4" i="5" s="1"/>
  <c r="JG4" i="5" s="1"/>
  <c r="AS189" i="5"/>
  <c r="DO189" i="5" s="1"/>
  <c r="GK189" i="5" s="1"/>
  <c r="JG189" i="5" s="1"/>
  <c r="AS129" i="5"/>
  <c r="DO129" i="5" s="1"/>
  <c r="GK129" i="5" s="1"/>
  <c r="JG129" i="5" s="1"/>
  <c r="AS58" i="5"/>
  <c r="DO58" i="5" s="1"/>
  <c r="GK58" i="5" s="1"/>
  <c r="JG58" i="5" s="1"/>
  <c r="AS239" i="5"/>
  <c r="DO239" i="5" s="1"/>
  <c r="GK239" i="5" s="1"/>
  <c r="JG239" i="5" s="1"/>
  <c r="AS178" i="5"/>
  <c r="DO178" i="5" s="1"/>
  <c r="GK178" i="5" s="1"/>
  <c r="JG178" i="5" s="1"/>
  <c r="AS102" i="5"/>
  <c r="DO102" i="5" s="1"/>
  <c r="GK102" i="5" s="1"/>
  <c r="JG102" i="5" s="1"/>
  <c r="AS194" i="5"/>
  <c r="DO194" i="5" s="1"/>
  <c r="GK194" i="5" s="1"/>
  <c r="JG194" i="5" s="1"/>
  <c r="AS123" i="5"/>
  <c r="DO123" i="5" s="1"/>
  <c r="GK123" i="5" s="1"/>
  <c r="JG123" i="5" s="1"/>
  <c r="AS60" i="5"/>
  <c r="DO60" i="5" s="1"/>
  <c r="GK60" i="5" s="1"/>
  <c r="JG60" i="5" s="1"/>
  <c r="AS246" i="5"/>
  <c r="DO246" i="5" s="1"/>
  <c r="GK246" i="5" s="1"/>
  <c r="JG246" i="5" s="1"/>
  <c r="AS72" i="5"/>
  <c r="DO72" i="5" s="1"/>
  <c r="GK72" i="5" s="1"/>
  <c r="JG72" i="5" s="1"/>
  <c r="AS228" i="5"/>
  <c r="DO228" i="5" s="1"/>
  <c r="GK228" i="5" s="1"/>
  <c r="JG228" i="5" s="1"/>
  <c r="AS134" i="5"/>
  <c r="DO134" i="5" s="1"/>
  <c r="GK134" i="5" s="1"/>
  <c r="JG134" i="5" s="1"/>
  <c r="AS143" i="5"/>
  <c r="DO143" i="5" s="1"/>
  <c r="GK143" i="5" s="1"/>
  <c r="JG143" i="5" s="1"/>
  <c r="AS182" i="5"/>
  <c r="DO182" i="5" s="1"/>
  <c r="GK182" i="5" s="1"/>
  <c r="JG182" i="5" s="1"/>
  <c r="AS24" i="5"/>
  <c r="DO24" i="5" s="1"/>
  <c r="GK24" i="5" s="1"/>
  <c r="JG24" i="5" s="1"/>
  <c r="AS195" i="5"/>
  <c r="DO195" i="5" s="1"/>
  <c r="GK195" i="5" s="1"/>
  <c r="JG195" i="5" s="1"/>
  <c r="AS64" i="5"/>
  <c r="DO64" i="5" s="1"/>
  <c r="GK64" i="5" s="1"/>
  <c r="JG64" i="5" s="1"/>
  <c r="AS217" i="5"/>
  <c r="DO217" i="5" s="1"/>
  <c r="GK217" i="5" s="1"/>
  <c r="JG217" i="5" s="1"/>
  <c r="AS55" i="5"/>
  <c r="DO55" i="5" s="1"/>
  <c r="GK55" i="5" s="1"/>
  <c r="JG55" i="5" s="1"/>
  <c r="AS40" i="5"/>
  <c r="DO40" i="5" s="1"/>
  <c r="GK40" i="5" s="1"/>
  <c r="JG40" i="5" s="1"/>
  <c r="AS89" i="5"/>
  <c r="DO89" i="5" s="1"/>
  <c r="GK89" i="5" s="1"/>
  <c r="JG89" i="5" s="1"/>
  <c r="AS146" i="5"/>
  <c r="DO146" i="5" s="1"/>
  <c r="GK146" i="5" s="1"/>
  <c r="JG146" i="5" s="1"/>
  <c r="AS190" i="5"/>
  <c r="DO190" i="5" s="1"/>
  <c r="GK190" i="5" s="1"/>
  <c r="JG190" i="5" s="1"/>
  <c r="AS117" i="5"/>
  <c r="DO117" i="5" s="1"/>
  <c r="GK117" i="5" s="1"/>
  <c r="JG117" i="5" s="1"/>
  <c r="AS65" i="5"/>
  <c r="DO65" i="5" s="1"/>
  <c r="GK65" i="5" s="1"/>
  <c r="JG65" i="5" s="1"/>
  <c r="AS3" i="5"/>
  <c r="DO3" i="5" s="1"/>
  <c r="GK3" i="5" s="1"/>
  <c r="JG3" i="5" s="1"/>
  <c r="AS183" i="5"/>
  <c r="DO183" i="5" s="1"/>
  <c r="GK183" i="5" s="1"/>
  <c r="JG183" i="5" s="1"/>
  <c r="AS132" i="5"/>
  <c r="DO132" i="5" s="1"/>
  <c r="GK132" i="5" s="1"/>
  <c r="JG132" i="5" s="1"/>
  <c r="AS66" i="5"/>
  <c r="DO66" i="5" s="1"/>
  <c r="GK66" i="5" s="1"/>
  <c r="JG66" i="5" s="1"/>
  <c r="AS244" i="5"/>
  <c r="DO244" i="5" s="1"/>
  <c r="GK244" i="5" s="1"/>
  <c r="JG244" i="5" s="1"/>
  <c r="AS175" i="5"/>
  <c r="DO175" i="5" s="1"/>
  <c r="GK175" i="5" s="1"/>
  <c r="JG175" i="5" s="1"/>
  <c r="AS110" i="5"/>
  <c r="DO110" i="5" s="1"/>
  <c r="GK110" i="5" s="1"/>
  <c r="JG110" i="5" s="1"/>
  <c r="AS46" i="5"/>
  <c r="DO46" i="5" s="1"/>
  <c r="GK46" i="5" s="1"/>
  <c r="JG46" i="5" s="1"/>
  <c r="AS233" i="5"/>
  <c r="DO233" i="5" s="1"/>
  <c r="GK233" i="5" s="1"/>
  <c r="JG233" i="5" s="1"/>
  <c r="AS170" i="5"/>
  <c r="DO170" i="5" s="1"/>
  <c r="GK170" i="5" s="1"/>
  <c r="JG170" i="5" s="1"/>
  <c r="AS248" i="5"/>
  <c r="DO248" i="5" s="1"/>
  <c r="GK248" i="5" s="1"/>
  <c r="JG248" i="5" s="1"/>
  <c r="AS184" i="5"/>
  <c r="DO184" i="5" s="1"/>
  <c r="GK184" i="5" s="1"/>
  <c r="JG184" i="5" s="1"/>
  <c r="AS124" i="5"/>
  <c r="DO124" i="5" s="1"/>
  <c r="GK124" i="5" s="1"/>
  <c r="JG124" i="5" s="1"/>
  <c r="AS61" i="5"/>
  <c r="DO61" i="5" s="1"/>
  <c r="GK61" i="5" s="1"/>
  <c r="JG61" i="5" s="1"/>
  <c r="AS223" i="5"/>
  <c r="DO223" i="5" s="1"/>
  <c r="GK223" i="5" s="1"/>
  <c r="JG223" i="5" s="1"/>
  <c r="AS54" i="5"/>
  <c r="DO54" i="5" s="1"/>
  <c r="GK54" i="5" s="1"/>
  <c r="JG54" i="5" s="1"/>
  <c r="AS80" i="5"/>
  <c r="DO80" i="5" s="1"/>
  <c r="GK80" i="5" s="1"/>
  <c r="JG80" i="5" s="1"/>
  <c r="AS119" i="5"/>
  <c r="DO119" i="5" s="1"/>
  <c r="GK119" i="5" s="1"/>
  <c r="JG119" i="5" s="1"/>
  <c r="AS31" i="5"/>
  <c r="DO31" i="5" s="1"/>
  <c r="GK31" i="5" s="1"/>
  <c r="JG31" i="5" s="1"/>
  <c r="AS151" i="5"/>
  <c r="DO151" i="5" s="1"/>
  <c r="GK151" i="5" s="1"/>
  <c r="JG151" i="5" s="1"/>
  <c r="AS10" i="5"/>
  <c r="DO10" i="5" s="1"/>
  <c r="GK10" i="5" s="1"/>
  <c r="JG10" i="5" s="1"/>
  <c r="AS181" i="5"/>
  <c r="DO181" i="5" s="1"/>
  <c r="GK181" i="5" s="1"/>
  <c r="JG181" i="5" s="1"/>
  <c r="AS35" i="5"/>
  <c r="DO35" i="5" s="1"/>
  <c r="GK35" i="5" s="1"/>
  <c r="JG35" i="5" s="1"/>
  <c r="AS197" i="5"/>
  <c r="DO197" i="5" s="1"/>
  <c r="GK197" i="5" s="1"/>
  <c r="JG197" i="5" s="1"/>
  <c r="AS52" i="5"/>
  <c r="DO52" i="5" s="1"/>
  <c r="GK52" i="5" s="1"/>
  <c r="JG52" i="5" s="1"/>
  <c r="AS227" i="5"/>
  <c r="DO227" i="5" s="1"/>
  <c r="GK227" i="5" s="1"/>
  <c r="JG227" i="5" s="1"/>
  <c r="AS74" i="5"/>
  <c r="DO74" i="5" s="1"/>
  <c r="GK74" i="5" s="1"/>
  <c r="JG74" i="5" s="1"/>
  <c r="AS9" i="5"/>
  <c r="DO9" i="5" s="1"/>
  <c r="GK9" i="5" s="1"/>
  <c r="JG9" i="5" s="1"/>
  <c r="AS188" i="5"/>
  <c r="DO188" i="5" s="1"/>
  <c r="GK188" i="5" s="1"/>
  <c r="JG188" i="5" s="1"/>
  <c r="AS118" i="5"/>
  <c r="DO118" i="5" s="1"/>
  <c r="GK118" i="5" s="1"/>
  <c r="JG118" i="5" s="1"/>
  <c r="AS81" i="5"/>
  <c r="DO81" i="5" s="1"/>
  <c r="GK81" i="5" s="1"/>
  <c r="JG81" i="5" s="1"/>
  <c r="AS243" i="5"/>
  <c r="DO243" i="5" s="1"/>
  <c r="GK243" i="5" s="1"/>
  <c r="JG243" i="5" s="1"/>
  <c r="AS180" i="5"/>
  <c r="DO180" i="5" s="1"/>
  <c r="GK180" i="5" s="1"/>
  <c r="JG180" i="5" s="1"/>
  <c r="AS99" i="5"/>
  <c r="DO99" i="5" s="1"/>
  <c r="GK99" i="5" s="1"/>
  <c r="JG99" i="5" s="1"/>
  <c r="AS56" i="5"/>
  <c r="DO56" i="5" s="1"/>
  <c r="GK56" i="5" s="1"/>
  <c r="JG56" i="5" s="1"/>
  <c r="AS234" i="5"/>
  <c r="DO234" i="5" s="1"/>
  <c r="GK234" i="5" s="1"/>
  <c r="JG234" i="5" s="1"/>
  <c r="AS167" i="5"/>
  <c r="DO167" i="5" s="1"/>
  <c r="GK167" i="5" s="1"/>
  <c r="JG167" i="5" s="1"/>
  <c r="AS122" i="5"/>
  <c r="DO122" i="5" s="1"/>
  <c r="GK122" i="5" s="1"/>
  <c r="JG122" i="5" s="1"/>
  <c r="AS39" i="5"/>
  <c r="DO39" i="5" s="1"/>
  <c r="GK39" i="5" s="1"/>
  <c r="JG39" i="5" s="1"/>
  <c r="AS226" i="5"/>
  <c r="DO226" i="5" s="1"/>
  <c r="GK226" i="5" s="1"/>
  <c r="JG226" i="5" s="1"/>
  <c r="AS163" i="5"/>
  <c r="DO163" i="5" s="1"/>
  <c r="GK163" i="5" s="1"/>
  <c r="JG163" i="5" s="1"/>
  <c r="AS240" i="5"/>
  <c r="DO240" i="5" s="1"/>
  <c r="GK240" i="5" s="1"/>
  <c r="JG240" i="5" s="1"/>
  <c r="AS173" i="5"/>
  <c r="DO173" i="5" s="1"/>
  <c r="GK173" i="5" s="1"/>
  <c r="JG173" i="5" s="1"/>
  <c r="AS113" i="5"/>
  <c r="DO113" i="5" s="1"/>
  <c r="GK113" i="5" s="1"/>
  <c r="JG113" i="5" s="1"/>
  <c r="AS49" i="5"/>
  <c r="DO49" i="5" s="1"/>
  <c r="GK49" i="5" s="1"/>
  <c r="JG49" i="5" s="1"/>
  <c r="AS208" i="5"/>
  <c r="DO208" i="5" s="1"/>
  <c r="GK208" i="5" s="1"/>
  <c r="JG208" i="5" s="1"/>
  <c r="AS51" i="5"/>
  <c r="DO51" i="5" s="1"/>
  <c r="GK51" i="5" s="1"/>
  <c r="JG51" i="5" s="1"/>
  <c r="AS14" i="5"/>
  <c r="DO14" i="5" s="1"/>
  <c r="GK14" i="5" s="1"/>
  <c r="JG14" i="5" s="1"/>
  <c r="AS112" i="5"/>
  <c r="DO112" i="5" s="1"/>
  <c r="GK112" i="5" s="1"/>
  <c r="JG112" i="5" s="1"/>
  <c r="AS247" i="5"/>
  <c r="DO247" i="5" s="1"/>
  <c r="GK247" i="5" s="1"/>
  <c r="JG247" i="5" s="1"/>
  <c r="AS137" i="5"/>
  <c r="DO137" i="5" s="1"/>
  <c r="GK137" i="5" s="1"/>
  <c r="JG137" i="5" s="1"/>
  <c r="AS207" i="5"/>
  <c r="DO207" i="5" s="1"/>
  <c r="GK207" i="5" s="1"/>
  <c r="JG207" i="5" s="1"/>
  <c r="AS155" i="5"/>
  <c r="DO155" i="5" s="1"/>
  <c r="GK155" i="5" s="1"/>
  <c r="JG155" i="5" s="1"/>
  <c r="AS21" i="5"/>
  <c r="DO21" i="5" s="1"/>
  <c r="GK21" i="5" s="1"/>
  <c r="JG21" i="5" s="1"/>
  <c r="AS166" i="5"/>
  <c r="DO166" i="5" s="1"/>
  <c r="GK166" i="5" s="1"/>
  <c r="JG166" i="5" s="1"/>
  <c r="AS27" i="5"/>
  <c r="DO27" i="5" s="1"/>
  <c r="GK27" i="5" s="1"/>
  <c r="JG27" i="5" s="1"/>
  <c r="AS210" i="5"/>
  <c r="DO210" i="5" s="1"/>
  <c r="GK210" i="5" s="1"/>
  <c r="JG210" i="5" s="1"/>
  <c r="AS69" i="5"/>
  <c r="DO69" i="5" s="1"/>
  <c r="GK69" i="5" s="1"/>
  <c r="JG69" i="5" s="1"/>
  <c r="AS242" i="5"/>
  <c r="DO242" i="5" s="1"/>
  <c r="GK242" i="5" s="1"/>
  <c r="JG242" i="5" s="1"/>
  <c r="AS177" i="5"/>
  <c r="DO177" i="5" s="1"/>
  <c r="GK177" i="5" s="1"/>
  <c r="JG177" i="5" s="1"/>
  <c r="AS107" i="5"/>
  <c r="DO107" i="5" s="1"/>
  <c r="GK107" i="5" s="1"/>
  <c r="JG107" i="5" s="1"/>
  <c r="AS43" i="5"/>
  <c r="DO43" i="5" s="1"/>
  <c r="GK43" i="5" s="1"/>
  <c r="JG43" i="5" s="1"/>
  <c r="AS236" i="5"/>
  <c r="DO236" i="5" s="1"/>
  <c r="GK236" i="5" s="1"/>
  <c r="JG236" i="5" s="1"/>
  <c r="AS172" i="5"/>
  <c r="DO172" i="5" s="1"/>
  <c r="GK172" i="5" s="1"/>
  <c r="JG172" i="5" s="1"/>
  <c r="AS103" i="5"/>
  <c r="DO103" i="5" s="1"/>
  <c r="GK103" i="5" s="1"/>
  <c r="JG103" i="5" s="1"/>
  <c r="AS47" i="5"/>
  <c r="DO47" i="5" s="1"/>
  <c r="GK47" i="5" s="1"/>
  <c r="JG47" i="5" s="1"/>
  <c r="AS225" i="5"/>
  <c r="DO225" i="5" s="1"/>
  <c r="GK225" i="5" s="1"/>
  <c r="JG225" i="5" s="1"/>
  <c r="AS160" i="5"/>
  <c r="DO160" i="5" s="1"/>
  <c r="GK160" i="5" s="1"/>
  <c r="JG160" i="5" s="1"/>
  <c r="AS85" i="5"/>
  <c r="DO85" i="5" s="1"/>
  <c r="GK85" i="5" s="1"/>
  <c r="JG85" i="5" s="1"/>
  <c r="AS37" i="5"/>
  <c r="DO37" i="5" s="1"/>
  <c r="GK37" i="5" s="1"/>
  <c r="JG37" i="5" s="1"/>
  <c r="AS215" i="5"/>
  <c r="DO215" i="5" s="1"/>
  <c r="GK215" i="5" s="1"/>
  <c r="JG215" i="5" s="1"/>
  <c r="AS149" i="5"/>
  <c r="DO149" i="5" s="1"/>
  <c r="GK149" i="5" s="1"/>
  <c r="JG149" i="5" s="1"/>
  <c r="AS232" i="5"/>
  <c r="DO232" i="5" s="1"/>
  <c r="GK232" i="5" s="1"/>
  <c r="JG232" i="5" s="1"/>
  <c r="AS176" i="5"/>
  <c r="DO176" i="5" s="1"/>
  <c r="GK176" i="5" s="1"/>
  <c r="JG176" i="5" s="1"/>
  <c r="AS106" i="5"/>
  <c r="DO106" i="5" s="1"/>
  <c r="GK106" i="5" s="1"/>
  <c r="JG106" i="5" s="1"/>
  <c r="AS42" i="5"/>
  <c r="DO42" i="5" s="1"/>
  <c r="GK42" i="5" s="1"/>
  <c r="JG42" i="5" s="1"/>
  <c r="AS179" i="5"/>
  <c r="DO179" i="5" s="1"/>
  <c r="GK179" i="5" s="1"/>
  <c r="JG179" i="5" s="1"/>
  <c r="AS50" i="5"/>
  <c r="DO50" i="5" s="1"/>
  <c r="GK50" i="5" s="1"/>
  <c r="JG50" i="5" s="1"/>
  <c r="AS245" i="5"/>
  <c r="DO245" i="5" s="1"/>
  <c r="GK245" i="5" s="1"/>
  <c r="JG245" i="5" s="1"/>
  <c r="AS90" i="5"/>
  <c r="DO90" i="5" s="1"/>
  <c r="GK90" i="5" s="1"/>
  <c r="JG90" i="5" s="1"/>
  <c r="AS116" i="5"/>
  <c r="DO116" i="5" s="1"/>
  <c r="GK116" i="5" s="1"/>
  <c r="JG116" i="5" s="1"/>
  <c r="AS105" i="5"/>
  <c r="DO105" i="5" s="1"/>
  <c r="GK105" i="5" s="1"/>
  <c r="JG105" i="5" s="1"/>
  <c r="AS59" i="5"/>
  <c r="DO59" i="5" s="1"/>
  <c r="GK59" i="5" s="1"/>
  <c r="JG59" i="5" s="1"/>
  <c r="AS125" i="5"/>
  <c r="DO125" i="5" s="1"/>
  <c r="GK125" i="5" s="1"/>
  <c r="JG125" i="5" s="1"/>
  <c r="AS168" i="5"/>
  <c r="DO168" i="5" s="1"/>
  <c r="GK168" i="5" s="1"/>
  <c r="JG168" i="5" s="1"/>
  <c r="AS150" i="5"/>
  <c r="DO150" i="5" s="1"/>
  <c r="GK150" i="5" s="1"/>
  <c r="JG150" i="5" s="1"/>
  <c r="AS13" i="5"/>
  <c r="DO13" i="5" s="1"/>
  <c r="GK13" i="5" s="1"/>
  <c r="JG13" i="5" s="1"/>
  <c r="AS192" i="5"/>
  <c r="DO192" i="5" s="1"/>
  <c r="GK192" i="5" s="1"/>
  <c r="JG192" i="5" s="1"/>
  <c r="AS45" i="5"/>
  <c r="DO45" i="5" s="1"/>
  <c r="GK45" i="5" s="1"/>
  <c r="JG45" i="5" s="1"/>
  <c r="AS235" i="5"/>
  <c r="DO235" i="5" s="1"/>
  <c r="GK235" i="5" s="1"/>
  <c r="JG235" i="5" s="1"/>
  <c r="AS169" i="5"/>
  <c r="DO169" i="5" s="1"/>
  <c r="GK169" i="5" s="1"/>
  <c r="JG169" i="5" s="1"/>
  <c r="AS111" i="5"/>
  <c r="DO111" i="5" s="1"/>
  <c r="GK111" i="5" s="1"/>
  <c r="JG111" i="5" s="1"/>
  <c r="AS44" i="5"/>
  <c r="DO44" i="5" s="1"/>
  <c r="GK44" i="5" s="1"/>
  <c r="JG44" i="5" s="1"/>
  <c r="AS229" i="5"/>
  <c r="DO229" i="5" s="1"/>
  <c r="GK229" i="5" s="1"/>
  <c r="JG229" i="5" s="1"/>
  <c r="AS171" i="5"/>
  <c r="DO171" i="5" s="1"/>
  <c r="GK171" i="5" s="1"/>
  <c r="JG171" i="5" s="1"/>
  <c r="AS93" i="5"/>
  <c r="DO93" i="5" s="1"/>
  <c r="GK93" i="5" s="1"/>
  <c r="JG93" i="5" s="1"/>
  <c r="AS26" i="5"/>
  <c r="DO26" i="5" s="1"/>
  <c r="GK26" i="5" s="1"/>
  <c r="JG26" i="5" s="1"/>
  <c r="AS218" i="5"/>
  <c r="DO218" i="5" s="1"/>
  <c r="GK218" i="5" s="1"/>
  <c r="JG218" i="5" s="1"/>
  <c r="AS156" i="5"/>
  <c r="DO156" i="5" s="1"/>
  <c r="GK156" i="5" s="1"/>
  <c r="JG156" i="5" s="1"/>
  <c r="AS97" i="5"/>
  <c r="DO97" i="5" s="1"/>
  <c r="GK97" i="5" s="1"/>
  <c r="JG97" i="5" s="1"/>
  <c r="AS25" i="5"/>
  <c r="DO25" i="5" s="1"/>
  <c r="GK25" i="5" s="1"/>
  <c r="JG25" i="5" s="1"/>
  <c r="AS213" i="5"/>
  <c r="DO213" i="5" s="1"/>
  <c r="GK213" i="5" s="1"/>
  <c r="JG213" i="5" s="1"/>
  <c r="AS145" i="5"/>
  <c r="DO145" i="5" s="1"/>
  <c r="GK145" i="5" s="1"/>
  <c r="JG145" i="5" s="1"/>
  <c r="AS224" i="5"/>
  <c r="DO224" i="5" s="1"/>
  <c r="GK224" i="5" s="1"/>
  <c r="JG224" i="5" s="1"/>
  <c r="AS158" i="5"/>
  <c r="DO158" i="5" s="1"/>
  <c r="GK158" i="5" s="1"/>
  <c r="JG158" i="5" s="1"/>
  <c r="AS96" i="5"/>
  <c r="DO96" i="5" s="1"/>
  <c r="GK96" i="5" s="1"/>
  <c r="JG96" i="5" s="1"/>
  <c r="AS32" i="5"/>
  <c r="DO32" i="5" s="1"/>
  <c r="GK32" i="5" s="1"/>
  <c r="JG32" i="5" s="1"/>
  <c r="AS161" i="5"/>
  <c r="DO161" i="5" s="1"/>
  <c r="GK161" i="5" s="1"/>
  <c r="JG161" i="5" s="1"/>
  <c r="AS20" i="5"/>
  <c r="DO20" i="5" s="1"/>
  <c r="GK20" i="5" s="1"/>
  <c r="JG20" i="5" s="1"/>
  <c r="AS221" i="5"/>
  <c r="DO221" i="5" s="1"/>
  <c r="GK221" i="5" s="1"/>
  <c r="JG221" i="5" s="1"/>
  <c r="AS68" i="5"/>
  <c r="DO68" i="5" s="1"/>
  <c r="GK68" i="5" s="1"/>
  <c r="JG68" i="5" s="1"/>
  <c r="AS53" i="5"/>
  <c r="DO53" i="5" s="1"/>
  <c r="GK53" i="5" s="1"/>
  <c r="JG53" i="5" s="1"/>
  <c r="AS88" i="5"/>
  <c r="DO88" i="5" s="1"/>
  <c r="GK88" i="5" s="1"/>
  <c r="JG88" i="5" s="1"/>
  <c r="AS162" i="5"/>
  <c r="DO162" i="5" s="1"/>
  <c r="GK162" i="5" s="1"/>
  <c r="JG162" i="5" s="1"/>
  <c r="AS108" i="5"/>
  <c r="DO108" i="5" s="1"/>
  <c r="GK108" i="5" s="1"/>
  <c r="JG108" i="5" s="1"/>
  <c r="AS77" i="5"/>
  <c r="DO77" i="5" s="1"/>
  <c r="GK77" i="5" s="1"/>
  <c r="JG77" i="5" s="1"/>
  <c r="AS115" i="5"/>
  <c r="DO115" i="5" s="1"/>
  <c r="GK115" i="5" s="1"/>
  <c r="JG115" i="5" s="1"/>
  <c r="AS230" i="5"/>
  <c r="DO230" i="5" s="1"/>
  <c r="GK230" i="5" s="1"/>
  <c r="JG230" i="5" s="1"/>
  <c r="AS165" i="5"/>
  <c r="DO165" i="5" s="1"/>
  <c r="GK165" i="5" s="1"/>
  <c r="JG165" i="5" s="1"/>
  <c r="AS36" i="5"/>
  <c r="DO36" i="5" s="1"/>
  <c r="GK36" i="5" s="1"/>
  <c r="JG36" i="5" s="1"/>
  <c r="AS231" i="5"/>
  <c r="DO231" i="5" s="1"/>
  <c r="GK231" i="5" s="1"/>
  <c r="JG231" i="5" s="1"/>
  <c r="AS157" i="5"/>
  <c r="DO157" i="5" s="1"/>
  <c r="GK157" i="5" s="1"/>
  <c r="JG157" i="5" s="1"/>
  <c r="AS104" i="5"/>
  <c r="DO104" i="5" s="1"/>
  <c r="GK104" i="5" s="1"/>
  <c r="JG104" i="5" s="1"/>
  <c r="AS34" i="5"/>
  <c r="DO34" i="5" s="1"/>
  <c r="GK34" i="5" s="1"/>
  <c r="JG34" i="5" s="1"/>
  <c r="AS220" i="5"/>
  <c r="DO220" i="5" s="1"/>
  <c r="GK220" i="5" s="1"/>
  <c r="JG220" i="5" s="1"/>
  <c r="AS154" i="5"/>
  <c r="DO154" i="5" s="1"/>
  <c r="GK154" i="5" s="1"/>
  <c r="JG154" i="5" s="1"/>
  <c r="AS86" i="5"/>
  <c r="DO86" i="5" s="1"/>
  <c r="GK86" i="5" s="1"/>
  <c r="JG86" i="5" s="1"/>
  <c r="AS33" i="5"/>
  <c r="DO33" i="5" s="1"/>
  <c r="GK33" i="5" s="1"/>
  <c r="JG33" i="5" s="1"/>
  <c r="AS212" i="5"/>
  <c r="DO212" i="5" s="1"/>
  <c r="GK212" i="5" s="1"/>
  <c r="JG212" i="5" s="1"/>
  <c r="AS142" i="5"/>
  <c r="DO142" i="5" s="1"/>
  <c r="GK142" i="5" s="1"/>
  <c r="JG142" i="5" s="1"/>
  <c r="AS78" i="5"/>
  <c r="DO78" i="5" s="1"/>
  <c r="GK78" i="5" s="1"/>
  <c r="JG78" i="5" s="1"/>
  <c r="AS15" i="5"/>
  <c r="DO15" i="5" s="1"/>
  <c r="GK15" i="5" s="1"/>
  <c r="JG15" i="5" s="1"/>
  <c r="AS203" i="5"/>
  <c r="DO203" i="5" s="1"/>
  <c r="GK203" i="5" s="1"/>
  <c r="JG203" i="5" s="1"/>
  <c r="AS136" i="5"/>
  <c r="DO136" i="5" s="1"/>
  <c r="GK136" i="5" s="1"/>
  <c r="JG136" i="5" s="1"/>
  <c r="AS216" i="5"/>
  <c r="DO216" i="5" s="1"/>
  <c r="GK216" i="5" s="1"/>
  <c r="JG216" i="5" s="1"/>
  <c r="AS152" i="5"/>
  <c r="DO152" i="5" s="1"/>
  <c r="GK152" i="5" s="1"/>
  <c r="JG152" i="5" s="1"/>
  <c r="AS92" i="5"/>
  <c r="DO92" i="5" s="1"/>
  <c r="GK92" i="5" s="1"/>
  <c r="JG92" i="5" s="1"/>
  <c r="AS28" i="5"/>
  <c r="DO28" i="5" s="1"/>
  <c r="GK28" i="5" s="1"/>
  <c r="JG28" i="5" s="1"/>
  <c r="AS135" i="5"/>
  <c r="DO135" i="5" s="1"/>
  <c r="GK135" i="5" s="1"/>
  <c r="JG135" i="5" s="1"/>
  <c r="AS6" i="5"/>
  <c r="DO6" i="5" s="1"/>
  <c r="GK6" i="5" s="1"/>
  <c r="JG6" i="5" s="1"/>
  <c r="AS202" i="5"/>
  <c r="DO202" i="5" s="1"/>
  <c r="GK202" i="5" s="1"/>
  <c r="JG202" i="5" s="1"/>
  <c r="AS38" i="5"/>
  <c r="DO38" i="5" s="1"/>
  <c r="GK38" i="5" s="1"/>
  <c r="JG38" i="5" s="1"/>
  <c r="AS241" i="5"/>
  <c r="DO241" i="5" s="1"/>
  <c r="GK241" i="5" s="1"/>
  <c r="JG241" i="5" s="1"/>
  <c r="AS95" i="5"/>
  <c r="DO95" i="5" s="1"/>
  <c r="GK95" i="5" s="1"/>
  <c r="JG95" i="5" s="1"/>
  <c r="AS62" i="5"/>
  <c r="DO62" i="5" s="1"/>
  <c r="GK62" i="5" s="1"/>
  <c r="JG62" i="5" s="1"/>
  <c r="AS91" i="5"/>
  <c r="DO91" i="5" s="1"/>
  <c r="GK91" i="5" s="1"/>
  <c r="JG91" i="5" s="1"/>
  <c r="AS205" i="5"/>
  <c r="DO205" i="5" s="1"/>
  <c r="GK205" i="5" s="1"/>
  <c r="JG205" i="5" s="1"/>
  <c r="AS100" i="5"/>
  <c r="DO100" i="5" s="1"/>
  <c r="GK100" i="5" s="1"/>
  <c r="JG100" i="5" s="1"/>
  <c r="AS130" i="5"/>
  <c r="DO130" i="5" s="1"/>
  <c r="GK130" i="5" s="1"/>
  <c r="JG130" i="5" s="1"/>
  <c r="AS153" i="5"/>
  <c r="DO153" i="5" s="1"/>
  <c r="GK153" i="5" s="1"/>
  <c r="JG153" i="5" s="1"/>
  <c r="AS19" i="5"/>
  <c r="DO19" i="5" s="1"/>
  <c r="GK19" i="5" s="1"/>
  <c r="JG19" i="5" s="1"/>
  <c r="B68" i="4"/>
  <c r="I150" i="4"/>
  <c r="H150" i="4"/>
  <c r="F150" i="4"/>
  <c r="D150" i="4"/>
  <c r="E150" i="4"/>
  <c r="G150" i="4"/>
  <c r="AN8" i="1"/>
  <c r="AN7" i="1"/>
  <c r="AO246" i="5"/>
  <c r="DK246" i="5" s="1"/>
  <c r="GG246" i="5" s="1"/>
  <c r="JC246" i="5" s="1"/>
  <c r="AO234" i="5"/>
  <c r="DK234" i="5" s="1"/>
  <c r="GG234" i="5" s="1"/>
  <c r="JC234" i="5" s="1"/>
  <c r="AO230" i="5"/>
  <c r="DK230" i="5" s="1"/>
  <c r="GG230" i="5" s="1"/>
  <c r="JC230" i="5" s="1"/>
  <c r="AO219" i="5"/>
  <c r="DK219" i="5" s="1"/>
  <c r="GG219" i="5" s="1"/>
  <c r="JC219" i="5" s="1"/>
  <c r="AO212" i="5"/>
  <c r="DK212" i="5" s="1"/>
  <c r="GG212" i="5" s="1"/>
  <c r="JC212" i="5" s="1"/>
  <c r="AO207" i="5"/>
  <c r="DK207" i="5" s="1"/>
  <c r="GG207" i="5" s="1"/>
  <c r="JC207" i="5" s="1"/>
  <c r="AO197" i="5"/>
  <c r="DK197" i="5" s="1"/>
  <c r="GG197" i="5" s="1"/>
  <c r="JC197" i="5" s="1"/>
  <c r="AO193" i="5"/>
  <c r="DK193" i="5" s="1"/>
  <c r="GG193" i="5" s="1"/>
  <c r="JC193" i="5" s="1"/>
  <c r="AO178" i="5"/>
  <c r="DK178" i="5" s="1"/>
  <c r="GG178" i="5" s="1"/>
  <c r="JC178" i="5" s="1"/>
  <c r="AO165" i="5"/>
  <c r="DK165" i="5" s="1"/>
  <c r="GG165" i="5" s="1"/>
  <c r="JC165" i="5" s="1"/>
  <c r="AO161" i="5"/>
  <c r="DK161" i="5" s="1"/>
  <c r="GG161" i="5" s="1"/>
  <c r="JC161" i="5" s="1"/>
  <c r="AO243" i="5"/>
  <c r="DK243" i="5" s="1"/>
  <c r="GG243" i="5" s="1"/>
  <c r="JC243" i="5" s="1"/>
  <c r="AO237" i="5"/>
  <c r="DK237" i="5" s="1"/>
  <c r="GG237" i="5" s="1"/>
  <c r="JC237" i="5" s="1"/>
  <c r="AO223" i="5"/>
  <c r="DK223" i="5" s="1"/>
  <c r="GG223" i="5" s="1"/>
  <c r="JC223" i="5" s="1"/>
  <c r="AO222" i="5"/>
  <c r="DK222" i="5" s="1"/>
  <c r="GG222" i="5" s="1"/>
  <c r="JC222" i="5" s="1"/>
  <c r="AO213" i="5"/>
  <c r="DK213" i="5" s="1"/>
  <c r="GG213" i="5" s="1"/>
  <c r="JC213" i="5" s="1"/>
  <c r="AO202" i="5"/>
  <c r="DK202" i="5" s="1"/>
  <c r="GG202" i="5" s="1"/>
  <c r="JC202" i="5" s="1"/>
  <c r="AO189" i="5"/>
  <c r="DK189" i="5" s="1"/>
  <c r="GG189" i="5" s="1"/>
  <c r="JC189" i="5" s="1"/>
  <c r="AO181" i="5"/>
  <c r="DK181" i="5" s="1"/>
  <c r="GG181" i="5" s="1"/>
  <c r="JC181" i="5" s="1"/>
  <c r="AO173" i="5"/>
  <c r="DK173" i="5" s="1"/>
  <c r="GG173" i="5" s="1"/>
  <c r="JC173" i="5" s="1"/>
  <c r="AO175" i="5"/>
  <c r="DK175" i="5" s="1"/>
  <c r="GG175" i="5" s="1"/>
  <c r="JC175" i="5" s="1"/>
  <c r="AO164" i="5"/>
  <c r="DK164" i="5" s="1"/>
  <c r="GG164" i="5" s="1"/>
  <c r="JC164" i="5" s="1"/>
  <c r="AO242" i="5"/>
  <c r="DK242" i="5" s="1"/>
  <c r="GG242" i="5" s="1"/>
  <c r="JC242" i="5" s="1"/>
  <c r="AO235" i="5"/>
  <c r="DK235" i="5" s="1"/>
  <c r="GG235" i="5" s="1"/>
  <c r="JC235" i="5" s="1"/>
  <c r="AO227" i="5"/>
  <c r="DK227" i="5" s="1"/>
  <c r="GG227" i="5" s="1"/>
  <c r="JC227" i="5" s="1"/>
  <c r="AO216" i="5"/>
  <c r="DK216" i="5" s="1"/>
  <c r="GG216" i="5" s="1"/>
  <c r="JC216" i="5" s="1"/>
  <c r="AO210" i="5"/>
  <c r="DK210" i="5" s="1"/>
  <c r="GG210" i="5" s="1"/>
  <c r="JC210" i="5" s="1"/>
  <c r="AO200" i="5"/>
  <c r="DK200" i="5" s="1"/>
  <c r="GG200" i="5" s="1"/>
  <c r="JC200" i="5" s="1"/>
  <c r="AO192" i="5"/>
  <c r="DK192" i="5" s="1"/>
  <c r="GG192" i="5" s="1"/>
  <c r="JC192" i="5" s="1"/>
  <c r="AO184" i="5"/>
  <c r="DK184" i="5" s="1"/>
  <c r="GG184" i="5" s="1"/>
  <c r="JC184" i="5" s="1"/>
  <c r="AO176" i="5"/>
  <c r="DK176" i="5" s="1"/>
  <c r="GG176" i="5" s="1"/>
  <c r="JC176" i="5" s="1"/>
  <c r="AO168" i="5"/>
  <c r="DK168" i="5" s="1"/>
  <c r="GG168" i="5" s="1"/>
  <c r="JC168" i="5" s="1"/>
  <c r="AO241" i="5"/>
  <c r="DK241" i="5" s="1"/>
  <c r="GG241" i="5" s="1"/>
  <c r="JC241" i="5" s="1"/>
  <c r="AO232" i="5"/>
  <c r="DK232" i="5" s="1"/>
  <c r="GG232" i="5" s="1"/>
  <c r="JC232" i="5" s="1"/>
  <c r="AO226" i="5"/>
  <c r="DK226" i="5" s="1"/>
  <c r="GG226" i="5" s="1"/>
  <c r="JC226" i="5" s="1"/>
  <c r="AO218" i="5"/>
  <c r="DK218" i="5" s="1"/>
  <c r="GG218" i="5" s="1"/>
  <c r="JC218" i="5" s="1"/>
  <c r="AO211" i="5"/>
  <c r="DK211" i="5" s="1"/>
  <c r="GG211" i="5" s="1"/>
  <c r="JC211" i="5" s="1"/>
  <c r="AO203" i="5"/>
  <c r="DK203" i="5" s="1"/>
  <c r="GG203" i="5" s="1"/>
  <c r="JC203" i="5" s="1"/>
  <c r="AO195" i="5"/>
  <c r="DK195" i="5" s="1"/>
  <c r="GG195" i="5" s="1"/>
  <c r="JC195" i="5" s="1"/>
  <c r="AO187" i="5"/>
  <c r="DK187" i="5" s="1"/>
  <c r="GG187" i="5" s="1"/>
  <c r="JC187" i="5" s="1"/>
  <c r="AO179" i="5"/>
  <c r="DK179" i="5" s="1"/>
  <c r="GG179" i="5" s="1"/>
  <c r="JC179" i="5" s="1"/>
  <c r="AO171" i="5"/>
  <c r="DK171" i="5" s="1"/>
  <c r="GG171" i="5" s="1"/>
  <c r="JC171" i="5" s="1"/>
  <c r="AO248" i="5"/>
  <c r="DK248" i="5" s="1"/>
  <c r="GG248" i="5" s="1"/>
  <c r="JC248" i="5" s="1"/>
  <c r="AO228" i="5"/>
  <c r="DK228" i="5" s="1"/>
  <c r="GG228" i="5" s="1"/>
  <c r="JC228" i="5" s="1"/>
  <c r="AO217" i="5"/>
  <c r="DK217" i="5" s="1"/>
  <c r="GG217" i="5" s="1"/>
  <c r="JC217" i="5" s="1"/>
  <c r="AO199" i="5"/>
  <c r="DK199" i="5" s="1"/>
  <c r="GG199" i="5" s="1"/>
  <c r="JC199" i="5" s="1"/>
  <c r="AO185" i="5"/>
  <c r="DK185" i="5" s="1"/>
  <c r="GG185" i="5" s="1"/>
  <c r="JC185" i="5" s="1"/>
  <c r="AO169" i="5"/>
  <c r="DK169" i="5" s="1"/>
  <c r="GG169" i="5" s="1"/>
  <c r="JC169" i="5" s="1"/>
  <c r="AO163" i="5"/>
  <c r="DK163" i="5" s="1"/>
  <c r="GG163" i="5" s="1"/>
  <c r="JC163" i="5" s="1"/>
  <c r="AO148" i="5"/>
  <c r="DK148" i="5" s="1"/>
  <c r="GG148" i="5" s="1"/>
  <c r="JC148" i="5" s="1"/>
  <c r="AO142" i="5"/>
  <c r="DK142" i="5" s="1"/>
  <c r="GG142" i="5" s="1"/>
  <c r="JC142" i="5" s="1"/>
  <c r="AO129" i="5"/>
  <c r="DK129" i="5" s="1"/>
  <c r="GG129" i="5" s="1"/>
  <c r="JC129" i="5" s="1"/>
  <c r="AO125" i="5"/>
  <c r="DK125" i="5" s="1"/>
  <c r="GG125" i="5" s="1"/>
  <c r="JC125" i="5" s="1"/>
  <c r="AO118" i="5"/>
  <c r="DK118" i="5" s="1"/>
  <c r="GG118" i="5" s="1"/>
  <c r="JC118" i="5" s="1"/>
  <c r="AO101" i="5"/>
  <c r="DK101" i="5" s="1"/>
  <c r="GG101" i="5" s="1"/>
  <c r="JC101" i="5" s="1"/>
  <c r="AO105" i="5"/>
  <c r="DK105" i="5" s="1"/>
  <c r="GG105" i="5" s="1"/>
  <c r="JC105" i="5" s="1"/>
  <c r="AO98" i="5"/>
  <c r="DK98" i="5" s="1"/>
  <c r="GG98" i="5" s="1"/>
  <c r="JC98" i="5" s="1"/>
  <c r="AO94" i="5"/>
  <c r="DK94" i="5" s="1"/>
  <c r="GG94" i="5" s="1"/>
  <c r="JC94" i="5" s="1"/>
  <c r="AO74" i="5"/>
  <c r="DK74" i="5" s="1"/>
  <c r="GG74" i="5" s="1"/>
  <c r="JC74" i="5" s="1"/>
  <c r="AO66" i="5"/>
  <c r="DK66" i="5" s="1"/>
  <c r="GG66" i="5" s="1"/>
  <c r="JC66" i="5" s="1"/>
  <c r="AO59" i="5"/>
  <c r="DK59" i="5" s="1"/>
  <c r="GG59" i="5" s="1"/>
  <c r="JC59" i="5" s="1"/>
  <c r="AO47" i="5"/>
  <c r="DK47" i="5" s="1"/>
  <c r="GG47" i="5" s="1"/>
  <c r="JC47" i="5" s="1"/>
  <c r="AO43" i="5"/>
  <c r="DK43" i="5" s="1"/>
  <c r="GG43" i="5" s="1"/>
  <c r="JC43" i="5" s="1"/>
  <c r="AO25" i="5"/>
  <c r="DK25" i="5" s="1"/>
  <c r="GG25" i="5" s="1"/>
  <c r="JC25" i="5" s="1"/>
  <c r="AO26" i="5"/>
  <c r="DK26" i="5" s="1"/>
  <c r="GG26" i="5" s="1"/>
  <c r="JC26" i="5" s="1"/>
  <c r="AO5" i="5"/>
  <c r="DK5" i="5" s="1"/>
  <c r="GG5" i="5" s="1"/>
  <c r="JC5" i="5" s="1"/>
  <c r="AO17" i="5"/>
  <c r="DK17" i="5" s="1"/>
  <c r="GG17" i="5" s="1"/>
  <c r="JC17" i="5" s="1"/>
  <c r="AO10" i="5"/>
  <c r="DK10" i="5" s="1"/>
  <c r="GG10" i="5" s="1"/>
  <c r="JC10" i="5" s="1"/>
  <c r="AO245" i="5"/>
  <c r="DK245" i="5" s="1"/>
  <c r="GG245" i="5" s="1"/>
  <c r="JC245" i="5" s="1"/>
  <c r="AO231" i="5"/>
  <c r="DK231" i="5" s="1"/>
  <c r="GG231" i="5" s="1"/>
  <c r="JC231" i="5" s="1"/>
  <c r="AO215" i="5"/>
  <c r="DK215" i="5" s="1"/>
  <c r="GG215" i="5" s="1"/>
  <c r="JC215" i="5" s="1"/>
  <c r="AO191" i="5"/>
  <c r="DK191" i="5" s="1"/>
  <c r="GG191" i="5" s="1"/>
  <c r="JC191" i="5" s="1"/>
  <c r="AO188" i="5"/>
  <c r="DK188" i="5" s="1"/>
  <c r="GG188" i="5" s="1"/>
  <c r="JC188" i="5" s="1"/>
  <c r="AO172" i="5"/>
  <c r="DK172" i="5" s="1"/>
  <c r="GG172" i="5" s="1"/>
  <c r="JC172" i="5" s="1"/>
  <c r="AO155" i="5"/>
  <c r="DK155" i="5" s="1"/>
  <c r="GG155" i="5" s="1"/>
  <c r="JC155" i="5" s="1"/>
  <c r="AO140" i="5"/>
  <c r="DK140" i="5" s="1"/>
  <c r="GG140" i="5" s="1"/>
  <c r="JC140" i="5" s="1"/>
  <c r="AO139" i="5"/>
  <c r="DK139" i="5" s="1"/>
  <c r="GG139" i="5" s="1"/>
  <c r="JC139" i="5" s="1"/>
  <c r="AO121" i="5"/>
  <c r="DK121" i="5" s="1"/>
  <c r="GG121" i="5" s="1"/>
  <c r="JC121" i="5" s="1"/>
  <c r="AO117" i="5"/>
  <c r="DK117" i="5" s="1"/>
  <c r="GG117" i="5" s="1"/>
  <c r="JC117" i="5" s="1"/>
  <c r="AO111" i="5"/>
  <c r="DK111" i="5" s="1"/>
  <c r="GG111" i="5" s="1"/>
  <c r="JC111" i="5" s="1"/>
  <c r="AO112" i="5"/>
  <c r="DK112" i="5" s="1"/>
  <c r="GG112" i="5" s="1"/>
  <c r="JC112" i="5" s="1"/>
  <c r="AO97" i="5"/>
  <c r="DK97" i="5" s="1"/>
  <c r="GG97" i="5" s="1"/>
  <c r="JC97" i="5" s="1"/>
  <c r="AO90" i="5"/>
  <c r="DK90" i="5" s="1"/>
  <c r="GG90" i="5" s="1"/>
  <c r="JC90" i="5" s="1"/>
  <c r="AO91" i="5"/>
  <c r="DK91" i="5" s="1"/>
  <c r="GG91" i="5" s="1"/>
  <c r="JC91" i="5" s="1"/>
  <c r="AO88" i="5"/>
  <c r="DK88" i="5" s="1"/>
  <c r="GG88" i="5" s="1"/>
  <c r="JC88" i="5" s="1"/>
  <c r="AO58" i="5"/>
  <c r="DK58" i="5" s="1"/>
  <c r="GG58" i="5" s="1"/>
  <c r="JC58" i="5" s="1"/>
  <c r="AO62" i="5"/>
  <c r="DK62" i="5" s="1"/>
  <c r="GG62" i="5" s="1"/>
  <c r="JC62" i="5" s="1"/>
  <c r="AO68" i="5"/>
  <c r="DK68" i="5" s="1"/>
  <c r="GG68" i="5" s="1"/>
  <c r="JC68" i="5" s="1"/>
  <c r="AO60" i="5"/>
  <c r="DK60" i="5" s="1"/>
  <c r="GG60" i="5" s="1"/>
  <c r="JC60" i="5" s="1"/>
  <c r="AO36" i="5"/>
  <c r="DK36" i="5" s="1"/>
  <c r="GG36" i="5" s="1"/>
  <c r="JC36" i="5" s="1"/>
  <c r="AO39" i="5"/>
  <c r="DK39" i="5" s="1"/>
  <c r="GG39" i="5" s="1"/>
  <c r="JC39" i="5" s="1"/>
  <c r="AO16" i="5"/>
  <c r="DK16" i="5" s="1"/>
  <c r="GG16" i="5" s="1"/>
  <c r="JC16" i="5" s="1"/>
  <c r="AO9" i="5"/>
  <c r="DK9" i="5" s="1"/>
  <c r="GG9" i="5" s="1"/>
  <c r="JC9" i="5" s="1"/>
  <c r="AO2" i="5"/>
  <c r="DK2" i="5" s="1"/>
  <c r="GG2" i="5" s="1"/>
  <c r="JC2" i="5" s="1"/>
  <c r="AO244" i="5"/>
  <c r="DK244" i="5" s="1"/>
  <c r="GG244" i="5" s="1"/>
  <c r="JC244" i="5" s="1"/>
  <c r="AO229" i="5"/>
  <c r="DK229" i="5" s="1"/>
  <c r="GG229" i="5" s="1"/>
  <c r="JC229" i="5" s="1"/>
  <c r="AO209" i="5"/>
  <c r="DK209" i="5" s="1"/>
  <c r="GG209" i="5" s="1"/>
  <c r="JC209" i="5" s="1"/>
  <c r="AO194" i="5"/>
  <c r="DK194" i="5" s="1"/>
  <c r="GG194" i="5" s="1"/>
  <c r="JC194" i="5" s="1"/>
  <c r="AO183" i="5"/>
  <c r="DK183" i="5" s="1"/>
  <c r="GG183" i="5" s="1"/>
  <c r="JC183" i="5" s="1"/>
  <c r="AO158" i="5"/>
  <c r="DK158" i="5" s="1"/>
  <c r="GG158" i="5" s="1"/>
  <c r="JC158" i="5" s="1"/>
  <c r="AO150" i="5"/>
  <c r="DK150" i="5" s="1"/>
  <c r="GG150" i="5" s="1"/>
  <c r="JC150" i="5" s="1"/>
  <c r="AO143" i="5"/>
  <c r="DK143" i="5" s="1"/>
  <c r="GG143" i="5" s="1"/>
  <c r="JC143" i="5" s="1"/>
  <c r="AO134" i="5"/>
  <c r="DK134" i="5" s="1"/>
  <c r="GG134" i="5" s="1"/>
  <c r="JC134" i="5" s="1"/>
  <c r="AO124" i="5"/>
  <c r="DK124" i="5" s="1"/>
  <c r="GG124" i="5" s="1"/>
  <c r="JC124" i="5" s="1"/>
  <c r="AO132" i="5"/>
  <c r="DK132" i="5" s="1"/>
  <c r="GG132" i="5" s="1"/>
  <c r="JC132" i="5" s="1"/>
  <c r="AO103" i="5"/>
  <c r="DK103" i="5" s="1"/>
  <c r="GG103" i="5" s="1"/>
  <c r="JC103" i="5" s="1"/>
  <c r="AO104" i="5"/>
  <c r="DK104" i="5" s="1"/>
  <c r="GG104" i="5" s="1"/>
  <c r="JC104" i="5" s="1"/>
  <c r="AO89" i="5"/>
  <c r="DK89" i="5" s="1"/>
  <c r="GG89" i="5" s="1"/>
  <c r="JC89" i="5" s="1"/>
  <c r="AO93" i="5"/>
  <c r="DK93" i="5" s="1"/>
  <c r="GG93" i="5" s="1"/>
  <c r="JC93" i="5" s="1"/>
  <c r="AO83" i="5"/>
  <c r="DK83" i="5" s="1"/>
  <c r="GG83" i="5" s="1"/>
  <c r="JC83" i="5" s="1"/>
  <c r="AO80" i="5"/>
  <c r="DK80" i="5" s="1"/>
  <c r="GG80" i="5" s="1"/>
  <c r="JC80" i="5" s="1"/>
  <c r="AO77" i="5"/>
  <c r="DK77" i="5" s="1"/>
  <c r="GG77" i="5" s="1"/>
  <c r="JC77" i="5" s="1"/>
  <c r="AO70" i="5"/>
  <c r="DK70" i="5" s="1"/>
  <c r="GG70" i="5" s="1"/>
  <c r="JC70" i="5" s="1"/>
  <c r="AO50" i="5"/>
  <c r="DK50" i="5" s="1"/>
  <c r="GG50" i="5" s="1"/>
  <c r="JC50" i="5" s="1"/>
  <c r="AO35" i="5"/>
  <c r="DK35" i="5" s="1"/>
  <c r="GG35" i="5" s="1"/>
  <c r="JC35" i="5" s="1"/>
  <c r="AO28" i="5"/>
  <c r="DK28" i="5" s="1"/>
  <c r="GG28" i="5" s="1"/>
  <c r="JC28" i="5" s="1"/>
  <c r="AO37" i="5"/>
  <c r="DK37" i="5" s="1"/>
  <c r="GG37" i="5" s="1"/>
  <c r="JC37" i="5" s="1"/>
  <c r="AO8" i="5"/>
  <c r="DK8" i="5" s="1"/>
  <c r="GG8" i="5" s="1"/>
  <c r="JC8" i="5" s="1"/>
  <c r="AO20" i="5"/>
  <c r="DK20" i="5" s="1"/>
  <c r="GG20" i="5" s="1"/>
  <c r="JC20" i="5" s="1"/>
  <c r="AO3" i="5"/>
  <c r="DK3" i="5" s="1"/>
  <c r="GG3" i="5" s="1"/>
  <c r="JC3" i="5" s="1"/>
  <c r="AO240" i="5"/>
  <c r="DK240" i="5" s="1"/>
  <c r="GG240" i="5" s="1"/>
  <c r="JC240" i="5" s="1"/>
  <c r="AO224" i="5"/>
  <c r="DK224" i="5" s="1"/>
  <c r="GG224" i="5" s="1"/>
  <c r="JC224" i="5" s="1"/>
  <c r="AO205" i="5"/>
  <c r="DK205" i="5" s="1"/>
  <c r="GG205" i="5" s="1"/>
  <c r="JC205" i="5" s="1"/>
  <c r="AO190" i="5"/>
  <c r="DK190" i="5" s="1"/>
  <c r="GG190" i="5" s="1"/>
  <c r="JC190" i="5" s="1"/>
  <c r="AO174" i="5"/>
  <c r="DK174" i="5" s="1"/>
  <c r="GG174" i="5" s="1"/>
  <c r="JC174" i="5" s="1"/>
  <c r="AO156" i="5"/>
  <c r="DK156" i="5" s="1"/>
  <c r="GG156" i="5" s="1"/>
  <c r="JC156" i="5" s="1"/>
  <c r="AO153" i="5"/>
  <c r="DK153" i="5" s="1"/>
  <c r="GG153" i="5" s="1"/>
  <c r="JC153" i="5" s="1"/>
  <c r="AO146" i="5"/>
  <c r="DK146" i="5" s="1"/>
  <c r="GG146" i="5" s="1"/>
  <c r="JC146" i="5" s="1"/>
  <c r="AO137" i="5"/>
  <c r="DK137" i="5" s="1"/>
  <c r="GG137" i="5" s="1"/>
  <c r="JC137" i="5" s="1"/>
  <c r="AO116" i="5"/>
  <c r="DK116" i="5" s="1"/>
  <c r="GG116" i="5" s="1"/>
  <c r="JC116" i="5" s="1"/>
  <c r="AO128" i="5"/>
  <c r="DK128" i="5" s="1"/>
  <c r="GG128" i="5" s="1"/>
  <c r="JC128" i="5" s="1"/>
  <c r="AO136" i="5"/>
  <c r="DK136" i="5" s="1"/>
  <c r="GG136" i="5" s="1"/>
  <c r="JC136" i="5" s="1"/>
  <c r="AO107" i="5"/>
  <c r="DK107" i="5" s="1"/>
  <c r="GG107" i="5" s="1"/>
  <c r="JC107" i="5" s="1"/>
  <c r="AO92" i="5"/>
  <c r="DK92" i="5" s="1"/>
  <c r="GG92" i="5" s="1"/>
  <c r="JC92" i="5" s="1"/>
  <c r="AO85" i="5"/>
  <c r="DK85" i="5" s="1"/>
  <c r="GG85" i="5" s="1"/>
  <c r="JC85" i="5" s="1"/>
  <c r="AO76" i="5"/>
  <c r="DK76" i="5" s="1"/>
  <c r="GG76" i="5" s="1"/>
  <c r="JC76" i="5" s="1"/>
  <c r="AO72" i="5"/>
  <c r="DK72" i="5" s="1"/>
  <c r="GG72" i="5" s="1"/>
  <c r="JC72" i="5" s="1"/>
  <c r="AO69" i="5"/>
  <c r="DK69" i="5" s="1"/>
  <c r="GG69" i="5" s="1"/>
  <c r="JC69" i="5" s="1"/>
  <c r="AO65" i="5"/>
  <c r="DK65" i="5" s="1"/>
  <c r="GG65" i="5" s="1"/>
  <c r="JC65" i="5" s="1"/>
  <c r="AO42" i="5"/>
  <c r="DK42" i="5" s="1"/>
  <c r="GG42" i="5" s="1"/>
  <c r="JC42" i="5" s="1"/>
  <c r="AO27" i="5"/>
  <c r="DK27" i="5" s="1"/>
  <c r="GG27" i="5" s="1"/>
  <c r="JC27" i="5" s="1"/>
  <c r="AO41" i="5"/>
  <c r="DK41" i="5" s="1"/>
  <c r="GG41" i="5" s="1"/>
  <c r="JC41" i="5" s="1"/>
  <c r="AO29" i="5"/>
  <c r="DK29" i="5" s="1"/>
  <c r="GG29" i="5" s="1"/>
  <c r="JC29" i="5" s="1"/>
  <c r="AO19" i="5"/>
  <c r="DK19" i="5" s="1"/>
  <c r="GG19" i="5" s="1"/>
  <c r="JC19" i="5" s="1"/>
  <c r="AO12" i="5"/>
  <c r="DK12" i="5" s="1"/>
  <c r="GG12" i="5" s="1"/>
  <c r="JC12" i="5" s="1"/>
  <c r="AO4" i="5"/>
  <c r="DK4" i="5" s="1"/>
  <c r="GG4" i="5" s="1"/>
  <c r="JC4" i="5" s="1"/>
  <c r="AO239" i="5"/>
  <c r="DK239" i="5" s="1"/>
  <c r="GG239" i="5" s="1"/>
  <c r="JC239" i="5" s="1"/>
  <c r="AO225" i="5"/>
  <c r="DK225" i="5" s="1"/>
  <c r="GG225" i="5" s="1"/>
  <c r="JC225" i="5" s="1"/>
  <c r="AO208" i="5"/>
  <c r="DK208" i="5" s="1"/>
  <c r="GG208" i="5" s="1"/>
  <c r="JC208" i="5" s="1"/>
  <c r="AO198" i="5"/>
  <c r="DK198" i="5" s="1"/>
  <c r="GG198" i="5" s="1"/>
  <c r="JC198" i="5" s="1"/>
  <c r="AO177" i="5"/>
  <c r="DK177" i="5" s="1"/>
  <c r="GG177" i="5" s="1"/>
  <c r="JC177" i="5" s="1"/>
  <c r="AO159" i="5"/>
  <c r="DK159" i="5" s="1"/>
  <c r="GG159" i="5" s="1"/>
  <c r="JC159" i="5" s="1"/>
  <c r="AO151" i="5"/>
  <c r="DK151" i="5" s="1"/>
  <c r="GG151" i="5" s="1"/>
  <c r="JC151" i="5" s="1"/>
  <c r="AO141" i="5"/>
  <c r="DK141" i="5" s="1"/>
  <c r="GG141" i="5" s="1"/>
  <c r="JC141" i="5" s="1"/>
  <c r="AO135" i="5"/>
  <c r="DK135" i="5" s="1"/>
  <c r="GG135" i="5" s="1"/>
  <c r="JC135" i="5" s="1"/>
  <c r="AO127" i="5"/>
  <c r="DK127" i="5" s="1"/>
  <c r="GG127" i="5" s="1"/>
  <c r="JC127" i="5" s="1"/>
  <c r="AO120" i="5"/>
  <c r="DK120" i="5" s="1"/>
  <c r="GG120" i="5" s="1"/>
  <c r="JC120" i="5" s="1"/>
  <c r="AO114" i="5"/>
  <c r="DK114" i="5" s="1"/>
  <c r="GG114" i="5" s="1"/>
  <c r="JC114" i="5" s="1"/>
  <c r="AO99" i="5"/>
  <c r="DK99" i="5" s="1"/>
  <c r="GG99" i="5" s="1"/>
  <c r="JC99" i="5" s="1"/>
  <c r="AO84" i="5"/>
  <c r="DK84" i="5" s="1"/>
  <c r="GG84" i="5" s="1"/>
  <c r="JC84" i="5" s="1"/>
  <c r="AO96" i="5"/>
  <c r="DK96" i="5" s="1"/>
  <c r="GG96" i="5" s="1"/>
  <c r="JC96" i="5" s="1"/>
  <c r="AO79" i="5"/>
  <c r="DK79" i="5" s="1"/>
  <c r="GG79" i="5" s="1"/>
  <c r="JC79" i="5" s="1"/>
  <c r="AO75" i="5"/>
  <c r="DK75" i="5" s="1"/>
  <c r="GG75" i="5" s="1"/>
  <c r="JC75" i="5" s="1"/>
  <c r="AO61" i="5"/>
  <c r="DK61" i="5" s="1"/>
  <c r="GG61" i="5" s="1"/>
  <c r="JC61" i="5" s="1"/>
  <c r="AO57" i="5"/>
  <c r="DK57" i="5" s="1"/>
  <c r="GG57" i="5" s="1"/>
  <c r="JC57" i="5" s="1"/>
  <c r="AO53" i="5"/>
  <c r="DK53" i="5" s="1"/>
  <c r="GG53" i="5" s="1"/>
  <c r="JC53" i="5" s="1"/>
  <c r="AO38" i="5"/>
  <c r="DK38" i="5" s="1"/>
  <c r="GG38" i="5" s="1"/>
  <c r="JC38" i="5" s="1"/>
  <c r="AO31" i="5"/>
  <c r="DK31" i="5" s="1"/>
  <c r="GG31" i="5" s="1"/>
  <c r="JC31" i="5" s="1"/>
  <c r="AO32" i="5"/>
  <c r="DK32" i="5" s="1"/>
  <c r="GG32" i="5" s="1"/>
  <c r="JC32" i="5" s="1"/>
  <c r="AO11" i="5"/>
  <c r="DK11" i="5" s="1"/>
  <c r="GG11" i="5" s="1"/>
  <c r="JC11" i="5" s="1"/>
  <c r="AO23" i="5"/>
  <c r="DK23" i="5" s="1"/>
  <c r="GG23" i="5" s="1"/>
  <c r="JC23" i="5" s="1"/>
  <c r="AO238" i="5"/>
  <c r="DK238" i="5" s="1"/>
  <c r="GG238" i="5" s="1"/>
  <c r="JC238" i="5" s="1"/>
  <c r="AO220" i="5"/>
  <c r="DK220" i="5" s="1"/>
  <c r="GG220" i="5" s="1"/>
  <c r="JC220" i="5" s="1"/>
  <c r="AO206" i="5"/>
  <c r="DK206" i="5" s="1"/>
  <c r="GG206" i="5" s="1"/>
  <c r="JC206" i="5" s="1"/>
  <c r="AO196" i="5"/>
  <c r="DK196" i="5" s="1"/>
  <c r="GG196" i="5" s="1"/>
  <c r="JC196" i="5" s="1"/>
  <c r="AO180" i="5"/>
  <c r="DK180" i="5" s="1"/>
  <c r="GG180" i="5" s="1"/>
  <c r="JC180" i="5" s="1"/>
  <c r="AO167" i="5"/>
  <c r="DK167" i="5" s="1"/>
  <c r="GG167" i="5" s="1"/>
  <c r="JC167" i="5" s="1"/>
  <c r="AO154" i="5"/>
  <c r="DK154" i="5" s="1"/>
  <c r="GG154" i="5" s="1"/>
  <c r="JC154" i="5" s="1"/>
  <c r="AO144" i="5"/>
  <c r="DK144" i="5" s="1"/>
  <c r="GG144" i="5" s="1"/>
  <c r="JC144" i="5" s="1"/>
  <c r="AO145" i="5"/>
  <c r="DK145" i="5" s="1"/>
  <c r="GG145" i="5" s="1"/>
  <c r="JC145" i="5" s="1"/>
  <c r="AO119" i="5"/>
  <c r="DK119" i="5" s="1"/>
  <c r="GG119" i="5" s="1"/>
  <c r="JC119" i="5" s="1"/>
  <c r="AO131" i="5"/>
  <c r="DK131" i="5" s="1"/>
  <c r="GG131" i="5" s="1"/>
  <c r="JC131" i="5" s="1"/>
  <c r="AO106" i="5"/>
  <c r="DK106" i="5" s="1"/>
  <c r="GG106" i="5" s="1"/>
  <c r="JC106" i="5" s="1"/>
  <c r="AO110" i="5"/>
  <c r="DK110" i="5" s="1"/>
  <c r="GG110" i="5" s="1"/>
  <c r="JC110" i="5" s="1"/>
  <c r="AO100" i="5"/>
  <c r="DK100" i="5" s="1"/>
  <c r="GG100" i="5" s="1"/>
  <c r="JC100" i="5" s="1"/>
  <c r="AO82" i="5"/>
  <c r="DK82" i="5" s="1"/>
  <c r="GG82" i="5" s="1"/>
  <c r="JC82" i="5" s="1"/>
  <c r="AO71" i="5"/>
  <c r="DK71" i="5" s="1"/>
  <c r="GG71" i="5" s="1"/>
  <c r="JC71" i="5" s="1"/>
  <c r="AO78" i="5"/>
  <c r="DK78" i="5" s="1"/>
  <c r="GG78" i="5" s="1"/>
  <c r="JC78" i="5" s="1"/>
  <c r="AO64" i="5"/>
  <c r="DK64" i="5" s="1"/>
  <c r="GG64" i="5" s="1"/>
  <c r="JC64" i="5" s="1"/>
  <c r="AO52" i="5"/>
  <c r="DK52" i="5" s="1"/>
  <c r="GG52" i="5" s="1"/>
  <c r="JC52" i="5" s="1"/>
  <c r="AO45" i="5"/>
  <c r="DK45" i="5" s="1"/>
  <c r="GG45" i="5" s="1"/>
  <c r="JC45" i="5" s="1"/>
  <c r="AO30" i="5"/>
  <c r="DK30" i="5" s="1"/>
  <c r="GG30" i="5" s="1"/>
  <c r="JC30" i="5" s="1"/>
  <c r="AO49" i="5"/>
  <c r="DK49" i="5" s="1"/>
  <c r="GG49" i="5" s="1"/>
  <c r="JC49" i="5" s="1"/>
  <c r="AO24" i="5"/>
  <c r="DK24" i="5" s="1"/>
  <c r="GG24" i="5" s="1"/>
  <c r="JC24" i="5" s="1"/>
  <c r="AO22" i="5"/>
  <c r="DK22" i="5" s="1"/>
  <c r="GG22" i="5" s="1"/>
  <c r="JC22" i="5" s="1"/>
  <c r="AO15" i="5"/>
  <c r="DK15" i="5" s="1"/>
  <c r="GG15" i="5" s="1"/>
  <c r="JC15" i="5" s="1"/>
  <c r="AO204" i="5"/>
  <c r="DK204" i="5" s="1"/>
  <c r="GG204" i="5" s="1"/>
  <c r="JC204" i="5" s="1"/>
  <c r="AO149" i="5"/>
  <c r="DK149" i="5" s="1"/>
  <c r="GG149" i="5" s="1"/>
  <c r="JC149" i="5" s="1"/>
  <c r="AO123" i="5"/>
  <c r="DK123" i="5" s="1"/>
  <c r="GG123" i="5" s="1"/>
  <c r="JC123" i="5" s="1"/>
  <c r="AO81" i="5"/>
  <c r="DK81" i="5" s="1"/>
  <c r="GG81" i="5" s="1"/>
  <c r="JC81" i="5" s="1"/>
  <c r="AO44" i="5"/>
  <c r="DK44" i="5" s="1"/>
  <c r="GG44" i="5" s="1"/>
  <c r="JC44" i="5" s="1"/>
  <c r="AO21" i="5"/>
  <c r="DK21" i="5" s="1"/>
  <c r="GG21" i="5" s="1"/>
  <c r="JC21" i="5" s="1"/>
  <c r="AO201" i="5"/>
  <c r="DK201" i="5" s="1"/>
  <c r="GG201" i="5" s="1"/>
  <c r="JC201" i="5" s="1"/>
  <c r="AO152" i="5"/>
  <c r="DK152" i="5" s="1"/>
  <c r="GG152" i="5" s="1"/>
  <c r="JC152" i="5" s="1"/>
  <c r="AO115" i="5"/>
  <c r="DK115" i="5" s="1"/>
  <c r="GG115" i="5" s="1"/>
  <c r="JC115" i="5" s="1"/>
  <c r="AO73" i="5"/>
  <c r="DK73" i="5" s="1"/>
  <c r="GG73" i="5" s="1"/>
  <c r="JC73" i="5" s="1"/>
  <c r="AO54" i="5"/>
  <c r="DK54" i="5" s="1"/>
  <c r="GG54" i="5" s="1"/>
  <c r="JC54" i="5" s="1"/>
  <c r="AO13" i="5"/>
  <c r="DK13" i="5" s="1"/>
  <c r="GG13" i="5" s="1"/>
  <c r="JC13" i="5" s="1"/>
  <c r="AO186" i="5"/>
  <c r="DK186" i="5" s="1"/>
  <c r="GG186" i="5" s="1"/>
  <c r="JC186" i="5" s="1"/>
  <c r="AO147" i="5"/>
  <c r="DK147" i="5" s="1"/>
  <c r="GG147" i="5" s="1"/>
  <c r="JC147" i="5" s="1"/>
  <c r="AO126" i="5"/>
  <c r="DK126" i="5" s="1"/>
  <c r="GG126" i="5" s="1"/>
  <c r="JC126" i="5" s="1"/>
  <c r="AO108" i="5"/>
  <c r="DK108" i="5" s="1"/>
  <c r="GG108" i="5" s="1"/>
  <c r="JC108" i="5" s="1"/>
  <c r="AO48" i="5"/>
  <c r="DK48" i="5" s="1"/>
  <c r="GG48" i="5" s="1"/>
  <c r="JC48" i="5" s="1"/>
  <c r="AO14" i="5"/>
  <c r="DK14" i="5" s="1"/>
  <c r="GG14" i="5" s="1"/>
  <c r="JC14" i="5" s="1"/>
  <c r="AO247" i="5"/>
  <c r="DK247" i="5" s="1"/>
  <c r="GG247" i="5" s="1"/>
  <c r="JC247" i="5" s="1"/>
  <c r="AO182" i="5"/>
  <c r="DK182" i="5" s="1"/>
  <c r="GG182" i="5" s="1"/>
  <c r="JC182" i="5" s="1"/>
  <c r="AO157" i="5"/>
  <c r="DK157" i="5" s="1"/>
  <c r="GG157" i="5" s="1"/>
  <c r="JC157" i="5" s="1"/>
  <c r="AO109" i="5"/>
  <c r="DK109" i="5" s="1"/>
  <c r="GG109" i="5" s="1"/>
  <c r="JC109" i="5" s="1"/>
  <c r="AO86" i="5"/>
  <c r="DK86" i="5" s="1"/>
  <c r="GG86" i="5" s="1"/>
  <c r="JC86" i="5" s="1"/>
  <c r="AO51" i="5"/>
  <c r="DK51" i="5" s="1"/>
  <c r="GG51" i="5" s="1"/>
  <c r="JC51" i="5" s="1"/>
  <c r="AO6" i="5"/>
  <c r="DK6" i="5" s="1"/>
  <c r="GG6" i="5" s="1"/>
  <c r="JC6" i="5" s="1"/>
  <c r="AO236" i="5"/>
  <c r="DK236" i="5" s="1"/>
  <c r="GG236" i="5" s="1"/>
  <c r="JC236" i="5" s="1"/>
  <c r="AO170" i="5"/>
  <c r="DK170" i="5" s="1"/>
  <c r="GG170" i="5" s="1"/>
  <c r="JC170" i="5" s="1"/>
  <c r="AO138" i="5"/>
  <c r="DK138" i="5" s="1"/>
  <c r="GG138" i="5" s="1"/>
  <c r="JC138" i="5" s="1"/>
  <c r="AO102" i="5"/>
  <c r="DK102" i="5" s="1"/>
  <c r="GG102" i="5" s="1"/>
  <c r="JC102" i="5" s="1"/>
  <c r="AO63" i="5"/>
  <c r="DK63" i="5" s="1"/>
  <c r="GG63" i="5" s="1"/>
  <c r="JC63" i="5" s="1"/>
  <c r="AO40" i="5"/>
  <c r="DK40" i="5" s="1"/>
  <c r="GG40" i="5" s="1"/>
  <c r="JC40" i="5" s="1"/>
  <c r="AO7" i="5"/>
  <c r="DK7" i="5" s="1"/>
  <c r="GG7" i="5" s="1"/>
  <c r="JC7" i="5" s="1"/>
  <c r="AO233" i="5"/>
  <c r="DK233" i="5" s="1"/>
  <c r="GG233" i="5" s="1"/>
  <c r="JC233" i="5" s="1"/>
  <c r="AO166" i="5"/>
  <c r="DK166" i="5" s="1"/>
  <c r="GG166" i="5" s="1"/>
  <c r="JC166" i="5" s="1"/>
  <c r="AO133" i="5"/>
  <c r="DK133" i="5" s="1"/>
  <c r="GG133" i="5" s="1"/>
  <c r="JC133" i="5" s="1"/>
  <c r="AO113" i="5"/>
  <c r="DK113" i="5" s="1"/>
  <c r="GG113" i="5" s="1"/>
  <c r="JC113" i="5" s="1"/>
  <c r="AO55" i="5"/>
  <c r="DK55" i="5" s="1"/>
  <c r="GG55" i="5" s="1"/>
  <c r="JC55" i="5" s="1"/>
  <c r="AO33" i="5"/>
  <c r="DK33" i="5" s="1"/>
  <c r="GG33" i="5" s="1"/>
  <c r="JC33" i="5" s="1"/>
  <c r="AO18" i="5"/>
  <c r="DK18" i="5" s="1"/>
  <c r="GG18" i="5" s="1"/>
  <c r="JC18" i="5" s="1"/>
  <c r="AO221" i="5"/>
  <c r="DK221" i="5" s="1"/>
  <c r="GG221" i="5" s="1"/>
  <c r="JC221" i="5" s="1"/>
  <c r="AO56" i="5"/>
  <c r="DK56" i="5" s="1"/>
  <c r="GG56" i="5" s="1"/>
  <c r="JC56" i="5" s="1"/>
  <c r="AO214" i="5"/>
  <c r="DK214" i="5" s="1"/>
  <c r="GG214" i="5" s="1"/>
  <c r="JC214" i="5" s="1"/>
  <c r="AO67" i="5"/>
  <c r="DK67" i="5" s="1"/>
  <c r="GG67" i="5" s="1"/>
  <c r="JC67" i="5" s="1"/>
  <c r="AO162" i="5"/>
  <c r="DK162" i="5" s="1"/>
  <c r="GG162" i="5" s="1"/>
  <c r="JC162" i="5" s="1"/>
  <c r="AO46" i="5"/>
  <c r="DK46" i="5" s="1"/>
  <c r="GG46" i="5" s="1"/>
  <c r="JC46" i="5" s="1"/>
  <c r="AO160" i="5"/>
  <c r="DK160" i="5" s="1"/>
  <c r="GG160" i="5" s="1"/>
  <c r="JC160" i="5" s="1"/>
  <c r="AO34" i="5"/>
  <c r="DK34" i="5" s="1"/>
  <c r="GG34" i="5" s="1"/>
  <c r="JC34" i="5" s="1"/>
  <c r="AO130" i="5"/>
  <c r="DK130" i="5" s="1"/>
  <c r="GG130" i="5" s="1"/>
  <c r="JC130" i="5" s="1"/>
  <c r="AO122" i="5"/>
  <c r="DK122" i="5" s="1"/>
  <c r="GG122" i="5" s="1"/>
  <c r="JC122" i="5" s="1"/>
  <c r="AO95" i="5"/>
  <c r="DK95" i="5" s="1"/>
  <c r="GG95" i="5" s="1"/>
  <c r="JC95" i="5" s="1"/>
  <c r="AO87" i="5"/>
  <c r="DK87" i="5" s="1"/>
  <c r="GG87" i="5" s="1"/>
  <c r="JC87" i="5" s="1"/>
  <c r="B72" i="4"/>
  <c r="AD7" i="1"/>
  <c r="AD8" i="1"/>
  <c r="F145" i="4"/>
  <c r="H145" i="4"/>
  <c r="I145" i="4"/>
  <c r="D145" i="4"/>
  <c r="G145" i="4"/>
  <c r="E145" i="4"/>
  <c r="I140" i="4"/>
  <c r="E140" i="4"/>
  <c r="F140" i="4"/>
  <c r="G140" i="4"/>
  <c r="D140" i="4"/>
  <c r="H140" i="4"/>
  <c r="B82" i="4"/>
  <c r="Z8" i="1"/>
  <c r="Z7" i="1"/>
  <c r="B77" i="4"/>
  <c r="AT242" i="5"/>
  <c r="DP242" i="5" s="1"/>
  <c r="GL242" i="5" s="1"/>
  <c r="JH242" i="5" s="1"/>
  <c r="AT233" i="5"/>
  <c r="DP233" i="5" s="1"/>
  <c r="GL233" i="5" s="1"/>
  <c r="JH233" i="5" s="1"/>
  <c r="AT225" i="5"/>
  <c r="DP225" i="5" s="1"/>
  <c r="GL225" i="5" s="1"/>
  <c r="JH225" i="5" s="1"/>
  <c r="AT215" i="5"/>
  <c r="DP215" i="5" s="1"/>
  <c r="GL215" i="5" s="1"/>
  <c r="JH215" i="5" s="1"/>
  <c r="AT212" i="5"/>
  <c r="DP212" i="5" s="1"/>
  <c r="GL212" i="5" s="1"/>
  <c r="JH212" i="5" s="1"/>
  <c r="AT203" i="5"/>
  <c r="DP203" i="5" s="1"/>
  <c r="GL203" i="5" s="1"/>
  <c r="JH203" i="5" s="1"/>
  <c r="AT194" i="5"/>
  <c r="DP194" i="5" s="1"/>
  <c r="GL194" i="5" s="1"/>
  <c r="JH194" i="5" s="1"/>
  <c r="AT186" i="5"/>
  <c r="DP186" i="5" s="1"/>
  <c r="GL186" i="5" s="1"/>
  <c r="JH186" i="5" s="1"/>
  <c r="AT178" i="5"/>
  <c r="DP178" i="5" s="1"/>
  <c r="GL178" i="5" s="1"/>
  <c r="JH178" i="5" s="1"/>
  <c r="AT170" i="5"/>
  <c r="DP170" i="5" s="1"/>
  <c r="GL170" i="5" s="1"/>
  <c r="JH170" i="5" s="1"/>
  <c r="AT163" i="5"/>
  <c r="DP163" i="5" s="1"/>
  <c r="GL163" i="5" s="1"/>
  <c r="JH163" i="5" s="1"/>
  <c r="AT152" i="5"/>
  <c r="DP152" i="5" s="1"/>
  <c r="GL152" i="5" s="1"/>
  <c r="JH152" i="5" s="1"/>
  <c r="AT148" i="5"/>
  <c r="DP148" i="5" s="1"/>
  <c r="GL148" i="5" s="1"/>
  <c r="JH148" i="5" s="1"/>
  <c r="AT140" i="5"/>
  <c r="DP140" i="5" s="1"/>
  <c r="GL140" i="5" s="1"/>
  <c r="JH140" i="5" s="1"/>
  <c r="AT123" i="5"/>
  <c r="DP123" i="5" s="1"/>
  <c r="GL123" i="5" s="1"/>
  <c r="JH123" i="5" s="1"/>
  <c r="AT124" i="5"/>
  <c r="DP124" i="5" s="1"/>
  <c r="GL124" i="5" s="1"/>
  <c r="JH124" i="5" s="1"/>
  <c r="AT113" i="5"/>
  <c r="DP113" i="5" s="1"/>
  <c r="GL113" i="5" s="1"/>
  <c r="JH113" i="5" s="1"/>
  <c r="AT117" i="5"/>
  <c r="DP117" i="5" s="1"/>
  <c r="GL117" i="5" s="1"/>
  <c r="JH117" i="5" s="1"/>
  <c r="AT91" i="5"/>
  <c r="DP91" i="5" s="1"/>
  <c r="GL91" i="5" s="1"/>
  <c r="JH91" i="5" s="1"/>
  <c r="AT92" i="5"/>
  <c r="DP92" i="5" s="1"/>
  <c r="GL92" i="5" s="1"/>
  <c r="JH92" i="5" s="1"/>
  <c r="AT78" i="5"/>
  <c r="DP78" i="5" s="1"/>
  <c r="GL78" i="5" s="1"/>
  <c r="JH78" i="5" s="1"/>
  <c r="AT82" i="5"/>
  <c r="DP82" i="5" s="1"/>
  <c r="GL82" i="5" s="1"/>
  <c r="JH82" i="5" s="1"/>
  <c r="AT57" i="5"/>
  <c r="DP57" i="5" s="1"/>
  <c r="GL57" i="5" s="1"/>
  <c r="JH57" i="5" s="1"/>
  <c r="AT61" i="5"/>
  <c r="DP61" i="5" s="1"/>
  <c r="GL61" i="5" s="1"/>
  <c r="JH61" i="5" s="1"/>
  <c r="AT41" i="5"/>
  <c r="DP41" i="5" s="1"/>
  <c r="GL41" i="5" s="1"/>
  <c r="JH41" i="5" s="1"/>
  <c r="AT40" i="5"/>
  <c r="DP40" i="5" s="1"/>
  <c r="GL40" i="5" s="1"/>
  <c r="JH40" i="5" s="1"/>
  <c r="AT35" i="5"/>
  <c r="DP35" i="5" s="1"/>
  <c r="GL35" i="5" s="1"/>
  <c r="JH35" i="5" s="1"/>
  <c r="AT45" i="5"/>
  <c r="DP45" i="5" s="1"/>
  <c r="GL45" i="5" s="1"/>
  <c r="JH45" i="5" s="1"/>
  <c r="AT18" i="5"/>
  <c r="DP18" i="5" s="1"/>
  <c r="GL18" i="5" s="1"/>
  <c r="JH18" i="5" s="1"/>
  <c r="AT11" i="5"/>
  <c r="DP11" i="5" s="1"/>
  <c r="GL11" i="5" s="1"/>
  <c r="JH11" i="5" s="1"/>
  <c r="AT3" i="5"/>
  <c r="DP3" i="5" s="1"/>
  <c r="GL3" i="5" s="1"/>
  <c r="JH3" i="5" s="1"/>
  <c r="AT240" i="5"/>
  <c r="DP240" i="5" s="1"/>
  <c r="GL240" i="5" s="1"/>
  <c r="JH240" i="5" s="1"/>
  <c r="AT231" i="5"/>
  <c r="DP231" i="5" s="1"/>
  <c r="GL231" i="5" s="1"/>
  <c r="JH231" i="5" s="1"/>
  <c r="AT223" i="5"/>
  <c r="DP223" i="5" s="1"/>
  <c r="GL223" i="5" s="1"/>
  <c r="JH223" i="5" s="1"/>
  <c r="AT216" i="5"/>
  <c r="DP216" i="5" s="1"/>
  <c r="GL216" i="5" s="1"/>
  <c r="JH216" i="5" s="1"/>
  <c r="AT213" i="5"/>
  <c r="DP213" i="5" s="1"/>
  <c r="GL213" i="5" s="1"/>
  <c r="JH213" i="5" s="1"/>
  <c r="AT199" i="5"/>
  <c r="DP199" i="5" s="1"/>
  <c r="GL199" i="5" s="1"/>
  <c r="JH199" i="5" s="1"/>
  <c r="AT197" i="5"/>
  <c r="DP197" i="5" s="1"/>
  <c r="GL197" i="5" s="1"/>
  <c r="JH197" i="5" s="1"/>
  <c r="AT184" i="5"/>
  <c r="DP184" i="5" s="1"/>
  <c r="GL184" i="5" s="1"/>
  <c r="JH184" i="5" s="1"/>
  <c r="AT173" i="5"/>
  <c r="DP173" i="5" s="1"/>
  <c r="GL173" i="5" s="1"/>
  <c r="JH173" i="5" s="1"/>
  <c r="AT174" i="5"/>
  <c r="DP174" i="5" s="1"/>
  <c r="GL174" i="5" s="1"/>
  <c r="JH174" i="5" s="1"/>
  <c r="AT158" i="5"/>
  <c r="DP158" i="5" s="1"/>
  <c r="GL158" i="5" s="1"/>
  <c r="JH158" i="5" s="1"/>
  <c r="AT155" i="5"/>
  <c r="DP155" i="5" s="1"/>
  <c r="GL155" i="5" s="1"/>
  <c r="JH155" i="5" s="1"/>
  <c r="AT143" i="5"/>
  <c r="DP143" i="5" s="1"/>
  <c r="GL143" i="5" s="1"/>
  <c r="JH143" i="5" s="1"/>
  <c r="AT136" i="5"/>
  <c r="DP136" i="5" s="1"/>
  <c r="GL136" i="5" s="1"/>
  <c r="JH136" i="5" s="1"/>
  <c r="AT115" i="5"/>
  <c r="DP115" i="5" s="1"/>
  <c r="GL115" i="5" s="1"/>
  <c r="JH115" i="5" s="1"/>
  <c r="AT116" i="5"/>
  <c r="DP116" i="5" s="1"/>
  <c r="GL116" i="5" s="1"/>
  <c r="JH116" i="5" s="1"/>
  <c r="AT105" i="5"/>
  <c r="DP105" i="5" s="1"/>
  <c r="GL105" i="5" s="1"/>
  <c r="JH105" i="5" s="1"/>
  <c r="AT109" i="5"/>
  <c r="DP109" i="5" s="1"/>
  <c r="GL109" i="5" s="1"/>
  <c r="JH109" i="5" s="1"/>
  <c r="AT83" i="5"/>
  <c r="DP83" i="5" s="1"/>
  <c r="GL83" i="5" s="1"/>
  <c r="JH83" i="5" s="1"/>
  <c r="AT84" i="5"/>
  <c r="DP84" i="5" s="1"/>
  <c r="GL84" i="5" s="1"/>
  <c r="JH84" i="5" s="1"/>
  <c r="AT70" i="5"/>
  <c r="DP70" i="5" s="1"/>
  <c r="GL70" i="5" s="1"/>
  <c r="JH70" i="5" s="1"/>
  <c r="AT74" i="5"/>
  <c r="DP74" i="5" s="1"/>
  <c r="GL74" i="5" s="1"/>
  <c r="JH74" i="5" s="1"/>
  <c r="AT68" i="5"/>
  <c r="DP68" i="5" s="1"/>
  <c r="GL68" i="5" s="1"/>
  <c r="JH68" i="5" s="1"/>
  <c r="AT64" i="5"/>
  <c r="DP64" i="5" s="1"/>
  <c r="GL64" i="5" s="1"/>
  <c r="JH64" i="5" s="1"/>
  <c r="AT59" i="5"/>
  <c r="DP59" i="5" s="1"/>
  <c r="GL59" i="5" s="1"/>
  <c r="JH59" i="5" s="1"/>
  <c r="AT34" i="5"/>
  <c r="DP34" i="5" s="1"/>
  <c r="GL34" i="5" s="1"/>
  <c r="JH34" i="5" s="1"/>
  <c r="AT27" i="5"/>
  <c r="DP27" i="5" s="1"/>
  <c r="GL27" i="5" s="1"/>
  <c r="JH27" i="5" s="1"/>
  <c r="AT38" i="5"/>
  <c r="DP38" i="5" s="1"/>
  <c r="GL38" i="5" s="1"/>
  <c r="JH38" i="5" s="1"/>
  <c r="AT10" i="5"/>
  <c r="DP10" i="5" s="1"/>
  <c r="GL10" i="5" s="1"/>
  <c r="JH10" i="5" s="1"/>
  <c r="AT22" i="5"/>
  <c r="DP22" i="5" s="1"/>
  <c r="GL22" i="5" s="1"/>
  <c r="JH22" i="5" s="1"/>
  <c r="AT247" i="5"/>
  <c r="DP247" i="5" s="1"/>
  <c r="GL247" i="5" s="1"/>
  <c r="JH247" i="5" s="1"/>
  <c r="AT241" i="5"/>
  <c r="DP241" i="5" s="1"/>
  <c r="GL241" i="5" s="1"/>
  <c r="JH241" i="5" s="1"/>
  <c r="AT232" i="5"/>
  <c r="DP232" i="5" s="1"/>
  <c r="GL232" i="5" s="1"/>
  <c r="JH232" i="5" s="1"/>
  <c r="AT226" i="5"/>
  <c r="DP226" i="5" s="1"/>
  <c r="GL226" i="5" s="1"/>
  <c r="JH226" i="5" s="1"/>
  <c r="AT214" i="5"/>
  <c r="DP214" i="5" s="1"/>
  <c r="GL214" i="5" s="1"/>
  <c r="JH214" i="5" s="1"/>
  <c r="AT210" i="5"/>
  <c r="DP210" i="5" s="1"/>
  <c r="GL210" i="5" s="1"/>
  <c r="JH210" i="5" s="1"/>
  <c r="AT202" i="5"/>
  <c r="DP202" i="5" s="1"/>
  <c r="GL202" i="5" s="1"/>
  <c r="JH202" i="5" s="1"/>
  <c r="AT189" i="5"/>
  <c r="DP189" i="5" s="1"/>
  <c r="GL189" i="5" s="1"/>
  <c r="JH189" i="5" s="1"/>
  <c r="AT192" i="5"/>
  <c r="DP192" i="5" s="1"/>
  <c r="GL192" i="5" s="1"/>
  <c r="JH192" i="5" s="1"/>
  <c r="AT181" i="5"/>
  <c r="DP181" i="5" s="1"/>
  <c r="GL181" i="5" s="1"/>
  <c r="JH181" i="5" s="1"/>
  <c r="AT165" i="5"/>
  <c r="DP165" i="5" s="1"/>
  <c r="GL165" i="5" s="1"/>
  <c r="JH165" i="5" s="1"/>
  <c r="AT161" i="5"/>
  <c r="DP161" i="5" s="1"/>
  <c r="GL161" i="5" s="1"/>
  <c r="JH161" i="5" s="1"/>
  <c r="AT150" i="5"/>
  <c r="DP150" i="5" s="1"/>
  <c r="GL150" i="5" s="1"/>
  <c r="JH150" i="5" s="1"/>
  <c r="AT146" i="5"/>
  <c r="DP146" i="5" s="1"/>
  <c r="GL146" i="5" s="1"/>
  <c r="JH146" i="5" s="1"/>
  <c r="AT139" i="5"/>
  <c r="DP139" i="5" s="1"/>
  <c r="GL139" i="5" s="1"/>
  <c r="JH139" i="5" s="1"/>
  <c r="AT126" i="5"/>
  <c r="DP126" i="5" s="1"/>
  <c r="GL126" i="5" s="1"/>
  <c r="JH126" i="5" s="1"/>
  <c r="AT127" i="5"/>
  <c r="DP127" i="5" s="1"/>
  <c r="GL127" i="5" s="1"/>
  <c r="JH127" i="5" s="1"/>
  <c r="AT108" i="5"/>
  <c r="DP108" i="5" s="1"/>
  <c r="GL108" i="5" s="1"/>
  <c r="JH108" i="5" s="1"/>
  <c r="AT101" i="5"/>
  <c r="DP101" i="5" s="1"/>
  <c r="GL101" i="5" s="1"/>
  <c r="JH101" i="5" s="1"/>
  <c r="AT99" i="5"/>
  <c r="DP99" i="5" s="1"/>
  <c r="GL99" i="5" s="1"/>
  <c r="JH99" i="5" s="1"/>
  <c r="AT95" i="5"/>
  <c r="DP95" i="5" s="1"/>
  <c r="GL95" i="5" s="1"/>
  <c r="JH95" i="5" s="1"/>
  <c r="AT90" i="5"/>
  <c r="DP90" i="5" s="1"/>
  <c r="GL90" i="5" s="1"/>
  <c r="JH90" i="5" s="1"/>
  <c r="AT77" i="5"/>
  <c r="DP77" i="5" s="1"/>
  <c r="GL77" i="5" s="1"/>
  <c r="JH77" i="5" s="1"/>
  <c r="AT60" i="5"/>
  <c r="DP60" i="5" s="1"/>
  <c r="GL60" i="5" s="1"/>
  <c r="JH60" i="5" s="1"/>
  <c r="AT67" i="5"/>
  <c r="DP67" i="5" s="1"/>
  <c r="GL67" i="5" s="1"/>
  <c r="JH67" i="5" s="1"/>
  <c r="AT52" i="5"/>
  <c r="DP52" i="5" s="1"/>
  <c r="GL52" i="5" s="1"/>
  <c r="JH52" i="5" s="1"/>
  <c r="AT26" i="5"/>
  <c r="DP26" i="5" s="1"/>
  <c r="GL26" i="5" s="1"/>
  <c r="JH26" i="5" s="1"/>
  <c r="AT30" i="5"/>
  <c r="DP30" i="5" s="1"/>
  <c r="GL30" i="5" s="1"/>
  <c r="JH30" i="5" s="1"/>
  <c r="AT31" i="5"/>
  <c r="DP31" i="5" s="1"/>
  <c r="GL31" i="5" s="1"/>
  <c r="JH31" i="5" s="1"/>
  <c r="AT21" i="5"/>
  <c r="DP21" i="5" s="1"/>
  <c r="GL21" i="5" s="1"/>
  <c r="JH21" i="5" s="1"/>
  <c r="AT14" i="5"/>
  <c r="DP14" i="5" s="1"/>
  <c r="GL14" i="5" s="1"/>
  <c r="JH14" i="5" s="1"/>
  <c r="AT248" i="5"/>
  <c r="DP248" i="5" s="1"/>
  <c r="GL248" i="5" s="1"/>
  <c r="JH248" i="5" s="1"/>
  <c r="AT239" i="5"/>
  <c r="DP239" i="5" s="1"/>
  <c r="GL239" i="5" s="1"/>
  <c r="JH239" i="5" s="1"/>
  <c r="AT234" i="5"/>
  <c r="DP234" i="5" s="1"/>
  <c r="GL234" i="5" s="1"/>
  <c r="JH234" i="5" s="1"/>
  <c r="AT224" i="5"/>
  <c r="DP224" i="5" s="1"/>
  <c r="GL224" i="5" s="1"/>
  <c r="JH224" i="5" s="1"/>
  <c r="AT217" i="5"/>
  <c r="DP217" i="5" s="1"/>
  <c r="GL217" i="5" s="1"/>
  <c r="JH217" i="5" s="1"/>
  <c r="AT204" i="5"/>
  <c r="DP204" i="5" s="1"/>
  <c r="GL204" i="5" s="1"/>
  <c r="JH204" i="5" s="1"/>
  <c r="AT200" i="5"/>
  <c r="DP200" i="5" s="1"/>
  <c r="GL200" i="5" s="1"/>
  <c r="JH200" i="5" s="1"/>
  <c r="AT195" i="5"/>
  <c r="DP195" i="5" s="1"/>
  <c r="GL195" i="5" s="1"/>
  <c r="JH195" i="5" s="1"/>
  <c r="AT187" i="5"/>
  <c r="DP187" i="5" s="1"/>
  <c r="GL187" i="5" s="1"/>
  <c r="JH187" i="5" s="1"/>
  <c r="AT176" i="5"/>
  <c r="DP176" i="5" s="1"/>
  <c r="GL176" i="5" s="1"/>
  <c r="JH176" i="5" s="1"/>
  <c r="AT168" i="5"/>
  <c r="DP168" i="5" s="1"/>
  <c r="GL168" i="5" s="1"/>
  <c r="JH168" i="5" s="1"/>
  <c r="AT164" i="5"/>
  <c r="DP164" i="5" s="1"/>
  <c r="GL164" i="5" s="1"/>
  <c r="JH164" i="5" s="1"/>
  <c r="AT162" i="5"/>
  <c r="DP162" i="5" s="1"/>
  <c r="GL162" i="5" s="1"/>
  <c r="JH162" i="5" s="1"/>
  <c r="AT151" i="5"/>
  <c r="DP151" i="5" s="1"/>
  <c r="GL151" i="5" s="1"/>
  <c r="JH151" i="5" s="1"/>
  <c r="AT134" i="5"/>
  <c r="DP134" i="5" s="1"/>
  <c r="GL134" i="5" s="1"/>
  <c r="JH134" i="5" s="1"/>
  <c r="AT118" i="5"/>
  <c r="DP118" i="5" s="1"/>
  <c r="GL118" i="5" s="1"/>
  <c r="JH118" i="5" s="1"/>
  <c r="AT119" i="5"/>
  <c r="DP119" i="5" s="1"/>
  <c r="GL119" i="5" s="1"/>
  <c r="JH119" i="5" s="1"/>
  <c r="AT100" i="5"/>
  <c r="DP100" i="5" s="1"/>
  <c r="GL100" i="5" s="1"/>
  <c r="JH100" i="5" s="1"/>
  <c r="AT112" i="5"/>
  <c r="DP112" i="5" s="1"/>
  <c r="GL112" i="5" s="1"/>
  <c r="JH112" i="5" s="1"/>
  <c r="AT94" i="5"/>
  <c r="DP94" i="5" s="1"/>
  <c r="GL94" i="5" s="1"/>
  <c r="JH94" i="5" s="1"/>
  <c r="AT80" i="5"/>
  <c r="DP80" i="5" s="1"/>
  <c r="GL80" i="5" s="1"/>
  <c r="JH80" i="5" s="1"/>
  <c r="AT85" i="5"/>
  <c r="DP85" i="5" s="1"/>
  <c r="GL85" i="5" s="1"/>
  <c r="JH85" i="5" s="1"/>
  <c r="AT76" i="5"/>
  <c r="DP76" i="5" s="1"/>
  <c r="GL76" i="5" s="1"/>
  <c r="JH76" i="5" s="1"/>
  <c r="AT63" i="5"/>
  <c r="DP63" i="5" s="1"/>
  <c r="GL63" i="5" s="1"/>
  <c r="JH63" i="5" s="1"/>
  <c r="AT51" i="5"/>
  <c r="DP51" i="5" s="1"/>
  <c r="GL51" i="5" s="1"/>
  <c r="JH51" i="5" s="1"/>
  <c r="AT44" i="5"/>
  <c r="DP44" i="5" s="1"/>
  <c r="GL44" i="5" s="1"/>
  <c r="JH44" i="5" s="1"/>
  <c r="AT37" i="5"/>
  <c r="DP37" i="5" s="1"/>
  <c r="GL37" i="5" s="1"/>
  <c r="JH37" i="5" s="1"/>
  <c r="AT33" i="5"/>
  <c r="DP33" i="5" s="1"/>
  <c r="GL33" i="5" s="1"/>
  <c r="JH33" i="5" s="1"/>
  <c r="AT20" i="5"/>
  <c r="DP20" i="5" s="1"/>
  <c r="GL20" i="5" s="1"/>
  <c r="JH20" i="5" s="1"/>
  <c r="AT13" i="5"/>
  <c r="DP13" i="5" s="1"/>
  <c r="GL13" i="5" s="1"/>
  <c r="JH13" i="5" s="1"/>
  <c r="AT6" i="5"/>
  <c r="DP6" i="5" s="1"/>
  <c r="GL6" i="5" s="1"/>
  <c r="JH6" i="5" s="1"/>
  <c r="AT246" i="5"/>
  <c r="DP246" i="5" s="1"/>
  <c r="GL246" i="5" s="1"/>
  <c r="JH246" i="5" s="1"/>
  <c r="AT238" i="5"/>
  <c r="DP238" i="5" s="1"/>
  <c r="GL238" i="5" s="1"/>
  <c r="JH238" i="5" s="1"/>
  <c r="AT227" i="5"/>
  <c r="DP227" i="5" s="1"/>
  <c r="GL227" i="5" s="1"/>
  <c r="JH227" i="5" s="1"/>
  <c r="AT219" i="5"/>
  <c r="DP219" i="5" s="1"/>
  <c r="GL219" i="5" s="1"/>
  <c r="JH219" i="5" s="1"/>
  <c r="AT218" i="5"/>
  <c r="DP218" i="5" s="1"/>
  <c r="GL218" i="5" s="1"/>
  <c r="JH218" i="5" s="1"/>
  <c r="AT207" i="5"/>
  <c r="DP207" i="5" s="1"/>
  <c r="GL207" i="5" s="1"/>
  <c r="JH207" i="5" s="1"/>
  <c r="AT193" i="5"/>
  <c r="DP193" i="5" s="1"/>
  <c r="GL193" i="5" s="1"/>
  <c r="JH193" i="5" s="1"/>
  <c r="AT185" i="5"/>
  <c r="DP185" i="5" s="1"/>
  <c r="GL185" i="5" s="1"/>
  <c r="JH185" i="5" s="1"/>
  <c r="AT182" i="5"/>
  <c r="DP182" i="5" s="1"/>
  <c r="GL182" i="5" s="1"/>
  <c r="JH182" i="5" s="1"/>
  <c r="AT179" i="5"/>
  <c r="DP179" i="5" s="1"/>
  <c r="GL179" i="5" s="1"/>
  <c r="JH179" i="5" s="1"/>
  <c r="AT171" i="5"/>
  <c r="DP171" i="5" s="1"/>
  <c r="GL171" i="5" s="1"/>
  <c r="JH171" i="5" s="1"/>
  <c r="AT159" i="5"/>
  <c r="DP159" i="5" s="1"/>
  <c r="GL159" i="5" s="1"/>
  <c r="JH159" i="5" s="1"/>
  <c r="AT153" i="5"/>
  <c r="DP153" i="5" s="1"/>
  <c r="GL153" i="5" s="1"/>
  <c r="JH153" i="5" s="1"/>
  <c r="AT141" i="5"/>
  <c r="DP141" i="5" s="1"/>
  <c r="GL141" i="5" s="1"/>
  <c r="JH141" i="5" s="1"/>
  <c r="AT137" i="5"/>
  <c r="DP137" i="5" s="1"/>
  <c r="GL137" i="5" s="1"/>
  <c r="JH137" i="5" s="1"/>
  <c r="AT132" i="5"/>
  <c r="DP132" i="5" s="1"/>
  <c r="GL132" i="5" s="1"/>
  <c r="JH132" i="5" s="1"/>
  <c r="AT130" i="5"/>
  <c r="DP130" i="5" s="1"/>
  <c r="GL130" i="5" s="1"/>
  <c r="JH130" i="5" s="1"/>
  <c r="AT111" i="5"/>
  <c r="DP111" i="5" s="1"/>
  <c r="GL111" i="5" s="1"/>
  <c r="JH111" i="5" s="1"/>
  <c r="AT104" i="5"/>
  <c r="DP104" i="5" s="1"/>
  <c r="GL104" i="5" s="1"/>
  <c r="JH104" i="5" s="1"/>
  <c r="AT86" i="5"/>
  <c r="DP86" i="5" s="1"/>
  <c r="GL86" i="5" s="1"/>
  <c r="JH86" i="5" s="1"/>
  <c r="AT72" i="5"/>
  <c r="DP72" i="5" s="1"/>
  <c r="GL72" i="5" s="1"/>
  <c r="JH72" i="5" s="1"/>
  <c r="AT81" i="5"/>
  <c r="DP81" i="5" s="1"/>
  <c r="GL81" i="5" s="1"/>
  <c r="JH81" i="5" s="1"/>
  <c r="AT71" i="5"/>
  <c r="DP71" i="5" s="1"/>
  <c r="GL71" i="5" s="1"/>
  <c r="JH71" i="5" s="1"/>
  <c r="AT55" i="5"/>
  <c r="DP55" i="5" s="1"/>
  <c r="GL55" i="5" s="1"/>
  <c r="JH55" i="5" s="1"/>
  <c r="AT43" i="5"/>
  <c r="DP43" i="5" s="1"/>
  <c r="GL43" i="5" s="1"/>
  <c r="JH43" i="5" s="1"/>
  <c r="AT47" i="5"/>
  <c r="DP47" i="5" s="1"/>
  <c r="GL47" i="5" s="1"/>
  <c r="JH47" i="5" s="1"/>
  <c r="AT29" i="5"/>
  <c r="DP29" i="5" s="1"/>
  <c r="GL29" i="5" s="1"/>
  <c r="JH29" i="5" s="1"/>
  <c r="AT25" i="5"/>
  <c r="DP25" i="5" s="1"/>
  <c r="GL25" i="5" s="1"/>
  <c r="JH25" i="5" s="1"/>
  <c r="AT12" i="5"/>
  <c r="DP12" i="5" s="1"/>
  <c r="GL12" i="5" s="1"/>
  <c r="JH12" i="5" s="1"/>
  <c r="AT5" i="5"/>
  <c r="DP5" i="5" s="1"/>
  <c r="GL5" i="5" s="1"/>
  <c r="JH5" i="5" s="1"/>
  <c r="AT17" i="5"/>
  <c r="DP17" i="5" s="1"/>
  <c r="GL17" i="5" s="1"/>
  <c r="JH17" i="5" s="1"/>
  <c r="AT245" i="5"/>
  <c r="DP245" i="5" s="1"/>
  <c r="GL245" i="5" s="1"/>
  <c r="JH245" i="5" s="1"/>
  <c r="AT235" i="5"/>
  <c r="DP235" i="5" s="1"/>
  <c r="GL235" i="5" s="1"/>
  <c r="JH235" i="5" s="1"/>
  <c r="AT230" i="5"/>
  <c r="DP230" i="5" s="1"/>
  <c r="GL230" i="5" s="1"/>
  <c r="JH230" i="5" s="1"/>
  <c r="AT222" i="5"/>
  <c r="DP222" i="5" s="1"/>
  <c r="GL222" i="5" s="1"/>
  <c r="JH222" i="5" s="1"/>
  <c r="AT208" i="5"/>
  <c r="DP208" i="5" s="1"/>
  <c r="GL208" i="5" s="1"/>
  <c r="JH208" i="5" s="1"/>
  <c r="AT205" i="5"/>
  <c r="DP205" i="5" s="1"/>
  <c r="GL205" i="5" s="1"/>
  <c r="JH205" i="5" s="1"/>
  <c r="AT196" i="5"/>
  <c r="DP196" i="5" s="1"/>
  <c r="GL196" i="5" s="1"/>
  <c r="JH196" i="5" s="1"/>
  <c r="AT190" i="5"/>
  <c r="DP190" i="5" s="1"/>
  <c r="GL190" i="5" s="1"/>
  <c r="JH190" i="5" s="1"/>
  <c r="AT177" i="5"/>
  <c r="DP177" i="5" s="1"/>
  <c r="GL177" i="5" s="1"/>
  <c r="JH177" i="5" s="1"/>
  <c r="AT169" i="5"/>
  <c r="DP169" i="5" s="1"/>
  <c r="GL169" i="5" s="1"/>
  <c r="JH169" i="5" s="1"/>
  <c r="AT157" i="5"/>
  <c r="DP157" i="5" s="1"/>
  <c r="GL157" i="5" s="1"/>
  <c r="JH157" i="5" s="1"/>
  <c r="AT154" i="5"/>
  <c r="DP154" i="5" s="1"/>
  <c r="GL154" i="5" s="1"/>
  <c r="JH154" i="5" s="1"/>
  <c r="AT147" i="5"/>
  <c r="DP147" i="5" s="1"/>
  <c r="GL147" i="5" s="1"/>
  <c r="JH147" i="5" s="1"/>
  <c r="AT138" i="5"/>
  <c r="DP138" i="5" s="1"/>
  <c r="GL138" i="5" s="1"/>
  <c r="JH138" i="5" s="1"/>
  <c r="AT128" i="5"/>
  <c r="DP128" i="5" s="1"/>
  <c r="GL128" i="5" s="1"/>
  <c r="JH128" i="5" s="1"/>
  <c r="AT129" i="5"/>
  <c r="DP129" i="5" s="1"/>
  <c r="GL129" i="5" s="1"/>
  <c r="JH129" i="5" s="1"/>
  <c r="AT122" i="5"/>
  <c r="DP122" i="5" s="1"/>
  <c r="GL122" i="5" s="1"/>
  <c r="JH122" i="5" s="1"/>
  <c r="AT103" i="5"/>
  <c r="DP103" i="5" s="1"/>
  <c r="GL103" i="5" s="1"/>
  <c r="JH103" i="5" s="1"/>
  <c r="AT96" i="5"/>
  <c r="DP96" i="5" s="1"/>
  <c r="GL96" i="5" s="1"/>
  <c r="JH96" i="5" s="1"/>
  <c r="AT97" i="5"/>
  <c r="DP97" i="5" s="1"/>
  <c r="GL97" i="5" s="1"/>
  <c r="JH97" i="5" s="1"/>
  <c r="AT87" i="5"/>
  <c r="DP87" i="5" s="1"/>
  <c r="GL87" i="5" s="1"/>
  <c r="JH87" i="5" s="1"/>
  <c r="AT73" i="5"/>
  <c r="DP73" i="5" s="1"/>
  <c r="GL73" i="5" s="1"/>
  <c r="JH73" i="5" s="1"/>
  <c r="AT62" i="5"/>
  <c r="DP62" i="5" s="1"/>
  <c r="GL62" i="5" s="1"/>
  <c r="JH62" i="5" s="1"/>
  <c r="AT66" i="5"/>
  <c r="DP66" i="5" s="1"/>
  <c r="GL66" i="5" s="1"/>
  <c r="JH66" i="5" s="1"/>
  <c r="AT56" i="5"/>
  <c r="DP56" i="5" s="1"/>
  <c r="GL56" i="5" s="1"/>
  <c r="JH56" i="5" s="1"/>
  <c r="AT50" i="5"/>
  <c r="DP50" i="5" s="1"/>
  <c r="GL50" i="5" s="1"/>
  <c r="JH50" i="5" s="1"/>
  <c r="AT32" i="5"/>
  <c r="DP32" i="5" s="1"/>
  <c r="GL32" i="5" s="1"/>
  <c r="JH32" i="5" s="1"/>
  <c r="AT48" i="5"/>
  <c r="DP48" i="5" s="1"/>
  <c r="GL48" i="5" s="1"/>
  <c r="JH48" i="5" s="1"/>
  <c r="AT23" i="5"/>
  <c r="DP23" i="5" s="1"/>
  <c r="GL23" i="5" s="1"/>
  <c r="JH23" i="5" s="1"/>
  <c r="AT16" i="5"/>
  <c r="DP16" i="5" s="1"/>
  <c r="GL16" i="5" s="1"/>
  <c r="JH16" i="5" s="1"/>
  <c r="AT9" i="5"/>
  <c r="DP9" i="5" s="1"/>
  <c r="GL9" i="5" s="1"/>
  <c r="JH9" i="5" s="1"/>
  <c r="AT221" i="5"/>
  <c r="DP221" i="5" s="1"/>
  <c r="GL221" i="5" s="1"/>
  <c r="JH221" i="5" s="1"/>
  <c r="AT183" i="5"/>
  <c r="DP183" i="5" s="1"/>
  <c r="GL183" i="5" s="1"/>
  <c r="JH183" i="5" s="1"/>
  <c r="AT149" i="5"/>
  <c r="DP149" i="5" s="1"/>
  <c r="GL149" i="5" s="1"/>
  <c r="JH149" i="5" s="1"/>
  <c r="AT135" i="5"/>
  <c r="DP135" i="5" s="1"/>
  <c r="GL135" i="5" s="1"/>
  <c r="JH135" i="5" s="1"/>
  <c r="AT107" i="5"/>
  <c r="DP107" i="5" s="1"/>
  <c r="GL107" i="5" s="1"/>
  <c r="JH107" i="5" s="1"/>
  <c r="AT69" i="5"/>
  <c r="DP69" i="5" s="1"/>
  <c r="GL69" i="5" s="1"/>
  <c r="JH69" i="5" s="1"/>
  <c r="AT28" i="5"/>
  <c r="DP28" i="5" s="1"/>
  <c r="GL28" i="5" s="1"/>
  <c r="JH28" i="5" s="1"/>
  <c r="AT244" i="5"/>
  <c r="DP244" i="5" s="1"/>
  <c r="GL244" i="5" s="1"/>
  <c r="JH244" i="5" s="1"/>
  <c r="AT211" i="5"/>
  <c r="DP211" i="5" s="1"/>
  <c r="GL211" i="5" s="1"/>
  <c r="JH211" i="5" s="1"/>
  <c r="AT180" i="5"/>
  <c r="DP180" i="5" s="1"/>
  <c r="GL180" i="5" s="1"/>
  <c r="JH180" i="5" s="1"/>
  <c r="AT142" i="5"/>
  <c r="DP142" i="5" s="1"/>
  <c r="GL142" i="5" s="1"/>
  <c r="JH142" i="5" s="1"/>
  <c r="AT110" i="5"/>
  <c r="DP110" i="5" s="1"/>
  <c r="GL110" i="5" s="1"/>
  <c r="JH110" i="5" s="1"/>
  <c r="AT75" i="5"/>
  <c r="DP75" i="5" s="1"/>
  <c r="GL75" i="5" s="1"/>
  <c r="JH75" i="5" s="1"/>
  <c r="AT46" i="5"/>
  <c r="DP46" i="5" s="1"/>
  <c r="GL46" i="5" s="1"/>
  <c r="JH46" i="5" s="1"/>
  <c r="AT15" i="5"/>
  <c r="DP15" i="5" s="1"/>
  <c r="GL15" i="5" s="1"/>
  <c r="JH15" i="5" s="1"/>
  <c r="AT243" i="5"/>
  <c r="DP243" i="5" s="1"/>
  <c r="GL243" i="5" s="1"/>
  <c r="JH243" i="5" s="1"/>
  <c r="AT209" i="5"/>
  <c r="DP209" i="5" s="1"/>
  <c r="GL209" i="5" s="1"/>
  <c r="JH209" i="5" s="1"/>
  <c r="AT175" i="5"/>
  <c r="DP175" i="5" s="1"/>
  <c r="GL175" i="5" s="1"/>
  <c r="JH175" i="5" s="1"/>
  <c r="AT145" i="5"/>
  <c r="DP145" i="5" s="1"/>
  <c r="GL145" i="5" s="1"/>
  <c r="JH145" i="5" s="1"/>
  <c r="AT102" i="5"/>
  <c r="DP102" i="5" s="1"/>
  <c r="GL102" i="5" s="1"/>
  <c r="JH102" i="5" s="1"/>
  <c r="AT93" i="5"/>
  <c r="DP93" i="5" s="1"/>
  <c r="GL93" i="5" s="1"/>
  <c r="JH93" i="5" s="1"/>
  <c r="AT49" i="5"/>
  <c r="DP49" i="5" s="1"/>
  <c r="GL49" i="5" s="1"/>
  <c r="JH49" i="5" s="1"/>
  <c r="AT7" i="5"/>
  <c r="DP7" i="5" s="1"/>
  <c r="GL7" i="5" s="1"/>
  <c r="JH7" i="5" s="1"/>
  <c r="AT236" i="5"/>
  <c r="DP236" i="5" s="1"/>
  <c r="GL236" i="5" s="1"/>
  <c r="JH236" i="5" s="1"/>
  <c r="AT206" i="5"/>
  <c r="DP206" i="5" s="1"/>
  <c r="GL206" i="5" s="1"/>
  <c r="JH206" i="5" s="1"/>
  <c r="AT172" i="5"/>
  <c r="DP172" i="5" s="1"/>
  <c r="GL172" i="5" s="1"/>
  <c r="JH172" i="5" s="1"/>
  <c r="AT133" i="5"/>
  <c r="DP133" i="5" s="1"/>
  <c r="GL133" i="5" s="1"/>
  <c r="JH133" i="5" s="1"/>
  <c r="AT114" i="5"/>
  <c r="DP114" i="5" s="1"/>
  <c r="GL114" i="5" s="1"/>
  <c r="JH114" i="5" s="1"/>
  <c r="AT98" i="5"/>
  <c r="DP98" i="5" s="1"/>
  <c r="GL98" i="5" s="1"/>
  <c r="JH98" i="5" s="1"/>
  <c r="AT42" i="5"/>
  <c r="DP42" i="5" s="1"/>
  <c r="GL42" i="5" s="1"/>
  <c r="JH42" i="5" s="1"/>
  <c r="AT8" i="5"/>
  <c r="DP8" i="5" s="1"/>
  <c r="GL8" i="5" s="1"/>
  <c r="JH8" i="5" s="1"/>
  <c r="AT237" i="5"/>
  <c r="DP237" i="5" s="1"/>
  <c r="GL237" i="5" s="1"/>
  <c r="JH237" i="5" s="1"/>
  <c r="AT201" i="5"/>
  <c r="DP201" i="5" s="1"/>
  <c r="GL201" i="5" s="1"/>
  <c r="JH201" i="5" s="1"/>
  <c r="AT167" i="5"/>
  <c r="DP167" i="5" s="1"/>
  <c r="GL167" i="5" s="1"/>
  <c r="JH167" i="5" s="1"/>
  <c r="AT144" i="5"/>
  <c r="DP144" i="5" s="1"/>
  <c r="GL144" i="5" s="1"/>
  <c r="JH144" i="5" s="1"/>
  <c r="AT106" i="5"/>
  <c r="DP106" i="5" s="1"/>
  <c r="GL106" i="5" s="1"/>
  <c r="JH106" i="5" s="1"/>
  <c r="AT79" i="5"/>
  <c r="DP79" i="5" s="1"/>
  <c r="GL79" i="5" s="1"/>
  <c r="JH79" i="5" s="1"/>
  <c r="AT53" i="5"/>
  <c r="DP53" i="5" s="1"/>
  <c r="GL53" i="5" s="1"/>
  <c r="JH53" i="5" s="1"/>
  <c r="AT19" i="5"/>
  <c r="DP19" i="5" s="1"/>
  <c r="GL19" i="5" s="1"/>
  <c r="JH19" i="5" s="1"/>
  <c r="AT160" i="5"/>
  <c r="DP160" i="5" s="1"/>
  <c r="GL160" i="5" s="1"/>
  <c r="JH160" i="5" s="1"/>
  <c r="AT54" i="5"/>
  <c r="DP54" i="5" s="1"/>
  <c r="GL54" i="5" s="1"/>
  <c r="JH54" i="5" s="1"/>
  <c r="AT228" i="5"/>
  <c r="DP228" i="5" s="1"/>
  <c r="GL228" i="5" s="1"/>
  <c r="JH228" i="5" s="1"/>
  <c r="AT156" i="5"/>
  <c r="DP156" i="5" s="1"/>
  <c r="GL156" i="5" s="1"/>
  <c r="JH156" i="5" s="1"/>
  <c r="AT65" i="5"/>
  <c r="DP65" i="5" s="1"/>
  <c r="GL65" i="5" s="1"/>
  <c r="JH65" i="5" s="1"/>
  <c r="AT229" i="5"/>
  <c r="DP229" i="5" s="1"/>
  <c r="GL229" i="5" s="1"/>
  <c r="JH229" i="5" s="1"/>
  <c r="AT120" i="5"/>
  <c r="DP120" i="5" s="1"/>
  <c r="GL120" i="5" s="1"/>
  <c r="JH120" i="5" s="1"/>
  <c r="AT58" i="5"/>
  <c r="DP58" i="5" s="1"/>
  <c r="GL58" i="5" s="1"/>
  <c r="JH58" i="5" s="1"/>
  <c r="AT220" i="5"/>
  <c r="DP220" i="5" s="1"/>
  <c r="GL220" i="5" s="1"/>
  <c r="JH220" i="5" s="1"/>
  <c r="AT131" i="5"/>
  <c r="DP131" i="5" s="1"/>
  <c r="GL131" i="5" s="1"/>
  <c r="JH131" i="5" s="1"/>
  <c r="AT24" i="5"/>
  <c r="DP24" i="5" s="1"/>
  <c r="GL24" i="5" s="1"/>
  <c r="JH24" i="5" s="1"/>
  <c r="AT191" i="5"/>
  <c r="DP191" i="5" s="1"/>
  <c r="GL191" i="5" s="1"/>
  <c r="JH191" i="5" s="1"/>
  <c r="AT121" i="5"/>
  <c r="DP121" i="5" s="1"/>
  <c r="GL121" i="5" s="1"/>
  <c r="JH121" i="5" s="1"/>
  <c r="AT39" i="5"/>
  <c r="DP39" i="5" s="1"/>
  <c r="GL39" i="5" s="1"/>
  <c r="JH39" i="5" s="1"/>
  <c r="AT198" i="5"/>
  <c r="DP198" i="5" s="1"/>
  <c r="GL198" i="5" s="1"/>
  <c r="JH198" i="5" s="1"/>
  <c r="AT88" i="5"/>
  <c r="DP88" i="5" s="1"/>
  <c r="GL88" i="5" s="1"/>
  <c r="JH88" i="5" s="1"/>
  <c r="AT36" i="5"/>
  <c r="DP36" i="5" s="1"/>
  <c r="GL36" i="5" s="1"/>
  <c r="JH36" i="5" s="1"/>
  <c r="AT2" i="5"/>
  <c r="DP2" i="5" s="1"/>
  <c r="GL2" i="5" s="1"/>
  <c r="JH2" i="5" s="1"/>
  <c r="AT188" i="5"/>
  <c r="DP188" i="5" s="1"/>
  <c r="GL188" i="5" s="1"/>
  <c r="JH188" i="5" s="1"/>
  <c r="AT166" i="5"/>
  <c r="DP166" i="5" s="1"/>
  <c r="GL166" i="5" s="1"/>
  <c r="JH166" i="5" s="1"/>
  <c r="AT125" i="5"/>
  <c r="DP125" i="5" s="1"/>
  <c r="GL125" i="5" s="1"/>
  <c r="JH125" i="5" s="1"/>
  <c r="AT4" i="5"/>
  <c r="DP4" i="5" s="1"/>
  <c r="GL4" i="5" s="1"/>
  <c r="JH4" i="5" s="1"/>
  <c r="AT89" i="5"/>
  <c r="DP89" i="5" s="1"/>
  <c r="GL89" i="5" s="1"/>
  <c r="JH89" i="5" s="1"/>
  <c r="G136" i="4"/>
  <c r="D136" i="4"/>
  <c r="E136" i="4"/>
  <c r="F136" i="4"/>
  <c r="H136" i="4"/>
  <c r="I136" i="4"/>
  <c r="AI8" i="1"/>
  <c r="AI7" i="1"/>
  <c r="AF243" i="5"/>
  <c r="DB243" i="5" s="1"/>
  <c r="FX243" i="5" s="1"/>
  <c r="IT243" i="5" s="1"/>
  <c r="AF237" i="5"/>
  <c r="DB237" i="5" s="1"/>
  <c r="FX237" i="5" s="1"/>
  <c r="IT237" i="5" s="1"/>
  <c r="AF230" i="5"/>
  <c r="DB230" i="5" s="1"/>
  <c r="FX230" i="5" s="1"/>
  <c r="IT230" i="5" s="1"/>
  <c r="AF221" i="5"/>
  <c r="DB221" i="5" s="1"/>
  <c r="FX221" i="5" s="1"/>
  <c r="IT221" i="5" s="1"/>
  <c r="AF211" i="5"/>
  <c r="DB211" i="5" s="1"/>
  <c r="FX211" i="5" s="1"/>
  <c r="IT211" i="5" s="1"/>
  <c r="AF207" i="5"/>
  <c r="DB207" i="5" s="1"/>
  <c r="FX207" i="5" s="1"/>
  <c r="IT207" i="5" s="1"/>
  <c r="AF194" i="5"/>
  <c r="DB194" i="5" s="1"/>
  <c r="FX194" i="5" s="1"/>
  <c r="IT194" i="5" s="1"/>
  <c r="AF186" i="5"/>
  <c r="DB186" i="5" s="1"/>
  <c r="FX186" i="5" s="1"/>
  <c r="IT186" i="5" s="1"/>
  <c r="AF175" i="5"/>
  <c r="DB175" i="5" s="1"/>
  <c r="FX175" i="5" s="1"/>
  <c r="IT175" i="5" s="1"/>
  <c r="AF170" i="5"/>
  <c r="DB170" i="5" s="1"/>
  <c r="FX170" i="5" s="1"/>
  <c r="IT170" i="5" s="1"/>
  <c r="AF161" i="5"/>
  <c r="DB161" i="5" s="1"/>
  <c r="FX161" i="5" s="1"/>
  <c r="IT161" i="5" s="1"/>
  <c r="AF155" i="5"/>
  <c r="DB155" i="5" s="1"/>
  <c r="FX155" i="5" s="1"/>
  <c r="IT155" i="5" s="1"/>
  <c r="AF148" i="5"/>
  <c r="DB148" i="5" s="1"/>
  <c r="FX148" i="5" s="1"/>
  <c r="IT148" i="5" s="1"/>
  <c r="AF142" i="5"/>
  <c r="DB142" i="5" s="1"/>
  <c r="FX142" i="5" s="1"/>
  <c r="IT142" i="5" s="1"/>
  <c r="AF118" i="5"/>
  <c r="DB118" i="5" s="1"/>
  <c r="FX118" i="5" s="1"/>
  <c r="IT118" i="5" s="1"/>
  <c r="AF119" i="5"/>
  <c r="DB119" i="5" s="1"/>
  <c r="FX119" i="5" s="1"/>
  <c r="IT119" i="5" s="1"/>
  <c r="AF108" i="5"/>
  <c r="DB108" i="5" s="1"/>
  <c r="FX108" i="5" s="1"/>
  <c r="IT108" i="5" s="1"/>
  <c r="AF112" i="5"/>
  <c r="DB112" i="5" s="1"/>
  <c r="FX112" i="5" s="1"/>
  <c r="IT112" i="5" s="1"/>
  <c r="AF94" i="5"/>
  <c r="DB94" i="5" s="1"/>
  <c r="FX94" i="5" s="1"/>
  <c r="IT94" i="5" s="1"/>
  <c r="AF87" i="5"/>
  <c r="DB87" i="5" s="1"/>
  <c r="FX87" i="5" s="1"/>
  <c r="IT87" i="5" s="1"/>
  <c r="AF81" i="5"/>
  <c r="DB81" i="5" s="1"/>
  <c r="FX81" i="5" s="1"/>
  <c r="IT81" i="5" s="1"/>
  <c r="AF82" i="5"/>
  <c r="DB82" i="5" s="1"/>
  <c r="FX82" i="5" s="1"/>
  <c r="IT82" i="5" s="1"/>
  <c r="AF55" i="5"/>
  <c r="DB55" i="5" s="1"/>
  <c r="FX55" i="5" s="1"/>
  <c r="IT55" i="5" s="1"/>
  <c r="AF67" i="5"/>
  <c r="DB67" i="5" s="1"/>
  <c r="FX67" i="5" s="1"/>
  <c r="IT67" i="5" s="1"/>
  <c r="AF39" i="5"/>
  <c r="DB39" i="5" s="1"/>
  <c r="FX39" i="5" s="1"/>
  <c r="IT39" i="5" s="1"/>
  <c r="AF48" i="5"/>
  <c r="DB48" i="5" s="1"/>
  <c r="FX48" i="5" s="1"/>
  <c r="IT48" i="5" s="1"/>
  <c r="AF35" i="5"/>
  <c r="DB35" i="5" s="1"/>
  <c r="FX35" i="5" s="1"/>
  <c r="IT35" i="5" s="1"/>
  <c r="AF34" i="5"/>
  <c r="DB34" i="5" s="1"/>
  <c r="FX34" i="5" s="1"/>
  <c r="IT34" i="5" s="1"/>
  <c r="AF13" i="5"/>
  <c r="DB13" i="5" s="1"/>
  <c r="FX13" i="5" s="1"/>
  <c r="IT13" i="5" s="1"/>
  <c r="AF6" i="5"/>
  <c r="DB6" i="5" s="1"/>
  <c r="FX6" i="5" s="1"/>
  <c r="IT6" i="5" s="1"/>
  <c r="AF4" i="5"/>
  <c r="DB4" i="5" s="1"/>
  <c r="FX4" i="5" s="1"/>
  <c r="IT4" i="5" s="1"/>
  <c r="AF247" i="5"/>
  <c r="DB247" i="5" s="1"/>
  <c r="FX247" i="5" s="1"/>
  <c r="IT247" i="5" s="1"/>
  <c r="AF241" i="5"/>
  <c r="DB241" i="5" s="1"/>
  <c r="FX241" i="5" s="1"/>
  <c r="IT241" i="5" s="1"/>
  <c r="AF233" i="5"/>
  <c r="DB233" i="5" s="1"/>
  <c r="FX233" i="5" s="1"/>
  <c r="IT233" i="5" s="1"/>
  <c r="AF227" i="5"/>
  <c r="DB227" i="5" s="1"/>
  <c r="FX227" i="5" s="1"/>
  <c r="IT227" i="5" s="1"/>
  <c r="AF216" i="5"/>
  <c r="DB216" i="5" s="1"/>
  <c r="FX216" i="5" s="1"/>
  <c r="IT216" i="5" s="1"/>
  <c r="AF208" i="5"/>
  <c r="DB208" i="5" s="1"/>
  <c r="FX208" i="5" s="1"/>
  <c r="IT208" i="5" s="1"/>
  <c r="AF200" i="5"/>
  <c r="DB200" i="5" s="1"/>
  <c r="FX200" i="5" s="1"/>
  <c r="IT200" i="5" s="1"/>
  <c r="AF198" i="5"/>
  <c r="DB198" i="5" s="1"/>
  <c r="FX198" i="5" s="1"/>
  <c r="IT198" i="5" s="1"/>
  <c r="AF182" i="5"/>
  <c r="DB182" i="5" s="1"/>
  <c r="FX182" i="5" s="1"/>
  <c r="IT182" i="5" s="1"/>
  <c r="AF176" i="5"/>
  <c r="DB176" i="5" s="1"/>
  <c r="FX176" i="5" s="1"/>
  <c r="IT176" i="5" s="1"/>
  <c r="AF166" i="5"/>
  <c r="DB166" i="5" s="1"/>
  <c r="FX166" i="5" s="1"/>
  <c r="IT166" i="5" s="1"/>
  <c r="AF162" i="5"/>
  <c r="DB162" i="5" s="1"/>
  <c r="FX162" i="5" s="1"/>
  <c r="IT162" i="5" s="1"/>
  <c r="AF156" i="5"/>
  <c r="DB156" i="5" s="1"/>
  <c r="FX156" i="5" s="1"/>
  <c r="IT156" i="5" s="1"/>
  <c r="AF149" i="5"/>
  <c r="DB149" i="5" s="1"/>
  <c r="FX149" i="5" s="1"/>
  <c r="IT149" i="5" s="1"/>
  <c r="AF135" i="5"/>
  <c r="DB135" i="5" s="1"/>
  <c r="FX135" i="5" s="1"/>
  <c r="IT135" i="5" s="1"/>
  <c r="AF116" i="5"/>
  <c r="DB116" i="5" s="1"/>
  <c r="FX116" i="5" s="1"/>
  <c r="IT116" i="5" s="1"/>
  <c r="AF117" i="5"/>
  <c r="DB117" i="5" s="1"/>
  <c r="FX117" i="5" s="1"/>
  <c r="IT117" i="5" s="1"/>
  <c r="AF114" i="5"/>
  <c r="DB114" i="5" s="1"/>
  <c r="FX114" i="5" s="1"/>
  <c r="IT114" i="5" s="1"/>
  <c r="AF99" i="5"/>
  <c r="DB99" i="5" s="1"/>
  <c r="FX99" i="5" s="1"/>
  <c r="IT99" i="5" s="1"/>
  <c r="AF92" i="5"/>
  <c r="DB92" i="5" s="1"/>
  <c r="FX92" i="5" s="1"/>
  <c r="IT92" i="5" s="1"/>
  <c r="AF93" i="5"/>
  <c r="DB93" i="5" s="1"/>
  <c r="FX93" i="5" s="1"/>
  <c r="IT93" i="5" s="1"/>
  <c r="AF71" i="5"/>
  <c r="DB71" i="5" s="1"/>
  <c r="FX71" i="5" s="1"/>
  <c r="IT71" i="5" s="1"/>
  <c r="AF75" i="5"/>
  <c r="DB75" i="5" s="1"/>
  <c r="FX75" i="5" s="1"/>
  <c r="IT75" i="5" s="1"/>
  <c r="AF61" i="5"/>
  <c r="DB61" i="5" s="1"/>
  <c r="FX61" i="5" s="1"/>
  <c r="IT61" i="5" s="1"/>
  <c r="AF41" i="5"/>
  <c r="DB41" i="5" s="1"/>
  <c r="FX41" i="5" s="1"/>
  <c r="IT41" i="5" s="1"/>
  <c r="AF42" i="5"/>
  <c r="DB42" i="5" s="1"/>
  <c r="FX42" i="5" s="1"/>
  <c r="IT42" i="5" s="1"/>
  <c r="AF43" i="5"/>
  <c r="DB43" i="5" s="1"/>
  <c r="FX43" i="5" s="1"/>
  <c r="IT43" i="5" s="1"/>
  <c r="AF25" i="5"/>
  <c r="DB25" i="5" s="1"/>
  <c r="FX25" i="5" s="1"/>
  <c r="IT25" i="5" s="1"/>
  <c r="AF29" i="5"/>
  <c r="DB29" i="5" s="1"/>
  <c r="FX29" i="5" s="1"/>
  <c r="IT29" i="5" s="1"/>
  <c r="AF19" i="5"/>
  <c r="DB19" i="5" s="1"/>
  <c r="FX19" i="5" s="1"/>
  <c r="IT19" i="5" s="1"/>
  <c r="AF12" i="5"/>
  <c r="DB12" i="5" s="1"/>
  <c r="FX12" i="5" s="1"/>
  <c r="IT12" i="5" s="1"/>
  <c r="AF238" i="5"/>
  <c r="DB238" i="5" s="1"/>
  <c r="FX238" i="5" s="1"/>
  <c r="IT238" i="5" s="1"/>
  <c r="AF229" i="5"/>
  <c r="DB229" i="5" s="1"/>
  <c r="FX229" i="5" s="1"/>
  <c r="IT229" i="5" s="1"/>
  <c r="AF213" i="5"/>
  <c r="DB213" i="5" s="1"/>
  <c r="FX213" i="5" s="1"/>
  <c r="IT213" i="5" s="1"/>
  <c r="AF205" i="5"/>
  <c r="DB205" i="5" s="1"/>
  <c r="FX205" i="5" s="1"/>
  <c r="IT205" i="5" s="1"/>
  <c r="AF191" i="5"/>
  <c r="DB191" i="5" s="1"/>
  <c r="FX191" i="5" s="1"/>
  <c r="IT191" i="5" s="1"/>
  <c r="AF190" i="5"/>
  <c r="DB190" i="5" s="1"/>
  <c r="FX190" i="5" s="1"/>
  <c r="IT190" i="5" s="1"/>
  <c r="AF179" i="5"/>
  <c r="DB179" i="5" s="1"/>
  <c r="FX179" i="5" s="1"/>
  <c r="IT179" i="5" s="1"/>
  <c r="AF158" i="5"/>
  <c r="DB158" i="5" s="1"/>
  <c r="FX158" i="5" s="1"/>
  <c r="IT158" i="5" s="1"/>
  <c r="AF153" i="5"/>
  <c r="DB153" i="5" s="1"/>
  <c r="FX153" i="5" s="1"/>
  <c r="IT153" i="5" s="1"/>
  <c r="AF144" i="5"/>
  <c r="DB144" i="5" s="1"/>
  <c r="FX144" i="5" s="1"/>
  <c r="IT144" i="5" s="1"/>
  <c r="AF126" i="5"/>
  <c r="DB126" i="5" s="1"/>
  <c r="FX126" i="5" s="1"/>
  <c r="IT126" i="5" s="1"/>
  <c r="AF122" i="5"/>
  <c r="DB122" i="5" s="1"/>
  <c r="FX122" i="5" s="1"/>
  <c r="IT122" i="5" s="1"/>
  <c r="AF106" i="5"/>
  <c r="DB106" i="5" s="1"/>
  <c r="FX106" i="5" s="1"/>
  <c r="IT106" i="5" s="1"/>
  <c r="AF102" i="5"/>
  <c r="DB102" i="5" s="1"/>
  <c r="FX102" i="5" s="1"/>
  <c r="IT102" i="5" s="1"/>
  <c r="AF98" i="5"/>
  <c r="DB98" i="5" s="1"/>
  <c r="FX98" i="5" s="1"/>
  <c r="IT98" i="5" s="1"/>
  <c r="AF91" i="5"/>
  <c r="DB91" i="5" s="1"/>
  <c r="FX91" i="5" s="1"/>
  <c r="IT91" i="5" s="1"/>
  <c r="AF63" i="5"/>
  <c r="DB63" i="5" s="1"/>
  <c r="FX63" i="5" s="1"/>
  <c r="IT63" i="5" s="1"/>
  <c r="AF62" i="5"/>
  <c r="DB62" i="5" s="1"/>
  <c r="FX62" i="5" s="1"/>
  <c r="IT62" i="5" s="1"/>
  <c r="AF53" i="5"/>
  <c r="DB53" i="5" s="1"/>
  <c r="FX53" i="5" s="1"/>
  <c r="IT53" i="5" s="1"/>
  <c r="AF51" i="5"/>
  <c r="DB51" i="5" s="1"/>
  <c r="FX51" i="5" s="1"/>
  <c r="IT51" i="5" s="1"/>
  <c r="AF38" i="5"/>
  <c r="DB38" i="5" s="1"/>
  <c r="FX38" i="5" s="1"/>
  <c r="IT38" i="5" s="1"/>
  <c r="AF11" i="5"/>
  <c r="DB11" i="5" s="1"/>
  <c r="FX11" i="5" s="1"/>
  <c r="IT11" i="5" s="1"/>
  <c r="AF7" i="5"/>
  <c r="DB7" i="5" s="1"/>
  <c r="FX7" i="5" s="1"/>
  <c r="IT7" i="5" s="1"/>
  <c r="AF239" i="5"/>
  <c r="DB239" i="5" s="1"/>
  <c r="FX239" i="5" s="1"/>
  <c r="IT239" i="5" s="1"/>
  <c r="AF223" i="5"/>
  <c r="DB223" i="5" s="1"/>
  <c r="FX223" i="5" s="1"/>
  <c r="IT223" i="5" s="1"/>
  <c r="AF218" i="5"/>
  <c r="DB218" i="5" s="1"/>
  <c r="FX218" i="5" s="1"/>
  <c r="IT218" i="5" s="1"/>
  <c r="AF206" i="5"/>
  <c r="DB206" i="5" s="1"/>
  <c r="FX206" i="5" s="1"/>
  <c r="IT206" i="5" s="1"/>
  <c r="AF197" i="5"/>
  <c r="DB197" i="5" s="1"/>
  <c r="FX197" i="5" s="1"/>
  <c r="IT197" i="5" s="1"/>
  <c r="AF187" i="5"/>
  <c r="DB187" i="5" s="1"/>
  <c r="FX187" i="5" s="1"/>
  <c r="IT187" i="5" s="1"/>
  <c r="AF174" i="5"/>
  <c r="DB174" i="5" s="1"/>
  <c r="FX174" i="5" s="1"/>
  <c r="IT174" i="5" s="1"/>
  <c r="AF164" i="5"/>
  <c r="DB164" i="5" s="1"/>
  <c r="FX164" i="5" s="1"/>
  <c r="IT164" i="5" s="1"/>
  <c r="AF160" i="5"/>
  <c r="DB160" i="5" s="1"/>
  <c r="FX160" i="5" s="1"/>
  <c r="IT160" i="5" s="1"/>
  <c r="AF147" i="5"/>
  <c r="DB147" i="5" s="1"/>
  <c r="FX147" i="5" s="1"/>
  <c r="IT147" i="5" s="1"/>
  <c r="AF129" i="5"/>
  <c r="DB129" i="5" s="1"/>
  <c r="FX129" i="5" s="1"/>
  <c r="IT129" i="5" s="1"/>
  <c r="AF125" i="5"/>
  <c r="DB125" i="5" s="1"/>
  <c r="FX125" i="5" s="1"/>
  <c r="IT125" i="5" s="1"/>
  <c r="AF109" i="5"/>
  <c r="DB109" i="5" s="1"/>
  <c r="FX109" i="5" s="1"/>
  <c r="IT109" i="5" s="1"/>
  <c r="AF86" i="5"/>
  <c r="DB86" i="5" s="1"/>
  <c r="FX86" i="5" s="1"/>
  <c r="IT86" i="5" s="1"/>
  <c r="AF90" i="5"/>
  <c r="DB90" i="5" s="1"/>
  <c r="FX90" i="5" s="1"/>
  <c r="IT90" i="5" s="1"/>
  <c r="AF96" i="5"/>
  <c r="DB96" i="5" s="1"/>
  <c r="FX96" i="5" s="1"/>
  <c r="IT96" i="5" s="1"/>
  <c r="AF66" i="5"/>
  <c r="DB66" i="5" s="1"/>
  <c r="FX66" i="5" s="1"/>
  <c r="IT66" i="5" s="1"/>
  <c r="AF49" i="5"/>
  <c r="DB49" i="5" s="1"/>
  <c r="FX49" i="5" s="1"/>
  <c r="IT49" i="5" s="1"/>
  <c r="AF45" i="5"/>
  <c r="DB45" i="5" s="1"/>
  <c r="FX45" i="5" s="1"/>
  <c r="IT45" i="5" s="1"/>
  <c r="AF27" i="5"/>
  <c r="DB27" i="5" s="1"/>
  <c r="FX27" i="5" s="1"/>
  <c r="IT27" i="5" s="1"/>
  <c r="AF37" i="5"/>
  <c r="DB37" i="5" s="1"/>
  <c r="FX37" i="5" s="1"/>
  <c r="IT37" i="5" s="1"/>
  <c r="AF22" i="5"/>
  <c r="DB22" i="5" s="1"/>
  <c r="FX22" i="5" s="1"/>
  <c r="IT22" i="5" s="1"/>
  <c r="AF2" i="5"/>
  <c r="DB2" i="5" s="1"/>
  <c r="FX2" i="5" s="1"/>
  <c r="IT2" i="5" s="1"/>
  <c r="AF248" i="5"/>
  <c r="DB248" i="5" s="1"/>
  <c r="FX248" i="5" s="1"/>
  <c r="IT248" i="5" s="1"/>
  <c r="AF236" i="5"/>
  <c r="DB236" i="5" s="1"/>
  <c r="FX236" i="5" s="1"/>
  <c r="IT236" i="5" s="1"/>
  <c r="AF226" i="5"/>
  <c r="DB226" i="5" s="1"/>
  <c r="FX226" i="5" s="1"/>
  <c r="IT226" i="5" s="1"/>
  <c r="AF214" i="5"/>
  <c r="DB214" i="5" s="1"/>
  <c r="FX214" i="5" s="1"/>
  <c r="IT214" i="5" s="1"/>
  <c r="AF204" i="5"/>
  <c r="DB204" i="5" s="1"/>
  <c r="FX204" i="5" s="1"/>
  <c r="IT204" i="5" s="1"/>
  <c r="AF192" i="5"/>
  <c r="DB192" i="5" s="1"/>
  <c r="FX192" i="5" s="1"/>
  <c r="IT192" i="5" s="1"/>
  <c r="AF185" i="5"/>
  <c r="DB185" i="5" s="1"/>
  <c r="FX185" i="5" s="1"/>
  <c r="IT185" i="5" s="1"/>
  <c r="AF167" i="5"/>
  <c r="DB167" i="5" s="1"/>
  <c r="FX167" i="5" s="1"/>
  <c r="IT167" i="5" s="1"/>
  <c r="AF159" i="5"/>
  <c r="DB159" i="5" s="1"/>
  <c r="FX159" i="5" s="1"/>
  <c r="IT159" i="5" s="1"/>
  <c r="AF151" i="5"/>
  <c r="DB151" i="5" s="1"/>
  <c r="FX151" i="5" s="1"/>
  <c r="IT151" i="5" s="1"/>
  <c r="AF136" i="5"/>
  <c r="DB136" i="5" s="1"/>
  <c r="FX136" i="5" s="1"/>
  <c r="IT136" i="5" s="1"/>
  <c r="AF121" i="5"/>
  <c r="DB121" i="5" s="1"/>
  <c r="FX121" i="5" s="1"/>
  <c r="IT121" i="5" s="1"/>
  <c r="AF128" i="5"/>
  <c r="DB128" i="5" s="1"/>
  <c r="FX128" i="5" s="1"/>
  <c r="IT128" i="5" s="1"/>
  <c r="AF101" i="5"/>
  <c r="DB101" i="5" s="1"/>
  <c r="FX101" i="5" s="1"/>
  <c r="IT101" i="5" s="1"/>
  <c r="AF97" i="5"/>
  <c r="DB97" i="5" s="1"/>
  <c r="FX97" i="5" s="1"/>
  <c r="IT97" i="5" s="1"/>
  <c r="AF88" i="5"/>
  <c r="DB88" i="5" s="1"/>
  <c r="FX88" i="5" s="1"/>
  <c r="IT88" i="5" s="1"/>
  <c r="AF77" i="5"/>
  <c r="DB77" i="5" s="1"/>
  <c r="FX77" i="5" s="1"/>
  <c r="IT77" i="5" s="1"/>
  <c r="AF58" i="5"/>
  <c r="DB58" i="5" s="1"/>
  <c r="FX58" i="5" s="1"/>
  <c r="IT58" i="5" s="1"/>
  <c r="AF52" i="5"/>
  <c r="DB52" i="5" s="1"/>
  <c r="FX52" i="5" s="1"/>
  <c r="IT52" i="5" s="1"/>
  <c r="AF54" i="5"/>
  <c r="DB54" i="5" s="1"/>
  <c r="FX54" i="5" s="1"/>
  <c r="IT54" i="5" s="1"/>
  <c r="AF30" i="5"/>
  <c r="DB30" i="5" s="1"/>
  <c r="FX30" i="5" s="1"/>
  <c r="IT30" i="5" s="1"/>
  <c r="AF18" i="5"/>
  <c r="DB18" i="5" s="1"/>
  <c r="FX18" i="5" s="1"/>
  <c r="IT18" i="5" s="1"/>
  <c r="AF14" i="5"/>
  <c r="DB14" i="5" s="1"/>
  <c r="FX14" i="5" s="1"/>
  <c r="IT14" i="5" s="1"/>
  <c r="AF3" i="5"/>
  <c r="DB3" i="5" s="1"/>
  <c r="FX3" i="5" s="1"/>
  <c r="IT3" i="5" s="1"/>
  <c r="AF245" i="5"/>
  <c r="DB245" i="5" s="1"/>
  <c r="FX245" i="5" s="1"/>
  <c r="IT245" i="5" s="1"/>
  <c r="AF235" i="5"/>
  <c r="DB235" i="5" s="1"/>
  <c r="FX235" i="5" s="1"/>
  <c r="IT235" i="5" s="1"/>
  <c r="AF224" i="5"/>
  <c r="DB224" i="5" s="1"/>
  <c r="FX224" i="5" s="1"/>
  <c r="IT224" i="5" s="1"/>
  <c r="AF217" i="5"/>
  <c r="DB217" i="5" s="1"/>
  <c r="FX217" i="5" s="1"/>
  <c r="IT217" i="5" s="1"/>
  <c r="AF199" i="5"/>
  <c r="DB199" i="5" s="1"/>
  <c r="FX199" i="5" s="1"/>
  <c r="IT199" i="5" s="1"/>
  <c r="AF195" i="5"/>
  <c r="DB195" i="5" s="1"/>
  <c r="FX195" i="5" s="1"/>
  <c r="IT195" i="5" s="1"/>
  <c r="AF188" i="5"/>
  <c r="DB188" i="5" s="1"/>
  <c r="FX188" i="5" s="1"/>
  <c r="IT188" i="5" s="1"/>
  <c r="AF165" i="5"/>
  <c r="DB165" i="5" s="1"/>
  <c r="FX165" i="5" s="1"/>
  <c r="IT165" i="5" s="1"/>
  <c r="AF172" i="5"/>
  <c r="DB172" i="5" s="1"/>
  <c r="FX172" i="5" s="1"/>
  <c r="IT172" i="5" s="1"/>
  <c r="AF154" i="5"/>
  <c r="DB154" i="5" s="1"/>
  <c r="FX154" i="5" s="1"/>
  <c r="IT154" i="5" s="1"/>
  <c r="AF139" i="5"/>
  <c r="DB139" i="5" s="1"/>
  <c r="FX139" i="5" s="1"/>
  <c r="IT139" i="5" s="1"/>
  <c r="AF124" i="5"/>
  <c r="DB124" i="5" s="1"/>
  <c r="FX124" i="5" s="1"/>
  <c r="IT124" i="5" s="1"/>
  <c r="AF120" i="5"/>
  <c r="DB120" i="5" s="1"/>
  <c r="FX120" i="5" s="1"/>
  <c r="IT120" i="5" s="1"/>
  <c r="AF104" i="5"/>
  <c r="DB104" i="5" s="1"/>
  <c r="FX104" i="5" s="1"/>
  <c r="IT104" i="5" s="1"/>
  <c r="AF89" i="5"/>
  <c r="DB89" i="5" s="1"/>
  <c r="FX89" i="5" s="1"/>
  <c r="IT89" i="5" s="1"/>
  <c r="AF78" i="5"/>
  <c r="DB78" i="5" s="1"/>
  <c r="FX78" i="5" s="1"/>
  <c r="IT78" i="5" s="1"/>
  <c r="AF80" i="5"/>
  <c r="DB80" i="5" s="1"/>
  <c r="FX80" i="5" s="1"/>
  <c r="IT80" i="5" s="1"/>
  <c r="AF69" i="5"/>
  <c r="DB69" i="5" s="1"/>
  <c r="FX69" i="5" s="1"/>
  <c r="IT69" i="5" s="1"/>
  <c r="AF44" i="5"/>
  <c r="DB44" i="5" s="1"/>
  <c r="FX44" i="5" s="1"/>
  <c r="IT44" i="5" s="1"/>
  <c r="AF40" i="5"/>
  <c r="DB40" i="5" s="1"/>
  <c r="FX40" i="5" s="1"/>
  <c r="IT40" i="5" s="1"/>
  <c r="AF33" i="5"/>
  <c r="DB33" i="5" s="1"/>
  <c r="FX33" i="5" s="1"/>
  <c r="IT33" i="5" s="1"/>
  <c r="AF10" i="5"/>
  <c r="DB10" i="5" s="1"/>
  <c r="FX10" i="5" s="1"/>
  <c r="IT10" i="5" s="1"/>
  <c r="AF17" i="5"/>
  <c r="DB17" i="5" s="1"/>
  <c r="FX17" i="5" s="1"/>
  <c r="IT17" i="5" s="1"/>
  <c r="AF244" i="5"/>
  <c r="DB244" i="5" s="1"/>
  <c r="FX244" i="5" s="1"/>
  <c r="IT244" i="5" s="1"/>
  <c r="AF232" i="5"/>
  <c r="DB232" i="5" s="1"/>
  <c r="FX232" i="5" s="1"/>
  <c r="IT232" i="5" s="1"/>
  <c r="AF225" i="5"/>
  <c r="DB225" i="5" s="1"/>
  <c r="FX225" i="5" s="1"/>
  <c r="IT225" i="5" s="1"/>
  <c r="AF215" i="5"/>
  <c r="DB215" i="5" s="1"/>
  <c r="FX215" i="5" s="1"/>
  <c r="IT215" i="5" s="1"/>
  <c r="AF202" i="5"/>
  <c r="DB202" i="5" s="1"/>
  <c r="FX202" i="5" s="1"/>
  <c r="IT202" i="5" s="1"/>
  <c r="AF193" i="5"/>
  <c r="DB193" i="5" s="1"/>
  <c r="FX193" i="5" s="1"/>
  <c r="IT193" i="5" s="1"/>
  <c r="AF180" i="5"/>
  <c r="DB180" i="5" s="1"/>
  <c r="FX180" i="5" s="1"/>
  <c r="IT180" i="5" s="1"/>
  <c r="AF168" i="5"/>
  <c r="DB168" i="5" s="1"/>
  <c r="FX168" i="5" s="1"/>
  <c r="IT168" i="5" s="1"/>
  <c r="AF177" i="5"/>
  <c r="DB177" i="5" s="1"/>
  <c r="FX177" i="5" s="1"/>
  <c r="IT177" i="5" s="1"/>
  <c r="AF145" i="5"/>
  <c r="DB145" i="5" s="1"/>
  <c r="FX145" i="5" s="1"/>
  <c r="IT145" i="5" s="1"/>
  <c r="AF134" i="5"/>
  <c r="DB134" i="5" s="1"/>
  <c r="FX134" i="5" s="1"/>
  <c r="IT134" i="5" s="1"/>
  <c r="AF133" i="5"/>
  <c r="DB133" i="5" s="1"/>
  <c r="FX133" i="5" s="1"/>
  <c r="IT133" i="5" s="1"/>
  <c r="AF131" i="5"/>
  <c r="DB131" i="5" s="1"/>
  <c r="FX131" i="5" s="1"/>
  <c r="IT131" i="5" s="1"/>
  <c r="AF115" i="5"/>
  <c r="DB115" i="5" s="1"/>
  <c r="FX115" i="5" s="1"/>
  <c r="IT115" i="5" s="1"/>
  <c r="AF84" i="5"/>
  <c r="DB84" i="5" s="1"/>
  <c r="FX84" i="5" s="1"/>
  <c r="IT84" i="5" s="1"/>
  <c r="AF85" i="5"/>
  <c r="DB85" i="5" s="1"/>
  <c r="FX85" i="5" s="1"/>
  <c r="IT85" i="5" s="1"/>
  <c r="AF72" i="5"/>
  <c r="DB72" i="5" s="1"/>
  <c r="FX72" i="5" s="1"/>
  <c r="IT72" i="5" s="1"/>
  <c r="AF70" i="5"/>
  <c r="DB70" i="5" s="1"/>
  <c r="FX70" i="5" s="1"/>
  <c r="IT70" i="5" s="1"/>
  <c r="AF47" i="5"/>
  <c r="DB47" i="5" s="1"/>
  <c r="FX47" i="5" s="1"/>
  <c r="IT47" i="5" s="1"/>
  <c r="AF65" i="5"/>
  <c r="DB65" i="5" s="1"/>
  <c r="FX65" i="5" s="1"/>
  <c r="IT65" i="5" s="1"/>
  <c r="AF36" i="5"/>
  <c r="DB36" i="5" s="1"/>
  <c r="FX36" i="5" s="1"/>
  <c r="IT36" i="5" s="1"/>
  <c r="AF21" i="5"/>
  <c r="DB21" i="5" s="1"/>
  <c r="FX21" i="5" s="1"/>
  <c r="IT21" i="5" s="1"/>
  <c r="AF9" i="5"/>
  <c r="DB9" i="5" s="1"/>
  <c r="FX9" i="5" s="1"/>
  <c r="IT9" i="5" s="1"/>
  <c r="AF246" i="5"/>
  <c r="DB246" i="5" s="1"/>
  <c r="FX246" i="5" s="1"/>
  <c r="IT246" i="5" s="1"/>
  <c r="AF234" i="5"/>
  <c r="DB234" i="5" s="1"/>
  <c r="FX234" i="5" s="1"/>
  <c r="IT234" i="5" s="1"/>
  <c r="AF222" i="5"/>
  <c r="DB222" i="5" s="1"/>
  <c r="FX222" i="5" s="1"/>
  <c r="IT222" i="5" s="1"/>
  <c r="AF209" i="5"/>
  <c r="DB209" i="5" s="1"/>
  <c r="FX209" i="5" s="1"/>
  <c r="IT209" i="5" s="1"/>
  <c r="AF203" i="5"/>
  <c r="DB203" i="5" s="1"/>
  <c r="FX203" i="5" s="1"/>
  <c r="IT203" i="5" s="1"/>
  <c r="AF189" i="5"/>
  <c r="DB189" i="5" s="1"/>
  <c r="FX189" i="5" s="1"/>
  <c r="IT189" i="5" s="1"/>
  <c r="AF181" i="5"/>
  <c r="DB181" i="5" s="1"/>
  <c r="FX181" i="5" s="1"/>
  <c r="IT181" i="5" s="1"/>
  <c r="AF171" i="5"/>
  <c r="DB171" i="5" s="1"/>
  <c r="FX171" i="5" s="1"/>
  <c r="IT171" i="5" s="1"/>
  <c r="AF157" i="5"/>
  <c r="DB157" i="5" s="1"/>
  <c r="FX157" i="5" s="1"/>
  <c r="IT157" i="5" s="1"/>
  <c r="AF143" i="5"/>
  <c r="DB143" i="5" s="1"/>
  <c r="FX143" i="5" s="1"/>
  <c r="IT143" i="5" s="1"/>
  <c r="AF137" i="5"/>
  <c r="DB137" i="5" s="1"/>
  <c r="FX137" i="5" s="1"/>
  <c r="IT137" i="5" s="1"/>
  <c r="AF132" i="5"/>
  <c r="DB132" i="5" s="1"/>
  <c r="FX132" i="5" s="1"/>
  <c r="IT132" i="5" s="1"/>
  <c r="AF100" i="5"/>
  <c r="DB100" i="5" s="1"/>
  <c r="FX100" i="5" s="1"/>
  <c r="IT100" i="5" s="1"/>
  <c r="AF107" i="5"/>
  <c r="DB107" i="5" s="1"/>
  <c r="FX107" i="5" s="1"/>
  <c r="IT107" i="5" s="1"/>
  <c r="AF105" i="5"/>
  <c r="DB105" i="5" s="1"/>
  <c r="FX105" i="5" s="1"/>
  <c r="IT105" i="5" s="1"/>
  <c r="AF73" i="5"/>
  <c r="DB73" i="5" s="1"/>
  <c r="FX73" i="5" s="1"/>
  <c r="IT73" i="5" s="1"/>
  <c r="AF83" i="5"/>
  <c r="DB83" i="5" s="1"/>
  <c r="FX83" i="5" s="1"/>
  <c r="IT83" i="5" s="1"/>
  <c r="AF64" i="5"/>
  <c r="DB64" i="5" s="1"/>
  <c r="FX64" i="5" s="1"/>
  <c r="IT64" i="5" s="1"/>
  <c r="AF74" i="5"/>
  <c r="DB74" i="5" s="1"/>
  <c r="FX74" i="5" s="1"/>
  <c r="IT74" i="5" s="1"/>
  <c r="AF46" i="5"/>
  <c r="DB46" i="5" s="1"/>
  <c r="FX46" i="5" s="1"/>
  <c r="IT46" i="5" s="1"/>
  <c r="AF28" i="5"/>
  <c r="DB28" i="5" s="1"/>
  <c r="FX28" i="5" s="1"/>
  <c r="IT28" i="5" s="1"/>
  <c r="AF5" i="5"/>
  <c r="DB5" i="5" s="1"/>
  <c r="FX5" i="5" s="1"/>
  <c r="IT5" i="5" s="1"/>
  <c r="AF20" i="5"/>
  <c r="DB20" i="5" s="1"/>
  <c r="FX20" i="5" s="1"/>
  <c r="IT20" i="5" s="1"/>
  <c r="AF219" i="5"/>
  <c r="DB219" i="5" s="1"/>
  <c r="FX219" i="5" s="1"/>
  <c r="IT219" i="5" s="1"/>
  <c r="AF173" i="5"/>
  <c r="DB173" i="5" s="1"/>
  <c r="FX173" i="5" s="1"/>
  <c r="IT173" i="5" s="1"/>
  <c r="AF138" i="5"/>
  <c r="DB138" i="5" s="1"/>
  <c r="FX138" i="5" s="1"/>
  <c r="IT138" i="5" s="1"/>
  <c r="AF113" i="5"/>
  <c r="DB113" i="5" s="1"/>
  <c r="FX113" i="5" s="1"/>
  <c r="IT113" i="5" s="1"/>
  <c r="AF50" i="5"/>
  <c r="DB50" i="5" s="1"/>
  <c r="FX50" i="5" s="1"/>
  <c r="IT50" i="5" s="1"/>
  <c r="AF15" i="5"/>
  <c r="DB15" i="5" s="1"/>
  <c r="FX15" i="5" s="1"/>
  <c r="IT15" i="5" s="1"/>
  <c r="AF141" i="5"/>
  <c r="DB141" i="5" s="1"/>
  <c r="FX141" i="5" s="1"/>
  <c r="IT141" i="5" s="1"/>
  <c r="AF220" i="5"/>
  <c r="DB220" i="5" s="1"/>
  <c r="FX220" i="5" s="1"/>
  <c r="IT220" i="5" s="1"/>
  <c r="AF212" i="5"/>
  <c r="DB212" i="5" s="1"/>
  <c r="FX212" i="5" s="1"/>
  <c r="IT212" i="5" s="1"/>
  <c r="AF169" i="5"/>
  <c r="DB169" i="5" s="1"/>
  <c r="FX169" i="5" s="1"/>
  <c r="IT169" i="5" s="1"/>
  <c r="AF127" i="5"/>
  <c r="DB127" i="5" s="1"/>
  <c r="FX127" i="5" s="1"/>
  <c r="IT127" i="5" s="1"/>
  <c r="AF76" i="5"/>
  <c r="DB76" i="5" s="1"/>
  <c r="FX76" i="5" s="1"/>
  <c r="IT76" i="5" s="1"/>
  <c r="AF32" i="5"/>
  <c r="DB32" i="5" s="1"/>
  <c r="FX32" i="5" s="1"/>
  <c r="IT32" i="5" s="1"/>
  <c r="AF8" i="5"/>
  <c r="DB8" i="5" s="1"/>
  <c r="FX8" i="5" s="1"/>
  <c r="IT8" i="5" s="1"/>
  <c r="AF57" i="5"/>
  <c r="DB57" i="5" s="1"/>
  <c r="FX57" i="5" s="1"/>
  <c r="IT57" i="5" s="1"/>
  <c r="AF210" i="5"/>
  <c r="DB210" i="5" s="1"/>
  <c r="FX210" i="5" s="1"/>
  <c r="IT210" i="5" s="1"/>
  <c r="AF163" i="5"/>
  <c r="DB163" i="5" s="1"/>
  <c r="FX163" i="5" s="1"/>
  <c r="IT163" i="5" s="1"/>
  <c r="AF130" i="5"/>
  <c r="DB130" i="5" s="1"/>
  <c r="FX130" i="5" s="1"/>
  <c r="IT130" i="5" s="1"/>
  <c r="AF79" i="5"/>
  <c r="DB79" i="5" s="1"/>
  <c r="FX79" i="5" s="1"/>
  <c r="IT79" i="5" s="1"/>
  <c r="AF24" i="5"/>
  <c r="DB24" i="5" s="1"/>
  <c r="FX24" i="5" s="1"/>
  <c r="IT24" i="5" s="1"/>
  <c r="AF184" i="5"/>
  <c r="DB184" i="5" s="1"/>
  <c r="FX184" i="5" s="1"/>
  <c r="IT184" i="5" s="1"/>
  <c r="AF23" i="5"/>
  <c r="DB23" i="5" s="1"/>
  <c r="FX23" i="5" s="1"/>
  <c r="IT23" i="5" s="1"/>
  <c r="AF242" i="5"/>
  <c r="DB242" i="5" s="1"/>
  <c r="FX242" i="5" s="1"/>
  <c r="IT242" i="5" s="1"/>
  <c r="AF201" i="5"/>
  <c r="DB201" i="5" s="1"/>
  <c r="FX201" i="5" s="1"/>
  <c r="IT201" i="5" s="1"/>
  <c r="AF152" i="5"/>
  <c r="DB152" i="5" s="1"/>
  <c r="FX152" i="5" s="1"/>
  <c r="IT152" i="5" s="1"/>
  <c r="AF111" i="5"/>
  <c r="DB111" i="5" s="1"/>
  <c r="FX111" i="5" s="1"/>
  <c r="IT111" i="5" s="1"/>
  <c r="AF68" i="5"/>
  <c r="DB68" i="5" s="1"/>
  <c r="FX68" i="5" s="1"/>
  <c r="IT68" i="5" s="1"/>
  <c r="AF31" i="5"/>
  <c r="DB31" i="5" s="1"/>
  <c r="FX31" i="5" s="1"/>
  <c r="IT31" i="5" s="1"/>
  <c r="AF59" i="5"/>
  <c r="DB59" i="5" s="1"/>
  <c r="FX59" i="5" s="1"/>
  <c r="IT59" i="5" s="1"/>
  <c r="AF140" i="5"/>
  <c r="DB140" i="5" s="1"/>
  <c r="FX140" i="5" s="1"/>
  <c r="IT140" i="5" s="1"/>
  <c r="AF240" i="5"/>
  <c r="DB240" i="5" s="1"/>
  <c r="FX240" i="5" s="1"/>
  <c r="IT240" i="5" s="1"/>
  <c r="AF196" i="5"/>
  <c r="DB196" i="5" s="1"/>
  <c r="FX196" i="5" s="1"/>
  <c r="IT196" i="5" s="1"/>
  <c r="AF150" i="5"/>
  <c r="DB150" i="5" s="1"/>
  <c r="FX150" i="5" s="1"/>
  <c r="IT150" i="5" s="1"/>
  <c r="AF103" i="5"/>
  <c r="DB103" i="5" s="1"/>
  <c r="FX103" i="5" s="1"/>
  <c r="IT103" i="5" s="1"/>
  <c r="AF60" i="5"/>
  <c r="DB60" i="5" s="1"/>
  <c r="FX60" i="5" s="1"/>
  <c r="IT60" i="5" s="1"/>
  <c r="AF26" i="5"/>
  <c r="DB26" i="5" s="1"/>
  <c r="FX26" i="5" s="1"/>
  <c r="IT26" i="5" s="1"/>
  <c r="AF228" i="5"/>
  <c r="DB228" i="5" s="1"/>
  <c r="FX228" i="5" s="1"/>
  <c r="IT228" i="5" s="1"/>
  <c r="AF178" i="5"/>
  <c r="DB178" i="5" s="1"/>
  <c r="FX178" i="5" s="1"/>
  <c r="IT178" i="5" s="1"/>
  <c r="AF231" i="5"/>
  <c r="DB231" i="5" s="1"/>
  <c r="FX231" i="5" s="1"/>
  <c r="IT231" i="5" s="1"/>
  <c r="AF183" i="5"/>
  <c r="DB183" i="5" s="1"/>
  <c r="FX183" i="5" s="1"/>
  <c r="IT183" i="5" s="1"/>
  <c r="AF146" i="5"/>
  <c r="DB146" i="5" s="1"/>
  <c r="FX146" i="5" s="1"/>
  <c r="IT146" i="5" s="1"/>
  <c r="AF123" i="5"/>
  <c r="DB123" i="5" s="1"/>
  <c r="FX123" i="5" s="1"/>
  <c r="IT123" i="5" s="1"/>
  <c r="AF56" i="5"/>
  <c r="DB56" i="5" s="1"/>
  <c r="FX56" i="5" s="1"/>
  <c r="IT56" i="5" s="1"/>
  <c r="AF16" i="5"/>
  <c r="DB16" i="5" s="1"/>
  <c r="FX16" i="5" s="1"/>
  <c r="IT16" i="5" s="1"/>
  <c r="AF110" i="5"/>
  <c r="DB110" i="5" s="1"/>
  <c r="FX110" i="5" s="1"/>
  <c r="IT110" i="5" s="1"/>
  <c r="AF95" i="5"/>
  <c r="DB95" i="5" s="1"/>
  <c r="FX95" i="5" s="1"/>
  <c r="IT95" i="5" s="1"/>
  <c r="AW246" i="5"/>
  <c r="DS246" i="5" s="1"/>
  <c r="GO246" i="5" s="1"/>
  <c r="JK246" i="5" s="1"/>
  <c r="AW236" i="5"/>
  <c r="DS236" i="5" s="1"/>
  <c r="GO236" i="5" s="1"/>
  <c r="JK236" i="5" s="1"/>
  <c r="AW229" i="5"/>
  <c r="DS229" i="5" s="1"/>
  <c r="GO229" i="5" s="1"/>
  <c r="JK229" i="5" s="1"/>
  <c r="AW221" i="5"/>
  <c r="DS221" i="5" s="1"/>
  <c r="GO221" i="5" s="1"/>
  <c r="JK221" i="5" s="1"/>
  <c r="AW209" i="5"/>
  <c r="DS209" i="5" s="1"/>
  <c r="GO209" i="5" s="1"/>
  <c r="JK209" i="5" s="1"/>
  <c r="AW204" i="5"/>
  <c r="DS204" i="5" s="1"/>
  <c r="GO204" i="5" s="1"/>
  <c r="JK204" i="5" s="1"/>
  <c r="AW198" i="5"/>
  <c r="DS198" i="5" s="1"/>
  <c r="GO198" i="5" s="1"/>
  <c r="JK198" i="5" s="1"/>
  <c r="AW193" i="5"/>
  <c r="DS193" i="5" s="1"/>
  <c r="GO193" i="5" s="1"/>
  <c r="JK193" i="5" s="1"/>
  <c r="AW183" i="5"/>
  <c r="DS183" i="5" s="1"/>
  <c r="GO183" i="5" s="1"/>
  <c r="JK183" i="5" s="1"/>
  <c r="AW175" i="5"/>
  <c r="DS175" i="5" s="1"/>
  <c r="GO175" i="5" s="1"/>
  <c r="JK175" i="5" s="1"/>
  <c r="AW158" i="5"/>
  <c r="DS158" i="5" s="1"/>
  <c r="GO158" i="5" s="1"/>
  <c r="JK158" i="5" s="1"/>
  <c r="AW155" i="5"/>
  <c r="DS155" i="5" s="1"/>
  <c r="GO155" i="5" s="1"/>
  <c r="JK155" i="5" s="1"/>
  <c r="AW140" i="5"/>
  <c r="DS140" i="5" s="1"/>
  <c r="GO140" i="5" s="1"/>
  <c r="JK140" i="5" s="1"/>
  <c r="AW139" i="5"/>
  <c r="DS139" i="5" s="1"/>
  <c r="GO139" i="5" s="1"/>
  <c r="JK139" i="5" s="1"/>
  <c r="AW132" i="5"/>
  <c r="DS132" i="5" s="1"/>
  <c r="GO132" i="5" s="1"/>
  <c r="JK132" i="5" s="1"/>
  <c r="AW122" i="5"/>
  <c r="DS122" i="5" s="1"/>
  <c r="GO122" i="5" s="1"/>
  <c r="JK122" i="5" s="1"/>
  <c r="AW115" i="5"/>
  <c r="DS115" i="5" s="1"/>
  <c r="GO115" i="5" s="1"/>
  <c r="JK115" i="5" s="1"/>
  <c r="AW112" i="5"/>
  <c r="DS112" i="5" s="1"/>
  <c r="GO112" i="5" s="1"/>
  <c r="JK112" i="5" s="1"/>
  <c r="AW97" i="5"/>
  <c r="DS97" i="5" s="1"/>
  <c r="GO97" i="5" s="1"/>
  <c r="JK97" i="5" s="1"/>
  <c r="AW98" i="5"/>
  <c r="DS98" i="5" s="1"/>
  <c r="GO98" i="5" s="1"/>
  <c r="JK98" i="5" s="1"/>
  <c r="AW73" i="5"/>
  <c r="DS73" i="5" s="1"/>
  <c r="GO73" i="5" s="1"/>
  <c r="JK73" i="5" s="1"/>
  <c r="AW72" i="5"/>
  <c r="DS72" i="5" s="1"/>
  <c r="GO72" i="5" s="1"/>
  <c r="JK72" i="5" s="1"/>
  <c r="AW70" i="5"/>
  <c r="DS70" i="5" s="1"/>
  <c r="GO70" i="5" s="1"/>
  <c r="JK70" i="5" s="1"/>
  <c r="AW59" i="5"/>
  <c r="DS59" i="5" s="1"/>
  <c r="GO59" i="5" s="1"/>
  <c r="JK59" i="5" s="1"/>
  <c r="AW47" i="5"/>
  <c r="DS47" i="5" s="1"/>
  <c r="GO47" i="5" s="1"/>
  <c r="JK47" i="5" s="1"/>
  <c r="AW43" i="5"/>
  <c r="DS43" i="5" s="1"/>
  <c r="GO43" i="5" s="1"/>
  <c r="JK43" i="5" s="1"/>
  <c r="AW25" i="5"/>
  <c r="DS25" i="5" s="1"/>
  <c r="GO25" i="5" s="1"/>
  <c r="JK25" i="5" s="1"/>
  <c r="AW26" i="5"/>
  <c r="DS26" i="5" s="1"/>
  <c r="GO26" i="5" s="1"/>
  <c r="JK26" i="5" s="1"/>
  <c r="AW5" i="5"/>
  <c r="DS5" i="5" s="1"/>
  <c r="GO5" i="5" s="1"/>
  <c r="JK5" i="5" s="1"/>
  <c r="AW17" i="5"/>
  <c r="DS17" i="5" s="1"/>
  <c r="GO17" i="5" s="1"/>
  <c r="JK17" i="5" s="1"/>
  <c r="AW10" i="5"/>
  <c r="DS10" i="5" s="1"/>
  <c r="GO10" i="5" s="1"/>
  <c r="JK10" i="5" s="1"/>
  <c r="AW244" i="5"/>
  <c r="DS244" i="5" s="1"/>
  <c r="GO244" i="5" s="1"/>
  <c r="JK244" i="5" s="1"/>
  <c r="AW237" i="5"/>
  <c r="DS237" i="5" s="1"/>
  <c r="GO237" i="5" s="1"/>
  <c r="JK237" i="5" s="1"/>
  <c r="AW230" i="5"/>
  <c r="DS230" i="5" s="1"/>
  <c r="GO230" i="5" s="1"/>
  <c r="JK230" i="5" s="1"/>
  <c r="AW219" i="5"/>
  <c r="DS219" i="5" s="1"/>
  <c r="GO219" i="5" s="1"/>
  <c r="JK219" i="5" s="1"/>
  <c r="AW212" i="5"/>
  <c r="DS212" i="5" s="1"/>
  <c r="GO212" i="5" s="1"/>
  <c r="JK212" i="5" s="1"/>
  <c r="AW207" i="5"/>
  <c r="DS207" i="5" s="1"/>
  <c r="GO207" i="5" s="1"/>
  <c r="JK207" i="5" s="1"/>
  <c r="AW194" i="5"/>
  <c r="DS194" i="5" s="1"/>
  <c r="GO194" i="5" s="1"/>
  <c r="JK194" i="5" s="1"/>
  <c r="AW186" i="5"/>
  <c r="DS186" i="5" s="1"/>
  <c r="GO186" i="5" s="1"/>
  <c r="JK186" i="5" s="1"/>
  <c r="AW178" i="5"/>
  <c r="DS178" i="5" s="1"/>
  <c r="GO178" i="5" s="1"/>
  <c r="JK178" i="5" s="1"/>
  <c r="AW170" i="5"/>
  <c r="DS170" i="5" s="1"/>
  <c r="GO170" i="5" s="1"/>
  <c r="JK170" i="5" s="1"/>
  <c r="AW161" i="5"/>
  <c r="DS161" i="5" s="1"/>
  <c r="GO161" i="5" s="1"/>
  <c r="JK161" i="5" s="1"/>
  <c r="AW150" i="5"/>
  <c r="DS150" i="5" s="1"/>
  <c r="GO150" i="5" s="1"/>
  <c r="JK150" i="5" s="1"/>
  <c r="AW143" i="5"/>
  <c r="DS143" i="5" s="1"/>
  <c r="GO143" i="5" s="1"/>
  <c r="JK143" i="5" s="1"/>
  <c r="AW134" i="5"/>
  <c r="DS134" i="5" s="1"/>
  <c r="GO134" i="5" s="1"/>
  <c r="JK134" i="5" s="1"/>
  <c r="AW129" i="5"/>
  <c r="DS129" i="5" s="1"/>
  <c r="GO129" i="5" s="1"/>
  <c r="JK129" i="5" s="1"/>
  <c r="AW125" i="5"/>
  <c r="DS125" i="5" s="1"/>
  <c r="GO125" i="5" s="1"/>
  <c r="JK125" i="5" s="1"/>
  <c r="AW111" i="5"/>
  <c r="DS111" i="5" s="1"/>
  <c r="GO111" i="5" s="1"/>
  <c r="JK111" i="5" s="1"/>
  <c r="AW104" i="5"/>
  <c r="DS104" i="5" s="1"/>
  <c r="GO104" i="5" s="1"/>
  <c r="JK104" i="5" s="1"/>
  <c r="AW89" i="5"/>
  <c r="DS89" i="5" s="1"/>
  <c r="GO89" i="5" s="1"/>
  <c r="JK89" i="5" s="1"/>
  <c r="AW90" i="5"/>
  <c r="DS90" i="5" s="1"/>
  <c r="GO90" i="5" s="1"/>
  <c r="JK90" i="5" s="1"/>
  <c r="AW88" i="5"/>
  <c r="DS88" i="5" s="1"/>
  <c r="GO88" i="5" s="1"/>
  <c r="JK88" i="5" s="1"/>
  <c r="AW75" i="5"/>
  <c r="DS75" i="5" s="1"/>
  <c r="GO75" i="5" s="1"/>
  <c r="JK75" i="5" s="1"/>
  <c r="AW66" i="5"/>
  <c r="DS66" i="5" s="1"/>
  <c r="GO66" i="5" s="1"/>
  <c r="JK66" i="5" s="1"/>
  <c r="AW62" i="5"/>
  <c r="DS62" i="5" s="1"/>
  <c r="GO62" i="5" s="1"/>
  <c r="JK62" i="5" s="1"/>
  <c r="AW50" i="5"/>
  <c r="DS50" i="5" s="1"/>
  <c r="GO50" i="5" s="1"/>
  <c r="JK50" i="5" s="1"/>
  <c r="AW54" i="5"/>
  <c r="DS54" i="5" s="1"/>
  <c r="GO54" i="5" s="1"/>
  <c r="JK54" i="5" s="1"/>
  <c r="AW49" i="5"/>
  <c r="DS49" i="5" s="1"/>
  <c r="GO49" i="5" s="1"/>
  <c r="JK49" i="5" s="1"/>
  <c r="AW40" i="5"/>
  <c r="DS40" i="5" s="1"/>
  <c r="GO40" i="5" s="1"/>
  <c r="JK40" i="5" s="1"/>
  <c r="AW16" i="5"/>
  <c r="DS16" i="5" s="1"/>
  <c r="GO16" i="5" s="1"/>
  <c r="JK16" i="5" s="1"/>
  <c r="AW9" i="5"/>
  <c r="DS9" i="5" s="1"/>
  <c r="GO9" i="5" s="1"/>
  <c r="JK9" i="5" s="1"/>
  <c r="AW2" i="5"/>
  <c r="DS2" i="5" s="1"/>
  <c r="GO2" i="5" s="1"/>
  <c r="JK2" i="5" s="1"/>
  <c r="AW242" i="5"/>
  <c r="DS242" i="5" s="1"/>
  <c r="GO242" i="5" s="1"/>
  <c r="JK242" i="5" s="1"/>
  <c r="AW234" i="5"/>
  <c r="DS234" i="5" s="1"/>
  <c r="GO234" i="5" s="1"/>
  <c r="JK234" i="5" s="1"/>
  <c r="AW223" i="5"/>
  <c r="DS223" i="5" s="1"/>
  <c r="GO223" i="5" s="1"/>
  <c r="JK223" i="5" s="1"/>
  <c r="AW222" i="5"/>
  <c r="DS222" i="5" s="1"/>
  <c r="GO222" i="5" s="1"/>
  <c r="JK222" i="5" s="1"/>
  <c r="AW210" i="5"/>
  <c r="DS210" i="5" s="1"/>
  <c r="GO210" i="5" s="1"/>
  <c r="JK210" i="5" s="1"/>
  <c r="AW202" i="5"/>
  <c r="DS202" i="5" s="1"/>
  <c r="GO202" i="5" s="1"/>
  <c r="JK202" i="5" s="1"/>
  <c r="AW197" i="5"/>
  <c r="DS197" i="5" s="1"/>
  <c r="GO197" i="5" s="1"/>
  <c r="JK197" i="5" s="1"/>
  <c r="AW181" i="5"/>
  <c r="DS181" i="5" s="1"/>
  <c r="GO181" i="5" s="1"/>
  <c r="JK181" i="5" s="1"/>
  <c r="AW173" i="5"/>
  <c r="DS173" i="5" s="1"/>
  <c r="GO173" i="5" s="1"/>
  <c r="JK173" i="5" s="1"/>
  <c r="AW165" i="5"/>
  <c r="DS165" i="5" s="1"/>
  <c r="GO165" i="5" s="1"/>
  <c r="JK165" i="5" s="1"/>
  <c r="AW164" i="5"/>
  <c r="DS164" i="5" s="1"/>
  <c r="GO164" i="5" s="1"/>
  <c r="JK164" i="5" s="1"/>
  <c r="AW153" i="5"/>
  <c r="DS153" i="5" s="1"/>
  <c r="GO153" i="5" s="1"/>
  <c r="JK153" i="5" s="1"/>
  <c r="AW146" i="5"/>
  <c r="DS146" i="5" s="1"/>
  <c r="GO146" i="5" s="1"/>
  <c r="JK146" i="5" s="1"/>
  <c r="AW137" i="5"/>
  <c r="DS137" i="5" s="1"/>
  <c r="GO137" i="5" s="1"/>
  <c r="JK137" i="5" s="1"/>
  <c r="AW121" i="5"/>
  <c r="DS121" i="5" s="1"/>
  <c r="GO121" i="5" s="1"/>
  <c r="JK121" i="5" s="1"/>
  <c r="AW117" i="5"/>
  <c r="DS117" i="5" s="1"/>
  <c r="GO117" i="5" s="1"/>
  <c r="JK117" i="5" s="1"/>
  <c r="AW103" i="5"/>
  <c r="DS103" i="5" s="1"/>
  <c r="GO103" i="5" s="1"/>
  <c r="JK103" i="5" s="1"/>
  <c r="AW107" i="5"/>
  <c r="DS107" i="5" s="1"/>
  <c r="GO107" i="5" s="1"/>
  <c r="JK107" i="5" s="1"/>
  <c r="AW100" i="5"/>
  <c r="DS100" i="5" s="1"/>
  <c r="GO100" i="5" s="1"/>
  <c r="JK100" i="5" s="1"/>
  <c r="AW93" i="5"/>
  <c r="DS93" i="5" s="1"/>
  <c r="GO93" i="5" s="1"/>
  <c r="JK93" i="5" s="1"/>
  <c r="AW76" i="5"/>
  <c r="DS76" i="5" s="1"/>
  <c r="GO76" i="5" s="1"/>
  <c r="JK76" i="5" s="1"/>
  <c r="AW94" i="5"/>
  <c r="DS94" i="5" s="1"/>
  <c r="GO94" i="5" s="1"/>
  <c r="JK94" i="5" s="1"/>
  <c r="AW58" i="5"/>
  <c r="DS58" i="5" s="1"/>
  <c r="GO58" i="5" s="1"/>
  <c r="JK58" i="5" s="1"/>
  <c r="AW83" i="5"/>
  <c r="DS83" i="5" s="1"/>
  <c r="GO83" i="5" s="1"/>
  <c r="JK83" i="5" s="1"/>
  <c r="AW42" i="5"/>
  <c r="DS42" i="5" s="1"/>
  <c r="GO42" i="5" s="1"/>
  <c r="JK42" i="5" s="1"/>
  <c r="AW35" i="5"/>
  <c r="DS35" i="5" s="1"/>
  <c r="GO35" i="5" s="1"/>
  <c r="JK35" i="5" s="1"/>
  <c r="AW46" i="5"/>
  <c r="DS46" i="5" s="1"/>
  <c r="GO46" i="5" s="1"/>
  <c r="JK46" i="5" s="1"/>
  <c r="AW37" i="5"/>
  <c r="DS37" i="5" s="1"/>
  <c r="GO37" i="5" s="1"/>
  <c r="JK37" i="5" s="1"/>
  <c r="AW8" i="5"/>
  <c r="DS8" i="5" s="1"/>
  <c r="GO8" i="5" s="1"/>
  <c r="JK8" i="5" s="1"/>
  <c r="AW20" i="5"/>
  <c r="DS20" i="5" s="1"/>
  <c r="GO20" i="5" s="1"/>
  <c r="JK20" i="5" s="1"/>
  <c r="AW3" i="5"/>
  <c r="DS3" i="5" s="1"/>
  <c r="GO3" i="5" s="1"/>
  <c r="JK3" i="5" s="1"/>
  <c r="AW243" i="5"/>
  <c r="DS243" i="5" s="1"/>
  <c r="GO243" i="5" s="1"/>
  <c r="JK243" i="5" s="1"/>
  <c r="AW235" i="5"/>
  <c r="DS235" i="5" s="1"/>
  <c r="GO235" i="5" s="1"/>
  <c r="JK235" i="5" s="1"/>
  <c r="AW226" i="5"/>
  <c r="DS226" i="5" s="1"/>
  <c r="GO226" i="5" s="1"/>
  <c r="JK226" i="5" s="1"/>
  <c r="AW216" i="5"/>
  <c r="DS216" i="5" s="1"/>
  <c r="GO216" i="5" s="1"/>
  <c r="JK216" i="5" s="1"/>
  <c r="AW213" i="5"/>
  <c r="DS213" i="5" s="1"/>
  <c r="GO213" i="5" s="1"/>
  <c r="JK213" i="5" s="1"/>
  <c r="AW200" i="5"/>
  <c r="DS200" i="5" s="1"/>
  <c r="GO200" i="5" s="1"/>
  <c r="JK200" i="5" s="1"/>
  <c r="AW189" i="5"/>
  <c r="DS189" i="5" s="1"/>
  <c r="GO189" i="5" s="1"/>
  <c r="JK189" i="5" s="1"/>
  <c r="AW184" i="5"/>
  <c r="DS184" i="5" s="1"/>
  <c r="GO184" i="5" s="1"/>
  <c r="JK184" i="5" s="1"/>
  <c r="AW176" i="5"/>
  <c r="DS176" i="5" s="1"/>
  <c r="GO176" i="5" s="1"/>
  <c r="JK176" i="5" s="1"/>
  <c r="AW168" i="5"/>
  <c r="DS168" i="5" s="1"/>
  <c r="GO168" i="5" s="1"/>
  <c r="JK168" i="5" s="1"/>
  <c r="AW156" i="5"/>
  <c r="DS156" i="5" s="1"/>
  <c r="GO156" i="5" s="1"/>
  <c r="JK156" i="5" s="1"/>
  <c r="AW151" i="5"/>
  <c r="DS151" i="5" s="1"/>
  <c r="GO151" i="5" s="1"/>
  <c r="JK151" i="5" s="1"/>
  <c r="AW141" i="5"/>
  <c r="DS141" i="5" s="1"/>
  <c r="GO141" i="5" s="1"/>
  <c r="JK141" i="5" s="1"/>
  <c r="AW152" i="5"/>
  <c r="DS152" i="5" s="1"/>
  <c r="GO152" i="5" s="1"/>
  <c r="JK152" i="5" s="1"/>
  <c r="AW124" i="5"/>
  <c r="DS124" i="5" s="1"/>
  <c r="GO124" i="5" s="1"/>
  <c r="JK124" i="5" s="1"/>
  <c r="AW128" i="5"/>
  <c r="DS128" i="5" s="1"/>
  <c r="GO128" i="5" s="1"/>
  <c r="JK128" i="5" s="1"/>
  <c r="AW126" i="5"/>
  <c r="DS126" i="5" s="1"/>
  <c r="GO126" i="5" s="1"/>
  <c r="JK126" i="5" s="1"/>
  <c r="AW99" i="5"/>
  <c r="DS99" i="5" s="1"/>
  <c r="GO99" i="5" s="1"/>
  <c r="JK99" i="5" s="1"/>
  <c r="AW92" i="5"/>
  <c r="DS92" i="5" s="1"/>
  <c r="GO92" i="5" s="1"/>
  <c r="JK92" i="5" s="1"/>
  <c r="AW85" i="5"/>
  <c r="DS85" i="5" s="1"/>
  <c r="GO85" i="5" s="1"/>
  <c r="JK85" i="5" s="1"/>
  <c r="AW79" i="5"/>
  <c r="DS79" i="5" s="1"/>
  <c r="GO79" i="5" s="1"/>
  <c r="JK79" i="5" s="1"/>
  <c r="AW91" i="5"/>
  <c r="DS91" i="5" s="1"/>
  <c r="GO91" i="5" s="1"/>
  <c r="JK91" i="5" s="1"/>
  <c r="AW69" i="5"/>
  <c r="DS69" i="5" s="1"/>
  <c r="GO69" i="5" s="1"/>
  <c r="JK69" i="5" s="1"/>
  <c r="AW65" i="5"/>
  <c r="DS65" i="5" s="1"/>
  <c r="GO65" i="5" s="1"/>
  <c r="JK65" i="5" s="1"/>
  <c r="AW53" i="5"/>
  <c r="DS53" i="5" s="1"/>
  <c r="GO53" i="5" s="1"/>
  <c r="JK53" i="5" s="1"/>
  <c r="AW27" i="5"/>
  <c r="DS27" i="5" s="1"/>
  <c r="GO27" i="5" s="1"/>
  <c r="JK27" i="5" s="1"/>
  <c r="AW36" i="5"/>
  <c r="DS36" i="5" s="1"/>
  <c r="GO36" i="5" s="1"/>
  <c r="JK36" i="5" s="1"/>
  <c r="AW29" i="5"/>
  <c r="DS29" i="5" s="1"/>
  <c r="GO29" i="5" s="1"/>
  <c r="JK29" i="5" s="1"/>
  <c r="AW19" i="5"/>
  <c r="DS19" i="5" s="1"/>
  <c r="GO19" i="5" s="1"/>
  <c r="JK19" i="5" s="1"/>
  <c r="AW12" i="5"/>
  <c r="DS12" i="5" s="1"/>
  <c r="GO12" i="5" s="1"/>
  <c r="JK12" i="5" s="1"/>
  <c r="AW4" i="5"/>
  <c r="DS4" i="5" s="1"/>
  <c r="GO4" i="5" s="1"/>
  <c r="JK4" i="5" s="1"/>
  <c r="AW241" i="5"/>
  <c r="DS241" i="5" s="1"/>
  <c r="GO241" i="5" s="1"/>
  <c r="JK241" i="5" s="1"/>
  <c r="AW232" i="5"/>
  <c r="DS232" i="5" s="1"/>
  <c r="GO232" i="5" s="1"/>
  <c r="JK232" i="5" s="1"/>
  <c r="AW224" i="5"/>
  <c r="DS224" i="5" s="1"/>
  <c r="GO224" i="5" s="1"/>
  <c r="JK224" i="5" s="1"/>
  <c r="AW214" i="5"/>
  <c r="DS214" i="5" s="1"/>
  <c r="GO214" i="5" s="1"/>
  <c r="JK214" i="5" s="1"/>
  <c r="AW211" i="5"/>
  <c r="DS211" i="5" s="1"/>
  <c r="GO211" i="5" s="1"/>
  <c r="JK211" i="5" s="1"/>
  <c r="AW201" i="5"/>
  <c r="DS201" i="5" s="1"/>
  <c r="GO201" i="5" s="1"/>
  <c r="JK201" i="5" s="1"/>
  <c r="AW192" i="5"/>
  <c r="DS192" i="5" s="1"/>
  <c r="GO192" i="5" s="1"/>
  <c r="JK192" i="5" s="1"/>
  <c r="AW187" i="5"/>
  <c r="DS187" i="5" s="1"/>
  <c r="GO187" i="5" s="1"/>
  <c r="JK187" i="5" s="1"/>
  <c r="AW179" i="5"/>
  <c r="DS179" i="5" s="1"/>
  <c r="GO179" i="5" s="1"/>
  <c r="JK179" i="5" s="1"/>
  <c r="AW171" i="5"/>
  <c r="DS171" i="5" s="1"/>
  <c r="GO171" i="5" s="1"/>
  <c r="JK171" i="5" s="1"/>
  <c r="AW167" i="5"/>
  <c r="DS167" i="5" s="1"/>
  <c r="GO167" i="5" s="1"/>
  <c r="JK167" i="5" s="1"/>
  <c r="AW157" i="5"/>
  <c r="DS157" i="5" s="1"/>
  <c r="GO157" i="5" s="1"/>
  <c r="JK157" i="5" s="1"/>
  <c r="AW144" i="5"/>
  <c r="DS144" i="5" s="1"/>
  <c r="GO144" i="5" s="1"/>
  <c r="JK144" i="5" s="1"/>
  <c r="AW145" i="5"/>
  <c r="DS145" i="5" s="1"/>
  <c r="GO145" i="5" s="1"/>
  <c r="JK145" i="5" s="1"/>
  <c r="AW116" i="5"/>
  <c r="DS116" i="5" s="1"/>
  <c r="GO116" i="5" s="1"/>
  <c r="JK116" i="5" s="1"/>
  <c r="AW120" i="5"/>
  <c r="DS120" i="5" s="1"/>
  <c r="GO120" i="5" s="1"/>
  <c r="JK120" i="5" s="1"/>
  <c r="AW114" i="5"/>
  <c r="DS114" i="5" s="1"/>
  <c r="GO114" i="5" s="1"/>
  <c r="JK114" i="5" s="1"/>
  <c r="AW110" i="5"/>
  <c r="DS110" i="5" s="1"/>
  <c r="GO110" i="5" s="1"/>
  <c r="JK110" i="5" s="1"/>
  <c r="AW84" i="5"/>
  <c r="DS84" i="5" s="1"/>
  <c r="GO84" i="5" s="1"/>
  <c r="JK84" i="5" s="1"/>
  <c r="AW108" i="5"/>
  <c r="DS108" i="5" s="1"/>
  <c r="GO108" i="5" s="1"/>
  <c r="JK108" i="5" s="1"/>
  <c r="AW71" i="5"/>
  <c r="DS71" i="5" s="1"/>
  <c r="GO71" i="5" s="1"/>
  <c r="JK71" i="5" s="1"/>
  <c r="AW78" i="5"/>
  <c r="DS78" i="5" s="1"/>
  <c r="GO78" i="5" s="1"/>
  <c r="JK78" i="5" s="1"/>
  <c r="AW61" i="5"/>
  <c r="DS61" i="5" s="1"/>
  <c r="GO61" i="5" s="1"/>
  <c r="JK61" i="5" s="1"/>
  <c r="AW57" i="5"/>
  <c r="DS57" i="5" s="1"/>
  <c r="GO57" i="5" s="1"/>
  <c r="JK57" i="5" s="1"/>
  <c r="AW45" i="5"/>
  <c r="DS45" i="5" s="1"/>
  <c r="GO45" i="5" s="1"/>
  <c r="JK45" i="5" s="1"/>
  <c r="AW30" i="5"/>
  <c r="DS30" i="5" s="1"/>
  <c r="GO30" i="5" s="1"/>
  <c r="JK30" i="5" s="1"/>
  <c r="AW28" i="5"/>
  <c r="DS28" i="5" s="1"/>
  <c r="GO28" i="5" s="1"/>
  <c r="JK28" i="5" s="1"/>
  <c r="AW32" i="5"/>
  <c r="DS32" i="5" s="1"/>
  <c r="GO32" i="5" s="1"/>
  <c r="JK32" i="5" s="1"/>
  <c r="AW11" i="5"/>
  <c r="DS11" i="5" s="1"/>
  <c r="GO11" i="5" s="1"/>
  <c r="JK11" i="5" s="1"/>
  <c r="AW23" i="5"/>
  <c r="DS23" i="5" s="1"/>
  <c r="GO23" i="5" s="1"/>
  <c r="JK23" i="5" s="1"/>
  <c r="AW247" i="5"/>
  <c r="DS247" i="5" s="1"/>
  <c r="GO247" i="5" s="1"/>
  <c r="JK247" i="5" s="1"/>
  <c r="AW240" i="5"/>
  <c r="DS240" i="5" s="1"/>
  <c r="GO240" i="5" s="1"/>
  <c r="JK240" i="5" s="1"/>
  <c r="AW233" i="5"/>
  <c r="DS233" i="5" s="1"/>
  <c r="GO233" i="5" s="1"/>
  <c r="JK233" i="5" s="1"/>
  <c r="AW227" i="5"/>
  <c r="DS227" i="5" s="1"/>
  <c r="GO227" i="5" s="1"/>
  <c r="JK227" i="5" s="1"/>
  <c r="AW217" i="5"/>
  <c r="DS217" i="5" s="1"/>
  <c r="GO217" i="5" s="1"/>
  <c r="JK217" i="5" s="1"/>
  <c r="AW205" i="5"/>
  <c r="DS205" i="5" s="1"/>
  <c r="GO205" i="5" s="1"/>
  <c r="JK205" i="5" s="1"/>
  <c r="AW203" i="5"/>
  <c r="DS203" i="5" s="1"/>
  <c r="GO203" i="5" s="1"/>
  <c r="JK203" i="5" s="1"/>
  <c r="AW195" i="5"/>
  <c r="DS195" i="5" s="1"/>
  <c r="GO195" i="5" s="1"/>
  <c r="JK195" i="5" s="1"/>
  <c r="AW182" i="5"/>
  <c r="DS182" i="5" s="1"/>
  <c r="GO182" i="5" s="1"/>
  <c r="JK182" i="5" s="1"/>
  <c r="AW174" i="5"/>
  <c r="DS174" i="5" s="1"/>
  <c r="GO174" i="5" s="1"/>
  <c r="JK174" i="5" s="1"/>
  <c r="AW166" i="5"/>
  <c r="DS166" i="5" s="1"/>
  <c r="GO166" i="5" s="1"/>
  <c r="JK166" i="5" s="1"/>
  <c r="AW159" i="5"/>
  <c r="DS159" i="5" s="1"/>
  <c r="GO159" i="5" s="1"/>
  <c r="JK159" i="5" s="1"/>
  <c r="AW154" i="5"/>
  <c r="DS154" i="5" s="1"/>
  <c r="GO154" i="5" s="1"/>
  <c r="JK154" i="5" s="1"/>
  <c r="AW163" i="5"/>
  <c r="DS163" i="5" s="1"/>
  <c r="GO163" i="5" s="1"/>
  <c r="JK163" i="5" s="1"/>
  <c r="AW135" i="5"/>
  <c r="DS135" i="5" s="1"/>
  <c r="GO135" i="5" s="1"/>
  <c r="JK135" i="5" s="1"/>
  <c r="AW127" i="5"/>
  <c r="DS127" i="5" s="1"/>
  <c r="GO127" i="5" s="1"/>
  <c r="JK127" i="5" s="1"/>
  <c r="AW136" i="5"/>
  <c r="DS136" i="5" s="1"/>
  <c r="GO136" i="5" s="1"/>
  <c r="JK136" i="5" s="1"/>
  <c r="AW106" i="5"/>
  <c r="DS106" i="5" s="1"/>
  <c r="GO106" i="5" s="1"/>
  <c r="JK106" i="5" s="1"/>
  <c r="AW102" i="5"/>
  <c r="DS102" i="5" s="1"/>
  <c r="GO102" i="5" s="1"/>
  <c r="JK102" i="5" s="1"/>
  <c r="AW118" i="5"/>
  <c r="DS118" i="5" s="1"/>
  <c r="GO118" i="5" s="1"/>
  <c r="JK118" i="5" s="1"/>
  <c r="AW96" i="5"/>
  <c r="DS96" i="5" s="1"/>
  <c r="GO96" i="5" s="1"/>
  <c r="JK96" i="5" s="1"/>
  <c r="AW82" i="5"/>
  <c r="DS82" i="5" s="1"/>
  <c r="GO82" i="5" s="1"/>
  <c r="JK82" i="5" s="1"/>
  <c r="AW63" i="5"/>
  <c r="DS63" i="5" s="1"/>
  <c r="GO63" i="5" s="1"/>
  <c r="JK63" i="5" s="1"/>
  <c r="AW64" i="5"/>
  <c r="DS64" i="5" s="1"/>
  <c r="GO64" i="5" s="1"/>
  <c r="JK64" i="5" s="1"/>
  <c r="AW52" i="5"/>
  <c r="DS52" i="5" s="1"/>
  <c r="GO52" i="5" s="1"/>
  <c r="JK52" i="5" s="1"/>
  <c r="AW48" i="5"/>
  <c r="DS48" i="5" s="1"/>
  <c r="GO48" i="5" s="1"/>
  <c r="JK48" i="5" s="1"/>
  <c r="AW41" i="5"/>
  <c r="DS41" i="5" s="1"/>
  <c r="GO41" i="5" s="1"/>
  <c r="JK41" i="5" s="1"/>
  <c r="AW31" i="5"/>
  <c r="DS31" i="5" s="1"/>
  <c r="GO31" i="5" s="1"/>
  <c r="JK31" i="5" s="1"/>
  <c r="AW24" i="5"/>
  <c r="DS24" i="5" s="1"/>
  <c r="GO24" i="5" s="1"/>
  <c r="JK24" i="5" s="1"/>
  <c r="AW22" i="5"/>
  <c r="DS22" i="5" s="1"/>
  <c r="GO22" i="5" s="1"/>
  <c r="JK22" i="5" s="1"/>
  <c r="AW15" i="5"/>
  <c r="DS15" i="5" s="1"/>
  <c r="GO15" i="5" s="1"/>
  <c r="JK15" i="5" s="1"/>
  <c r="AW245" i="5"/>
  <c r="DS245" i="5" s="1"/>
  <c r="GO245" i="5" s="1"/>
  <c r="JK245" i="5" s="1"/>
  <c r="AW215" i="5"/>
  <c r="DS215" i="5" s="1"/>
  <c r="GO215" i="5" s="1"/>
  <c r="JK215" i="5" s="1"/>
  <c r="AW188" i="5"/>
  <c r="DS188" i="5" s="1"/>
  <c r="GO188" i="5" s="1"/>
  <c r="JK188" i="5" s="1"/>
  <c r="AW148" i="5"/>
  <c r="DS148" i="5" s="1"/>
  <c r="GO148" i="5" s="1"/>
  <c r="JK148" i="5" s="1"/>
  <c r="AW123" i="5"/>
  <c r="DS123" i="5" s="1"/>
  <c r="GO123" i="5" s="1"/>
  <c r="JK123" i="5" s="1"/>
  <c r="AW81" i="5"/>
  <c r="DS81" i="5" s="1"/>
  <c r="GO81" i="5" s="1"/>
  <c r="JK81" i="5" s="1"/>
  <c r="AW68" i="5"/>
  <c r="DS68" i="5" s="1"/>
  <c r="GO68" i="5" s="1"/>
  <c r="JK68" i="5" s="1"/>
  <c r="AW13" i="5"/>
  <c r="DS13" i="5" s="1"/>
  <c r="GO13" i="5" s="1"/>
  <c r="JK13" i="5" s="1"/>
  <c r="AW239" i="5"/>
  <c r="DS239" i="5" s="1"/>
  <c r="GO239" i="5" s="1"/>
  <c r="JK239" i="5" s="1"/>
  <c r="AW208" i="5"/>
  <c r="DS208" i="5" s="1"/>
  <c r="GO208" i="5" s="1"/>
  <c r="JK208" i="5" s="1"/>
  <c r="AW177" i="5"/>
  <c r="DS177" i="5" s="1"/>
  <c r="GO177" i="5" s="1"/>
  <c r="JK177" i="5" s="1"/>
  <c r="AW147" i="5"/>
  <c r="DS147" i="5" s="1"/>
  <c r="GO147" i="5" s="1"/>
  <c r="JK147" i="5" s="1"/>
  <c r="AW109" i="5"/>
  <c r="DS109" i="5" s="1"/>
  <c r="GO109" i="5" s="1"/>
  <c r="JK109" i="5" s="1"/>
  <c r="AW74" i="5"/>
  <c r="DS74" i="5" s="1"/>
  <c r="GO74" i="5" s="1"/>
  <c r="JK74" i="5" s="1"/>
  <c r="AW60" i="5"/>
  <c r="DS60" i="5" s="1"/>
  <c r="GO60" i="5" s="1"/>
  <c r="JK60" i="5" s="1"/>
  <c r="AW14" i="5"/>
  <c r="DS14" i="5" s="1"/>
  <c r="GO14" i="5" s="1"/>
  <c r="JK14" i="5" s="1"/>
  <c r="AW238" i="5"/>
  <c r="DS238" i="5" s="1"/>
  <c r="GO238" i="5" s="1"/>
  <c r="JK238" i="5" s="1"/>
  <c r="AW206" i="5"/>
  <c r="DS206" i="5" s="1"/>
  <c r="GO206" i="5" s="1"/>
  <c r="JK206" i="5" s="1"/>
  <c r="AW180" i="5"/>
  <c r="DS180" i="5" s="1"/>
  <c r="GO180" i="5" s="1"/>
  <c r="JK180" i="5" s="1"/>
  <c r="AW142" i="5"/>
  <c r="DS142" i="5" s="1"/>
  <c r="GO142" i="5" s="1"/>
  <c r="JK142" i="5" s="1"/>
  <c r="AW101" i="5"/>
  <c r="DS101" i="5" s="1"/>
  <c r="GO101" i="5" s="1"/>
  <c r="JK101" i="5" s="1"/>
  <c r="AW80" i="5"/>
  <c r="DS80" i="5" s="1"/>
  <c r="GO80" i="5" s="1"/>
  <c r="JK80" i="5" s="1"/>
  <c r="AW51" i="5"/>
  <c r="DS51" i="5" s="1"/>
  <c r="GO51" i="5" s="1"/>
  <c r="JK51" i="5" s="1"/>
  <c r="AW6" i="5"/>
  <c r="DS6" i="5" s="1"/>
  <c r="GO6" i="5" s="1"/>
  <c r="JK6" i="5" s="1"/>
  <c r="AW228" i="5"/>
  <c r="DS228" i="5" s="1"/>
  <c r="GO228" i="5" s="1"/>
  <c r="JK228" i="5" s="1"/>
  <c r="AW199" i="5"/>
  <c r="DS199" i="5" s="1"/>
  <c r="GO199" i="5" s="1"/>
  <c r="JK199" i="5" s="1"/>
  <c r="AW169" i="5"/>
  <c r="DS169" i="5" s="1"/>
  <c r="GO169" i="5" s="1"/>
  <c r="JK169" i="5" s="1"/>
  <c r="AW138" i="5"/>
  <c r="DS138" i="5" s="1"/>
  <c r="GO138" i="5" s="1"/>
  <c r="JK138" i="5" s="1"/>
  <c r="AW113" i="5"/>
  <c r="DS113" i="5" s="1"/>
  <c r="GO113" i="5" s="1"/>
  <c r="JK113" i="5" s="1"/>
  <c r="AW55" i="5"/>
  <c r="DS55" i="5" s="1"/>
  <c r="GO55" i="5" s="1"/>
  <c r="JK55" i="5" s="1"/>
  <c r="AW39" i="5"/>
  <c r="DS39" i="5" s="1"/>
  <c r="GO39" i="5" s="1"/>
  <c r="JK39" i="5" s="1"/>
  <c r="AW7" i="5"/>
  <c r="DS7" i="5" s="1"/>
  <c r="GO7" i="5" s="1"/>
  <c r="JK7" i="5" s="1"/>
  <c r="AW231" i="5"/>
  <c r="DS231" i="5" s="1"/>
  <c r="GO231" i="5" s="1"/>
  <c r="JK231" i="5" s="1"/>
  <c r="AW191" i="5"/>
  <c r="DS191" i="5" s="1"/>
  <c r="GO191" i="5" s="1"/>
  <c r="JK191" i="5" s="1"/>
  <c r="AW172" i="5"/>
  <c r="DS172" i="5" s="1"/>
  <c r="GO172" i="5" s="1"/>
  <c r="JK172" i="5" s="1"/>
  <c r="AW133" i="5"/>
  <c r="DS133" i="5" s="1"/>
  <c r="GO133" i="5" s="1"/>
  <c r="JK133" i="5" s="1"/>
  <c r="AW105" i="5"/>
  <c r="DS105" i="5" s="1"/>
  <c r="GO105" i="5" s="1"/>
  <c r="JK105" i="5" s="1"/>
  <c r="AW77" i="5"/>
  <c r="DS77" i="5" s="1"/>
  <c r="GO77" i="5" s="1"/>
  <c r="JK77" i="5" s="1"/>
  <c r="AW33" i="5"/>
  <c r="DS33" i="5" s="1"/>
  <c r="GO33" i="5" s="1"/>
  <c r="JK33" i="5" s="1"/>
  <c r="AW18" i="5"/>
  <c r="DS18" i="5" s="1"/>
  <c r="GO18" i="5" s="1"/>
  <c r="JK18" i="5" s="1"/>
  <c r="AW225" i="5"/>
  <c r="DS225" i="5" s="1"/>
  <c r="GO225" i="5" s="1"/>
  <c r="JK225" i="5" s="1"/>
  <c r="AW190" i="5"/>
  <c r="DS190" i="5" s="1"/>
  <c r="GO190" i="5" s="1"/>
  <c r="JK190" i="5" s="1"/>
  <c r="AW162" i="5"/>
  <c r="DS162" i="5" s="1"/>
  <c r="GO162" i="5" s="1"/>
  <c r="JK162" i="5" s="1"/>
  <c r="AW119" i="5"/>
  <c r="DS119" i="5" s="1"/>
  <c r="GO119" i="5" s="1"/>
  <c r="JK119" i="5" s="1"/>
  <c r="AW95" i="5"/>
  <c r="DS95" i="5" s="1"/>
  <c r="GO95" i="5" s="1"/>
  <c r="JK95" i="5" s="1"/>
  <c r="AW56" i="5"/>
  <c r="DS56" i="5" s="1"/>
  <c r="GO56" i="5" s="1"/>
  <c r="JK56" i="5" s="1"/>
  <c r="AW38" i="5"/>
  <c r="DS38" i="5" s="1"/>
  <c r="GO38" i="5" s="1"/>
  <c r="JK38" i="5" s="1"/>
  <c r="AW196" i="5"/>
  <c r="DS196" i="5" s="1"/>
  <c r="GO196" i="5" s="1"/>
  <c r="JK196" i="5" s="1"/>
  <c r="AW67" i="5"/>
  <c r="DS67" i="5" s="1"/>
  <c r="GO67" i="5" s="1"/>
  <c r="JK67" i="5" s="1"/>
  <c r="AW185" i="5"/>
  <c r="DS185" i="5" s="1"/>
  <c r="GO185" i="5" s="1"/>
  <c r="JK185" i="5" s="1"/>
  <c r="AW44" i="5"/>
  <c r="DS44" i="5" s="1"/>
  <c r="GO44" i="5" s="1"/>
  <c r="JK44" i="5" s="1"/>
  <c r="AW160" i="5"/>
  <c r="DS160" i="5" s="1"/>
  <c r="GO160" i="5" s="1"/>
  <c r="JK160" i="5" s="1"/>
  <c r="AW34" i="5"/>
  <c r="DS34" i="5" s="1"/>
  <c r="GO34" i="5" s="1"/>
  <c r="JK34" i="5" s="1"/>
  <c r="AW149" i="5"/>
  <c r="DS149" i="5" s="1"/>
  <c r="GO149" i="5" s="1"/>
  <c r="JK149" i="5" s="1"/>
  <c r="AW21" i="5"/>
  <c r="DS21" i="5" s="1"/>
  <c r="GO21" i="5" s="1"/>
  <c r="JK21" i="5" s="1"/>
  <c r="AW130" i="5"/>
  <c r="DS130" i="5" s="1"/>
  <c r="GO130" i="5" s="1"/>
  <c r="JK130" i="5" s="1"/>
  <c r="AW248" i="5"/>
  <c r="DS248" i="5" s="1"/>
  <c r="GO248" i="5" s="1"/>
  <c r="JK248" i="5" s="1"/>
  <c r="AW131" i="5"/>
  <c r="DS131" i="5" s="1"/>
  <c r="GO131" i="5" s="1"/>
  <c r="JK131" i="5" s="1"/>
  <c r="AW86" i="5"/>
  <c r="DS86" i="5" s="1"/>
  <c r="GO86" i="5" s="1"/>
  <c r="JK86" i="5" s="1"/>
  <c r="AW220" i="5"/>
  <c r="DS220" i="5" s="1"/>
  <c r="GO220" i="5" s="1"/>
  <c r="JK220" i="5" s="1"/>
  <c r="AW218" i="5"/>
  <c r="DS218" i="5" s="1"/>
  <c r="GO218" i="5" s="1"/>
  <c r="JK218" i="5" s="1"/>
  <c r="AW87" i="5"/>
  <c r="DS87" i="5" s="1"/>
  <c r="GO87" i="5" s="1"/>
  <c r="JK87" i="5" s="1"/>
  <c r="AJ44" i="5"/>
  <c r="DF44" i="5" s="1"/>
  <c r="GB44" i="5" s="1"/>
  <c r="IX44" i="5" s="1"/>
  <c r="AJ105" i="5"/>
  <c r="DF105" i="5" s="1"/>
  <c r="GB105" i="5" s="1"/>
  <c r="IX105" i="5" s="1"/>
  <c r="AJ166" i="5"/>
  <c r="DF166" i="5" s="1"/>
  <c r="GB166" i="5" s="1"/>
  <c r="IX166" i="5" s="1"/>
  <c r="AJ235" i="5"/>
  <c r="DF235" i="5" s="1"/>
  <c r="GB235" i="5" s="1"/>
  <c r="IX235" i="5" s="1"/>
  <c r="AJ243" i="5"/>
  <c r="DF243" i="5" s="1"/>
  <c r="GB243" i="5" s="1"/>
  <c r="IX243" i="5" s="1"/>
  <c r="AJ9" i="5"/>
  <c r="DF9" i="5" s="1"/>
  <c r="GB9" i="5" s="1"/>
  <c r="IX9" i="5" s="1"/>
  <c r="AJ72" i="5"/>
  <c r="DF72" i="5" s="1"/>
  <c r="GB72" i="5" s="1"/>
  <c r="IX72" i="5" s="1"/>
  <c r="AJ144" i="5"/>
  <c r="DF144" i="5" s="1"/>
  <c r="GB144" i="5" s="1"/>
  <c r="IX144" i="5" s="1"/>
  <c r="AJ213" i="5"/>
  <c r="DF213" i="5" s="1"/>
  <c r="GB213" i="5" s="1"/>
  <c r="IX213" i="5" s="1"/>
  <c r="AJ42" i="5"/>
  <c r="DF42" i="5" s="1"/>
  <c r="GB42" i="5" s="1"/>
  <c r="IX42" i="5" s="1"/>
  <c r="AJ115" i="5"/>
  <c r="DF115" i="5" s="1"/>
  <c r="GB115" i="5" s="1"/>
  <c r="IX115" i="5" s="1"/>
  <c r="AJ203" i="5"/>
  <c r="DF203" i="5" s="1"/>
  <c r="GB203" i="5" s="1"/>
  <c r="IX203" i="5" s="1"/>
  <c r="AJ51" i="5"/>
  <c r="DF51" i="5" s="1"/>
  <c r="GB51" i="5" s="1"/>
  <c r="IX51" i="5" s="1"/>
  <c r="AJ122" i="5"/>
  <c r="DF122" i="5" s="1"/>
  <c r="GB122" i="5" s="1"/>
  <c r="IX122" i="5" s="1"/>
  <c r="AJ220" i="5"/>
  <c r="DF220" i="5" s="1"/>
  <c r="GB220" i="5" s="1"/>
  <c r="IX220" i="5" s="1"/>
  <c r="AJ63" i="5"/>
  <c r="DF63" i="5" s="1"/>
  <c r="GB63" i="5" s="1"/>
  <c r="IX63" i="5" s="1"/>
  <c r="AJ140" i="5"/>
  <c r="DF140" i="5" s="1"/>
  <c r="GB140" i="5" s="1"/>
  <c r="IX140" i="5" s="1"/>
  <c r="AJ228" i="5"/>
  <c r="DF228" i="5" s="1"/>
  <c r="GB228" i="5" s="1"/>
  <c r="IX228" i="5" s="1"/>
  <c r="AJ59" i="5"/>
  <c r="DF59" i="5" s="1"/>
  <c r="GB59" i="5" s="1"/>
  <c r="IX59" i="5" s="1"/>
  <c r="AJ164" i="5"/>
  <c r="DF164" i="5" s="1"/>
  <c r="GB164" i="5" s="1"/>
  <c r="IX164" i="5" s="1"/>
  <c r="AJ242" i="5"/>
  <c r="DF242" i="5" s="1"/>
  <c r="GB242" i="5" s="1"/>
  <c r="IX242" i="5" s="1"/>
  <c r="AJ76" i="5"/>
  <c r="DF76" i="5" s="1"/>
  <c r="GB76" i="5" s="1"/>
  <c r="IX76" i="5" s="1"/>
  <c r="AJ157" i="5"/>
  <c r="DF157" i="5" s="1"/>
  <c r="GB157" i="5" s="1"/>
  <c r="IX157" i="5" s="1"/>
  <c r="AJ4" i="5"/>
  <c r="DF4" i="5" s="1"/>
  <c r="GB4" i="5" s="1"/>
  <c r="IX4" i="5" s="1"/>
  <c r="AJ101" i="5"/>
  <c r="DF101" i="5" s="1"/>
  <c r="GB101" i="5" s="1"/>
  <c r="IX101" i="5" s="1"/>
  <c r="AJ174" i="5"/>
  <c r="DF174" i="5" s="1"/>
  <c r="GB174" i="5" s="1"/>
  <c r="IX174" i="5" s="1"/>
  <c r="AJ104" i="5"/>
  <c r="DF104" i="5" s="1"/>
  <c r="GB104" i="5" s="1"/>
  <c r="IX104" i="5" s="1"/>
  <c r="AJ185" i="5"/>
  <c r="DF185" i="5" s="1"/>
  <c r="GB185" i="5" s="1"/>
  <c r="IX185" i="5" s="1"/>
  <c r="AJ190" i="5"/>
  <c r="DF190" i="5" s="1"/>
  <c r="GB190" i="5" s="1"/>
  <c r="IX190" i="5" s="1"/>
  <c r="AJ21" i="5"/>
  <c r="DF21" i="5" s="1"/>
  <c r="GB21" i="5" s="1"/>
  <c r="IX21" i="5" s="1"/>
  <c r="AJ17" i="5"/>
  <c r="DF17" i="5" s="1"/>
  <c r="GB17" i="5" s="1"/>
  <c r="IX17" i="5" s="1"/>
  <c r="AJ80" i="5"/>
  <c r="DF80" i="5" s="1"/>
  <c r="GB80" i="5" s="1"/>
  <c r="IX80" i="5" s="1"/>
  <c r="AJ153" i="5"/>
  <c r="DF153" i="5" s="1"/>
  <c r="GB153" i="5" s="1"/>
  <c r="IX153" i="5" s="1"/>
  <c r="AJ211" i="5"/>
  <c r="DF211" i="5" s="1"/>
  <c r="GB211" i="5" s="1"/>
  <c r="IX211" i="5" s="1"/>
  <c r="AJ18" i="5"/>
  <c r="DF18" i="5" s="1"/>
  <c r="GB18" i="5" s="1"/>
  <c r="IX18" i="5" s="1"/>
  <c r="AJ73" i="5"/>
  <c r="DF73" i="5" s="1"/>
  <c r="GB73" i="5" s="1"/>
  <c r="IX73" i="5" s="1"/>
  <c r="AJ132" i="5"/>
  <c r="DF132" i="5" s="1"/>
  <c r="GB132" i="5" s="1"/>
  <c r="IX132" i="5" s="1"/>
  <c r="AJ208" i="5"/>
  <c r="DF208" i="5" s="1"/>
  <c r="GB208" i="5" s="1"/>
  <c r="IX208" i="5" s="1"/>
  <c r="AJ19" i="5"/>
  <c r="DF19" i="5" s="1"/>
  <c r="GB19" i="5" s="1"/>
  <c r="IX19" i="5" s="1"/>
  <c r="AJ56" i="5"/>
  <c r="DF56" i="5" s="1"/>
  <c r="GB56" i="5" s="1"/>
  <c r="IX56" i="5" s="1"/>
  <c r="AJ134" i="5"/>
  <c r="DF134" i="5" s="1"/>
  <c r="GB134" i="5" s="1"/>
  <c r="IX134" i="5" s="1"/>
  <c r="AJ200" i="5"/>
  <c r="DF200" i="5" s="1"/>
  <c r="GB200" i="5" s="1"/>
  <c r="IX200" i="5" s="1"/>
  <c r="AJ35" i="5"/>
  <c r="DF35" i="5" s="1"/>
  <c r="GB35" i="5" s="1"/>
  <c r="IX35" i="5" s="1"/>
  <c r="AJ91" i="5"/>
  <c r="DF91" i="5" s="1"/>
  <c r="GB91" i="5" s="1"/>
  <c r="IX91" i="5" s="1"/>
  <c r="AJ151" i="5"/>
  <c r="DF151" i="5" s="1"/>
  <c r="GB151" i="5" s="1"/>
  <c r="IX151" i="5" s="1"/>
  <c r="AJ222" i="5"/>
  <c r="DF222" i="5" s="1"/>
  <c r="GB222" i="5" s="1"/>
  <c r="IX222" i="5" s="1"/>
  <c r="AJ27" i="5"/>
  <c r="DF27" i="5" s="1"/>
  <c r="GB27" i="5" s="1"/>
  <c r="IX27" i="5" s="1"/>
  <c r="AJ47" i="5"/>
  <c r="DF47" i="5" s="1"/>
  <c r="GB47" i="5" s="1"/>
  <c r="IX47" i="5" s="1"/>
  <c r="AJ109" i="5"/>
  <c r="DF109" i="5" s="1"/>
  <c r="GB109" i="5" s="1"/>
  <c r="IX109" i="5" s="1"/>
  <c r="AJ162" i="5"/>
  <c r="DF162" i="5" s="1"/>
  <c r="GB162" i="5" s="1"/>
  <c r="IX162" i="5" s="1"/>
  <c r="AJ231" i="5"/>
  <c r="DF231" i="5" s="1"/>
  <c r="GB231" i="5" s="1"/>
  <c r="IX231" i="5" s="1"/>
  <c r="AJ40" i="5"/>
  <c r="DF40" i="5" s="1"/>
  <c r="GB40" i="5" s="1"/>
  <c r="IX40" i="5" s="1"/>
  <c r="AJ88" i="5"/>
  <c r="DF88" i="5" s="1"/>
  <c r="GB88" i="5" s="1"/>
  <c r="IX88" i="5" s="1"/>
  <c r="AJ156" i="5"/>
  <c r="DF156" i="5" s="1"/>
  <c r="GB156" i="5" s="1"/>
  <c r="IX156" i="5" s="1"/>
  <c r="AJ219" i="5"/>
  <c r="DF219" i="5" s="1"/>
  <c r="GB219" i="5" s="1"/>
  <c r="IX219" i="5" s="1"/>
  <c r="AJ14" i="5"/>
  <c r="DF14" i="5" s="1"/>
  <c r="GB14" i="5" s="1"/>
  <c r="IX14" i="5" s="1"/>
  <c r="AJ74" i="5"/>
  <c r="DF74" i="5" s="1"/>
  <c r="GB74" i="5" s="1"/>
  <c r="IX74" i="5" s="1"/>
  <c r="AJ150" i="5"/>
  <c r="DF150" i="5" s="1"/>
  <c r="GB150" i="5" s="1"/>
  <c r="IX150" i="5" s="1"/>
  <c r="AJ214" i="5"/>
  <c r="DF214" i="5" s="1"/>
  <c r="GB214" i="5" s="1"/>
  <c r="IX214" i="5" s="1"/>
  <c r="AJ98" i="5"/>
  <c r="DF98" i="5" s="1"/>
  <c r="GB98" i="5" s="1"/>
  <c r="IX98" i="5" s="1"/>
  <c r="AJ52" i="5"/>
  <c r="DF52" i="5" s="1"/>
  <c r="GB52" i="5" s="1"/>
  <c r="IX52" i="5" s="1"/>
  <c r="AJ113" i="5"/>
  <c r="DF113" i="5" s="1"/>
  <c r="GB113" i="5" s="1"/>
  <c r="IX113" i="5" s="1"/>
  <c r="AJ173" i="5"/>
  <c r="DF173" i="5" s="1"/>
  <c r="GB173" i="5" s="1"/>
  <c r="IX173" i="5" s="1"/>
  <c r="AJ234" i="5"/>
  <c r="DF234" i="5" s="1"/>
  <c r="GB234" i="5" s="1"/>
  <c r="IX234" i="5" s="1"/>
  <c r="AJ26" i="5"/>
  <c r="DF26" i="5" s="1"/>
  <c r="GB26" i="5" s="1"/>
  <c r="IX26" i="5" s="1"/>
  <c r="AJ106" i="5"/>
  <c r="DF106" i="5" s="1"/>
  <c r="GB106" i="5" s="1"/>
  <c r="IX106" i="5" s="1"/>
  <c r="AJ159" i="5"/>
  <c r="DF159" i="5" s="1"/>
  <c r="GB159" i="5" s="1"/>
  <c r="IX159" i="5" s="1"/>
  <c r="AJ230" i="5"/>
  <c r="DF230" i="5" s="1"/>
  <c r="GB230" i="5" s="1"/>
  <c r="IX230" i="5" s="1"/>
  <c r="AJ24" i="5"/>
  <c r="DF24" i="5" s="1"/>
  <c r="GB24" i="5" s="1"/>
  <c r="IX24" i="5" s="1"/>
  <c r="AJ96" i="5"/>
  <c r="DF96" i="5" s="1"/>
  <c r="GB96" i="5" s="1"/>
  <c r="IX96" i="5" s="1"/>
  <c r="AJ161" i="5"/>
  <c r="DF161" i="5" s="1"/>
  <c r="GB161" i="5" s="1"/>
  <c r="IX161" i="5" s="1"/>
  <c r="AJ221" i="5"/>
  <c r="DF221" i="5" s="1"/>
  <c r="GB221" i="5" s="1"/>
  <c r="IX221" i="5" s="1"/>
  <c r="AJ48" i="5"/>
  <c r="DF48" i="5" s="1"/>
  <c r="GB48" i="5" s="1"/>
  <c r="IX48" i="5" s="1"/>
  <c r="AJ112" i="5"/>
  <c r="DF112" i="5" s="1"/>
  <c r="GB112" i="5" s="1"/>
  <c r="IX112" i="5" s="1"/>
  <c r="AJ179" i="5"/>
  <c r="DF179" i="5" s="1"/>
  <c r="GB179" i="5" s="1"/>
  <c r="IX179" i="5" s="1"/>
  <c r="AJ244" i="5"/>
  <c r="DF244" i="5" s="1"/>
  <c r="GB244" i="5" s="1"/>
  <c r="IX244" i="5" s="1"/>
  <c r="AJ41" i="5"/>
  <c r="DF41" i="5" s="1"/>
  <c r="GB41" i="5" s="1"/>
  <c r="IX41" i="5" s="1"/>
  <c r="AJ127" i="5"/>
  <c r="DF127" i="5" s="1"/>
  <c r="GB127" i="5" s="1"/>
  <c r="IX127" i="5" s="1"/>
  <c r="AJ171" i="5"/>
  <c r="DF171" i="5" s="1"/>
  <c r="GB171" i="5" s="1"/>
  <c r="IX171" i="5" s="1"/>
  <c r="AJ238" i="5"/>
  <c r="DF238" i="5" s="1"/>
  <c r="GB238" i="5" s="1"/>
  <c r="IX238" i="5" s="1"/>
  <c r="AJ34" i="5"/>
  <c r="DF34" i="5" s="1"/>
  <c r="GB34" i="5" s="1"/>
  <c r="IX34" i="5" s="1"/>
  <c r="AJ114" i="5"/>
  <c r="DF114" i="5" s="1"/>
  <c r="GB114" i="5" s="1"/>
  <c r="IX114" i="5" s="1"/>
  <c r="AJ165" i="5"/>
  <c r="DF165" i="5" s="1"/>
  <c r="GB165" i="5" s="1"/>
  <c r="IX165" i="5" s="1"/>
  <c r="AJ227" i="5"/>
  <c r="DF227" i="5" s="1"/>
  <c r="GB227" i="5" s="1"/>
  <c r="IX227" i="5" s="1"/>
  <c r="AJ87" i="5"/>
  <c r="DF87" i="5" s="1"/>
  <c r="GB87" i="5" s="1"/>
  <c r="IX87" i="5" s="1"/>
  <c r="AJ116" i="5"/>
  <c r="DF116" i="5" s="1"/>
  <c r="GB116" i="5" s="1"/>
  <c r="IX116" i="5" s="1"/>
  <c r="AJ246" i="5"/>
  <c r="DF246" i="5" s="1"/>
  <c r="GB246" i="5" s="1"/>
  <c r="IX246" i="5" s="1"/>
  <c r="AJ49" i="5"/>
  <c r="DF49" i="5" s="1"/>
  <c r="GB49" i="5" s="1"/>
  <c r="IX49" i="5" s="1"/>
  <c r="AJ181" i="5"/>
  <c r="DF181" i="5" s="1"/>
  <c r="GB181" i="5" s="1"/>
  <c r="IX181" i="5" s="1"/>
  <c r="AJ61" i="5"/>
  <c r="DF61" i="5" s="1"/>
  <c r="GB61" i="5" s="1"/>
  <c r="IX61" i="5" s="1"/>
  <c r="AJ121" i="5"/>
  <c r="DF121" i="5" s="1"/>
  <c r="GB121" i="5" s="1"/>
  <c r="IX121" i="5" s="1"/>
  <c r="AJ186" i="5"/>
  <c r="DF186" i="5" s="1"/>
  <c r="GB186" i="5" s="1"/>
  <c r="IX186" i="5" s="1"/>
  <c r="AJ247" i="5"/>
  <c r="DF247" i="5" s="1"/>
  <c r="GB247" i="5" s="1"/>
  <c r="IX247" i="5" s="1"/>
  <c r="AJ123" i="5"/>
  <c r="DF123" i="5" s="1"/>
  <c r="GB123" i="5" s="1"/>
  <c r="IX123" i="5" s="1"/>
  <c r="AJ131" i="5"/>
  <c r="DF131" i="5" s="1"/>
  <c r="GB131" i="5" s="1"/>
  <c r="IX131" i="5" s="1"/>
  <c r="AJ53" i="5"/>
  <c r="DF53" i="5" s="1"/>
  <c r="GB53" i="5" s="1"/>
  <c r="IX53" i="5" s="1"/>
  <c r="AJ184" i="5"/>
  <c r="DF184" i="5" s="1"/>
  <c r="GB184" i="5" s="1"/>
  <c r="IX184" i="5" s="1"/>
  <c r="AJ130" i="5"/>
  <c r="DF130" i="5" s="1"/>
  <c r="GB130" i="5" s="1"/>
  <c r="IX130" i="5" s="1"/>
  <c r="AJ11" i="5"/>
  <c r="DF11" i="5" s="1"/>
  <c r="GB11" i="5" s="1"/>
  <c r="IX11" i="5" s="1"/>
  <c r="AJ146" i="5"/>
  <c r="DF146" i="5" s="1"/>
  <c r="GB146" i="5" s="1"/>
  <c r="IX146" i="5" s="1"/>
  <c r="AJ78" i="5"/>
  <c r="DF78" i="5" s="1"/>
  <c r="GB78" i="5" s="1"/>
  <c r="IX78" i="5" s="1"/>
  <c r="AJ189" i="5"/>
  <c r="DF189" i="5" s="1"/>
  <c r="GB189" i="5" s="1"/>
  <c r="IX189" i="5" s="1"/>
  <c r="AJ135" i="5"/>
  <c r="DF135" i="5" s="1"/>
  <c r="GB135" i="5" s="1"/>
  <c r="IX135" i="5" s="1"/>
  <c r="AJ6" i="5"/>
  <c r="DF6" i="5" s="1"/>
  <c r="GB6" i="5" s="1"/>
  <c r="IX6" i="5" s="1"/>
  <c r="AJ141" i="5"/>
  <c r="DF141" i="5" s="1"/>
  <c r="GB141" i="5" s="1"/>
  <c r="IX141" i="5" s="1"/>
  <c r="AJ81" i="5"/>
  <c r="DF81" i="5" s="1"/>
  <c r="GB81" i="5" s="1"/>
  <c r="IX81" i="5" s="1"/>
  <c r="AJ207" i="5"/>
  <c r="DF207" i="5" s="1"/>
  <c r="GB207" i="5" s="1"/>
  <c r="IX207" i="5" s="1"/>
  <c r="AJ15" i="5"/>
  <c r="DF15" i="5" s="1"/>
  <c r="GB15" i="5" s="1"/>
  <c r="IX15" i="5" s="1"/>
  <c r="AJ89" i="5"/>
  <c r="DF89" i="5" s="1"/>
  <c r="GB89" i="5" s="1"/>
  <c r="IX89" i="5" s="1"/>
  <c r="AJ148" i="5"/>
  <c r="DF148" i="5" s="1"/>
  <c r="GB148" i="5" s="1"/>
  <c r="IX148" i="5" s="1"/>
  <c r="AJ204" i="5"/>
  <c r="DF204" i="5" s="1"/>
  <c r="GB204" i="5" s="1"/>
  <c r="IX204" i="5" s="1"/>
  <c r="AJ3" i="5"/>
  <c r="DF3" i="5" s="1"/>
  <c r="GB3" i="5" s="1"/>
  <c r="IX3" i="5" s="1"/>
  <c r="AJ182" i="5"/>
  <c r="DF182" i="5" s="1"/>
  <c r="GB182" i="5" s="1"/>
  <c r="IX182" i="5" s="1"/>
  <c r="AJ45" i="5"/>
  <c r="DF45" i="5" s="1"/>
  <c r="GB45" i="5" s="1"/>
  <c r="IX45" i="5" s="1"/>
  <c r="AJ176" i="5"/>
  <c r="DF176" i="5" s="1"/>
  <c r="GB176" i="5" s="1"/>
  <c r="IX176" i="5" s="1"/>
  <c r="AJ102" i="5"/>
  <c r="DF102" i="5" s="1"/>
  <c r="GB102" i="5" s="1"/>
  <c r="IX102" i="5" s="1"/>
  <c r="AJ237" i="5"/>
  <c r="DF237" i="5" s="1"/>
  <c r="GB237" i="5" s="1"/>
  <c r="IX237" i="5" s="1"/>
  <c r="AJ22" i="5"/>
  <c r="DF22" i="5" s="1"/>
  <c r="GB22" i="5" s="1"/>
  <c r="IX22" i="5" s="1"/>
  <c r="AJ95" i="5"/>
  <c r="DF95" i="5" s="1"/>
  <c r="GB95" i="5" s="1"/>
  <c r="IX95" i="5" s="1"/>
  <c r="AJ155" i="5"/>
  <c r="DF155" i="5" s="1"/>
  <c r="GB155" i="5" s="1"/>
  <c r="IX155" i="5" s="1"/>
  <c r="AJ216" i="5"/>
  <c r="DF216" i="5" s="1"/>
  <c r="GB216" i="5" s="1"/>
  <c r="IX216" i="5" s="1"/>
  <c r="AJ10" i="5"/>
  <c r="DF10" i="5" s="1"/>
  <c r="GB10" i="5" s="1"/>
  <c r="IX10" i="5" s="1"/>
  <c r="AJ195" i="5"/>
  <c r="DF195" i="5" s="1"/>
  <c r="GB195" i="5" s="1"/>
  <c r="IX195" i="5" s="1"/>
  <c r="AJ68" i="5"/>
  <c r="DF68" i="5" s="1"/>
  <c r="GB68" i="5" s="1"/>
  <c r="IX68" i="5" s="1"/>
  <c r="AJ187" i="5"/>
  <c r="DF187" i="5" s="1"/>
  <c r="GB187" i="5" s="1"/>
  <c r="IX187" i="5" s="1"/>
  <c r="AJ124" i="5"/>
  <c r="DF124" i="5" s="1"/>
  <c r="GB124" i="5" s="1"/>
  <c r="IX124" i="5" s="1"/>
  <c r="AJ245" i="5"/>
  <c r="DF245" i="5" s="1"/>
  <c r="GB245" i="5" s="1"/>
  <c r="IX245" i="5" s="1"/>
  <c r="AJ205" i="5"/>
  <c r="DF205" i="5" s="1"/>
  <c r="GB205" i="5" s="1"/>
  <c r="IX205" i="5" s="1"/>
  <c r="AJ143" i="5"/>
  <c r="DF143" i="5" s="1"/>
  <c r="GB143" i="5" s="1"/>
  <c r="IX143" i="5" s="1"/>
  <c r="AJ64" i="5"/>
  <c r="DF64" i="5" s="1"/>
  <c r="GB64" i="5" s="1"/>
  <c r="IX64" i="5" s="1"/>
  <c r="AJ178" i="5"/>
  <c r="DF178" i="5" s="1"/>
  <c r="GB178" i="5" s="1"/>
  <c r="IX178" i="5" s="1"/>
  <c r="AJ28" i="5"/>
  <c r="DF28" i="5" s="1"/>
  <c r="GB28" i="5" s="1"/>
  <c r="IX28" i="5" s="1"/>
  <c r="AJ111" i="5"/>
  <c r="DF111" i="5" s="1"/>
  <c r="GB111" i="5" s="1"/>
  <c r="IX111" i="5" s="1"/>
  <c r="AJ167" i="5"/>
  <c r="DF167" i="5" s="1"/>
  <c r="GB167" i="5" s="1"/>
  <c r="IX167" i="5" s="1"/>
  <c r="AJ232" i="5"/>
  <c r="DF232" i="5" s="1"/>
  <c r="GB232" i="5" s="1"/>
  <c r="IX232" i="5" s="1"/>
  <c r="AJ12" i="5"/>
  <c r="DF12" i="5" s="1"/>
  <c r="GB12" i="5" s="1"/>
  <c r="IX12" i="5" s="1"/>
  <c r="AJ75" i="5"/>
  <c r="DF75" i="5" s="1"/>
  <c r="GB75" i="5" s="1"/>
  <c r="IX75" i="5" s="1"/>
  <c r="AJ142" i="5"/>
  <c r="DF142" i="5" s="1"/>
  <c r="GB142" i="5" s="1"/>
  <c r="IX142" i="5" s="1"/>
  <c r="AJ212" i="5"/>
  <c r="DF212" i="5" s="1"/>
  <c r="GB212" i="5" s="1"/>
  <c r="IX212" i="5" s="1"/>
  <c r="AJ85" i="5"/>
  <c r="DF85" i="5" s="1"/>
  <c r="GB85" i="5" s="1"/>
  <c r="IX85" i="5" s="1"/>
  <c r="AJ197" i="5"/>
  <c r="DF197" i="5" s="1"/>
  <c r="GB197" i="5" s="1"/>
  <c r="IX197" i="5" s="1"/>
  <c r="AJ38" i="5"/>
  <c r="DF38" i="5" s="1"/>
  <c r="GB38" i="5" s="1"/>
  <c r="IX38" i="5" s="1"/>
  <c r="AJ119" i="5"/>
  <c r="DF119" i="5" s="1"/>
  <c r="GB119" i="5" s="1"/>
  <c r="IX119" i="5" s="1"/>
  <c r="AJ175" i="5"/>
  <c r="DF175" i="5" s="1"/>
  <c r="GB175" i="5" s="1"/>
  <c r="IX175" i="5" s="1"/>
  <c r="AJ240" i="5"/>
  <c r="DF240" i="5" s="1"/>
  <c r="GB240" i="5" s="1"/>
  <c r="IX240" i="5" s="1"/>
  <c r="AJ33" i="5"/>
  <c r="DF33" i="5" s="1"/>
  <c r="GB33" i="5" s="1"/>
  <c r="IX33" i="5" s="1"/>
  <c r="AJ86" i="5"/>
  <c r="DF86" i="5" s="1"/>
  <c r="GB86" i="5" s="1"/>
  <c r="IX86" i="5" s="1"/>
  <c r="AJ149" i="5"/>
  <c r="DF149" i="5" s="1"/>
  <c r="GB149" i="5" s="1"/>
  <c r="IX149" i="5" s="1"/>
  <c r="AJ217" i="5"/>
  <c r="DF217" i="5" s="1"/>
  <c r="GB217" i="5" s="1"/>
  <c r="IX217" i="5" s="1"/>
  <c r="AJ70" i="5"/>
  <c r="DF70" i="5" s="1"/>
  <c r="GB70" i="5" s="1"/>
  <c r="IX70" i="5" s="1"/>
  <c r="AJ103" i="5"/>
  <c r="DF103" i="5" s="1"/>
  <c r="GB103" i="5" s="1"/>
  <c r="IX103" i="5" s="1"/>
  <c r="AJ202" i="5"/>
  <c r="DF202" i="5" s="1"/>
  <c r="GB202" i="5" s="1"/>
  <c r="IX202" i="5" s="1"/>
  <c r="AJ58" i="5"/>
  <c r="DF58" i="5" s="1"/>
  <c r="GB58" i="5" s="1"/>
  <c r="IX58" i="5" s="1"/>
  <c r="AJ129" i="5"/>
  <c r="DF129" i="5" s="1"/>
  <c r="GB129" i="5" s="1"/>
  <c r="IX129" i="5" s="1"/>
  <c r="AJ183" i="5"/>
  <c r="DF183" i="5" s="1"/>
  <c r="GB183" i="5" s="1"/>
  <c r="IX183" i="5" s="1"/>
  <c r="AJ248" i="5"/>
  <c r="DF248" i="5" s="1"/>
  <c r="GB248" i="5" s="1"/>
  <c r="IX248" i="5" s="1"/>
  <c r="AJ29" i="5"/>
  <c r="DF29" i="5" s="1"/>
  <c r="GB29" i="5" s="1"/>
  <c r="IX29" i="5" s="1"/>
  <c r="AJ82" i="5"/>
  <c r="DF82" i="5" s="1"/>
  <c r="GB82" i="5" s="1"/>
  <c r="IX82" i="5" s="1"/>
  <c r="AJ163" i="5"/>
  <c r="DF163" i="5" s="1"/>
  <c r="GB163" i="5" s="1"/>
  <c r="IX163" i="5" s="1"/>
  <c r="AJ225" i="5"/>
  <c r="DF225" i="5" s="1"/>
  <c r="GB225" i="5" s="1"/>
  <c r="IX225" i="5" s="1"/>
  <c r="AJ77" i="5"/>
  <c r="DF77" i="5" s="1"/>
  <c r="GB77" i="5" s="1"/>
  <c r="IX77" i="5" s="1"/>
  <c r="AJ8" i="5"/>
  <c r="DF8" i="5" s="1"/>
  <c r="GB8" i="5" s="1"/>
  <c r="IX8" i="5" s="1"/>
  <c r="AJ110" i="5"/>
  <c r="DF110" i="5" s="1"/>
  <c r="GB110" i="5" s="1"/>
  <c r="IX110" i="5" s="1"/>
  <c r="AJ218" i="5"/>
  <c r="DF218" i="5" s="1"/>
  <c r="GB218" i="5" s="1"/>
  <c r="IX218" i="5" s="1"/>
  <c r="AJ65" i="5"/>
  <c r="DF65" i="5" s="1"/>
  <c r="GB65" i="5" s="1"/>
  <c r="IX65" i="5" s="1"/>
  <c r="AJ117" i="5"/>
  <c r="DF117" i="5" s="1"/>
  <c r="GB117" i="5" s="1"/>
  <c r="IX117" i="5" s="1"/>
  <c r="AJ191" i="5"/>
  <c r="DF191" i="5" s="1"/>
  <c r="GB191" i="5" s="1"/>
  <c r="IX191" i="5" s="1"/>
  <c r="AJ192" i="5"/>
  <c r="DF192" i="5" s="1"/>
  <c r="GB192" i="5" s="1"/>
  <c r="IX192" i="5" s="1"/>
  <c r="AJ32" i="5"/>
  <c r="DF32" i="5" s="1"/>
  <c r="GB32" i="5" s="1"/>
  <c r="IX32" i="5" s="1"/>
  <c r="AJ128" i="5"/>
  <c r="DF128" i="5" s="1"/>
  <c r="GB128" i="5" s="1"/>
  <c r="IX128" i="5" s="1"/>
  <c r="AJ229" i="5"/>
  <c r="DF229" i="5" s="1"/>
  <c r="GB229" i="5" s="1"/>
  <c r="IX229" i="5" s="1"/>
  <c r="AJ16" i="5"/>
  <c r="DF16" i="5" s="1"/>
  <c r="GB16" i="5" s="1"/>
  <c r="IX16" i="5" s="1"/>
  <c r="AJ71" i="5"/>
  <c r="DF71" i="5" s="1"/>
  <c r="GB71" i="5" s="1"/>
  <c r="IX71" i="5" s="1"/>
  <c r="AJ136" i="5"/>
  <c r="DF136" i="5" s="1"/>
  <c r="GB136" i="5" s="1"/>
  <c r="IX136" i="5" s="1"/>
  <c r="AJ199" i="5"/>
  <c r="DF199" i="5" s="1"/>
  <c r="GB199" i="5" s="1"/>
  <c r="IX199" i="5" s="1"/>
  <c r="AJ46" i="5"/>
  <c r="DF46" i="5" s="1"/>
  <c r="GB46" i="5" s="1"/>
  <c r="IX46" i="5" s="1"/>
  <c r="AJ99" i="5"/>
  <c r="DF99" i="5" s="1"/>
  <c r="GB99" i="5" s="1"/>
  <c r="IX99" i="5" s="1"/>
  <c r="AJ180" i="5"/>
  <c r="DF180" i="5" s="1"/>
  <c r="GB180" i="5" s="1"/>
  <c r="IX180" i="5" s="1"/>
  <c r="AJ239" i="5"/>
  <c r="DF239" i="5" s="1"/>
  <c r="GB239" i="5" s="1"/>
  <c r="IX239" i="5" s="1"/>
  <c r="AJ210" i="5"/>
  <c r="DF210" i="5" s="1"/>
  <c r="GB210" i="5" s="1"/>
  <c r="IX210" i="5" s="1"/>
  <c r="AJ31" i="5"/>
  <c r="DF31" i="5" s="1"/>
  <c r="GB31" i="5" s="1"/>
  <c r="IX31" i="5" s="1"/>
  <c r="AJ139" i="5"/>
  <c r="DF139" i="5" s="1"/>
  <c r="GB139" i="5" s="1"/>
  <c r="IX139" i="5" s="1"/>
  <c r="AJ241" i="5"/>
  <c r="DF241" i="5" s="1"/>
  <c r="GB241" i="5" s="1"/>
  <c r="IX241" i="5" s="1"/>
  <c r="AJ23" i="5"/>
  <c r="DF23" i="5" s="1"/>
  <c r="GB23" i="5" s="1"/>
  <c r="IX23" i="5" s="1"/>
  <c r="AJ84" i="5"/>
  <c r="DF84" i="5" s="1"/>
  <c r="GB84" i="5" s="1"/>
  <c r="IX84" i="5" s="1"/>
  <c r="AJ145" i="5"/>
  <c r="DF145" i="5" s="1"/>
  <c r="GB145" i="5" s="1"/>
  <c r="IX145" i="5" s="1"/>
  <c r="AJ206" i="5"/>
  <c r="DF206" i="5" s="1"/>
  <c r="GB206" i="5" s="1"/>
  <c r="IX206" i="5" s="1"/>
  <c r="AJ57" i="5"/>
  <c r="DF57" i="5" s="1"/>
  <c r="GB57" i="5" s="1"/>
  <c r="IX57" i="5" s="1"/>
  <c r="AJ158" i="5"/>
  <c r="DF158" i="5" s="1"/>
  <c r="GB158" i="5" s="1"/>
  <c r="IX158" i="5" s="1"/>
  <c r="AJ5" i="5"/>
  <c r="DF5" i="5" s="1"/>
  <c r="GB5" i="5" s="1"/>
  <c r="IX5" i="5" s="1"/>
  <c r="AJ133" i="5"/>
  <c r="DF133" i="5" s="1"/>
  <c r="GB133" i="5" s="1"/>
  <c r="IX133" i="5" s="1"/>
  <c r="AJ30" i="5"/>
  <c r="DF30" i="5" s="1"/>
  <c r="GB30" i="5" s="1"/>
  <c r="IX30" i="5" s="1"/>
  <c r="AJ94" i="5"/>
  <c r="DF94" i="5" s="1"/>
  <c r="GB94" i="5" s="1"/>
  <c r="IX94" i="5" s="1"/>
  <c r="AJ154" i="5"/>
  <c r="DF154" i="5" s="1"/>
  <c r="GB154" i="5" s="1"/>
  <c r="IX154" i="5" s="1"/>
  <c r="AJ223" i="5"/>
  <c r="DF223" i="5" s="1"/>
  <c r="GB223" i="5" s="1"/>
  <c r="IX223" i="5" s="1"/>
  <c r="AJ198" i="5"/>
  <c r="DF198" i="5" s="1"/>
  <c r="GB198" i="5" s="1"/>
  <c r="IX198" i="5" s="1"/>
  <c r="AJ69" i="5"/>
  <c r="DF69" i="5" s="1"/>
  <c r="GB69" i="5" s="1"/>
  <c r="IX69" i="5" s="1"/>
  <c r="AJ147" i="5"/>
  <c r="DF147" i="5" s="1"/>
  <c r="GB147" i="5" s="1"/>
  <c r="IX147" i="5" s="1"/>
  <c r="AJ168" i="5"/>
  <c r="DF168" i="5" s="1"/>
  <c r="GB168" i="5" s="1"/>
  <c r="IX168" i="5" s="1"/>
  <c r="AJ215" i="5"/>
  <c r="DF215" i="5" s="1"/>
  <c r="GB215" i="5" s="1"/>
  <c r="IX215" i="5" s="1"/>
  <c r="AJ36" i="5"/>
  <c r="DF36" i="5" s="1"/>
  <c r="GB36" i="5" s="1"/>
  <c r="IX36" i="5" s="1"/>
  <c r="AJ172" i="5"/>
  <c r="DF172" i="5" s="1"/>
  <c r="GB172" i="5" s="1"/>
  <c r="IX172" i="5" s="1"/>
  <c r="AJ37" i="5"/>
  <c r="DF37" i="5" s="1"/>
  <c r="GB37" i="5" s="1"/>
  <c r="IX37" i="5" s="1"/>
  <c r="AJ90" i="5"/>
  <c r="DF90" i="5" s="1"/>
  <c r="GB90" i="5" s="1"/>
  <c r="IX90" i="5" s="1"/>
  <c r="AJ160" i="5"/>
  <c r="DF160" i="5" s="1"/>
  <c r="GB160" i="5" s="1"/>
  <c r="IX160" i="5" s="1"/>
  <c r="AJ224" i="5"/>
  <c r="DF224" i="5" s="1"/>
  <c r="GB224" i="5" s="1"/>
  <c r="IX224" i="5" s="1"/>
  <c r="AJ209" i="5"/>
  <c r="DF209" i="5" s="1"/>
  <c r="GB209" i="5" s="1"/>
  <c r="IX209" i="5" s="1"/>
  <c r="AJ7" i="5"/>
  <c r="DF7" i="5" s="1"/>
  <c r="GB7" i="5" s="1"/>
  <c r="IX7" i="5" s="1"/>
  <c r="AJ170" i="5"/>
  <c r="DF170" i="5" s="1"/>
  <c r="GB170" i="5" s="1"/>
  <c r="IX170" i="5" s="1"/>
  <c r="AJ226" i="5"/>
  <c r="DF226" i="5" s="1"/>
  <c r="GB226" i="5" s="1"/>
  <c r="IX226" i="5" s="1"/>
  <c r="AJ66" i="5"/>
  <c r="DF66" i="5" s="1"/>
  <c r="GB66" i="5" s="1"/>
  <c r="IX66" i="5" s="1"/>
  <c r="AJ188" i="5"/>
  <c r="DF188" i="5" s="1"/>
  <c r="GB188" i="5" s="1"/>
  <c r="IX188" i="5" s="1"/>
  <c r="AJ39" i="5"/>
  <c r="DF39" i="5" s="1"/>
  <c r="GB39" i="5" s="1"/>
  <c r="IX39" i="5" s="1"/>
  <c r="AJ108" i="5"/>
  <c r="DF108" i="5" s="1"/>
  <c r="GB108" i="5" s="1"/>
  <c r="IX108" i="5" s="1"/>
  <c r="AJ169" i="5"/>
  <c r="DF169" i="5" s="1"/>
  <c r="GB169" i="5" s="1"/>
  <c r="IX169" i="5" s="1"/>
  <c r="AJ236" i="5"/>
  <c r="DF236" i="5" s="1"/>
  <c r="GB236" i="5" s="1"/>
  <c r="IX236" i="5" s="1"/>
  <c r="AJ193" i="5"/>
  <c r="DF193" i="5" s="1"/>
  <c r="GB193" i="5" s="1"/>
  <c r="IX193" i="5" s="1"/>
  <c r="AJ118" i="5"/>
  <c r="DF118" i="5" s="1"/>
  <c r="GB118" i="5" s="1"/>
  <c r="IX118" i="5" s="1"/>
  <c r="AJ152" i="5"/>
  <c r="DF152" i="5" s="1"/>
  <c r="GB152" i="5" s="1"/>
  <c r="IX152" i="5" s="1"/>
  <c r="AJ125" i="5"/>
  <c r="DF125" i="5" s="1"/>
  <c r="GB125" i="5" s="1"/>
  <c r="IX125" i="5" s="1"/>
  <c r="AJ83" i="5"/>
  <c r="DF83" i="5" s="1"/>
  <c r="GB83" i="5" s="1"/>
  <c r="IX83" i="5" s="1"/>
  <c r="AJ60" i="5"/>
  <c r="DF60" i="5" s="1"/>
  <c r="GB60" i="5" s="1"/>
  <c r="IX60" i="5" s="1"/>
  <c r="AJ120" i="5"/>
  <c r="DF120" i="5" s="1"/>
  <c r="GB120" i="5" s="1"/>
  <c r="IX120" i="5" s="1"/>
  <c r="AJ25" i="5"/>
  <c r="DF25" i="5" s="1"/>
  <c r="GB25" i="5" s="1"/>
  <c r="IX25" i="5" s="1"/>
  <c r="AJ54" i="5"/>
  <c r="DF54" i="5" s="1"/>
  <c r="GB54" i="5" s="1"/>
  <c r="IX54" i="5" s="1"/>
  <c r="AJ196" i="5"/>
  <c r="DF196" i="5" s="1"/>
  <c r="GB196" i="5" s="1"/>
  <c r="IX196" i="5" s="1"/>
  <c r="AJ43" i="5"/>
  <c r="DF43" i="5" s="1"/>
  <c r="GB43" i="5" s="1"/>
  <c r="IX43" i="5" s="1"/>
  <c r="AJ107" i="5"/>
  <c r="DF107" i="5" s="1"/>
  <c r="GB107" i="5" s="1"/>
  <c r="IX107" i="5" s="1"/>
  <c r="AJ177" i="5"/>
  <c r="DF177" i="5" s="1"/>
  <c r="GB177" i="5" s="1"/>
  <c r="IX177" i="5" s="1"/>
  <c r="AJ92" i="5"/>
  <c r="DF92" i="5" s="1"/>
  <c r="GB92" i="5" s="1"/>
  <c r="IX92" i="5" s="1"/>
  <c r="AJ20" i="5"/>
  <c r="DF20" i="5" s="1"/>
  <c r="GB20" i="5" s="1"/>
  <c r="IX20" i="5" s="1"/>
  <c r="AJ67" i="5"/>
  <c r="DF67" i="5" s="1"/>
  <c r="GB67" i="5" s="1"/>
  <c r="IX67" i="5" s="1"/>
  <c r="AJ50" i="5"/>
  <c r="DF50" i="5" s="1"/>
  <c r="GB50" i="5" s="1"/>
  <c r="IX50" i="5" s="1"/>
  <c r="AJ79" i="5"/>
  <c r="DF79" i="5" s="1"/>
  <c r="GB79" i="5" s="1"/>
  <c r="IX79" i="5" s="1"/>
  <c r="AJ201" i="5"/>
  <c r="DF201" i="5" s="1"/>
  <c r="GB201" i="5" s="1"/>
  <c r="IX201" i="5" s="1"/>
  <c r="AJ55" i="5"/>
  <c r="DF55" i="5" s="1"/>
  <c r="GB55" i="5" s="1"/>
  <c r="IX55" i="5" s="1"/>
  <c r="AJ126" i="5"/>
  <c r="DF126" i="5" s="1"/>
  <c r="GB126" i="5" s="1"/>
  <c r="IX126" i="5" s="1"/>
  <c r="AJ194" i="5"/>
  <c r="DF194" i="5" s="1"/>
  <c r="GB194" i="5" s="1"/>
  <c r="IX194" i="5" s="1"/>
  <c r="AJ138" i="5"/>
  <c r="DF138" i="5" s="1"/>
  <c r="GB138" i="5" s="1"/>
  <c r="IX138" i="5" s="1"/>
  <c r="AJ97" i="5"/>
  <c r="DF97" i="5" s="1"/>
  <c r="GB97" i="5" s="1"/>
  <c r="IX97" i="5" s="1"/>
  <c r="AJ100" i="5"/>
  <c r="DF100" i="5" s="1"/>
  <c r="GB100" i="5" s="1"/>
  <c r="IX100" i="5" s="1"/>
  <c r="AJ233" i="5"/>
  <c r="DF233" i="5" s="1"/>
  <c r="GB233" i="5" s="1"/>
  <c r="IX233" i="5" s="1"/>
  <c r="AJ2" i="5"/>
  <c r="DF2" i="5" s="1"/>
  <c r="GB2" i="5" s="1"/>
  <c r="IX2" i="5" s="1"/>
  <c r="AJ62" i="5"/>
  <c r="DF62" i="5" s="1"/>
  <c r="GB62" i="5" s="1"/>
  <c r="IX62" i="5" s="1"/>
  <c r="AJ137" i="5"/>
  <c r="DF137" i="5" s="1"/>
  <c r="GB137" i="5" s="1"/>
  <c r="IX137" i="5" s="1"/>
  <c r="AJ93" i="5"/>
  <c r="DF93" i="5" s="1"/>
  <c r="GB93" i="5" s="1"/>
  <c r="IX93" i="5" s="1"/>
  <c r="AJ13" i="5"/>
  <c r="DF13" i="5" s="1"/>
  <c r="GB13" i="5" s="1"/>
  <c r="IX13" i="5" s="1"/>
  <c r="AQ8" i="1" l="1"/>
  <c r="AQ7" i="1"/>
  <c r="E153" i="4"/>
  <c r="D153" i="4"/>
  <c r="G153" i="4"/>
  <c r="I153" i="4"/>
  <c r="H153" i="4"/>
  <c r="BC200" i="5" s="1"/>
  <c r="DY200" i="5" s="1"/>
  <c r="GU200" i="5" s="1"/>
  <c r="JQ200" i="5" s="1"/>
  <c r="B85" i="4"/>
  <c r="G159" i="4" s="1"/>
  <c r="G155" i="4"/>
  <c r="H155" i="4"/>
  <c r="I155" i="4"/>
  <c r="D155" i="4"/>
  <c r="E155" i="4"/>
  <c r="F155" i="4"/>
  <c r="B93" i="4"/>
  <c r="B87" i="4"/>
  <c r="AS8" i="1"/>
  <c r="AS7" i="1"/>
  <c r="AY218" i="5"/>
  <c r="DU218" i="5" s="1"/>
  <c r="GQ218" i="5" s="1"/>
  <c r="JM218" i="5" s="1"/>
  <c r="AY163" i="5"/>
  <c r="DU163" i="5" s="1"/>
  <c r="GQ163" i="5" s="1"/>
  <c r="JM163" i="5" s="1"/>
  <c r="AY106" i="5"/>
  <c r="DU106" i="5" s="1"/>
  <c r="GQ106" i="5" s="1"/>
  <c r="JM106" i="5" s="1"/>
  <c r="AY38" i="5"/>
  <c r="DU38" i="5" s="1"/>
  <c r="GQ38" i="5" s="1"/>
  <c r="JM38" i="5" s="1"/>
  <c r="AY216" i="5"/>
  <c r="DU216" i="5" s="1"/>
  <c r="GQ216" i="5" s="1"/>
  <c r="JM216" i="5" s="1"/>
  <c r="AY155" i="5"/>
  <c r="DU155" i="5" s="1"/>
  <c r="GQ155" i="5" s="1"/>
  <c r="JM155" i="5" s="1"/>
  <c r="AY79" i="5"/>
  <c r="DU79" i="5" s="1"/>
  <c r="GQ79" i="5" s="1"/>
  <c r="JM79" i="5" s="1"/>
  <c r="AY11" i="5"/>
  <c r="DU11" i="5" s="1"/>
  <c r="GQ11" i="5" s="1"/>
  <c r="JM11" i="5" s="1"/>
  <c r="AY204" i="5"/>
  <c r="DU204" i="5" s="1"/>
  <c r="GQ204" i="5" s="1"/>
  <c r="JM204" i="5" s="1"/>
  <c r="AY143" i="5"/>
  <c r="DU143" i="5" s="1"/>
  <c r="GQ143" i="5" s="1"/>
  <c r="JM143" i="5" s="1"/>
  <c r="AY84" i="5"/>
  <c r="DU84" i="5" s="1"/>
  <c r="GQ84" i="5" s="1"/>
  <c r="JM84" i="5" s="1"/>
  <c r="AY15" i="5"/>
  <c r="DU15" i="5" s="1"/>
  <c r="GQ15" i="5" s="1"/>
  <c r="JM15" i="5" s="1"/>
  <c r="AY195" i="5"/>
  <c r="DU195" i="5" s="1"/>
  <c r="GQ195" i="5" s="1"/>
  <c r="JM195" i="5" s="1"/>
  <c r="AY119" i="5"/>
  <c r="DU119" i="5" s="1"/>
  <c r="GQ119" i="5" s="1"/>
  <c r="JM119" i="5" s="1"/>
  <c r="AY64" i="5"/>
  <c r="DU64" i="5" s="1"/>
  <c r="GQ64" i="5" s="1"/>
  <c r="JM64" i="5" s="1"/>
  <c r="AY3" i="5"/>
  <c r="DU3" i="5" s="1"/>
  <c r="GQ3" i="5" s="1"/>
  <c r="JM3" i="5" s="1"/>
  <c r="AY189" i="5"/>
  <c r="DU189" i="5" s="1"/>
  <c r="GQ189" i="5" s="1"/>
  <c r="JM189" i="5" s="1"/>
  <c r="AY131" i="5"/>
  <c r="DU131" i="5" s="1"/>
  <c r="GQ131" i="5" s="1"/>
  <c r="JM131" i="5" s="1"/>
  <c r="AY60" i="5"/>
  <c r="DU60" i="5" s="1"/>
  <c r="GQ60" i="5" s="1"/>
  <c r="JM60" i="5" s="1"/>
  <c r="AY243" i="5"/>
  <c r="DU243" i="5" s="1"/>
  <c r="GQ243" i="5" s="1"/>
  <c r="JM243" i="5" s="1"/>
  <c r="AY174" i="5"/>
  <c r="DU174" i="5" s="1"/>
  <c r="GQ174" i="5" s="1"/>
  <c r="JM174" i="5" s="1"/>
  <c r="AY112" i="5"/>
  <c r="DU112" i="5" s="1"/>
  <c r="GQ112" i="5" s="1"/>
  <c r="JM112" i="5" s="1"/>
  <c r="AY48" i="5"/>
  <c r="DU48" i="5" s="1"/>
  <c r="GQ48" i="5" s="1"/>
  <c r="JM48" i="5" s="1"/>
  <c r="AY201" i="5"/>
  <c r="DU201" i="5" s="1"/>
  <c r="GQ201" i="5" s="1"/>
  <c r="JM201" i="5" s="1"/>
  <c r="AY199" i="5"/>
  <c r="DU199" i="5" s="1"/>
  <c r="GQ199" i="5" s="1"/>
  <c r="JM199" i="5" s="1"/>
  <c r="AY196" i="5"/>
  <c r="DU196" i="5" s="1"/>
  <c r="GQ196" i="5" s="1"/>
  <c r="JM196" i="5" s="1"/>
  <c r="AY160" i="5"/>
  <c r="DU160" i="5" s="1"/>
  <c r="GQ160" i="5" s="1"/>
  <c r="JM160" i="5" s="1"/>
  <c r="AY115" i="5"/>
  <c r="DU115" i="5" s="1"/>
  <c r="GQ115" i="5" s="1"/>
  <c r="JM115" i="5" s="1"/>
  <c r="AY126" i="5"/>
  <c r="DU126" i="5" s="1"/>
  <c r="GQ126" i="5" s="1"/>
  <c r="JM126" i="5" s="1"/>
  <c r="AY177" i="5"/>
  <c r="DU177" i="5" s="1"/>
  <c r="GQ177" i="5" s="1"/>
  <c r="JM177" i="5" s="1"/>
  <c r="AY241" i="5"/>
  <c r="DU241" i="5" s="1"/>
  <c r="GQ241" i="5" s="1"/>
  <c r="JM241" i="5" s="1"/>
  <c r="AY133" i="5"/>
  <c r="DU133" i="5" s="1"/>
  <c r="GQ133" i="5" s="1"/>
  <c r="JM133" i="5" s="1"/>
  <c r="AY215" i="5"/>
  <c r="DU215" i="5" s="1"/>
  <c r="GQ215" i="5" s="1"/>
  <c r="JM215" i="5" s="1"/>
  <c r="AY152" i="5"/>
  <c r="DU152" i="5" s="1"/>
  <c r="GQ152" i="5" s="1"/>
  <c r="JM152" i="5" s="1"/>
  <c r="AY89" i="5"/>
  <c r="DU89" i="5" s="1"/>
  <c r="GQ89" i="5" s="1"/>
  <c r="JM89" i="5" s="1"/>
  <c r="AY19" i="5"/>
  <c r="DU19" i="5" s="1"/>
  <c r="GQ19" i="5" s="1"/>
  <c r="JM19" i="5" s="1"/>
  <c r="AY206" i="5"/>
  <c r="DU206" i="5" s="1"/>
  <c r="GQ206" i="5" s="1"/>
  <c r="JM206" i="5" s="1"/>
  <c r="AY148" i="5"/>
  <c r="DU148" i="5" s="1"/>
  <c r="GQ148" i="5" s="1"/>
  <c r="JM148" i="5" s="1"/>
  <c r="AY97" i="5"/>
  <c r="DU97" i="5" s="1"/>
  <c r="GQ97" i="5" s="1"/>
  <c r="JM97" i="5" s="1"/>
  <c r="AY23" i="5"/>
  <c r="DU23" i="5" s="1"/>
  <c r="GQ23" i="5" s="1"/>
  <c r="JM23" i="5" s="1"/>
  <c r="AY192" i="5"/>
  <c r="DU192" i="5" s="1"/>
  <c r="GQ192" i="5" s="1"/>
  <c r="JM192" i="5" s="1"/>
  <c r="AY127" i="5"/>
  <c r="DU127" i="5" s="1"/>
  <c r="GQ127" i="5" s="1"/>
  <c r="JM127" i="5" s="1"/>
  <c r="AY61" i="5"/>
  <c r="DU61" i="5" s="1"/>
  <c r="GQ61" i="5" s="1"/>
  <c r="JM61" i="5" s="1"/>
  <c r="AY8" i="5"/>
  <c r="DU8" i="5" s="1"/>
  <c r="GQ8" i="5" s="1"/>
  <c r="JM8" i="5" s="1"/>
  <c r="AY182" i="5"/>
  <c r="DU182" i="5" s="1"/>
  <c r="GQ182" i="5" s="1"/>
  <c r="JM182" i="5" s="1"/>
  <c r="AY120" i="5"/>
  <c r="DU120" i="5" s="1"/>
  <c r="GQ120" i="5" s="1"/>
  <c r="JM120" i="5" s="1"/>
  <c r="AY68" i="5"/>
  <c r="DU68" i="5" s="1"/>
  <c r="GQ68" i="5" s="1"/>
  <c r="JM68" i="5" s="1"/>
  <c r="AY244" i="5"/>
  <c r="DU244" i="5" s="1"/>
  <c r="GQ244" i="5" s="1"/>
  <c r="JM244" i="5" s="1"/>
  <c r="AY181" i="5"/>
  <c r="DU181" i="5" s="1"/>
  <c r="GQ181" i="5" s="1"/>
  <c r="JM181" i="5" s="1"/>
  <c r="AY101" i="5"/>
  <c r="DU101" i="5" s="1"/>
  <c r="GQ101" i="5" s="1"/>
  <c r="JM101" i="5" s="1"/>
  <c r="AY55" i="5"/>
  <c r="DU55" i="5" s="1"/>
  <c r="GQ55" i="5" s="1"/>
  <c r="JM55" i="5" s="1"/>
  <c r="AY236" i="5"/>
  <c r="DU236" i="5" s="1"/>
  <c r="GQ236" i="5" s="1"/>
  <c r="JM236" i="5" s="1"/>
  <c r="AY169" i="5"/>
  <c r="DU169" i="5" s="1"/>
  <c r="GQ169" i="5" s="1"/>
  <c r="JM169" i="5" s="1"/>
  <c r="AY105" i="5"/>
  <c r="DU105" i="5" s="1"/>
  <c r="GQ105" i="5" s="1"/>
  <c r="JM105" i="5" s="1"/>
  <c r="AY47" i="5"/>
  <c r="DU47" i="5" s="1"/>
  <c r="GQ47" i="5" s="1"/>
  <c r="JM47" i="5" s="1"/>
  <c r="AY172" i="5"/>
  <c r="DU172" i="5" s="1"/>
  <c r="GQ172" i="5" s="1"/>
  <c r="JM172" i="5" s="1"/>
  <c r="AY167" i="5"/>
  <c r="DU167" i="5" s="1"/>
  <c r="GQ167" i="5" s="1"/>
  <c r="JM167" i="5" s="1"/>
  <c r="AY157" i="5"/>
  <c r="DU157" i="5" s="1"/>
  <c r="GQ157" i="5" s="1"/>
  <c r="JM157" i="5" s="1"/>
  <c r="AY125" i="5"/>
  <c r="DU125" i="5" s="1"/>
  <c r="GQ125" i="5" s="1"/>
  <c r="JM125" i="5" s="1"/>
  <c r="AY91" i="5"/>
  <c r="DU91" i="5" s="1"/>
  <c r="GQ91" i="5" s="1"/>
  <c r="JM91" i="5" s="1"/>
  <c r="AY94" i="5"/>
  <c r="DU94" i="5" s="1"/>
  <c r="GQ94" i="5" s="1"/>
  <c r="JM94" i="5" s="1"/>
  <c r="AY40" i="5"/>
  <c r="DU40" i="5" s="1"/>
  <c r="GQ40" i="5" s="1"/>
  <c r="JM40" i="5" s="1"/>
  <c r="AY240" i="5"/>
  <c r="DU240" i="5" s="1"/>
  <c r="GQ240" i="5" s="1"/>
  <c r="JM240" i="5" s="1"/>
  <c r="AY31" i="5"/>
  <c r="DU31" i="5" s="1"/>
  <c r="GQ31" i="5" s="1"/>
  <c r="JM31" i="5" s="1"/>
  <c r="AY100" i="5"/>
  <c r="DU100" i="5" s="1"/>
  <c r="GQ100" i="5" s="1"/>
  <c r="JM100" i="5" s="1"/>
  <c r="AY93" i="5"/>
  <c r="DU93" i="5" s="1"/>
  <c r="GQ93" i="5" s="1"/>
  <c r="JM93" i="5" s="1"/>
  <c r="AY146" i="5"/>
  <c r="DU146" i="5" s="1"/>
  <c r="GQ146" i="5" s="1"/>
  <c r="JM146" i="5" s="1"/>
  <c r="AY78" i="5"/>
  <c r="DU78" i="5" s="1"/>
  <c r="GQ78" i="5" s="1"/>
  <c r="JM78" i="5" s="1"/>
  <c r="AY190" i="5"/>
  <c r="DU190" i="5" s="1"/>
  <c r="GQ190" i="5" s="1"/>
  <c r="JM190" i="5" s="1"/>
  <c r="AY123" i="5"/>
  <c r="DU123" i="5" s="1"/>
  <c r="GQ123" i="5" s="1"/>
  <c r="JM123" i="5" s="1"/>
  <c r="AY225" i="5"/>
  <c r="DU225" i="5" s="1"/>
  <c r="GQ225" i="5" s="1"/>
  <c r="JM225" i="5" s="1"/>
  <c r="AY165" i="5"/>
  <c r="DU165" i="5" s="1"/>
  <c r="GQ165" i="5" s="1"/>
  <c r="JM165" i="5" s="1"/>
  <c r="AY208" i="5"/>
  <c r="DU208" i="5" s="1"/>
  <c r="GQ208" i="5" s="1"/>
  <c r="JM208" i="5" s="1"/>
  <c r="AY145" i="5"/>
  <c r="DU145" i="5" s="1"/>
  <c r="GQ145" i="5" s="1"/>
  <c r="JM145" i="5" s="1"/>
  <c r="AY92" i="5"/>
  <c r="DU92" i="5" s="1"/>
  <c r="GQ92" i="5" s="1"/>
  <c r="JM92" i="5" s="1"/>
  <c r="AY12" i="5"/>
  <c r="DU12" i="5" s="1"/>
  <c r="GQ12" i="5" s="1"/>
  <c r="JM12" i="5" s="1"/>
  <c r="AY197" i="5"/>
  <c r="DU197" i="5" s="1"/>
  <c r="GQ197" i="5" s="1"/>
  <c r="JM197" i="5" s="1"/>
  <c r="AY139" i="5"/>
  <c r="DU139" i="5" s="1"/>
  <c r="GQ139" i="5" s="1"/>
  <c r="JM139" i="5" s="1"/>
  <c r="AY69" i="5"/>
  <c r="DU69" i="5" s="1"/>
  <c r="GQ69" i="5" s="1"/>
  <c r="JM69" i="5" s="1"/>
  <c r="AY16" i="5"/>
  <c r="DU16" i="5" s="1"/>
  <c r="GQ16" i="5" s="1"/>
  <c r="JM16" i="5" s="1"/>
  <c r="AY187" i="5"/>
  <c r="DU187" i="5" s="1"/>
  <c r="GQ187" i="5" s="1"/>
  <c r="JM187" i="5" s="1"/>
  <c r="AY128" i="5"/>
  <c r="DU128" i="5" s="1"/>
  <c r="GQ128" i="5" s="1"/>
  <c r="JM128" i="5" s="1"/>
  <c r="AY57" i="5"/>
  <c r="DU57" i="5" s="1"/>
  <c r="GQ57" i="5" s="1"/>
  <c r="JM57" i="5" s="1"/>
  <c r="AY242" i="5"/>
  <c r="DU242" i="5" s="1"/>
  <c r="GQ242" i="5" s="1"/>
  <c r="JM242" i="5" s="1"/>
  <c r="AY179" i="5"/>
  <c r="DU179" i="5" s="1"/>
  <c r="GQ179" i="5" s="1"/>
  <c r="JM179" i="5" s="1"/>
  <c r="AY109" i="5"/>
  <c r="DU109" i="5" s="1"/>
  <c r="GQ109" i="5" s="1"/>
  <c r="JM109" i="5" s="1"/>
  <c r="AY45" i="5"/>
  <c r="DU45" i="5" s="1"/>
  <c r="GQ45" i="5" s="1"/>
  <c r="JM45" i="5" s="1"/>
  <c r="AY235" i="5"/>
  <c r="DU235" i="5" s="1"/>
  <c r="GQ235" i="5" s="1"/>
  <c r="JM235" i="5" s="1"/>
  <c r="AY166" i="5"/>
  <c r="DU166" i="5" s="1"/>
  <c r="GQ166" i="5" s="1"/>
  <c r="JM166" i="5" s="1"/>
  <c r="AY113" i="5"/>
  <c r="DU113" i="5" s="1"/>
  <c r="GQ113" i="5" s="1"/>
  <c r="JM113" i="5" s="1"/>
  <c r="AY66" i="5"/>
  <c r="DU66" i="5" s="1"/>
  <c r="GQ66" i="5" s="1"/>
  <c r="JM66" i="5" s="1"/>
  <c r="AY227" i="5"/>
  <c r="DU227" i="5" s="1"/>
  <c r="GQ227" i="5" s="1"/>
  <c r="JM227" i="5" s="1"/>
  <c r="AY162" i="5"/>
  <c r="DU162" i="5" s="1"/>
  <c r="GQ162" i="5" s="1"/>
  <c r="JM162" i="5" s="1"/>
  <c r="AY98" i="5"/>
  <c r="DU98" i="5" s="1"/>
  <c r="GQ98" i="5" s="1"/>
  <c r="JM98" i="5" s="1"/>
  <c r="AY138" i="5"/>
  <c r="DU138" i="5" s="1"/>
  <c r="GQ138" i="5" s="1"/>
  <c r="JM138" i="5" s="1"/>
  <c r="AY134" i="5"/>
  <c r="DU134" i="5" s="1"/>
  <c r="GQ134" i="5" s="1"/>
  <c r="JM134" i="5" s="1"/>
  <c r="AY82" i="5"/>
  <c r="DU82" i="5" s="1"/>
  <c r="GQ82" i="5" s="1"/>
  <c r="JM82" i="5" s="1"/>
  <c r="AY63" i="5"/>
  <c r="DU63" i="5" s="1"/>
  <c r="GQ63" i="5" s="1"/>
  <c r="JM63" i="5" s="1"/>
  <c r="AY50" i="5"/>
  <c r="DU50" i="5" s="1"/>
  <c r="GQ50" i="5" s="1"/>
  <c r="JM50" i="5" s="1"/>
  <c r="AY180" i="5"/>
  <c r="DU180" i="5" s="1"/>
  <c r="GQ180" i="5" s="1"/>
  <c r="JM180" i="5" s="1"/>
  <c r="AY104" i="5"/>
  <c r="DU104" i="5" s="1"/>
  <c r="GQ104" i="5" s="1"/>
  <c r="JM104" i="5" s="1"/>
  <c r="AY221" i="5"/>
  <c r="DU221" i="5" s="1"/>
  <c r="GQ221" i="5" s="1"/>
  <c r="JM221" i="5" s="1"/>
  <c r="AY22" i="5"/>
  <c r="DU22" i="5" s="1"/>
  <c r="GQ22" i="5" s="1"/>
  <c r="JM22" i="5" s="1"/>
  <c r="AY130" i="5"/>
  <c r="DU130" i="5" s="1"/>
  <c r="GQ130" i="5" s="1"/>
  <c r="JM130" i="5" s="1"/>
  <c r="AY233" i="5"/>
  <c r="DU233" i="5" s="1"/>
  <c r="GQ233" i="5" s="1"/>
  <c r="JM233" i="5" s="1"/>
  <c r="AY20" i="5"/>
  <c r="DU20" i="5" s="1"/>
  <c r="GQ20" i="5" s="1"/>
  <c r="JM20" i="5" s="1"/>
  <c r="AY202" i="5"/>
  <c r="DU202" i="5" s="1"/>
  <c r="GQ202" i="5" s="1"/>
  <c r="JM202" i="5" s="1"/>
  <c r="AY136" i="5"/>
  <c r="DU136" i="5" s="1"/>
  <c r="GQ136" i="5" s="1"/>
  <c r="JM136" i="5" s="1"/>
  <c r="AY70" i="5"/>
  <c r="DU70" i="5" s="1"/>
  <c r="GQ70" i="5" s="1"/>
  <c r="JM70" i="5" s="1"/>
  <c r="AY5" i="5"/>
  <c r="DU5" i="5" s="1"/>
  <c r="GQ5" i="5" s="1"/>
  <c r="JM5" i="5" s="1"/>
  <c r="AY184" i="5"/>
  <c r="DU184" i="5" s="1"/>
  <c r="GQ184" i="5" s="1"/>
  <c r="JM184" i="5" s="1"/>
  <c r="AY140" i="5"/>
  <c r="DU140" i="5" s="1"/>
  <c r="GQ140" i="5" s="1"/>
  <c r="JM140" i="5" s="1"/>
  <c r="AY65" i="5"/>
  <c r="DU65" i="5" s="1"/>
  <c r="GQ65" i="5" s="1"/>
  <c r="JM65" i="5" s="1"/>
  <c r="AY246" i="5"/>
  <c r="DU246" i="5" s="1"/>
  <c r="GQ246" i="5" s="1"/>
  <c r="JM246" i="5" s="1"/>
  <c r="AY176" i="5"/>
  <c r="DU176" i="5" s="1"/>
  <c r="GQ176" i="5" s="1"/>
  <c r="JM176" i="5" s="1"/>
  <c r="AY121" i="5"/>
  <c r="DU121" i="5" s="1"/>
  <c r="GQ121" i="5" s="1"/>
  <c r="JM121" i="5" s="1"/>
  <c r="AY53" i="5"/>
  <c r="DU53" i="5" s="1"/>
  <c r="GQ53" i="5" s="1"/>
  <c r="JM53" i="5" s="1"/>
  <c r="AY234" i="5"/>
  <c r="DU234" i="5" s="1"/>
  <c r="GQ234" i="5" s="1"/>
  <c r="JM234" i="5" s="1"/>
  <c r="AY171" i="5"/>
  <c r="DU171" i="5" s="1"/>
  <c r="GQ171" i="5" s="1"/>
  <c r="JM171" i="5" s="1"/>
  <c r="AY102" i="5"/>
  <c r="DU102" i="5" s="1"/>
  <c r="GQ102" i="5" s="1"/>
  <c r="JM102" i="5" s="1"/>
  <c r="AY41" i="5"/>
  <c r="DU41" i="5" s="1"/>
  <c r="GQ41" i="5" s="1"/>
  <c r="JM41" i="5" s="1"/>
  <c r="AY224" i="5"/>
  <c r="DU224" i="5" s="1"/>
  <c r="GQ224" i="5" s="1"/>
  <c r="JM224" i="5" s="1"/>
  <c r="AY159" i="5"/>
  <c r="DU159" i="5" s="1"/>
  <c r="GQ159" i="5" s="1"/>
  <c r="JM159" i="5" s="1"/>
  <c r="AY87" i="5"/>
  <c r="DU87" i="5" s="1"/>
  <c r="GQ87" i="5" s="1"/>
  <c r="JM87" i="5" s="1"/>
  <c r="AY28" i="5"/>
  <c r="DU28" i="5" s="1"/>
  <c r="GQ28" i="5" s="1"/>
  <c r="JM28" i="5" s="1"/>
  <c r="AY220" i="5"/>
  <c r="DU220" i="5" s="1"/>
  <c r="GQ220" i="5" s="1"/>
  <c r="JM220" i="5" s="1"/>
  <c r="AY154" i="5"/>
  <c r="DU154" i="5" s="1"/>
  <c r="GQ154" i="5" s="1"/>
  <c r="JM154" i="5" s="1"/>
  <c r="AY88" i="5"/>
  <c r="DU88" i="5" s="1"/>
  <c r="GQ88" i="5" s="1"/>
  <c r="JM88" i="5" s="1"/>
  <c r="AY35" i="5"/>
  <c r="DU35" i="5" s="1"/>
  <c r="GQ35" i="5" s="1"/>
  <c r="JM35" i="5" s="1"/>
  <c r="AY124" i="5"/>
  <c r="DU124" i="5" s="1"/>
  <c r="GQ124" i="5" s="1"/>
  <c r="JM124" i="5" s="1"/>
  <c r="AY108" i="5"/>
  <c r="DU108" i="5" s="1"/>
  <c r="GQ108" i="5" s="1"/>
  <c r="JM108" i="5" s="1"/>
  <c r="AY90" i="5"/>
  <c r="DU90" i="5" s="1"/>
  <c r="GQ90" i="5" s="1"/>
  <c r="JM90" i="5" s="1"/>
  <c r="AY62" i="5"/>
  <c r="DU62" i="5" s="1"/>
  <c r="GQ62" i="5" s="1"/>
  <c r="JM62" i="5" s="1"/>
  <c r="AY27" i="5"/>
  <c r="DU27" i="5" s="1"/>
  <c r="GQ27" i="5" s="1"/>
  <c r="JM27" i="5" s="1"/>
  <c r="AY30" i="5"/>
  <c r="DU30" i="5" s="1"/>
  <c r="GQ30" i="5" s="1"/>
  <c r="JM30" i="5" s="1"/>
  <c r="AY51" i="5"/>
  <c r="DU51" i="5" s="1"/>
  <c r="GQ51" i="5" s="1"/>
  <c r="JM51" i="5" s="1"/>
  <c r="AY107" i="5"/>
  <c r="DU107" i="5" s="1"/>
  <c r="GQ107" i="5" s="1"/>
  <c r="JM107" i="5" s="1"/>
  <c r="AY99" i="5"/>
  <c r="DU99" i="5" s="1"/>
  <c r="GQ99" i="5" s="1"/>
  <c r="JM99" i="5" s="1"/>
  <c r="AY170" i="5"/>
  <c r="DU170" i="5" s="1"/>
  <c r="GQ170" i="5" s="1"/>
  <c r="JM170" i="5" s="1"/>
  <c r="AY219" i="5"/>
  <c r="DU219" i="5" s="1"/>
  <c r="GQ219" i="5" s="1"/>
  <c r="JM219" i="5" s="1"/>
  <c r="AY29" i="5"/>
  <c r="DU29" i="5" s="1"/>
  <c r="GQ29" i="5" s="1"/>
  <c r="JM29" i="5" s="1"/>
  <c r="AY141" i="5"/>
  <c r="DU141" i="5" s="1"/>
  <c r="GQ141" i="5" s="1"/>
  <c r="JM141" i="5" s="1"/>
  <c r="AY205" i="5"/>
  <c r="DU205" i="5" s="1"/>
  <c r="GQ205" i="5" s="1"/>
  <c r="JM205" i="5" s="1"/>
  <c r="AY18" i="5"/>
  <c r="DU18" i="5" s="1"/>
  <c r="GQ18" i="5" s="1"/>
  <c r="JM18" i="5" s="1"/>
  <c r="AY67" i="5"/>
  <c r="DU67" i="5" s="1"/>
  <c r="GQ67" i="5" s="1"/>
  <c r="JM67" i="5" s="1"/>
  <c r="AY21" i="5"/>
  <c r="DU21" i="5" s="1"/>
  <c r="GQ21" i="5" s="1"/>
  <c r="JM21" i="5" s="1"/>
  <c r="AY226" i="5"/>
  <c r="DU226" i="5" s="1"/>
  <c r="GQ226" i="5" s="1"/>
  <c r="JM226" i="5" s="1"/>
  <c r="AY203" i="5"/>
  <c r="DU203" i="5" s="1"/>
  <c r="GQ203" i="5" s="1"/>
  <c r="JM203" i="5" s="1"/>
  <c r="AY25" i="5"/>
  <c r="DU25" i="5" s="1"/>
  <c r="GQ25" i="5" s="1"/>
  <c r="JM25" i="5" s="1"/>
  <c r="AY37" i="5"/>
  <c r="DU37" i="5" s="1"/>
  <c r="GQ37" i="5" s="1"/>
  <c r="JM37" i="5" s="1"/>
  <c r="AY207" i="5"/>
  <c r="DU207" i="5" s="1"/>
  <c r="GQ207" i="5" s="1"/>
  <c r="JM207" i="5" s="1"/>
  <c r="AY56" i="5"/>
  <c r="DU56" i="5" s="1"/>
  <c r="GQ56" i="5" s="1"/>
  <c r="JM56" i="5" s="1"/>
  <c r="AY75" i="5"/>
  <c r="DU75" i="5" s="1"/>
  <c r="GQ75" i="5" s="1"/>
  <c r="JM75" i="5" s="1"/>
  <c r="AY149" i="5"/>
  <c r="DU149" i="5" s="1"/>
  <c r="GQ149" i="5" s="1"/>
  <c r="JM149" i="5" s="1"/>
  <c r="AY194" i="5"/>
  <c r="DU194" i="5" s="1"/>
  <c r="GQ194" i="5" s="1"/>
  <c r="JM194" i="5" s="1"/>
  <c r="AY117" i="5"/>
  <c r="DU117" i="5" s="1"/>
  <c r="GQ117" i="5" s="1"/>
  <c r="JM117" i="5" s="1"/>
  <c r="AY54" i="5"/>
  <c r="DU54" i="5" s="1"/>
  <c r="GQ54" i="5" s="1"/>
  <c r="JM54" i="5" s="1"/>
  <c r="AY247" i="5"/>
  <c r="DU247" i="5" s="1"/>
  <c r="GQ247" i="5" s="1"/>
  <c r="JM247" i="5" s="1"/>
  <c r="AY186" i="5"/>
  <c r="DU186" i="5" s="1"/>
  <c r="GQ186" i="5" s="1"/>
  <c r="JM186" i="5" s="1"/>
  <c r="AY129" i="5"/>
  <c r="DU129" i="5" s="1"/>
  <c r="GQ129" i="5" s="1"/>
  <c r="JM129" i="5" s="1"/>
  <c r="AY58" i="5"/>
  <c r="DU58" i="5" s="1"/>
  <c r="GQ58" i="5" s="1"/>
  <c r="JM58" i="5" s="1"/>
  <c r="AY238" i="5"/>
  <c r="DU238" i="5" s="1"/>
  <c r="GQ238" i="5" s="1"/>
  <c r="JM238" i="5" s="1"/>
  <c r="AY168" i="5"/>
  <c r="DU168" i="5" s="1"/>
  <c r="GQ168" i="5" s="1"/>
  <c r="JM168" i="5" s="1"/>
  <c r="AY110" i="5"/>
  <c r="DU110" i="5" s="1"/>
  <c r="GQ110" i="5" s="1"/>
  <c r="JM110" i="5" s="1"/>
  <c r="AY49" i="5"/>
  <c r="DU49" i="5" s="1"/>
  <c r="GQ49" i="5" s="1"/>
  <c r="JM49" i="5" s="1"/>
  <c r="AY228" i="5"/>
  <c r="DU228" i="5" s="1"/>
  <c r="GQ228" i="5" s="1"/>
  <c r="JM228" i="5" s="1"/>
  <c r="AY156" i="5"/>
  <c r="DU156" i="5" s="1"/>
  <c r="GQ156" i="5" s="1"/>
  <c r="JM156" i="5" s="1"/>
  <c r="AY95" i="5"/>
  <c r="DU95" i="5" s="1"/>
  <c r="GQ95" i="5" s="1"/>
  <c r="JM95" i="5" s="1"/>
  <c r="AY36" i="5"/>
  <c r="DU36" i="5" s="1"/>
  <c r="GQ36" i="5" s="1"/>
  <c r="JM36" i="5" s="1"/>
  <c r="AY223" i="5"/>
  <c r="DU223" i="5" s="1"/>
  <c r="GQ223" i="5" s="1"/>
  <c r="JM223" i="5" s="1"/>
  <c r="AY161" i="5"/>
  <c r="DU161" i="5" s="1"/>
  <c r="GQ161" i="5" s="1"/>
  <c r="JM161" i="5" s="1"/>
  <c r="AY96" i="5"/>
  <c r="DU96" i="5" s="1"/>
  <c r="GQ96" i="5" s="1"/>
  <c r="JM96" i="5" s="1"/>
  <c r="AY24" i="5"/>
  <c r="DU24" i="5" s="1"/>
  <c r="GQ24" i="5" s="1"/>
  <c r="JM24" i="5" s="1"/>
  <c r="AY211" i="5"/>
  <c r="DU211" i="5" s="1"/>
  <c r="GQ211" i="5" s="1"/>
  <c r="JM211" i="5" s="1"/>
  <c r="AY147" i="5"/>
  <c r="DU147" i="5" s="1"/>
  <c r="GQ147" i="5" s="1"/>
  <c r="JM147" i="5" s="1"/>
  <c r="AY77" i="5"/>
  <c r="DU77" i="5" s="1"/>
  <c r="GQ77" i="5" s="1"/>
  <c r="JM77" i="5" s="1"/>
  <c r="AY17" i="5"/>
  <c r="DU17" i="5" s="1"/>
  <c r="GQ17" i="5" s="1"/>
  <c r="JM17" i="5" s="1"/>
  <c r="AY73" i="5"/>
  <c r="DU73" i="5" s="1"/>
  <c r="GQ73" i="5" s="1"/>
  <c r="JM73" i="5" s="1"/>
  <c r="AY76" i="5"/>
  <c r="DU76" i="5" s="1"/>
  <c r="GQ76" i="5" s="1"/>
  <c r="JM76" i="5" s="1"/>
  <c r="AY59" i="5"/>
  <c r="DU59" i="5" s="1"/>
  <c r="GQ59" i="5" s="1"/>
  <c r="JM59" i="5" s="1"/>
  <c r="AY26" i="5"/>
  <c r="DU26" i="5" s="1"/>
  <c r="GQ26" i="5" s="1"/>
  <c r="JM26" i="5" s="1"/>
  <c r="AY248" i="5"/>
  <c r="DU248" i="5" s="1"/>
  <c r="GQ248" i="5" s="1"/>
  <c r="JM248" i="5" s="1"/>
  <c r="AY209" i="5"/>
  <c r="DU209" i="5" s="1"/>
  <c r="GQ209" i="5" s="1"/>
  <c r="JM209" i="5" s="1"/>
  <c r="AY150" i="5"/>
  <c r="DU150" i="5" s="1"/>
  <c r="GQ150" i="5" s="1"/>
  <c r="JM150" i="5" s="1"/>
  <c r="AY175" i="5"/>
  <c r="DU175" i="5" s="1"/>
  <c r="GQ175" i="5" s="1"/>
  <c r="JM175" i="5" s="1"/>
  <c r="AY229" i="5"/>
  <c r="DU229" i="5" s="1"/>
  <c r="GQ229" i="5" s="1"/>
  <c r="JM229" i="5" s="1"/>
  <c r="AY52" i="5"/>
  <c r="DU52" i="5" s="1"/>
  <c r="GQ52" i="5" s="1"/>
  <c r="JM52" i="5" s="1"/>
  <c r="AY153" i="5"/>
  <c r="DU153" i="5" s="1"/>
  <c r="GQ153" i="5" s="1"/>
  <c r="JM153" i="5" s="1"/>
  <c r="AY210" i="5"/>
  <c r="DU210" i="5" s="1"/>
  <c r="GQ210" i="5" s="1"/>
  <c r="JM210" i="5" s="1"/>
  <c r="AY14" i="5"/>
  <c r="DU14" i="5" s="1"/>
  <c r="GQ14" i="5" s="1"/>
  <c r="JM14" i="5" s="1"/>
  <c r="AY86" i="5"/>
  <c r="DU86" i="5" s="1"/>
  <c r="GQ86" i="5" s="1"/>
  <c r="JM86" i="5" s="1"/>
  <c r="AY122" i="5"/>
  <c r="DU122" i="5" s="1"/>
  <c r="GQ122" i="5" s="1"/>
  <c r="JM122" i="5" s="1"/>
  <c r="AY13" i="5"/>
  <c r="DU13" i="5" s="1"/>
  <c r="GQ13" i="5" s="1"/>
  <c r="JM13" i="5" s="1"/>
  <c r="AY191" i="5"/>
  <c r="DU191" i="5" s="1"/>
  <c r="GQ191" i="5" s="1"/>
  <c r="JM191" i="5" s="1"/>
  <c r="AY142" i="5"/>
  <c r="DU142" i="5" s="1"/>
  <c r="GQ142" i="5" s="1"/>
  <c r="JM142" i="5" s="1"/>
  <c r="AY173" i="5"/>
  <c r="DU173" i="5" s="1"/>
  <c r="GQ173" i="5" s="1"/>
  <c r="JM173" i="5" s="1"/>
  <c r="AY212" i="5"/>
  <c r="DU212" i="5" s="1"/>
  <c r="GQ212" i="5" s="1"/>
  <c r="JM212" i="5" s="1"/>
  <c r="AY137" i="5"/>
  <c r="DU137" i="5" s="1"/>
  <c r="GQ137" i="5" s="1"/>
  <c r="JM137" i="5" s="1"/>
  <c r="AY4" i="5"/>
  <c r="DU4" i="5" s="1"/>
  <c r="GQ4" i="5" s="1"/>
  <c r="JM4" i="5" s="1"/>
  <c r="AY232" i="5"/>
  <c r="DU232" i="5" s="1"/>
  <c r="GQ232" i="5" s="1"/>
  <c r="JM232" i="5" s="1"/>
  <c r="AY72" i="5"/>
  <c r="DU72" i="5" s="1"/>
  <c r="GQ72" i="5" s="1"/>
  <c r="JM72" i="5" s="1"/>
  <c r="AY245" i="5"/>
  <c r="DU245" i="5" s="1"/>
  <c r="GQ245" i="5" s="1"/>
  <c r="JM245" i="5" s="1"/>
  <c r="AY183" i="5"/>
  <c r="DU183" i="5" s="1"/>
  <c r="GQ183" i="5" s="1"/>
  <c r="JM183" i="5" s="1"/>
  <c r="AY118" i="5"/>
  <c r="DU118" i="5" s="1"/>
  <c r="GQ118" i="5" s="1"/>
  <c r="JM118" i="5" s="1"/>
  <c r="AY42" i="5"/>
  <c r="DU42" i="5" s="1"/>
  <c r="GQ42" i="5" s="1"/>
  <c r="JM42" i="5" s="1"/>
  <c r="AY239" i="5"/>
  <c r="DU239" i="5" s="1"/>
  <c r="GQ239" i="5" s="1"/>
  <c r="JM239" i="5" s="1"/>
  <c r="AY178" i="5"/>
  <c r="DU178" i="5" s="1"/>
  <c r="GQ178" i="5" s="1"/>
  <c r="JM178" i="5" s="1"/>
  <c r="AY116" i="5"/>
  <c r="DU116" i="5" s="1"/>
  <c r="GQ116" i="5" s="1"/>
  <c r="JM116" i="5" s="1"/>
  <c r="AY46" i="5"/>
  <c r="DU46" i="5" s="1"/>
  <c r="GQ46" i="5" s="1"/>
  <c r="JM46" i="5" s="1"/>
  <c r="AY230" i="5"/>
  <c r="DU230" i="5" s="1"/>
  <c r="GQ230" i="5" s="1"/>
  <c r="JM230" i="5" s="1"/>
  <c r="AY164" i="5"/>
  <c r="DU164" i="5" s="1"/>
  <c r="GQ164" i="5" s="1"/>
  <c r="JM164" i="5" s="1"/>
  <c r="AY103" i="5"/>
  <c r="DU103" i="5" s="1"/>
  <c r="GQ103" i="5" s="1"/>
  <c r="JM103" i="5" s="1"/>
  <c r="AY39" i="5"/>
  <c r="DU39" i="5" s="1"/>
  <c r="GQ39" i="5" s="1"/>
  <c r="JM39" i="5" s="1"/>
  <c r="AY222" i="5"/>
  <c r="DU222" i="5" s="1"/>
  <c r="GQ222" i="5" s="1"/>
  <c r="JM222" i="5" s="1"/>
  <c r="AY151" i="5"/>
  <c r="DU151" i="5" s="1"/>
  <c r="GQ151" i="5" s="1"/>
  <c r="JM151" i="5" s="1"/>
  <c r="AY114" i="5"/>
  <c r="DU114" i="5" s="1"/>
  <c r="GQ114" i="5" s="1"/>
  <c r="JM114" i="5" s="1"/>
  <c r="AY32" i="5"/>
  <c r="DU32" i="5" s="1"/>
  <c r="GQ32" i="5" s="1"/>
  <c r="JM32" i="5" s="1"/>
  <c r="AY213" i="5"/>
  <c r="DU213" i="5" s="1"/>
  <c r="GQ213" i="5" s="1"/>
  <c r="JM213" i="5" s="1"/>
  <c r="AY144" i="5"/>
  <c r="DU144" i="5" s="1"/>
  <c r="GQ144" i="5" s="1"/>
  <c r="JM144" i="5" s="1"/>
  <c r="AY83" i="5"/>
  <c r="DU83" i="5" s="1"/>
  <c r="GQ83" i="5" s="1"/>
  <c r="JM83" i="5" s="1"/>
  <c r="AY6" i="5"/>
  <c r="DU6" i="5" s="1"/>
  <c r="GQ6" i="5" s="1"/>
  <c r="JM6" i="5" s="1"/>
  <c r="AY200" i="5"/>
  <c r="DU200" i="5" s="1"/>
  <c r="GQ200" i="5" s="1"/>
  <c r="JM200" i="5" s="1"/>
  <c r="AY135" i="5"/>
  <c r="DU135" i="5" s="1"/>
  <c r="GQ135" i="5" s="1"/>
  <c r="JM135" i="5" s="1"/>
  <c r="AY81" i="5"/>
  <c r="DU81" i="5" s="1"/>
  <c r="GQ81" i="5" s="1"/>
  <c r="JM81" i="5" s="1"/>
  <c r="AY10" i="5"/>
  <c r="DU10" i="5" s="1"/>
  <c r="GQ10" i="5" s="1"/>
  <c r="JM10" i="5" s="1"/>
  <c r="AY44" i="5"/>
  <c r="DU44" i="5" s="1"/>
  <c r="GQ44" i="5" s="1"/>
  <c r="JM44" i="5" s="1"/>
  <c r="AY33" i="5"/>
  <c r="DU33" i="5" s="1"/>
  <c r="GQ33" i="5" s="1"/>
  <c r="JM33" i="5" s="1"/>
  <c r="AY34" i="5"/>
  <c r="DU34" i="5" s="1"/>
  <c r="GQ34" i="5" s="1"/>
  <c r="JM34" i="5" s="1"/>
  <c r="AY214" i="5"/>
  <c r="DU214" i="5" s="1"/>
  <c r="GQ214" i="5" s="1"/>
  <c r="JM214" i="5" s="1"/>
  <c r="AY217" i="5"/>
  <c r="DU217" i="5" s="1"/>
  <c r="GQ217" i="5" s="1"/>
  <c r="JM217" i="5" s="1"/>
  <c r="AY80" i="5"/>
  <c r="DU80" i="5" s="1"/>
  <c r="GQ80" i="5" s="1"/>
  <c r="JM80" i="5" s="1"/>
  <c r="AY9" i="5"/>
  <c r="DU9" i="5" s="1"/>
  <c r="GQ9" i="5" s="1"/>
  <c r="JM9" i="5" s="1"/>
  <c r="AY237" i="5"/>
  <c r="DU237" i="5" s="1"/>
  <c r="GQ237" i="5" s="1"/>
  <c r="JM237" i="5" s="1"/>
  <c r="AY43" i="5"/>
  <c r="DU43" i="5" s="1"/>
  <c r="GQ43" i="5" s="1"/>
  <c r="JM43" i="5" s="1"/>
  <c r="AY111" i="5"/>
  <c r="DU111" i="5" s="1"/>
  <c r="GQ111" i="5" s="1"/>
  <c r="JM111" i="5" s="1"/>
  <c r="AY85" i="5"/>
  <c r="DU85" i="5" s="1"/>
  <c r="GQ85" i="5" s="1"/>
  <c r="JM85" i="5" s="1"/>
  <c r="AY74" i="5"/>
  <c r="DU74" i="5" s="1"/>
  <c r="GQ74" i="5" s="1"/>
  <c r="JM74" i="5" s="1"/>
  <c r="AY132" i="5"/>
  <c r="DU132" i="5" s="1"/>
  <c r="GQ132" i="5" s="1"/>
  <c r="JM132" i="5" s="1"/>
  <c r="AY193" i="5"/>
  <c r="DU193" i="5" s="1"/>
  <c r="GQ193" i="5" s="1"/>
  <c r="JM193" i="5" s="1"/>
  <c r="AY2" i="5"/>
  <c r="DU2" i="5" s="1"/>
  <c r="GQ2" i="5" s="1"/>
  <c r="JM2" i="5" s="1"/>
  <c r="AY188" i="5"/>
  <c r="DU188" i="5" s="1"/>
  <c r="GQ188" i="5" s="1"/>
  <c r="JM188" i="5" s="1"/>
  <c r="AY231" i="5"/>
  <c r="DU231" i="5" s="1"/>
  <c r="GQ231" i="5" s="1"/>
  <c r="JM231" i="5" s="1"/>
  <c r="AY158" i="5"/>
  <c r="DU158" i="5" s="1"/>
  <c r="GQ158" i="5" s="1"/>
  <c r="JM158" i="5" s="1"/>
  <c r="AY71" i="5"/>
  <c r="DU71" i="5" s="1"/>
  <c r="GQ71" i="5" s="1"/>
  <c r="JM71" i="5" s="1"/>
  <c r="AY7" i="5"/>
  <c r="DU7" i="5" s="1"/>
  <c r="GQ7" i="5" s="1"/>
  <c r="JM7" i="5" s="1"/>
  <c r="AY185" i="5"/>
  <c r="DU185" i="5" s="1"/>
  <c r="GQ185" i="5" s="1"/>
  <c r="JM185" i="5" s="1"/>
  <c r="AY198" i="5"/>
  <c r="DU198" i="5" s="1"/>
  <c r="GQ198" i="5" s="1"/>
  <c r="JM198" i="5" s="1"/>
  <c r="AT8" i="1"/>
  <c r="AT7" i="1"/>
  <c r="AP241" i="5"/>
  <c r="DL241" i="5" s="1"/>
  <c r="GH241" i="5" s="1"/>
  <c r="JD241" i="5" s="1"/>
  <c r="AP232" i="5"/>
  <c r="DL232" i="5" s="1"/>
  <c r="GH232" i="5" s="1"/>
  <c r="JD232" i="5" s="1"/>
  <c r="AP224" i="5"/>
  <c r="DL224" i="5" s="1"/>
  <c r="GH224" i="5" s="1"/>
  <c r="JD224" i="5" s="1"/>
  <c r="AP214" i="5"/>
  <c r="DL214" i="5" s="1"/>
  <c r="GH214" i="5" s="1"/>
  <c r="JD214" i="5" s="1"/>
  <c r="AP211" i="5"/>
  <c r="DL211" i="5" s="1"/>
  <c r="GH211" i="5" s="1"/>
  <c r="JD211" i="5" s="1"/>
  <c r="AP201" i="5"/>
  <c r="DL201" i="5" s="1"/>
  <c r="GH201" i="5" s="1"/>
  <c r="JD201" i="5" s="1"/>
  <c r="AP190" i="5"/>
  <c r="DL190" i="5" s="1"/>
  <c r="GH190" i="5" s="1"/>
  <c r="JD190" i="5" s="1"/>
  <c r="AP185" i="5"/>
  <c r="DL185" i="5" s="1"/>
  <c r="GH185" i="5" s="1"/>
  <c r="JD185" i="5" s="1"/>
  <c r="AP179" i="5"/>
  <c r="DL179" i="5" s="1"/>
  <c r="GH179" i="5" s="1"/>
  <c r="JD179" i="5" s="1"/>
  <c r="AP166" i="5"/>
  <c r="DL166" i="5" s="1"/>
  <c r="GH166" i="5" s="1"/>
  <c r="JD166" i="5" s="1"/>
  <c r="AP162" i="5"/>
  <c r="DL162" i="5" s="1"/>
  <c r="GH162" i="5" s="1"/>
  <c r="JD162" i="5" s="1"/>
  <c r="AP154" i="5"/>
  <c r="DL154" i="5" s="1"/>
  <c r="GH154" i="5" s="1"/>
  <c r="JD154" i="5" s="1"/>
  <c r="AP147" i="5"/>
  <c r="DL147" i="5" s="1"/>
  <c r="GH147" i="5" s="1"/>
  <c r="JD147" i="5" s="1"/>
  <c r="AP135" i="5"/>
  <c r="DL135" i="5" s="1"/>
  <c r="GH135" i="5" s="1"/>
  <c r="JD135" i="5" s="1"/>
  <c r="AP127" i="5"/>
  <c r="DL127" i="5" s="1"/>
  <c r="GH127" i="5" s="1"/>
  <c r="JD127" i="5" s="1"/>
  <c r="AP131" i="5"/>
  <c r="DL131" i="5" s="1"/>
  <c r="GH131" i="5" s="1"/>
  <c r="JD131" i="5" s="1"/>
  <c r="AP101" i="5"/>
  <c r="DL101" i="5" s="1"/>
  <c r="GH101" i="5" s="1"/>
  <c r="JD101" i="5" s="1"/>
  <c r="AP102" i="5"/>
  <c r="DL102" i="5" s="1"/>
  <c r="GH102" i="5" s="1"/>
  <c r="JD102" i="5" s="1"/>
  <c r="AP87" i="5"/>
  <c r="DL87" i="5" s="1"/>
  <c r="GH87" i="5" s="1"/>
  <c r="JD87" i="5" s="1"/>
  <c r="AP97" i="5"/>
  <c r="DL97" i="5" s="1"/>
  <c r="GH97" i="5" s="1"/>
  <c r="JD97" i="5" s="1"/>
  <c r="AP103" i="5"/>
  <c r="DL103" i="5" s="1"/>
  <c r="GH103" i="5" s="1"/>
  <c r="JD103" i="5" s="1"/>
  <c r="AP247" i="5"/>
  <c r="DL247" i="5" s="1"/>
  <c r="GH247" i="5" s="1"/>
  <c r="JD247" i="5" s="1"/>
  <c r="AP240" i="5"/>
  <c r="DL240" i="5" s="1"/>
  <c r="GH240" i="5" s="1"/>
  <c r="JD240" i="5" s="1"/>
  <c r="AP233" i="5"/>
  <c r="DL233" i="5" s="1"/>
  <c r="GH233" i="5" s="1"/>
  <c r="JD233" i="5" s="1"/>
  <c r="AP225" i="5"/>
  <c r="DL225" i="5" s="1"/>
  <c r="GH225" i="5" s="1"/>
  <c r="JD225" i="5" s="1"/>
  <c r="AP217" i="5"/>
  <c r="DL217" i="5" s="1"/>
  <c r="GH217" i="5" s="1"/>
  <c r="JD217" i="5" s="1"/>
  <c r="AP208" i="5"/>
  <c r="DL208" i="5" s="1"/>
  <c r="GH208" i="5" s="1"/>
  <c r="JD208" i="5" s="1"/>
  <c r="AP199" i="5"/>
  <c r="DL199" i="5" s="1"/>
  <c r="GH199" i="5" s="1"/>
  <c r="JD199" i="5" s="1"/>
  <c r="AP193" i="5"/>
  <c r="DL193" i="5" s="1"/>
  <c r="GH193" i="5" s="1"/>
  <c r="JD193" i="5" s="1"/>
  <c r="AP188" i="5"/>
  <c r="DL188" i="5" s="1"/>
  <c r="GH188" i="5" s="1"/>
  <c r="JD188" i="5" s="1"/>
  <c r="AP174" i="5"/>
  <c r="DL174" i="5" s="1"/>
  <c r="GH174" i="5" s="1"/>
  <c r="JD174" i="5" s="1"/>
  <c r="AP169" i="5"/>
  <c r="DL169" i="5" s="1"/>
  <c r="GH169" i="5" s="1"/>
  <c r="JD169" i="5" s="1"/>
  <c r="AP157" i="5"/>
  <c r="DL157" i="5" s="1"/>
  <c r="GH157" i="5" s="1"/>
  <c r="JD157" i="5" s="1"/>
  <c r="AP149" i="5"/>
  <c r="DL149" i="5" s="1"/>
  <c r="GH149" i="5" s="1"/>
  <c r="JD149" i="5" s="1"/>
  <c r="AP142" i="5"/>
  <c r="DL142" i="5" s="1"/>
  <c r="GH142" i="5" s="1"/>
  <c r="JD142" i="5" s="1"/>
  <c r="AP138" i="5"/>
  <c r="DL138" i="5" s="1"/>
  <c r="GH138" i="5" s="1"/>
  <c r="JD138" i="5" s="1"/>
  <c r="AP119" i="5"/>
  <c r="DL119" i="5" s="1"/>
  <c r="GH119" i="5" s="1"/>
  <c r="JD119" i="5" s="1"/>
  <c r="AP123" i="5"/>
  <c r="DL123" i="5" s="1"/>
  <c r="GH123" i="5" s="1"/>
  <c r="JD123" i="5" s="1"/>
  <c r="AP112" i="5"/>
  <c r="DL112" i="5" s="1"/>
  <c r="GH112" i="5" s="1"/>
  <c r="JD112" i="5" s="1"/>
  <c r="AP113" i="5"/>
  <c r="DL113" i="5" s="1"/>
  <c r="GH113" i="5" s="1"/>
  <c r="JD113" i="5" s="1"/>
  <c r="AP98" i="5"/>
  <c r="DL98" i="5" s="1"/>
  <c r="GH98" i="5" s="1"/>
  <c r="JD98" i="5" s="1"/>
  <c r="AP94" i="5"/>
  <c r="DL94" i="5" s="1"/>
  <c r="GH94" i="5" s="1"/>
  <c r="JD94" i="5" s="1"/>
  <c r="AP248" i="5"/>
  <c r="DL248" i="5" s="1"/>
  <c r="GH248" i="5" s="1"/>
  <c r="JD248" i="5" s="1"/>
  <c r="AP239" i="5"/>
  <c r="DL239" i="5" s="1"/>
  <c r="GH239" i="5" s="1"/>
  <c r="JD239" i="5" s="1"/>
  <c r="AP231" i="5"/>
  <c r="DL231" i="5" s="1"/>
  <c r="GH231" i="5" s="1"/>
  <c r="JD231" i="5" s="1"/>
  <c r="AP220" i="5"/>
  <c r="DL220" i="5" s="1"/>
  <c r="GH220" i="5" s="1"/>
  <c r="JD220" i="5" s="1"/>
  <c r="AP215" i="5"/>
  <c r="DL215" i="5" s="1"/>
  <c r="GH215" i="5" s="1"/>
  <c r="JD215" i="5" s="1"/>
  <c r="AP203" i="5"/>
  <c r="DL203" i="5" s="1"/>
  <c r="GH203" i="5" s="1"/>
  <c r="JD203" i="5" s="1"/>
  <c r="AP202" i="5"/>
  <c r="DL202" i="5" s="1"/>
  <c r="GH202" i="5" s="1"/>
  <c r="JD202" i="5" s="1"/>
  <c r="AP198" i="5"/>
  <c r="DL198" i="5" s="1"/>
  <c r="GH198" i="5" s="1"/>
  <c r="JD198" i="5" s="1"/>
  <c r="AP183" i="5"/>
  <c r="DL183" i="5" s="1"/>
  <c r="GH183" i="5" s="1"/>
  <c r="JD183" i="5" s="1"/>
  <c r="AP177" i="5"/>
  <c r="DL177" i="5" s="1"/>
  <c r="GH177" i="5" s="1"/>
  <c r="JD177" i="5" s="1"/>
  <c r="AP172" i="5"/>
  <c r="DL172" i="5" s="1"/>
  <c r="GH172" i="5" s="1"/>
  <c r="JD172" i="5" s="1"/>
  <c r="AP160" i="5"/>
  <c r="DL160" i="5" s="1"/>
  <c r="GH160" i="5" s="1"/>
  <c r="JD160" i="5" s="1"/>
  <c r="AP152" i="5"/>
  <c r="DL152" i="5" s="1"/>
  <c r="GH152" i="5" s="1"/>
  <c r="JD152" i="5" s="1"/>
  <c r="AP145" i="5"/>
  <c r="DL145" i="5" s="1"/>
  <c r="GH145" i="5" s="1"/>
  <c r="JD145" i="5" s="1"/>
  <c r="AP133" i="5"/>
  <c r="DL133" i="5" s="1"/>
  <c r="GH133" i="5" s="1"/>
  <c r="JD133" i="5" s="1"/>
  <c r="AP130" i="5"/>
  <c r="DL130" i="5" s="1"/>
  <c r="GH130" i="5" s="1"/>
  <c r="JD130" i="5" s="1"/>
  <c r="AP115" i="5"/>
  <c r="DL115" i="5" s="1"/>
  <c r="GH115" i="5" s="1"/>
  <c r="JD115" i="5" s="1"/>
  <c r="AP104" i="5"/>
  <c r="DL104" i="5" s="1"/>
  <c r="GH104" i="5" s="1"/>
  <c r="JD104" i="5" s="1"/>
  <c r="AP105" i="5"/>
  <c r="DL105" i="5" s="1"/>
  <c r="GH105" i="5" s="1"/>
  <c r="JD105" i="5" s="1"/>
  <c r="AP90" i="5"/>
  <c r="DL90" i="5" s="1"/>
  <c r="GH90" i="5" s="1"/>
  <c r="JD90" i="5" s="1"/>
  <c r="AP83" i="5"/>
  <c r="DL83" i="5" s="1"/>
  <c r="GH83" i="5" s="1"/>
  <c r="JD83" i="5" s="1"/>
  <c r="AP245" i="5"/>
  <c r="DL245" i="5" s="1"/>
  <c r="GH245" i="5" s="1"/>
  <c r="JD245" i="5" s="1"/>
  <c r="AP237" i="5"/>
  <c r="DL237" i="5" s="1"/>
  <c r="GH237" i="5" s="1"/>
  <c r="JD237" i="5" s="1"/>
  <c r="AP229" i="5"/>
  <c r="DL229" i="5" s="1"/>
  <c r="GH229" i="5" s="1"/>
  <c r="JD229" i="5" s="1"/>
  <c r="AP223" i="5"/>
  <c r="DL223" i="5" s="1"/>
  <c r="GH223" i="5" s="1"/>
  <c r="JD223" i="5" s="1"/>
  <c r="AP216" i="5"/>
  <c r="DL216" i="5" s="1"/>
  <c r="GH216" i="5" s="1"/>
  <c r="JD216" i="5" s="1"/>
  <c r="AP206" i="5"/>
  <c r="DL206" i="5" s="1"/>
  <c r="GH206" i="5" s="1"/>
  <c r="JD206" i="5" s="1"/>
  <c r="AP194" i="5"/>
  <c r="DL194" i="5" s="1"/>
  <c r="GH194" i="5" s="1"/>
  <c r="JD194" i="5" s="1"/>
  <c r="AP196" i="5"/>
  <c r="DL196" i="5" s="1"/>
  <c r="GH196" i="5" s="1"/>
  <c r="JD196" i="5" s="1"/>
  <c r="AP186" i="5"/>
  <c r="DL186" i="5" s="1"/>
  <c r="GH186" i="5" s="1"/>
  <c r="JD186" i="5" s="1"/>
  <c r="AP180" i="5"/>
  <c r="DL180" i="5" s="1"/>
  <c r="GH180" i="5" s="1"/>
  <c r="JD180" i="5" s="1"/>
  <c r="AP167" i="5"/>
  <c r="DL167" i="5" s="1"/>
  <c r="GH167" i="5" s="1"/>
  <c r="JD167" i="5" s="1"/>
  <c r="AP163" i="5"/>
  <c r="DL163" i="5" s="1"/>
  <c r="GH163" i="5" s="1"/>
  <c r="JD163" i="5" s="1"/>
  <c r="AP143" i="5"/>
  <c r="DL143" i="5" s="1"/>
  <c r="GH143" i="5" s="1"/>
  <c r="JD143" i="5" s="1"/>
  <c r="AP148" i="5"/>
  <c r="DL148" i="5" s="1"/>
  <c r="GH148" i="5" s="1"/>
  <c r="JD148" i="5" s="1"/>
  <c r="AP140" i="5"/>
  <c r="DL140" i="5" s="1"/>
  <c r="GH140" i="5" s="1"/>
  <c r="JD140" i="5" s="1"/>
  <c r="AP122" i="5"/>
  <c r="DL122" i="5" s="1"/>
  <c r="GH122" i="5" s="1"/>
  <c r="JD122" i="5" s="1"/>
  <c r="AP126" i="5"/>
  <c r="DL126" i="5" s="1"/>
  <c r="GH126" i="5" s="1"/>
  <c r="JD126" i="5" s="1"/>
  <c r="AP121" i="5"/>
  <c r="DL121" i="5" s="1"/>
  <c r="GH121" i="5" s="1"/>
  <c r="JD121" i="5" s="1"/>
  <c r="AP108" i="5"/>
  <c r="DL108" i="5" s="1"/>
  <c r="GH108" i="5" s="1"/>
  <c r="JD108" i="5" s="1"/>
  <c r="AP82" i="5"/>
  <c r="DL82" i="5" s="1"/>
  <c r="GH82" i="5" s="1"/>
  <c r="JD82" i="5" s="1"/>
  <c r="AP76" i="5"/>
  <c r="DL76" i="5" s="1"/>
  <c r="GH76" i="5" s="1"/>
  <c r="JD76" i="5" s="1"/>
  <c r="AP246" i="5"/>
  <c r="DL246" i="5" s="1"/>
  <c r="GH246" i="5" s="1"/>
  <c r="JD246" i="5" s="1"/>
  <c r="AP238" i="5"/>
  <c r="DL238" i="5" s="1"/>
  <c r="GH238" i="5" s="1"/>
  <c r="JD238" i="5" s="1"/>
  <c r="AP230" i="5"/>
  <c r="DL230" i="5" s="1"/>
  <c r="GH230" i="5" s="1"/>
  <c r="JD230" i="5" s="1"/>
  <c r="AP221" i="5"/>
  <c r="DL221" i="5" s="1"/>
  <c r="GH221" i="5" s="1"/>
  <c r="JD221" i="5" s="1"/>
  <c r="AP209" i="5"/>
  <c r="DL209" i="5" s="1"/>
  <c r="GH209" i="5" s="1"/>
  <c r="JD209" i="5" s="1"/>
  <c r="AP204" i="5"/>
  <c r="DL204" i="5" s="1"/>
  <c r="GH204" i="5" s="1"/>
  <c r="JD204" i="5" s="1"/>
  <c r="AP197" i="5"/>
  <c r="DL197" i="5" s="1"/>
  <c r="GH197" i="5" s="1"/>
  <c r="JD197" i="5" s="1"/>
  <c r="AP191" i="5"/>
  <c r="DL191" i="5" s="1"/>
  <c r="GH191" i="5" s="1"/>
  <c r="JD191" i="5" s="1"/>
  <c r="AP178" i="5"/>
  <c r="DL178" i="5" s="1"/>
  <c r="GH178" i="5" s="1"/>
  <c r="JD178" i="5" s="1"/>
  <c r="AP165" i="5"/>
  <c r="DL165" i="5" s="1"/>
  <c r="GH165" i="5" s="1"/>
  <c r="JD165" i="5" s="1"/>
  <c r="AP170" i="5"/>
  <c r="DL170" i="5" s="1"/>
  <c r="GH170" i="5" s="1"/>
  <c r="JD170" i="5" s="1"/>
  <c r="AP150" i="5"/>
  <c r="DL150" i="5" s="1"/>
  <c r="GH150" i="5" s="1"/>
  <c r="JD150" i="5" s="1"/>
  <c r="AP146" i="5"/>
  <c r="DL146" i="5" s="1"/>
  <c r="GH146" i="5" s="1"/>
  <c r="JD146" i="5" s="1"/>
  <c r="AP134" i="5"/>
  <c r="DL134" i="5" s="1"/>
  <c r="GH134" i="5" s="1"/>
  <c r="JD134" i="5" s="1"/>
  <c r="AP136" i="5"/>
  <c r="DL136" i="5" s="1"/>
  <c r="GH136" i="5" s="1"/>
  <c r="JD136" i="5" s="1"/>
  <c r="AP125" i="5"/>
  <c r="DL125" i="5" s="1"/>
  <c r="GH125" i="5" s="1"/>
  <c r="JD125" i="5" s="1"/>
  <c r="AP118" i="5"/>
  <c r="DL118" i="5" s="1"/>
  <c r="GH118" i="5" s="1"/>
  <c r="JD118" i="5" s="1"/>
  <c r="AP107" i="5"/>
  <c r="DL107" i="5" s="1"/>
  <c r="GH107" i="5" s="1"/>
  <c r="JD107" i="5" s="1"/>
  <c r="AP100" i="5"/>
  <c r="DL100" i="5" s="1"/>
  <c r="GH100" i="5" s="1"/>
  <c r="JD100" i="5" s="1"/>
  <c r="AP93" i="5"/>
  <c r="DL93" i="5" s="1"/>
  <c r="GH93" i="5" s="1"/>
  <c r="JD93" i="5" s="1"/>
  <c r="AP79" i="5"/>
  <c r="DL79" i="5" s="1"/>
  <c r="GH79" i="5" s="1"/>
  <c r="JD79" i="5" s="1"/>
  <c r="AP244" i="5"/>
  <c r="DL244" i="5" s="1"/>
  <c r="GH244" i="5" s="1"/>
  <c r="JD244" i="5" s="1"/>
  <c r="AP236" i="5"/>
  <c r="DL236" i="5" s="1"/>
  <c r="GH236" i="5" s="1"/>
  <c r="JD236" i="5" s="1"/>
  <c r="AP228" i="5"/>
  <c r="DL228" i="5" s="1"/>
  <c r="GH228" i="5" s="1"/>
  <c r="JD228" i="5" s="1"/>
  <c r="AP219" i="5"/>
  <c r="DL219" i="5" s="1"/>
  <c r="GH219" i="5" s="1"/>
  <c r="JD219" i="5" s="1"/>
  <c r="AP212" i="5"/>
  <c r="DL212" i="5" s="1"/>
  <c r="GH212" i="5" s="1"/>
  <c r="JD212" i="5" s="1"/>
  <c r="AP207" i="5"/>
  <c r="DL207" i="5" s="1"/>
  <c r="GH207" i="5" s="1"/>
  <c r="JD207" i="5" s="1"/>
  <c r="AP189" i="5"/>
  <c r="DL189" i="5" s="1"/>
  <c r="GH189" i="5" s="1"/>
  <c r="JD189" i="5" s="1"/>
  <c r="AP184" i="5"/>
  <c r="DL184" i="5" s="1"/>
  <c r="GH184" i="5" s="1"/>
  <c r="JD184" i="5" s="1"/>
  <c r="AP173" i="5"/>
  <c r="DL173" i="5" s="1"/>
  <c r="GH173" i="5" s="1"/>
  <c r="JD173" i="5" s="1"/>
  <c r="AP175" i="5"/>
  <c r="DL175" i="5" s="1"/>
  <c r="GH175" i="5" s="1"/>
  <c r="JD175" i="5" s="1"/>
  <c r="AP161" i="5"/>
  <c r="DL161" i="5" s="1"/>
  <c r="GH161" i="5" s="1"/>
  <c r="JD161" i="5" s="1"/>
  <c r="AP153" i="5"/>
  <c r="DL153" i="5" s="1"/>
  <c r="GH153" i="5" s="1"/>
  <c r="JD153" i="5" s="1"/>
  <c r="AP155" i="5"/>
  <c r="DL155" i="5" s="1"/>
  <c r="GH155" i="5" s="1"/>
  <c r="JD155" i="5" s="1"/>
  <c r="AP137" i="5"/>
  <c r="DL137" i="5" s="1"/>
  <c r="GH137" i="5" s="1"/>
  <c r="JD137" i="5" s="1"/>
  <c r="AP124" i="5"/>
  <c r="DL124" i="5" s="1"/>
  <c r="GH124" i="5" s="1"/>
  <c r="JD124" i="5" s="1"/>
  <c r="AP117" i="5"/>
  <c r="DL117" i="5" s="1"/>
  <c r="GH117" i="5" s="1"/>
  <c r="JD117" i="5" s="1"/>
  <c r="AP114" i="5"/>
  <c r="DL114" i="5" s="1"/>
  <c r="GH114" i="5" s="1"/>
  <c r="JD114" i="5" s="1"/>
  <c r="AP99" i="5"/>
  <c r="DL99" i="5" s="1"/>
  <c r="GH99" i="5" s="1"/>
  <c r="JD99" i="5" s="1"/>
  <c r="AP92" i="5"/>
  <c r="DL92" i="5" s="1"/>
  <c r="GH92" i="5" s="1"/>
  <c r="JD92" i="5" s="1"/>
  <c r="AP96" i="5"/>
  <c r="DL96" i="5" s="1"/>
  <c r="GH96" i="5" s="1"/>
  <c r="JD96" i="5" s="1"/>
  <c r="AP71" i="5"/>
  <c r="DL71" i="5" s="1"/>
  <c r="GH71" i="5" s="1"/>
  <c r="JD71" i="5" s="1"/>
  <c r="AP227" i="5"/>
  <c r="DL227" i="5" s="1"/>
  <c r="GH227" i="5" s="1"/>
  <c r="JD227" i="5" s="1"/>
  <c r="AP192" i="5"/>
  <c r="DL192" i="5" s="1"/>
  <c r="GH192" i="5" s="1"/>
  <c r="JD192" i="5" s="1"/>
  <c r="AP164" i="5"/>
  <c r="DL164" i="5" s="1"/>
  <c r="GH164" i="5" s="1"/>
  <c r="JD164" i="5" s="1"/>
  <c r="AP116" i="5"/>
  <c r="DL116" i="5" s="1"/>
  <c r="GH116" i="5" s="1"/>
  <c r="JD116" i="5" s="1"/>
  <c r="AP84" i="5"/>
  <c r="DL84" i="5" s="1"/>
  <c r="GH84" i="5" s="1"/>
  <c r="JD84" i="5" s="1"/>
  <c r="AP85" i="5"/>
  <c r="DL85" i="5" s="1"/>
  <c r="GH85" i="5" s="1"/>
  <c r="JD85" i="5" s="1"/>
  <c r="AP58" i="5"/>
  <c r="DL58" i="5" s="1"/>
  <c r="GH58" i="5" s="1"/>
  <c r="JD58" i="5" s="1"/>
  <c r="AP59" i="5"/>
  <c r="DL59" i="5" s="1"/>
  <c r="GH59" i="5" s="1"/>
  <c r="JD59" i="5" s="1"/>
  <c r="AP39" i="5"/>
  <c r="DL39" i="5" s="1"/>
  <c r="GH39" i="5" s="1"/>
  <c r="JD39" i="5" s="1"/>
  <c r="AP51" i="5"/>
  <c r="DL51" i="5" s="1"/>
  <c r="GH51" i="5" s="1"/>
  <c r="JD51" i="5" s="1"/>
  <c r="AP36" i="5"/>
  <c r="DL36" i="5" s="1"/>
  <c r="GH36" i="5" s="1"/>
  <c r="JD36" i="5" s="1"/>
  <c r="AP26" i="5"/>
  <c r="DL26" i="5" s="1"/>
  <c r="GH26" i="5" s="1"/>
  <c r="JD26" i="5" s="1"/>
  <c r="AP8" i="5"/>
  <c r="DL8" i="5" s="1"/>
  <c r="GH8" i="5" s="1"/>
  <c r="JD8" i="5" s="1"/>
  <c r="AP20" i="5"/>
  <c r="DL20" i="5" s="1"/>
  <c r="GH20" i="5" s="1"/>
  <c r="JD20" i="5" s="1"/>
  <c r="AP13" i="5"/>
  <c r="DL13" i="5" s="1"/>
  <c r="GH13" i="5" s="1"/>
  <c r="JD13" i="5" s="1"/>
  <c r="AP226" i="5"/>
  <c r="DL226" i="5" s="1"/>
  <c r="GH226" i="5" s="1"/>
  <c r="JD226" i="5" s="1"/>
  <c r="AP195" i="5"/>
  <c r="DL195" i="5" s="1"/>
  <c r="GH195" i="5" s="1"/>
  <c r="JD195" i="5" s="1"/>
  <c r="AP159" i="5"/>
  <c r="DL159" i="5" s="1"/>
  <c r="GH159" i="5" s="1"/>
  <c r="JD159" i="5" s="1"/>
  <c r="AP139" i="5"/>
  <c r="DL139" i="5" s="1"/>
  <c r="GH139" i="5" s="1"/>
  <c r="JD139" i="5" s="1"/>
  <c r="AP95" i="5"/>
  <c r="DL95" i="5" s="1"/>
  <c r="GH95" i="5" s="1"/>
  <c r="JD95" i="5" s="1"/>
  <c r="AP75" i="5"/>
  <c r="DL75" i="5" s="1"/>
  <c r="GH75" i="5" s="1"/>
  <c r="JD75" i="5" s="1"/>
  <c r="AP69" i="5"/>
  <c r="DL69" i="5" s="1"/>
  <c r="GH69" i="5" s="1"/>
  <c r="JD69" i="5" s="1"/>
  <c r="AP62" i="5"/>
  <c r="DL62" i="5" s="1"/>
  <c r="GH62" i="5" s="1"/>
  <c r="JD62" i="5" s="1"/>
  <c r="AP50" i="5"/>
  <c r="DL50" i="5" s="1"/>
  <c r="GH50" i="5" s="1"/>
  <c r="JD50" i="5" s="1"/>
  <c r="AP43" i="5"/>
  <c r="DL43" i="5" s="1"/>
  <c r="GH43" i="5" s="1"/>
  <c r="JD43" i="5" s="1"/>
  <c r="AP28" i="5"/>
  <c r="DL28" i="5" s="1"/>
  <c r="GH28" i="5" s="1"/>
  <c r="JD28" i="5" s="1"/>
  <c r="AP37" i="5"/>
  <c r="DL37" i="5" s="1"/>
  <c r="GH37" i="5" s="1"/>
  <c r="JD37" i="5" s="1"/>
  <c r="AP19" i="5"/>
  <c r="DL19" i="5" s="1"/>
  <c r="GH19" i="5" s="1"/>
  <c r="JD19" i="5" s="1"/>
  <c r="AP12" i="5"/>
  <c r="DL12" i="5" s="1"/>
  <c r="GH12" i="5" s="1"/>
  <c r="JD12" i="5" s="1"/>
  <c r="AP5" i="5"/>
  <c r="DL5" i="5" s="1"/>
  <c r="GH5" i="5" s="1"/>
  <c r="JD5" i="5" s="1"/>
  <c r="AP222" i="5"/>
  <c r="DL222" i="5" s="1"/>
  <c r="GH222" i="5" s="1"/>
  <c r="JD222" i="5" s="1"/>
  <c r="AP187" i="5"/>
  <c r="DL187" i="5" s="1"/>
  <c r="GH187" i="5" s="1"/>
  <c r="JD187" i="5" s="1"/>
  <c r="AP151" i="5"/>
  <c r="DL151" i="5" s="1"/>
  <c r="GH151" i="5" s="1"/>
  <c r="JD151" i="5" s="1"/>
  <c r="AP128" i="5"/>
  <c r="DL128" i="5" s="1"/>
  <c r="GH128" i="5" s="1"/>
  <c r="JD128" i="5" s="1"/>
  <c r="AP88" i="5"/>
  <c r="DL88" i="5" s="1"/>
  <c r="GH88" i="5" s="1"/>
  <c r="JD88" i="5" s="1"/>
  <c r="AP111" i="5"/>
  <c r="DL111" i="5" s="1"/>
  <c r="GH111" i="5" s="1"/>
  <c r="JD111" i="5" s="1"/>
  <c r="AP61" i="5"/>
  <c r="DL61" i="5" s="1"/>
  <c r="GH61" i="5" s="1"/>
  <c r="JD61" i="5" s="1"/>
  <c r="AP54" i="5"/>
  <c r="DL54" i="5" s="1"/>
  <c r="GH54" i="5" s="1"/>
  <c r="JD54" i="5" s="1"/>
  <c r="AP42" i="5"/>
  <c r="DL42" i="5" s="1"/>
  <c r="GH42" i="5" s="1"/>
  <c r="JD42" i="5" s="1"/>
  <c r="AP55" i="5"/>
  <c r="DL55" i="5" s="1"/>
  <c r="GH55" i="5" s="1"/>
  <c r="JD55" i="5" s="1"/>
  <c r="AP44" i="5"/>
  <c r="DL44" i="5" s="1"/>
  <c r="GH44" i="5" s="1"/>
  <c r="JD44" i="5" s="1"/>
  <c r="AP29" i="5"/>
  <c r="DL29" i="5" s="1"/>
  <c r="GH29" i="5" s="1"/>
  <c r="JD29" i="5" s="1"/>
  <c r="AP11" i="5"/>
  <c r="DL11" i="5" s="1"/>
  <c r="GH11" i="5" s="1"/>
  <c r="JD11" i="5" s="1"/>
  <c r="AP23" i="5"/>
  <c r="DL23" i="5" s="1"/>
  <c r="GH23" i="5" s="1"/>
  <c r="JD23" i="5" s="1"/>
  <c r="AP2" i="5"/>
  <c r="DL2" i="5" s="1"/>
  <c r="GH2" i="5" s="1"/>
  <c r="JD2" i="5" s="1"/>
  <c r="AP218" i="5"/>
  <c r="DL218" i="5" s="1"/>
  <c r="GH218" i="5" s="1"/>
  <c r="JD218" i="5" s="1"/>
  <c r="AP182" i="5"/>
  <c r="DL182" i="5" s="1"/>
  <c r="GH182" i="5" s="1"/>
  <c r="JD182" i="5" s="1"/>
  <c r="AP156" i="5"/>
  <c r="DL156" i="5" s="1"/>
  <c r="GH156" i="5" s="1"/>
  <c r="JD156" i="5" s="1"/>
  <c r="AP120" i="5"/>
  <c r="DL120" i="5" s="1"/>
  <c r="GH120" i="5" s="1"/>
  <c r="JD120" i="5" s="1"/>
  <c r="AP91" i="5"/>
  <c r="DL91" i="5" s="1"/>
  <c r="GH91" i="5" s="1"/>
  <c r="JD91" i="5" s="1"/>
  <c r="AP78" i="5"/>
  <c r="DL78" i="5" s="1"/>
  <c r="GH78" i="5" s="1"/>
  <c r="JD78" i="5" s="1"/>
  <c r="AP72" i="5"/>
  <c r="DL72" i="5" s="1"/>
  <c r="GH72" i="5" s="1"/>
  <c r="JD72" i="5" s="1"/>
  <c r="AP65" i="5"/>
  <c r="DL65" i="5" s="1"/>
  <c r="GH65" i="5" s="1"/>
  <c r="JD65" i="5" s="1"/>
  <c r="AP63" i="5"/>
  <c r="DL63" i="5" s="1"/>
  <c r="GH63" i="5" s="1"/>
  <c r="JD63" i="5" s="1"/>
  <c r="AP46" i="5"/>
  <c r="DL46" i="5" s="1"/>
  <c r="GH46" i="5" s="1"/>
  <c r="JD46" i="5" s="1"/>
  <c r="AP41" i="5"/>
  <c r="DL41" i="5" s="1"/>
  <c r="GH41" i="5" s="1"/>
  <c r="JD41" i="5" s="1"/>
  <c r="AP32" i="5"/>
  <c r="DL32" i="5" s="1"/>
  <c r="GH32" i="5" s="1"/>
  <c r="JD32" i="5" s="1"/>
  <c r="AP22" i="5"/>
  <c r="DL22" i="5" s="1"/>
  <c r="GH22" i="5" s="1"/>
  <c r="JD22" i="5" s="1"/>
  <c r="AP15" i="5"/>
  <c r="DL15" i="5" s="1"/>
  <c r="GH15" i="5" s="1"/>
  <c r="JD15" i="5" s="1"/>
  <c r="AP3" i="5"/>
  <c r="DL3" i="5" s="1"/>
  <c r="GH3" i="5" s="1"/>
  <c r="JD3" i="5" s="1"/>
  <c r="AP242" i="5"/>
  <c r="DL242" i="5" s="1"/>
  <c r="GH242" i="5" s="1"/>
  <c r="JD242" i="5" s="1"/>
  <c r="AP213" i="5"/>
  <c r="DL213" i="5" s="1"/>
  <c r="GH213" i="5" s="1"/>
  <c r="JD213" i="5" s="1"/>
  <c r="AP181" i="5"/>
  <c r="DL181" i="5" s="1"/>
  <c r="GH181" i="5" s="1"/>
  <c r="JD181" i="5" s="1"/>
  <c r="AP141" i="5"/>
  <c r="DL141" i="5" s="1"/>
  <c r="GH141" i="5" s="1"/>
  <c r="JD141" i="5" s="1"/>
  <c r="AP106" i="5"/>
  <c r="DL106" i="5" s="1"/>
  <c r="GH106" i="5" s="1"/>
  <c r="JD106" i="5" s="1"/>
  <c r="AP86" i="5"/>
  <c r="DL86" i="5" s="1"/>
  <c r="GH86" i="5" s="1"/>
  <c r="JD86" i="5" s="1"/>
  <c r="AP70" i="5"/>
  <c r="DL70" i="5" s="1"/>
  <c r="GH70" i="5" s="1"/>
  <c r="JD70" i="5" s="1"/>
  <c r="AP64" i="5"/>
  <c r="DL64" i="5" s="1"/>
  <c r="GH64" i="5" s="1"/>
  <c r="JD64" i="5" s="1"/>
  <c r="AP57" i="5"/>
  <c r="DL57" i="5" s="1"/>
  <c r="GH57" i="5" s="1"/>
  <c r="JD57" i="5" s="1"/>
  <c r="AP53" i="5"/>
  <c r="DL53" i="5" s="1"/>
  <c r="GH53" i="5" s="1"/>
  <c r="JD53" i="5" s="1"/>
  <c r="AP38" i="5"/>
  <c r="DL38" i="5" s="1"/>
  <c r="GH38" i="5" s="1"/>
  <c r="JD38" i="5" s="1"/>
  <c r="AP31" i="5"/>
  <c r="DL31" i="5" s="1"/>
  <c r="GH31" i="5" s="1"/>
  <c r="JD31" i="5" s="1"/>
  <c r="AP24" i="5"/>
  <c r="DL24" i="5" s="1"/>
  <c r="GH24" i="5" s="1"/>
  <c r="JD24" i="5" s="1"/>
  <c r="AP14" i="5"/>
  <c r="DL14" i="5" s="1"/>
  <c r="GH14" i="5" s="1"/>
  <c r="JD14" i="5" s="1"/>
  <c r="AP7" i="5"/>
  <c r="DL7" i="5" s="1"/>
  <c r="GH7" i="5" s="1"/>
  <c r="JD7" i="5" s="1"/>
  <c r="AP4" i="5"/>
  <c r="DL4" i="5" s="1"/>
  <c r="GH4" i="5" s="1"/>
  <c r="JD4" i="5" s="1"/>
  <c r="AP243" i="5"/>
  <c r="DL243" i="5" s="1"/>
  <c r="GH243" i="5" s="1"/>
  <c r="JD243" i="5" s="1"/>
  <c r="AP210" i="5"/>
  <c r="DL210" i="5" s="1"/>
  <c r="GH210" i="5" s="1"/>
  <c r="JD210" i="5" s="1"/>
  <c r="AP176" i="5"/>
  <c r="DL176" i="5" s="1"/>
  <c r="GH176" i="5" s="1"/>
  <c r="JD176" i="5" s="1"/>
  <c r="AP144" i="5"/>
  <c r="DL144" i="5" s="1"/>
  <c r="GH144" i="5" s="1"/>
  <c r="JD144" i="5" s="1"/>
  <c r="AP109" i="5"/>
  <c r="DL109" i="5" s="1"/>
  <c r="GH109" i="5" s="1"/>
  <c r="JD109" i="5" s="1"/>
  <c r="AP74" i="5"/>
  <c r="DL74" i="5" s="1"/>
  <c r="GH74" i="5" s="1"/>
  <c r="JD74" i="5" s="1"/>
  <c r="AP81" i="5"/>
  <c r="DL81" i="5" s="1"/>
  <c r="GH81" i="5" s="1"/>
  <c r="JD81" i="5" s="1"/>
  <c r="AP56" i="5"/>
  <c r="DL56" i="5" s="1"/>
  <c r="GH56" i="5" s="1"/>
  <c r="JD56" i="5" s="1"/>
  <c r="AP68" i="5"/>
  <c r="DL68" i="5" s="1"/>
  <c r="GH68" i="5" s="1"/>
  <c r="JD68" i="5" s="1"/>
  <c r="AP45" i="5"/>
  <c r="DL45" i="5" s="1"/>
  <c r="GH45" i="5" s="1"/>
  <c r="JD45" i="5" s="1"/>
  <c r="AP30" i="5"/>
  <c r="DL30" i="5" s="1"/>
  <c r="GH30" i="5" s="1"/>
  <c r="JD30" i="5" s="1"/>
  <c r="AP52" i="5"/>
  <c r="DL52" i="5" s="1"/>
  <c r="GH52" i="5" s="1"/>
  <c r="JD52" i="5" s="1"/>
  <c r="AP35" i="5"/>
  <c r="DL35" i="5" s="1"/>
  <c r="GH35" i="5" s="1"/>
  <c r="JD35" i="5" s="1"/>
  <c r="AP6" i="5"/>
  <c r="DL6" i="5" s="1"/>
  <c r="GH6" i="5" s="1"/>
  <c r="JD6" i="5" s="1"/>
  <c r="AP18" i="5"/>
  <c r="DL18" i="5" s="1"/>
  <c r="GH18" i="5" s="1"/>
  <c r="JD18" i="5" s="1"/>
  <c r="AP200" i="5"/>
  <c r="DL200" i="5" s="1"/>
  <c r="GH200" i="5" s="1"/>
  <c r="JD200" i="5" s="1"/>
  <c r="AP89" i="5"/>
  <c r="DL89" i="5" s="1"/>
  <c r="GH89" i="5" s="1"/>
  <c r="JD89" i="5" s="1"/>
  <c r="AP40" i="5"/>
  <c r="DL40" i="5" s="1"/>
  <c r="GH40" i="5" s="1"/>
  <c r="JD40" i="5" s="1"/>
  <c r="AP9" i="5"/>
  <c r="DL9" i="5" s="1"/>
  <c r="GH9" i="5" s="1"/>
  <c r="JD9" i="5" s="1"/>
  <c r="AP168" i="5"/>
  <c r="DL168" i="5" s="1"/>
  <c r="GH168" i="5" s="1"/>
  <c r="JD168" i="5" s="1"/>
  <c r="AP73" i="5"/>
  <c r="DL73" i="5" s="1"/>
  <c r="GH73" i="5" s="1"/>
  <c r="JD73" i="5" s="1"/>
  <c r="AP33" i="5"/>
  <c r="DL33" i="5" s="1"/>
  <c r="GH33" i="5" s="1"/>
  <c r="JD33" i="5" s="1"/>
  <c r="AP10" i="5"/>
  <c r="DL10" i="5" s="1"/>
  <c r="GH10" i="5" s="1"/>
  <c r="JD10" i="5" s="1"/>
  <c r="AP171" i="5"/>
  <c r="DL171" i="5" s="1"/>
  <c r="GH171" i="5" s="1"/>
  <c r="JD171" i="5" s="1"/>
  <c r="AP66" i="5"/>
  <c r="DL66" i="5" s="1"/>
  <c r="GH66" i="5" s="1"/>
  <c r="JD66" i="5" s="1"/>
  <c r="AP25" i="5"/>
  <c r="DL25" i="5" s="1"/>
  <c r="GH25" i="5" s="1"/>
  <c r="JD25" i="5" s="1"/>
  <c r="AP21" i="5"/>
  <c r="DL21" i="5" s="1"/>
  <c r="GH21" i="5" s="1"/>
  <c r="JD21" i="5" s="1"/>
  <c r="AP132" i="5"/>
  <c r="DL132" i="5" s="1"/>
  <c r="GH132" i="5" s="1"/>
  <c r="JD132" i="5" s="1"/>
  <c r="AP80" i="5"/>
  <c r="DL80" i="5" s="1"/>
  <c r="GH80" i="5" s="1"/>
  <c r="JD80" i="5" s="1"/>
  <c r="AP49" i="5"/>
  <c r="DL49" i="5" s="1"/>
  <c r="GH49" i="5" s="1"/>
  <c r="JD49" i="5" s="1"/>
  <c r="AP158" i="5"/>
  <c r="DL158" i="5" s="1"/>
  <c r="GH158" i="5" s="1"/>
  <c r="JD158" i="5" s="1"/>
  <c r="AP67" i="5"/>
  <c r="DL67" i="5" s="1"/>
  <c r="GH67" i="5" s="1"/>
  <c r="JD67" i="5" s="1"/>
  <c r="AP34" i="5"/>
  <c r="DL34" i="5" s="1"/>
  <c r="GH34" i="5" s="1"/>
  <c r="JD34" i="5" s="1"/>
  <c r="AP234" i="5"/>
  <c r="DL234" i="5" s="1"/>
  <c r="GH234" i="5" s="1"/>
  <c r="JD234" i="5" s="1"/>
  <c r="AP129" i="5"/>
  <c r="DL129" i="5" s="1"/>
  <c r="GH129" i="5" s="1"/>
  <c r="JD129" i="5" s="1"/>
  <c r="AP60" i="5"/>
  <c r="DL60" i="5" s="1"/>
  <c r="GH60" i="5" s="1"/>
  <c r="JD60" i="5" s="1"/>
  <c r="AP27" i="5"/>
  <c r="DL27" i="5" s="1"/>
  <c r="GH27" i="5" s="1"/>
  <c r="JD27" i="5" s="1"/>
  <c r="AP77" i="5"/>
  <c r="DL77" i="5" s="1"/>
  <c r="GH77" i="5" s="1"/>
  <c r="JD77" i="5" s="1"/>
  <c r="AP47" i="5"/>
  <c r="DL47" i="5" s="1"/>
  <c r="GH47" i="5" s="1"/>
  <c r="JD47" i="5" s="1"/>
  <c r="AP48" i="5"/>
  <c r="DL48" i="5" s="1"/>
  <c r="GH48" i="5" s="1"/>
  <c r="JD48" i="5" s="1"/>
  <c r="AP16" i="5"/>
  <c r="DL16" i="5" s="1"/>
  <c r="GH16" i="5" s="1"/>
  <c r="JD16" i="5" s="1"/>
  <c r="AP17" i="5"/>
  <c r="DL17" i="5" s="1"/>
  <c r="GH17" i="5" s="1"/>
  <c r="JD17" i="5" s="1"/>
  <c r="AP235" i="5"/>
  <c r="DL235" i="5" s="1"/>
  <c r="GH235" i="5" s="1"/>
  <c r="JD235" i="5" s="1"/>
  <c r="AP205" i="5"/>
  <c r="DL205" i="5" s="1"/>
  <c r="GH205" i="5" s="1"/>
  <c r="JD205" i="5" s="1"/>
  <c r="AP110" i="5"/>
  <c r="DL110" i="5" s="1"/>
  <c r="GH110" i="5" s="1"/>
  <c r="JD110" i="5" s="1"/>
  <c r="AZ248" i="5"/>
  <c r="DV248" i="5" s="1"/>
  <c r="GR248" i="5" s="1"/>
  <c r="JN248" i="5" s="1"/>
  <c r="AZ54" i="5"/>
  <c r="DV54" i="5" s="1"/>
  <c r="GR54" i="5" s="1"/>
  <c r="JN54" i="5" s="1"/>
  <c r="AZ117" i="5"/>
  <c r="DV117" i="5" s="1"/>
  <c r="GR117" i="5" s="1"/>
  <c r="JN117" i="5" s="1"/>
  <c r="AZ196" i="5"/>
  <c r="DV196" i="5" s="1"/>
  <c r="GR196" i="5" s="1"/>
  <c r="JN196" i="5" s="1"/>
  <c r="AZ58" i="5"/>
  <c r="DV58" i="5" s="1"/>
  <c r="GR58" i="5" s="1"/>
  <c r="JN58" i="5" s="1"/>
  <c r="AZ136" i="5"/>
  <c r="DV136" i="5" s="1"/>
  <c r="GR136" i="5" s="1"/>
  <c r="JN136" i="5" s="1"/>
  <c r="AZ212" i="5"/>
  <c r="DV212" i="5" s="1"/>
  <c r="GR212" i="5" s="1"/>
  <c r="JN212" i="5" s="1"/>
  <c r="AZ32" i="5"/>
  <c r="DV32" i="5" s="1"/>
  <c r="GR32" i="5" s="1"/>
  <c r="JN32" i="5" s="1"/>
  <c r="AZ100" i="5"/>
  <c r="DV100" i="5" s="1"/>
  <c r="GR100" i="5" s="1"/>
  <c r="JN100" i="5" s="1"/>
  <c r="AZ177" i="5"/>
  <c r="DV177" i="5" s="1"/>
  <c r="GR177" i="5" s="1"/>
  <c r="JN177" i="5" s="1"/>
  <c r="AZ39" i="5"/>
  <c r="DV39" i="5" s="1"/>
  <c r="GR39" i="5" s="1"/>
  <c r="JN39" i="5" s="1"/>
  <c r="AZ107" i="5"/>
  <c r="DV107" i="5" s="1"/>
  <c r="GR107" i="5" s="1"/>
  <c r="JN107" i="5" s="1"/>
  <c r="AZ188" i="5"/>
  <c r="DV188" i="5" s="1"/>
  <c r="GR188" i="5" s="1"/>
  <c r="JN188" i="5" s="1"/>
  <c r="AZ33" i="5"/>
  <c r="DV33" i="5" s="1"/>
  <c r="GR33" i="5" s="1"/>
  <c r="JN33" i="5" s="1"/>
  <c r="AZ152" i="5"/>
  <c r="DV152" i="5" s="1"/>
  <c r="GR152" i="5" s="1"/>
  <c r="JN152" i="5" s="1"/>
  <c r="AZ38" i="5"/>
  <c r="DV38" i="5" s="1"/>
  <c r="GR38" i="5" s="1"/>
  <c r="JN38" i="5" s="1"/>
  <c r="AZ168" i="5"/>
  <c r="DV168" i="5" s="1"/>
  <c r="GR168" i="5" s="1"/>
  <c r="JN168" i="5" s="1"/>
  <c r="AZ79" i="5"/>
  <c r="DV79" i="5" s="1"/>
  <c r="GR79" i="5" s="1"/>
  <c r="JN79" i="5" s="1"/>
  <c r="AZ167" i="5"/>
  <c r="DV167" i="5" s="1"/>
  <c r="GR167" i="5" s="1"/>
  <c r="JN167" i="5" s="1"/>
  <c r="AZ75" i="5"/>
  <c r="DV75" i="5" s="1"/>
  <c r="GR75" i="5" s="1"/>
  <c r="JN75" i="5" s="1"/>
  <c r="AZ199" i="5"/>
  <c r="DV199" i="5" s="1"/>
  <c r="GR199" i="5" s="1"/>
  <c r="JN199" i="5" s="1"/>
  <c r="AZ97" i="5"/>
  <c r="DV97" i="5" s="1"/>
  <c r="GR97" i="5" s="1"/>
  <c r="JN97" i="5" s="1"/>
  <c r="AZ217" i="5"/>
  <c r="DV217" i="5" s="1"/>
  <c r="GR217" i="5" s="1"/>
  <c r="JN217" i="5" s="1"/>
  <c r="AZ93" i="5"/>
  <c r="DV93" i="5" s="1"/>
  <c r="GR93" i="5" s="1"/>
  <c r="JN93" i="5" s="1"/>
  <c r="AZ225" i="5"/>
  <c r="DV225" i="5" s="1"/>
  <c r="GR225" i="5" s="1"/>
  <c r="JN225" i="5" s="1"/>
  <c r="AZ239" i="5"/>
  <c r="DV239" i="5" s="1"/>
  <c r="GR239" i="5" s="1"/>
  <c r="JN239" i="5" s="1"/>
  <c r="AZ5" i="5"/>
  <c r="DV5" i="5" s="1"/>
  <c r="GR5" i="5" s="1"/>
  <c r="JN5" i="5" s="1"/>
  <c r="AZ12" i="5"/>
  <c r="DV12" i="5" s="1"/>
  <c r="GR12" i="5" s="1"/>
  <c r="JN12" i="5" s="1"/>
  <c r="AZ129" i="5"/>
  <c r="DV129" i="5" s="1"/>
  <c r="GR129" i="5" s="1"/>
  <c r="JN129" i="5" s="1"/>
  <c r="AZ145" i="5"/>
  <c r="DV145" i="5" s="1"/>
  <c r="GR145" i="5" s="1"/>
  <c r="JN145" i="5" s="1"/>
  <c r="AZ2" i="5"/>
  <c r="DV2" i="5" s="1"/>
  <c r="GR2" i="5" s="1"/>
  <c r="JN2" i="5" s="1"/>
  <c r="AZ62" i="5"/>
  <c r="DV62" i="5" s="1"/>
  <c r="GR62" i="5" s="1"/>
  <c r="JN62" i="5" s="1"/>
  <c r="AZ125" i="5"/>
  <c r="DV125" i="5" s="1"/>
  <c r="GR125" i="5" s="1"/>
  <c r="JN125" i="5" s="1"/>
  <c r="AZ193" i="5"/>
  <c r="DV193" i="5" s="1"/>
  <c r="GR193" i="5" s="1"/>
  <c r="JN193" i="5" s="1"/>
  <c r="AZ55" i="5"/>
  <c r="DV55" i="5" s="1"/>
  <c r="GR55" i="5" s="1"/>
  <c r="JN55" i="5" s="1"/>
  <c r="AZ126" i="5"/>
  <c r="DV126" i="5" s="1"/>
  <c r="GR126" i="5" s="1"/>
  <c r="JN126" i="5" s="1"/>
  <c r="AZ182" i="5"/>
  <c r="DV182" i="5" s="1"/>
  <c r="GR182" i="5" s="1"/>
  <c r="JN182" i="5" s="1"/>
  <c r="AZ51" i="5"/>
  <c r="DV51" i="5" s="1"/>
  <c r="GR51" i="5" s="1"/>
  <c r="JN51" i="5" s="1"/>
  <c r="AZ112" i="5"/>
  <c r="DV112" i="5" s="1"/>
  <c r="GR112" i="5" s="1"/>
  <c r="JN112" i="5" s="1"/>
  <c r="AZ179" i="5"/>
  <c r="DV179" i="5" s="1"/>
  <c r="GR179" i="5" s="1"/>
  <c r="JN179" i="5" s="1"/>
  <c r="AZ244" i="5"/>
  <c r="DV244" i="5" s="1"/>
  <c r="GR244" i="5" s="1"/>
  <c r="JN244" i="5" s="1"/>
  <c r="AZ233" i="5"/>
  <c r="DV233" i="5" s="1"/>
  <c r="GR233" i="5" s="1"/>
  <c r="JN233" i="5" s="1"/>
  <c r="AZ13" i="5"/>
  <c r="DV13" i="5" s="1"/>
  <c r="GR13" i="5" s="1"/>
  <c r="JN13" i="5" s="1"/>
  <c r="AZ89" i="5"/>
  <c r="DV89" i="5" s="1"/>
  <c r="GR89" i="5" s="1"/>
  <c r="JN89" i="5" s="1"/>
  <c r="AZ133" i="5"/>
  <c r="DV133" i="5" s="1"/>
  <c r="GR133" i="5" s="1"/>
  <c r="JN133" i="5" s="1"/>
  <c r="AZ201" i="5"/>
  <c r="DV201" i="5" s="1"/>
  <c r="GR201" i="5" s="1"/>
  <c r="JN201" i="5" s="1"/>
  <c r="AZ20" i="5"/>
  <c r="DV20" i="5" s="1"/>
  <c r="GR20" i="5" s="1"/>
  <c r="JN20" i="5" s="1"/>
  <c r="AZ92" i="5"/>
  <c r="DV92" i="5" s="1"/>
  <c r="GR92" i="5" s="1"/>
  <c r="JN92" i="5" s="1"/>
  <c r="AZ142" i="5"/>
  <c r="DV142" i="5" s="1"/>
  <c r="GR142" i="5" s="1"/>
  <c r="JN142" i="5" s="1"/>
  <c r="AZ209" i="5"/>
  <c r="DV209" i="5" s="1"/>
  <c r="GR209" i="5" s="1"/>
  <c r="JN209" i="5" s="1"/>
  <c r="AZ21" i="5"/>
  <c r="DV21" i="5" s="1"/>
  <c r="GR21" i="5" s="1"/>
  <c r="JN21" i="5" s="1"/>
  <c r="AZ109" i="5"/>
  <c r="DV109" i="5" s="1"/>
  <c r="GR109" i="5" s="1"/>
  <c r="JN109" i="5" s="1"/>
  <c r="AZ153" i="5"/>
  <c r="DV153" i="5" s="1"/>
  <c r="GR153" i="5" s="1"/>
  <c r="JN153" i="5" s="1"/>
  <c r="AZ198" i="5"/>
  <c r="DV198" i="5" s="1"/>
  <c r="GR198" i="5" s="1"/>
  <c r="JN198" i="5" s="1"/>
  <c r="AZ3" i="5"/>
  <c r="DV3" i="5" s="1"/>
  <c r="GR3" i="5" s="1"/>
  <c r="JN3" i="5" s="1"/>
  <c r="AZ59" i="5"/>
  <c r="DV59" i="5" s="1"/>
  <c r="GR59" i="5" s="1"/>
  <c r="JN59" i="5" s="1"/>
  <c r="AZ130" i="5"/>
  <c r="DV130" i="5" s="1"/>
  <c r="GR130" i="5" s="1"/>
  <c r="JN130" i="5" s="1"/>
  <c r="AZ195" i="5"/>
  <c r="DV195" i="5" s="1"/>
  <c r="GR195" i="5" s="1"/>
  <c r="JN195" i="5" s="1"/>
  <c r="AZ42" i="5"/>
  <c r="DV42" i="5" s="1"/>
  <c r="GR42" i="5" s="1"/>
  <c r="JN42" i="5" s="1"/>
  <c r="AZ86" i="5"/>
  <c r="DV86" i="5" s="1"/>
  <c r="GR86" i="5" s="1"/>
  <c r="JN86" i="5" s="1"/>
  <c r="AZ149" i="5"/>
  <c r="DV149" i="5" s="1"/>
  <c r="GR149" i="5" s="1"/>
  <c r="JN149" i="5" s="1"/>
  <c r="AZ220" i="5"/>
  <c r="DV220" i="5" s="1"/>
  <c r="GR220" i="5" s="1"/>
  <c r="JN220" i="5" s="1"/>
  <c r="AZ9" i="5"/>
  <c r="DV9" i="5" s="1"/>
  <c r="GR9" i="5" s="1"/>
  <c r="JN9" i="5" s="1"/>
  <c r="AZ72" i="5"/>
  <c r="DV72" i="5" s="1"/>
  <c r="GR72" i="5" s="1"/>
  <c r="JN72" i="5" s="1"/>
  <c r="AZ147" i="5"/>
  <c r="DV147" i="5" s="1"/>
  <c r="GR147" i="5" s="1"/>
  <c r="JN147" i="5" s="1"/>
  <c r="AZ211" i="5"/>
  <c r="DV211" i="5" s="1"/>
  <c r="GR211" i="5" s="1"/>
  <c r="JN211" i="5" s="1"/>
  <c r="AZ10" i="5"/>
  <c r="DV10" i="5" s="1"/>
  <c r="GR10" i="5" s="1"/>
  <c r="JN10" i="5" s="1"/>
  <c r="AZ76" i="5"/>
  <c r="DV76" i="5" s="1"/>
  <c r="GR76" i="5" s="1"/>
  <c r="JN76" i="5" s="1"/>
  <c r="AZ138" i="5"/>
  <c r="DV138" i="5" s="1"/>
  <c r="GR138" i="5" s="1"/>
  <c r="JN138" i="5" s="1"/>
  <c r="AZ205" i="5"/>
  <c r="DV205" i="5" s="1"/>
  <c r="GR205" i="5" s="1"/>
  <c r="JN205" i="5" s="1"/>
  <c r="AZ29" i="5"/>
  <c r="DV29" i="5" s="1"/>
  <c r="GR29" i="5" s="1"/>
  <c r="JN29" i="5" s="1"/>
  <c r="AZ82" i="5"/>
  <c r="DV82" i="5" s="1"/>
  <c r="GR82" i="5" s="1"/>
  <c r="JN82" i="5" s="1"/>
  <c r="AZ160" i="5"/>
  <c r="DV160" i="5" s="1"/>
  <c r="GR160" i="5" s="1"/>
  <c r="JN160" i="5" s="1"/>
  <c r="AZ224" i="5"/>
  <c r="DV224" i="5" s="1"/>
  <c r="GR224" i="5" s="1"/>
  <c r="JN224" i="5" s="1"/>
  <c r="AZ47" i="5"/>
  <c r="DV47" i="5" s="1"/>
  <c r="GR47" i="5" s="1"/>
  <c r="JN47" i="5" s="1"/>
  <c r="AZ94" i="5"/>
  <c r="DV94" i="5" s="1"/>
  <c r="GR94" i="5" s="1"/>
  <c r="JN94" i="5" s="1"/>
  <c r="AZ154" i="5"/>
  <c r="DV154" i="5" s="1"/>
  <c r="GR154" i="5" s="1"/>
  <c r="JN154" i="5" s="1"/>
  <c r="AZ222" i="5"/>
  <c r="DV222" i="5" s="1"/>
  <c r="GR222" i="5" s="1"/>
  <c r="JN222" i="5" s="1"/>
  <c r="AZ17" i="5"/>
  <c r="DV17" i="5" s="1"/>
  <c r="GR17" i="5" s="1"/>
  <c r="JN17" i="5" s="1"/>
  <c r="AZ80" i="5"/>
  <c r="DV80" i="5" s="1"/>
  <c r="GR80" i="5" s="1"/>
  <c r="JN80" i="5" s="1"/>
  <c r="AZ144" i="5"/>
  <c r="DV144" i="5" s="1"/>
  <c r="GR144" i="5" s="1"/>
  <c r="JN144" i="5" s="1"/>
  <c r="AZ213" i="5"/>
  <c r="DV213" i="5" s="1"/>
  <c r="GR213" i="5" s="1"/>
  <c r="JN213" i="5" s="1"/>
  <c r="AZ66" i="5"/>
  <c r="DV66" i="5" s="1"/>
  <c r="GR66" i="5" s="1"/>
  <c r="JN66" i="5" s="1"/>
  <c r="AZ243" i="5"/>
  <c r="DV243" i="5" s="1"/>
  <c r="GR243" i="5" s="1"/>
  <c r="JN243" i="5" s="1"/>
  <c r="AZ90" i="5"/>
  <c r="DV90" i="5" s="1"/>
  <c r="GR90" i="5" s="1"/>
  <c r="JN90" i="5" s="1"/>
  <c r="AZ228" i="5"/>
  <c r="DV228" i="5" s="1"/>
  <c r="GR228" i="5" s="1"/>
  <c r="JN228" i="5" s="1"/>
  <c r="AZ30" i="5"/>
  <c r="DV30" i="5" s="1"/>
  <c r="GR30" i="5" s="1"/>
  <c r="JN30" i="5" s="1"/>
  <c r="AZ151" i="5"/>
  <c r="DV151" i="5" s="1"/>
  <c r="GR151" i="5" s="1"/>
  <c r="JN151" i="5" s="1"/>
  <c r="AZ34" i="5"/>
  <c r="DV34" i="5" s="1"/>
  <c r="GR34" i="5" s="1"/>
  <c r="JN34" i="5" s="1"/>
  <c r="AZ106" i="5"/>
  <c r="DV106" i="5" s="1"/>
  <c r="GR106" i="5" s="1"/>
  <c r="JN106" i="5" s="1"/>
  <c r="AZ159" i="5"/>
  <c r="DV159" i="5" s="1"/>
  <c r="GR159" i="5" s="1"/>
  <c r="JN159" i="5" s="1"/>
  <c r="AZ227" i="5"/>
  <c r="DV227" i="5" s="1"/>
  <c r="GR227" i="5" s="1"/>
  <c r="JN227" i="5" s="1"/>
  <c r="AZ108" i="5"/>
  <c r="DV108" i="5" s="1"/>
  <c r="GR108" i="5" s="1"/>
  <c r="JN108" i="5" s="1"/>
  <c r="AZ105" i="5"/>
  <c r="DV105" i="5" s="1"/>
  <c r="GR105" i="5" s="1"/>
  <c r="JN105" i="5" s="1"/>
  <c r="AZ235" i="5"/>
  <c r="DV235" i="5" s="1"/>
  <c r="GR235" i="5" s="1"/>
  <c r="JN235" i="5" s="1"/>
  <c r="AZ26" i="5"/>
  <c r="DV26" i="5" s="1"/>
  <c r="GR26" i="5" s="1"/>
  <c r="JN26" i="5" s="1"/>
  <c r="AZ162" i="5"/>
  <c r="DV162" i="5" s="1"/>
  <c r="GR162" i="5" s="1"/>
  <c r="JN162" i="5" s="1"/>
  <c r="AZ127" i="5"/>
  <c r="DV127" i="5" s="1"/>
  <c r="GR127" i="5" s="1"/>
  <c r="JN127" i="5" s="1"/>
  <c r="AZ104" i="5"/>
  <c r="DV104" i="5" s="1"/>
  <c r="GR104" i="5" s="1"/>
  <c r="JN104" i="5" s="1"/>
  <c r="AZ242" i="5"/>
  <c r="DV242" i="5" s="1"/>
  <c r="GR242" i="5" s="1"/>
  <c r="JN242" i="5" s="1"/>
  <c r="AZ44" i="5"/>
  <c r="DV44" i="5" s="1"/>
  <c r="GR44" i="5" s="1"/>
  <c r="JN44" i="5" s="1"/>
  <c r="AZ166" i="5"/>
  <c r="DV166" i="5" s="1"/>
  <c r="GR166" i="5" s="1"/>
  <c r="JN166" i="5" s="1"/>
  <c r="AZ118" i="5"/>
  <c r="DV118" i="5" s="1"/>
  <c r="GR118" i="5" s="1"/>
  <c r="JN118" i="5" s="1"/>
  <c r="AZ4" i="5"/>
  <c r="DV4" i="5" s="1"/>
  <c r="GR4" i="5" s="1"/>
  <c r="JN4" i="5" s="1"/>
  <c r="AZ122" i="5"/>
  <c r="DV122" i="5" s="1"/>
  <c r="GR122" i="5" s="1"/>
  <c r="JN122" i="5" s="1"/>
  <c r="AZ63" i="5"/>
  <c r="DV63" i="5" s="1"/>
  <c r="GR63" i="5" s="1"/>
  <c r="JN63" i="5" s="1"/>
  <c r="AZ187" i="5"/>
  <c r="DV187" i="5" s="1"/>
  <c r="GR187" i="5" s="1"/>
  <c r="JN187" i="5" s="1"/>
  <c r="AZ60" i="5"/>
  <c r="DV60" i="5" s="1"/>
  <c r="GR60" i="5" s="1"/>
  <c r="JN60" i="5" s="1"/>
  <c r="AZ123" i="5"/>
  <c r="DV123" i="5" s="1"/>
  <c r="GR123" i="5" s="1"/>
  <c r="JN123" i="5" s="1"/>
  <c r="AZ189" i="5"/>
  <c r="DV189" i="5" s="1"/>
  <c r="GR189" i="5" s="1"/>
  <c r="JN189" i="5" s="1"/>
  <c r="AZ172" i="5"/>
  <c r="DV172" i="5" s="1"/>
  <c r="GR172" i="5" s="1"/>
  <c r="JN172" i="5" s="1"/>
  <c r="AZ37" i="5"/>
  <c r="DV37" i="5" s="1"/>
  <c r="GR37" i="5" s="1"/>
  <c r="JN37" i="5" s="1"/>
  <c r="AZ157" i="5"/>
  <c r="DV157" i="5" s="1"/>
  <c r="GR157" i="5" s="1"/>
  <c r="JN157" i="5" s="1"/>
  <c r="AZ91" i="5"/>
  <c r="DV91" i="5" s="1"/>
  <c r="GR91" i="5" s="1"/>
  <c r="JN91" i="5" s="1"/>
  <c r="AZ219" i="5"/>
  <c r="DV219" i="5" s="1"/>
  <c r="GR219" i="5" s="1"/>
  <c r="JN219" i="5" s="1"/>
  <c r="AZ11" i="5"/>
  <c r="DV11" i="5" s="1"/>
  <c r="GR11" i="5" s="1"/>
  <c r="JN11" i="5" s="1"/>
  <c r="AZ67" i="5"/>
  <c r="DV67" i="5" s="1"/>
  <c r="GR67" i="5" s="1"/>
  <c r="JN67" i="5" s="1"/>
  <c r="AZ134" i="5"/>
  <c r="DV134" i="5" s="1"/>
  <c r="GR134" i="5" s="1"/>
  <c r="JN134" i="5" s="1"/>
  <c r="AZ192" i="5"/>
  <c r="DV192" i="5" s="1"/>
  <c r="GR192" i="5" s="1"/>
  <c r="JN192" i="5" s="1"/>
  <c r="AZ174" i="5"/>
  <c r="DV174" i="5" s="1"/>
  <c r="GR174" i="5" s="1"/>
  <c r="JN174" i="5" s="1"/>
  <c r="AZ61" i="5"/>
  <c r="DV61" i="5" s="1"/>
  <c r="GR61" i="5" s="1"/>
  <c r="JN61" i="5" s="1"/>
  <c r="AZ169" i="5"/>
  <c r="DV169" i="5" s="1"/>
  <c r="GR169" i="5" s="1"/>
  <c r="JN169" i="5" s="1"/>
  <c r="AZ98" i="5"/>
  <c r="DV98" i="5" s="1"/>
  <c r="GR98" i="5" s="1"/>
  <c r="JN98" i="5" s="1"/>
  <c r="AZ230" i="5"/>
  <c r="DV230" i="5" s="1"/>
  <c r="GR230" i="5" s="1"/>
  <c r="JN230" i="5" s="1"/>
  <c r="AZ50" i="5"/>
  <c r="DV50" i="5" s="1"/>
  <c r="GR50" i="5" s="1"/>
  <c r="JN50" i="5" s="1"/>
  <c r="AZ115" i="5"/>
  <c r="DV115" i="5" s="1"/>
  <c r="GR115" i="5" s="1"/>
  <c r="JN115" i="5" s="1"/>
  <c r="AZ69" i="5"/>
  <c r="DV69" i="5" s="1"/>
  <c r="GR69" i="5" s="1"/>
  <c r="JN69" i="5" s="1"/>
  <c r="AZ164" i="5"/>
  <c r="DV164" i="5" s="1"/>
  <c r="GR164" i="5" s="1"/>
  <c r="JN164" i="5" s="1"/>
  <c r="AZ14" i="5"/>
  <c r="DV14" i="5" s="1"/>
  <c r="GR14" i="5" s="1"/>
  <c r="JN14" i="5" s="1"/>
  <c r="AZ83" i="5"/>
  <c r="DV83" i="5" s="1"/>
  <c r="GR83" i="5" s="1"/>
  <c r="JN83" i="5" s="1"/>
  <c r="AZ150" i="5"/>
  <c r="DV150" i="5" s="1"/>
  <c r="GR150" i="5" s="1"/>
  <c r="JN150" i="5" s="1"/>
  <c r="AZ214" i="5"/>
  <c r="DV214" i="5" s="1"/>
  <c r="GR214" i="5" s="1"/>
  <c r="JN214" i="5" s="1"/>
  <c r="AZ57" i="5"/>
  <c r="DV57" i="5" s="1"/>
  <c r="GR57" i="5" s="1"/>
  <c r="JN57" i="5" s="1"/>
  <c r="AZ120" i="5"/>
  <c r="DV120" i="5" s="1"/>
  <c r="GR120" i="5" s="1"/>
  <c r="JN120" i="5" s="1"/>
  <c r="AZ194" i="5"/>
  <c r="DV194" i="5" s="1"/>
  <c r="GR194" i="5" s="1"/>
  <c r="JN194" i="5" s="1"/>
  <c r="AZ46" i="5"/>
  <c r="DV46" i="5" s="1"/>
  <c r="GR46" i="5" s="1"/>
  <c r="JN46" i="5" s="1"/>
  <c r="AZ234" i="5"/>
  <c r="DV234" i="5" s="1"/>
  <c r="GR234" i="5" s="1"/>
  <c r="JN234" i="5" s="1"/>
  <c r="AZ73" i="5"/>
  <c r="DV73" i="5" s="1"/>
  <c r="GR73" i="5" s="1"/>
  <c r="JN73" i="5" s="1"/>
  <c r="AZ171" i="5"/>
  <c r="DV171" i="5" s="1"/>
  <c r="GR171" i="5" s="1"/>
  <c r="JN171" i="5" s="1"/>
  <c r="AZ35" i="5"/>
  <c r="DV35" i="5" s="1"/>
  <c r="GR35" i="5" s="1"/>
  <c r="JN35" i="5" s="1"/>
  <c r="AZ96" i="5"/>
  <c r="DV96" i="5" s="1"/>
  <c r="GR96" i="5" s="1"/>
  <c r="JN96" i="5" s="1"/>
  <c r="AZ161" i="5"/>
  <c r="DV161" i="5" s="1"/>
  <c r="GR161" i="5" s="1"/>
  <c r="JN161" i="5" s="1"/>
  <c r="AZ218" i="5"/>
  <c r="DV218" i="5" s="1"/>
  <c r="GR218" i="5" s="1"/>
  <c r="JN218" i="5" s="1"/>
  <c r="AZ8" i="5"/>
  <c r="DV8" i="5" s="1"/>
  <c r="GR8" i="5" s="1"/>
  <c r="JN8" i="5" s="1"/>
  <c r="AZ64" i="5"/>
  <c r="DV64" i="5" s="1"/>
  <c r="GR64" i="5" s="1"/>
  <c r="JN64" i="5" s="1"/>
  <c r="AZ139" i="5"/>
  <c r="DV139" i="5" s="1"/>
  <c r="GR139" i="5" s="1"/>
  <c r="JN139" i="5" s="1"/>
  <c r="AZ202" i="5"/>
  <c r="DV202" i="5" s="1"/>
  <c r="GR202" i="5" s="1"/>
  <c r="JN202" i="5" s="1"/>
  <c r="AZ185" i="5"/>
  <c r="DV185" i="5" s="1"/>
  <c r="GR185" i="5" s="1"/>
  <c r="JN185" i="5" s="1"/>
  <c r="AZ43" i="5"/>
  <c r="DV43" i="5" s="1"/>
  <c r="GR43" i="5" s="1"/>
  <c r="JN43" i="5" s="1"/>
  <c r="AZ77" i="5"/>
  <c r="DV77" i="5" s="1"/>
  <c r="GR77" i="5" s="1"/>
  <c r="JN77" i="5" s="1"/>
  <c r="AZ176" i="5"/>
  <c r="DV176" i="5" s="1"/>
  <c r="GR176" i="5" s="1"/>
  <c r="JN176" i="5" s="1"/>
  <c r="AZ31" i="5"/>
  <c r="DV31" i="5" s="1"/>
  <c r="GR31" i="5" s="1"/>
  <c r="JN31" i="5" s="1"/>
  <c r="AZ114" i="5"/>
  <c r="DV114" i="5" s="1"/>
  <c r="GR114" i="5" s="1"/>
  <c r="JN114" i="5" s="1"/>
  <c r="AZ165" i="5"/>
  <c r="DV165" i="5" s="1"/>
  <c r="GR165" i="5" s="1"/>
  <c r="JN165" i="5" s="1"/>
  <c r="AZ229" i="5"/>
  <c r="DV229" i="5" s="1"/>
  <c r="GR229" i="5" s="1"/>
  <c r="JN229" i="5" s="1"/>
  <c r="AZ15" i="5"/>
  <c r="DV15" i="5" s="1"/>
  <c r="GR15" i="5" s="1"/>
  <c r="JN15" i="5" s="1"/>
  <c r="AZ84" i="5"/>
  <c r="DV84" i="5" s="1"/>
  <c r="GR84" i="5" s="1"/>
  <c r="JN84" i="5" s="1"/>
  <c r="AZ143" i="5"/>
  <c r="DV143" i="5" s="1"/>
  <c r="GR143" i="5" s="1"/>
  <c r="JN143" i="5" s="1"/>
  <c r="AZ206" i="5"/>
  <c r="DV206" i="5" s="1"/>
  <c r="GR206" i="5" s="1"/>
  <c r="JN206" i="5" s="1"/>
  <c r="AZ236" i="5"/>
  <c r="DV236" i="5" s="1"/>
  <c r="GR236" i="5" s="1"/>
  <c r="JN236" i="5" s="1"/>
  <c r="AZ78" i="5"/>
  <c r="DV78" i="5" s="1"/>
  <c r="GR78" i="5" s="1"/>
  <c r="JN78" i="5" s="1"/>
  <c r="AZ88" i="5"/>
  <c r="DV88" i="5" s="1"/>
  <c r="GR88" i="5" s="1"/>
  <c r="JN88" i="5" s="1"/>
  <c r="AZ207" i="5"/>
  <c r="DV207" i="5" s="1"/>
  <c r="GR207" i="5" s="1"/>
  <c r="JN207" i="5" s="1"/>
  <c r="AZ70" i="5"/>
  <c r="DV70" i="5" s="1"/>
  <c r="GR70" i="5" s="1"/>
  <c r="JN70" i="5" s="1"/>
  <c r="AZ110" i="5"/>
  <c r="DV110" i="5" s="1"/>
  <c r="GR110" i="5" s="1"/>
  <c r="JN110" i="5" s="1"/>
  <c r="AZ178" i="5"/>
  <c r="DV178" i="5" s="1"/>
  <c r="GR178" i="5" s="1"/>
  <c r="JN178" i="5" s="1"/>
  <c r="AZ237" i="5"/>
  <c r="DV237" i="5" s="1"/>
  <c r="GR237" i="5" s="1"/>
  <c r="JN237" i="5" s="1"/>
  <c r="AZ181" i="5"/>
  <c r="DV181" i="5" s="1"/>
  <c r="GR181" i="5" s="1"/>
  <c r="JN181" i="5" s="1"/>
  <c r="AZ18" i="5"/>
  <c r="DV18" i="5" s="1"/>
  <c r="GR18" i="5" s="1"/>
  <c r="JN18" i="5" s="1"/>
  <c r="AZ102" i="5"/>
  <c r="DV102" i="5" s="1"/>
  <c r="GR102" i="5" s="1"/>
  <c r="JN102" i="5" s="1"/>
  <c r="AZ210" i="5"/>
  <c r="DV210" i="5" s="1"/>
  <c r="GR210" i="5" s="1"/>
  <c r="JN210" i="5" s="1"/>
  <c r="AZ48" i="5"/>
  <c r="DV48" i="5" s="1"/>
  <c r="GR48" i="5" s="1"/>
  <c r="JN48" i="5" s="1"/>
  <c r="AZ116" i="5"/>
  <c r="DV116" i="5" s="1"/>
  <c r="GR116" i="5" s="1"/>
  <c r="JN116" i="5" s="1"/>
  <c r="AZ184" i="5"/>
  <c r="DV184" i="5" s="1"/>
  <c r="GR184" i="5" s="1"/>
  <c r="JN184" i="5" s="1"/>
  <c r="AZ247" i="5"/>
  <c r="DV247" i="5" s="1"/>
  <c r="GR247" i="5" s="1"/>
  <c r="JN247" i="5" s="1"/>
  <c r="AZ40" i="5"/>
  <c r="DV40" i="5" s="1"/>
  <c r="GR40" i="5" s="1"/>
  <c r="JN40" i="5" s="1"/>
  <c r="AZ101" i="5"/>
  <c r="DV101" i="5" s="1"/>
  <c r="GR101" i="5" s="1"/>
  <c r="JN101" i="5" s="1"/>
  <c r="AZ158" i="5"/>
  <c r="DV158" i="5" s="1"/>
  <c r="GR158" i="5" s="1"/>
  <c r="JN158" i="5" s="1"/>
  <c r="AZ226" i="5"/>
  <c r="DV226" i="5" s="1"/>
  <c r="GR226" i="5" s="1"/>
  <c r="JN226" i="5" s="1"/>
  <c r="AZ190" i="5"/>
  <c r="DV190" i="5" s="1"/>
  <c r="GR190" i="5" s="1"/>
  <c r="JN190" i="5" s="1"/>
  <c r="AZ6" i="5"/>
  <c r="DV6" i="5" s="1"/>
  <c r="GR6" i="5" s="1"/>
  <c r="JN6" i="5" s="1"/>
  <c r="AZ119" i="5"/>
  <c r="DV119" i="5" s="1"/>
  <c r="GR119" i="5" s="1"/>
  <c r="JN119" i="5" s="1"/>
  <c r="AZ221" i="5"/>
  <c r="DV221" i="5" s="1"/>
  <c r="GR221" i="5" s="1"/>
  <c r="JN221" i="5" s="1"/>
  <c r="AZ68" i="5"/>
  <c r="DV68" i="5" s="1"/>
  <c r="GR68" i="5" s="1"/>
  <c r="JN68" i="5" s="1"/>
  <c r="AZ131" i="5"/>
  <c r="DV131" i="5" s="1"/>
  <c r="GR131" i="5" s="1"/>
  <c r="JN131" i="5" s="1"/>
  <c r="AZ197" i="5"/>
  <c r="DV197" i="5" s="1"/>
  <c r="GR197" i="5" s="1"/>
  <c r="JN197" i="5" s="1"/>
  <c r="AZ141" i="5"/>
  <c r="DV141" i="5" s="1"/>
  <c r="GR141" i="5" s="1"/>
  <c r="JN141" i="5" s="1"/>
  <c r="AZ132" i="5"/>
  <c r="DV132" i="5" s="1"/>
  <c r="GR132" i="5" s="1"/>
  <c r="JN132" i="5" s="1"/>
  <c r="AZ124" i="5"/>
  <c r="DV124" i="5" s="1"/>
  <c r="GR124" i="5" s="1"/>
  <c r="JN124" i="5" s="1"/>
  <c r="AZ245" i="5"/>
  <c r="DV245" i="5" s="1"/>
  <c r="GR245" i="5" s="1"/>
  <c r="JN245" i="5" s="1"/>
  <c r="AZ53" i="5"/>
  <c r="DV53" i="5" s="1"/>
  <c r="GR53" i="5" s="1"/>
  <c r="JN53" i="5" s="1"/>
  <c r="AZ121" i="5"/>
  <c r="DV121" i="5" s="1"/>
  <c r="GR121" i="5" s="1"/>
  <c r="JN121" i="5" s="1"/>
  <c r="AZ183" i="5"/>
  <c r="DV183" i="5" s="1"/>
  <c r="GR183" i="5" s="1"/>
  <c r="JN183" i="5" s="1"/>
  <c r="AZ180" i="5"/>
  <c r="DV180" i="5" s="1"/>
  <c r="GR180" i="5" s="1"/>
  <c r="JN180" i="5" s="1"/>
  <c r="AZ113" i="5"/>
  <c r="DV113" i="5" s="1"/>
  <c r="GR113" i="5" s="1"/>
  <c r="JN113" i="5" s="1"/>
  <c r="AZ238" i="5"/>
  <c r="DV238" i="5" s="1"/>
  <c r="GR238" i="5" s="1"/>
  <c r="JN238" i="5" s="1"/>
  <c r="AZ200" i="5"/>
  <c r="DV200" i="5" s="1"/>
  <c r="GR200" i="5" s="1"/>
  <c r="JN200" i="5" s="1"/>
  <c r="AZ22" i="5"/>
  <c r="DV22" i="5" s="1"/>
  <c r="GR22" i="5" s="1"/>
  <c r="JN22" i="5" s="1"/>
  <c r="AZ155" i="5"/>
  <c r="DV155" i="5" s="1"/>
  <c r="GR155" i="5" s="1"/>
  <c r="JN155" i="5" s="1"/>
  <c r="AZ65" i="5"/>
  <c r="DV65" i="5" s="1"/>
  <c r="GR65" i="5" s="1"/>
  <c r="JN65" i="5" s="1"/>
  <c r="AZ128" i="5"/>
  <c r="DV128" i="5" s="1"/>
  <c r="GR128" i="5" s="1"/>
  <c r="JN128" i="5" s="1"/>
  <c r="AZ191" i="5"/>
  <c r="DV191" i="5" s="1"/>
  <c r="GR191" i="5" s="1"/>
  <c r="JN191" i="5" s="1"/>
  <c r="AZ36" i="5"/>
  <c r="DV36" i="5" s="1"/>
  <c r="GR36" i="5" s="1"/>
  <c r="JN36" i="5" s="1"/>
  <c r="AZ246" i="5"/>
  <c r="DV246" i="5" s="1"/>
  <c r="GR246" i="5" s="1"/>
  <c r="JN246" i="5" s="1"/>
  <c r="AZ204" i="5"/>
  <c r="DV204" i="5" s="1"/>
  <c r="GR204" i="5" s="1"/>
  <c r="JN204" i="5" s="1"/>
  <c r="AZ28" i="5"/>
  <c r="DV28" i="5" s="1"/>
  <c r="GR28" i="5" s="1"/>
  <c r="JN28" i="5" s="1"/>
  <c r="AZ170" i="5"/>
  <c r="DV170" i="5" s="1"/>
  <c r="GR170" i="5" s="1"/>
  <c r="JN170" i="5" s="1"/>
  <c r="AZ16" i="5"/>
  <c r="DV16" i="5" s="1"/>
  <c r="GR16" i="5" s="1"/>
  <c r="JN16" i="5" s="1"/>
  <c r="AZ71" i="5"/>
  <c r="DV71" i="5" s="1"/>
  <c r="GR71" i="5" s="1"/>
  <c r="JN71" i="5" s="1"/>
  <c r="AZ146" i="5"/>
  <c r="DV146" i="5" s="1"/>
  <c r="GR146" i="5" s="1"/>
  <c r="JN146" i="5" s="1"/>
  <c r="AZ203" i="5"/>
  <c r="DV203" i="5" s="1"/>
  <c r="GR203" i="5" s="1"/>
  <c r="JN203" i="5" s="1"/>
  <c r="AZ240" i="5"/>
  <c r="DV240" i="5" s="1"/>
  <c r="GR240" i="5" s="1"/>
  <c r="JN240" i="5" s="1"/>
  <c r="AZ19" i="5"/>
  <c r="DV19" i="5" s="1"/>
  <c r="GR19" i="5" s="1"/>
  <c r="JN19" i="5" s="1"/>
  <c r="AZ41" i="5"/>
  <c r="DV41" i="5" s="1"/>
  <c r="GR41" i="5" s="1"/>
  <c r="JN41" i="5" s="1"/>
  <c r="AZ175" i="5"/>
  <c r="DV175" i="5" s="1"/>
  <c r="GR175" i="5" s="1"/>
  <c r="JN175" i="5" s="1"/>
  <c r="AZ23" i="5"/>
  <c r="DV23" i="5" s="1"/>
  <c r="GR23" i="5" s="1"/>
  <c r="JN23" i="5" s="1"/>
  <c r="AZ95" i="5"/>
  <c r="DV95" i="5" s="1"/>
  <c r="GR95" i="5" s="1"/>
  <c r="JN95" i="5" s="1"/>
  <c r="AZ148" i="5"/>
  <c r="DV148" i="5" s="1"/>
  <c r="GR148" i="5" s="1"/>
  <c r="JN148" i="5" s="1"/>
  <c r="AZ208" i="5"/>
  <c r="DV208" i="5" s="1"/>
  <c r="GR208" i="5" s="1"/>
  <c r="JN208" i="5" s="1"/>
  <c r="AZ81" i="5"/>
  <c r="DV81" i="5" s="1"/>
  <c r="GR81" i="5" s="1"/>
  <c r="JN81" i="5" s="1"/>
  <c r="AZ173" i="5"/>
  <c r="DV173" i="5" s="1"/>
  <c r="GR173" i="5" s="1"/>
  <c r="JN173" i="5" s="1"/>
  <c r="AZ135" i="5"/>
  <c r="DV135" i="5" s="1"/>
  <c r="GR135" i="5" s="1"/>
  <c r="JN135" i="5" s="1"/>
  <c r="AZ140" i="5"/>
  <c r="DV140" i="5" s="1"/>
  <c r="GR140" i="5" s="1"/>
  <c r="JN140" i="5" s="1"/>
  <c r="AZ49" i="5"/>
  <c r="DV49" i="5" s="1"/>
  <c r="GR49" i="5" s="1"/>
  <c r="JN49" i="5" s="1"/>
  <c r="AZ7" i="5"/>
  <c r="DV7" i="5" s="1"/>
  <c r="GR7" i="5" s="1"/>
  <c r="JN7" i="5" s="1"/>
  <c r="AZ45" i="5"/>
  <c r="DV45" i="5" s="1"/>
  <c r="GR45" i="5" s="1"/>
  <c r="JN45" i="5" s="1"/>
  <c r="AZ186" i="5"/>
  <c r="DV186" i="5" s="1"/>
  <c r="GR186" i="5" s="1"/>
  <c r="JN186" i="5" s="1"/>
  <c r="AZ25" i="5"/>
  <c r="DV25" i="5" s="1"/>
  <c r="GR25" i="5" s="1"/>
  <c r="JN25" i="5" s="1"/>
  <c r="AZ87" i="5"/>
  <c r="DV87" i="5" s="1"/>
  <c r="GR87" i="5" s="1"/>
  <c r="JN87" i="5" s="1"/>
  <c r="AZ156" i="5"/>
  <c r="DV156" i="5" s="1"/>
  <c r="GR156" i="5" s="1"/>
  <c r="JN156" i="5" s="1"/>
  <c r="AZ215" i="5"/>
  <c r="DV215" i="5" s="1"/>
  <c r="GR215" i="5" s="1"/>
  <c r="JN215" i="5" s="1"/>
  <c r="AZ52" i="5"/>
  <c r="DV52" i="5" s="1"/>
  <c r="GR52" i="5" s="1"/>
  <c r="JN52" i="5" s="1"/>
  <c r="AZ231" i="5"/>
  <c r="DV231" i="5" s="1"/>
  <c r="GR231" i="5" s="1"/>
  <c r="JN231" i="5" s="1"/>
  <c r="AZ232" i="5"/>
  <c r="DV232" i="5" s="1"/>
  <c r="GR232" i="5" s="1"/>
  <c r="JN232" i="5" s="1"/>
  <c r="AZ241" i="5"/>
  <c r="DV241" i="5" s="1"/>
  <c r="GR241" i="5" s="1"/>
  <c r="JN241" i="5" s="1"/>
  <c r="AZ99" i="5"/>
  <c r="DV99" i="5" s="1"/>
  <c r="GR99" i="5" s="1"/>
  <c r="JN99" i="5" s="1"/>
  <c r="AZ27" i="5"/>
  <c r="DV27" i="5" s="1"/>
  <c r="GR27" i="5" s="1"/>
  <c r="JN27" i="5" s="1"/>
  <c r="AZ56" i="5"/>
  <c r="DV56" i="5" s="1"/>
  <c r="GR56" i="5" s="1"/>
  <c r="JN56" i="5" s="1"/>
  <c r="AZ74" i="5"/>
  <c r="DV74" i="5" s="1"/>
  <c r="GR74" i="5" s="1"/>
  <c r="JN74" i="5" s="1"/>
  <c r="AZ216" i="5"/>
  <c r="DV216" i="5" s="1"/>
  <c r="GR216" i="5" s="1"/>
  <c r="JN216" i="5" s="1"/>
  <c r="AZ24" i="5"/>
  <c r="DV24" i="5" s="1"/>
  <c r="GR24" i="5" s="1"/>
  <c r="JN24" i="5" s="1"/>
  <c r="AZ85" i="5"/>
  <c r="DV85" i="5" s="1"/>
  <c r="GR85" i="5" s="1"/>
  <c r="JN85" i="5" s="1"/>
  <c r="AZ163" i="5"/>
  <c r="DV163" i="5" s="1"/>
  <c r="GR163" i="5" s="1"/>
  <c r="JN163" i="5" s="1"/>
  <c r="AZ223" i="5"/>
  <c r="DV223" i="5" s="1"/>
  <c r="GR223" i="5" s="1"/>
  <c r="JN223" i="5" s="1"/>
  <c r="AZ103" i="5"/>
  <c r="DV103" i="5" s="1"/>
  <c r="GR103" i="5" s="1"/>
  <c r="JN103" i="5" s="1"/>
  <c r="AZ111" i="5"/>
  <c r="DV111" i="5" s="1"/>
  <c r="GR111" i="5" s="1"/>
  <c r="JN111" i="5" s="1"/>
  <c r="AZ137" i="5"/>
  <c r="DV137" i="5" s="1"/>
  <c r="GR137" i="5" s="1"/>
  <c r="JN137" i="5" s="1"/>
  <c r="AL242" i="5"/>
  <c r="DH242" i="5" s="1"/>
  <c r="GD242" i="5" s="1"/>
  <c r="IZ242" i="5" s="1"/>
  <c r="AL231" i="5"/>
  <c r="DH231" i="5" s="1"/>
  <c r="GD231" i="5" s="1"/>
  <c r="IZ231" i="5" s="1"/>
  <c r="AL226" i="5"/>
  <c r="DH226" i="5" s="1"/>
  <c r="GD226" i="5" s="1"/>
  <c r="IZ226" i="5" s="1"/>
  <c r="AL216" i="5"/>
  <c r="DH216" i="5" s="1"/>
  <c r="GD216" i="5" s="1"/>
  <c r="IZ216" i="5" s="1"/>
  <c r="AL212" i="5"/>
  <c r="DH212" i="5" s="1"/>
  <c r="GD212" i="5" s="1"/>
  <c r="IZ212" i="5" s="1"/>
  <c r="AL202" i="5"/>
  <c r="DH202" i="5" s="1"/>
  <c r="GD202" i="5" s="1"/>
  <c r="IZ202" i="5" s="1"/>
  <c r="AL197" i="5"/>
  <c r="DH197" i="5" s="1"/>
  <c r="GD197" i="5" s="1"/>
  <c r="IZ197" i="5" s="1"/>
  <c r="AL184" i="5"/>
  <c r="DH184" i="5" s="1"/>
  <c r="GD184" i="5" s="1"/>
  <c r="IZ184" i="5" s="1"/>
  <c r="AL181" i="5"/>
  <c r="DH181" i="5" s="1"/>
  <c r="GD181" i="5" s="1"/>
  <c r="IZ181" i="5" s="1"/>
  <c r="AL165" i="5"/>
  <c r="DH165" i="5" s="1"/>
  <c r="GD165" i="5" s="1"/>
  <c r="IZ165" i="5" s="1"/>
  <c r="AL158" i="5"/>
  <c r="DH158" i="5" s="1"/>
  <c r="GD158" i="5" s="1"/>
  <c r="IZ158" i="5" s="1"/>
  <c r="AL150" i="5"/>
  <c r="DH150" i="5" s="1"/>
  <c r="GD150" i="5" s="1"/>
  <c r="IZ150" i="5" s="1"/>
  <c r="AL156" i="5"/>
  <c r="DH156" i="5" s="1"/>
  <c r="GD156" i="5" s="1"/>
  <c r="IZ156" i="5" s="1"/>
  <c r="AL144" i="5"/>
  <c r="DH144" i="5" s="1"/>
  <c r="GD144" i="5" s="1"/>
  <c r="IZ144" i="5" s="1"/>
  <c r="AL123" i="5"/>
  <c r="DH123" i="5" s="1"/>
  <c r="GD123" i="5" s="1"/>
  <c r="IZ123" i="5" s="1"/>
  <c r="AL135" i="5"/>
  <c r="DH135" i="5" s="1"/>
  <c r="GD135" i="5" s="1"/>
  <c r="IZ135" i="5" s="1"/>
  <c r="AL113" i="5"/>
  <c r="DH113" i="5" s="1"/>
  <c r="GD113" i="5" s="1"/>
  <c r="IZ113" i="5" s="1"/>
  <c r="AL109" i="5"/>
  <c r="DH109" i="5" s="1"/>
  <c r="GD109" i="5" s="1"/>
  <c r="IZ109" i="5" s="1"/>
  <c r="AL83" i="5"/>
  <c r="DH83" i="5" s="1"/>
  <c r="GD83" i="5" s="1"/>
  <c r="IZ83" i="5" s="1"/>
  <c r="AL107" i="5"/>
  <c r="DH107" i="5" s="1"/>
  <c r="GD107" i="5" s="1"/>
  <c r="IZ107" i="5" s="1"/>
  <c r="AL81" i="5"/>
  <c r="DH81" i="5" s="1"/>
  <c r="GD81" i="5" s="1"/>
  <c r="IZ81" i="5" s="1"/>
  <c r="AL85" i="5"/>
  <c r="DH85" i="5" s="1"/>
  <c r="GD85" i="5" s="1"/>
  <c r="IZ85" i="5" s="1"/>
  <c r="AL68" i="5"/>
  <c r="DH68" i="5" s="1"/>
  <c r="GD68" i="5" s="1"/>
  <c r="IZ68" i="5" s="1"/>
  <c r="AL64" i="5"/>
  <c r="DH64" i="5" s="1"/>
  <c r="GD64" i="5" s="1"/>
  <c r="IZ64" i="5" s="1"/>
  <c r="AL52" i="5"/>
  <c r="DH52" i="5" s="1"/>
  <c r="GD52" i="5" s="1"/>
  <c r="IZ52" i="5" s="1"/>
  <c r="AL26" i="5"/>
  <c r="DH26" i="5" s="1"/>
  <c r="GD26" i="5" s="1"/>
  <c r="IZ26" i="5" s="1"/>
  <c r="AL27" i="5"/>
  <c r="DH27" i="5" s="1"/>
  <c r="GD27" i="5" s="1"/>
  <c r="IZ27" i="5" s="1"/>
  <c r="AL39" i="5"/>
  <c r="DH39" i="5" s="1"/>
  <c r="GD39" i="5" s="1"/>
  <c r="IZ39" i="5" s="1"/>
  <c r="AL10" i="5"/>
  <c r="DH10" i="5" s="1"/>
  <c r="GD10" i="5" s="1"/>
  <c r="IZ10" i="5" s="1"/>
  <c r="AL22" i="5"/>
  <c r="DH22" i="5" s="1"/>
  <c r="GD22" i="5" s="1"/>
  <c r="IZ22" i="5" s="1"/>
  <c r="AL246" i="5"/>
  <c r="DH246" i="5" s="1"/>
  <c r="GD246" i="5" s="1"/>
  <c r="IZ246" i="5" s="1"/>
  <c r="AL241" i="5"/>
  <c r="DH241" i="5" s="1"/>
  <c r="GD241" i="5" s="1"/>
  <c r="IZ241" i="5" s="1"/>
  <c r="AL234" i="5"/>
  <c r="DH234" i="5" s="1"/>
  <c r="GD234" i="5" s="1"/>
  <c r="IZ234" i="5" s="1"/>
  <c r="AL224" i="5"/>
  <c r="DH224" i="5" s="1"/>
  <c r="GD224" i="5" s="1"/>
  <c r="IZ224" i="5" s="1"/>
  <c r="AL218" i="5"/>
  <c r="DH218" i="5" s="1"/>
  <c r="GD218" i="5" s="1"/>
  <c r="IZ218" i="5" s="1"/>
  <c r="AL210" i="5"/>
  <c r="DH210" i="5" s="1"/>
  <c r="GD210" i="5" s="1"/>
  <c r="IZ210" i="5" s="1"/>
  <c r="AL200" i="5"/>
  <c r="DH200" i="5" s="1"/>
  <c r="GD200" i="5" s="1"/>
  <c r="IZ200" i="5" s="1"/>
  <c r="AL189" i="5"/>
  <c r="DH189" i="5" s="1"/>
  <c r="GD189" i="5" s="1"/>
  <c r="IZ189" i="5" s="1"/>
  <c r="AL187" i="5"/>
  <c r="DH187" i="5" s="1"/>
  <c r="GD187" i="5" s="1"/>
  <c r="IZ187" i="5" s="1"/>
  <c r="AL173" i="5"/>
  <c r="DH173" i="5" s="1"/>
  <c r="GD173" i="5" s="1"/>
  <c r="IZ173" i="5" s="1"/>
  <c r="AL168" i="5"/>
  <c r="DH168" i="5" s="1"/>
  <c r="GD168" i="5" s="1"/>
  <c r="IZ168" i="5" s="1"/>
  <c r="AL161" i="5"/>
  <c r="DH161" i="5" s="1"/>
  <c r="GD161" i="5" s="1"/>
  <c r="IZ161" i="5" s="1"/>
  <c r="AL153" i="5"/>
  <c r="DH153" i="5" s="1"/>
  <c r="GD153" i="5" s="1"/>
  <c r="IZ153" i="5" s="1"/>
  <c r="AL146" i="5"/>
  <c r="DH146" i="5" s="1"/>
  <c r="GD146" i="5" s="1"/>
  <c r="IZ146" i="5" s="1"/>
  <c r="AL139" i="5"/>
  <c r="DH139" i="5" s="1"/>
  <c r="GD139" i="5" s="1"/>
  <c r="IZ139" i="5" s="1"/>
  <c r="AL115" i="5"/>
  <c r="DH115" i="5" s="1"/>
  <c r="GD115" i="5" s="1"/>
  <c r="IZ115" i="5" s="1"/>
  <c r="AL127" i="5"/>
  <c r="DH127" i="5" s="1"/>
  <c r="GD127" i="5" s="1"/>
  <c r="IZ127" i="5" s="1"/>
  <c r="AL105" i="5"/>
  <c r="DH105" i="5" s="1"/>
  <c r="GD105" i="5" s="1"/>
  <c r="IZ105" i="5" s="1"/>
  <c r="AL101" i="5"/>
  <c r="DH101" i="5" s="1"/>
  <c r="GD101" i="5" s="1"/>
  <c r="IZ101" i="5" s="1"/>
  <c r="AL94" i="5"/>
  <c r="DH94" i="5" s="1"/>
  <c r="GD94" i="5" s="1"/>
  <c r="IZ94" i="5" s="1"/>
  <c r="AL95" i="5"/>
  <c r="DH95" i="5" s="1"/>
  <c r="GD95" i="5" s="1"/>
  <c r="IZ95" i="5" s="1"/>
  <c r="AL73" i="5"/>
  <c r="DH73" i="5" s="1"/>
  <c r="GD73" i="5" s="1"/>
  <c r="IZ73" i="5" s="1"/>
  <c r="AL77" i="5"/>
  <c r="DH77" i="5" s="1"/>
  <c r="GD77" i="5" s="1"/>
  <c r="IZ77" i="5" s="1"/>
  <c r="AL60" i="5"/>
  <c r="DH60" i="5" s="1"/>
  <c r="GD60" i="5" s="1"/>
  <c r="IZ60" i="5" s="1"/>
  <c r="AL51" i="5"/>
  <c r="DH51" i="5" s="1"/>
  <c r="GD51" i="5" s="1"/>
  <c r="IZ51" i="5" s="1"/>
  <c r="AL44" i="5"/>
  <c r="DH44" i="5" s="1"/>
  <c r="GD44" i="5" s="1"/>
  <c r="IZ44" i="5" s="1"/>
  <c r="AL45" i="5"/>
  <c r="DH45" i="5" s="1"/>
  <c r="GD45" i="5" s="1"/>
  <c r="IZ45" i="5" s="1"/>
  <c r="AL40" i="5"/>
  <c r="DH40" i="5" s="1"/>
  <c r="GD40" i="5" s="1"/>
  <c r="IZ40" i="5" s="1"/>
  <c r="AL31" i="5"/>
  <c r="DH31" i="5" s="1"/>
  <c r="GD31" i="5" s="1"/>
  <c r="IZ31" i="5" s="1"/>
  <c r="AL21" i="5"/>
  <c r="DH21" i="5" s="1"/>
  <c r="GD21" i="5" s="1"/>
  <c r="IZ21" i="5" s="1"/>
  <c r="AL14" i="5"/>
  <c r="DH14" i="5" s="1"/>
  <c r="GD14" i="5" s="1"/>
  <c r="IZ14" i="5" s="1"/>
  <c r="AL248" i="5"/>
  <c r="DH248" i="5" s="1"/>
  <c r="GD248" i="5" s="1"/>
  <c r="IZ248" i="5" s="1"/>
  <c r="AL238" i="5"/>
  <c r="DH238" i="5" s="1"/>
  <c r="GD238" i="5" s="1"/>
  <c r="IZ238" i="5" s="1"/>
  <c r="AL232" i="5"/>
  <c r="DH232" i="5" s="1"/>
  <c r="GD232" i="5" s="1"/>
  <c r="IZ232" i="5" s="1"/>
  <c r="AL219" i="5"/>
  <c r="DH219" i="5" s="1"/>
  <c r="GD219" i="5" s="1"/>
  <c r="IZ219" i="5" s="1"/>
  <c r="AL214" i="5"/>
  <c r="DH214" i="5" s="1"/>
  <c r="GD214" i="5" s="1"/>
  <c r="IZ214" i="5" s="1"/>
  <c r="AL204" i="5"/>
  <c r="DH204" i="5" s="1"/>
  <c r="GD204" i="5" s="1"/>
  <c r="IZ204" i="5" s="1"/>
  <c r="AL203" i="5"/>
  <c r="DH203" i="5" s="1"/>
  <c r="GD203" i="5" s="1"/>
  <c r="IZ203" i="5" s="1"/>
  <c r="AL195" i="5"/>
  <c r="DH195" i="5" s="1"/>
  <c r="GD195" i="5" s="1"/>
  <c r="IZ195" i="5" s="1"/>
  <c r="AL192" i="5"/>
  <c r="DH192" i="5" s="1"/>
  <c r="GD192" i="5" s="1"/>
  <c r="IZ192" i="5" s="1"/>
  <c r="AL176" i="5"/>
  <c r="DH176" i="5" s="1"/>
  <c r="GD176" i="5" s="1"/>
  <c r="IZ176" i="5" s="1"/>
  <c r="AL174" i="5"/>
  <c r="DH174" i="5" s="1"/>
  <c r="GD174" i="5" s="1"/>
  <c r="IZ174" i="5" s="1"/>
  <c r="AL247" i="5"/>
  <c r="DH247" i="5" s="1"/>
  <c r="GD247" i="5" s="1"/>
  <c r="IZ247" i="5" s="1"/>
  <c r="AL239" i="5"/>
  <c r="DH239" i="5" s="1"/>
  <c r="GD239" i="5" s="1"/>
  <c r="IZ239" i="5" s="1"/>
  <c r="AL227" i="5"/>
  <c r="DH227" i="5" s="1"/>
  <c r="GD227" i="5" s="1"/>
  <c r="IZ227" i="5" s="1"/>
  <c r="AL222" i="5"/>
  <c r="DH222" i="5" s="1"/>
  <c r="GD222" i="5" s="1"/>
  <c r="IZ222" i="5" s="1"/>
  <c r="AL217" i="5"/>
  <c r="DH217" i="5" s="1"/>
  <c r="GD217" i="5" s="1"/>
  <c r="IZ217" i="5" s="1"/>
  <c r="AL207" i="5"/>
  <c r="DH207" i="5" s="1"/>
  <c r="GD207" i="5" s="1"/>
  <c r="IZ207" i="5" s="1"/>
  <c r="AL193" i="5"/>
  <c r="DH193" i="5" s="1"/>
  <c r="GD193" i="5" s="1"/>
  <c r="IZ193" i="5" s="1"/>
  <c r="AL185" i="5"/>
  <c r="DH185" i="5" s="1"/>
  <c r="GD185" i="5" s="1"/>
  <c r="IZ185" i="5" s="1"/>
  <c r="AL182" i="5"/>
  <c r="DH182" i="5" s="1"/>
  <c r="GD182" i="5" s="1"/>
  <c r="IZ182" i="5" s="1"/>
  <c r="AL179" i="5"/>
  <c r="DH179" i="5" s="1"/>
  <c r="GD179" i="5" s="1"/>
  <c r="IZ179" i="5" s="1"/>
  <c r="AL171" i="5"/>
  <c r="DH171" i="5" s="1"/>
  <c r="GD171" i="5" s="1"/>
  <c r="IZ171" i="5" s="1"/>
  <c r="AL159" i="5"/>
  <c r="DH159" i="5" s="1"/>
  <c r="GD159" i="5" s="1"/>
  <c r="IZ159" i="5" s="1"/>
  <c r="AL147" i="5"/>
  <c r="DH147" i="5" s="1"/>
  <c r="GD147" i="5" s="1"/>
  <c r="IZ147" i="5" s="1"/>
  <c r="AL140" i="5"/>
  <c r="DH140" i="5" s="1"/>
  <c r="GD140" i="5" s="1"/>
  <c r="IZ140" i="5" s="1"/>
  <c r="AL137" i="5"/>
  <c r="DH137" i="5" s="1"/>
  <c r="GD137" i="5" s="1"/>
  <c r="IZ137" i="5" s="1"/>
  <c r="AL118" i="5"/>
  <c r="DH118" i="5" s="1"/>
  <c r="GD118" i="5" s="1"/>
  <c r="IZ118" i="5" s="1"/>
  <c r="AL130" i="5"/>
  <c r="DH130" i="5" s="1"/>
  <c r="GD130" i="5" s="1"/>
  <c r="IZ130" i="5" s="1"/>
  <c r="AL100" i="5"/>
  <c r="DH100" i="5" s="1"/>
  <c r="GD100" i="5" s="1"/>
  <c r="IZ100" i="5" s="1"/>
  <c r="AL112" i="5"/>
  <c r="DH112" i="5" s="1"/>
  <c r="GD112" i="5" s="1"/>
  <c r="IZ112" i="5" s="1"/>
  <c r="AL97" i="5"/>
  <c r="DH97" i="5" s="1"/>
  <c r="GD97" i="5" s="1"/>
  <c r="IZ97" i="5" s="1"/>
  <c r="AL72" i="5"/>
  <c r="DH72" i="5" s="1"/>
  <c r="GD72" i="5" s="1"/>
  <c r="IZ72" i="5" s="1"/>
  <c r="AL87" i="5"/>
  <c r="DH87" i="5" s="1"/>
  <c r="GD87" i="5" s="1"/>
  <c r="IZ87" i="5" s="1"/>
  <c r="AL54" i="5"/>
  <c r="DH54" i="5" s="1"/>
  <c r="GD54" i="5" s="1"/>
  <c r="IZ54" i="5" s="1"/>
  <c r="AL55" i="5"/>
  <c r="DH55" i="5" s="1"/>
  <c r="GD55" i="5" s="1"/>
  <c r="IZ55" i="5" s="1"/>
  <c r="AL67" i="5"/>
  <c r="DH67" i="5" s="1"/>
  <c r="GD67" i="5" s="1"/>
  <c r="IZ67" i="5" s="1"/>
  <c r="AL47" i="5"/>
  <c r="DH47" i="5" s="1"/>
  <c r="GD47" i="5" s="1"/>
  <c r="IZ47" i="5" s="1"/>
  <c r="AL29" i="5"/>
  <c r="DH29" i="5" s="1"/>
  <c r="GD29" i="5" s="1"/>
  <c r="IZ29" i="5" s="1"/>
  <c r="AL30" i="5"/>
  <c r="DH30" i="5" s="1"/>
  <c r="GD30" i="5" s="1"/>
  <c r="IZ30" i="5" s="1"/>
  <c r="AL12" i="5"/>
  <c r="DH12" i="5" s="1"/>
  <c r="GD12" i="5" s="1"/>
  <c r="IZ12" i="5" s="1"/>
  <c r="AL5" i="5"/>
  <c r="DH5" i="5" s="1"/>
  <c r="GD5" i="5" s="1"/>
  <c r="IZ5" i="5" s="1"/>
  <c r="AL17" i="5"/>
  <c r="DH17" i="5" s="1"/>
  <c r="GD17" i="5" s="1"/>
  <c r="IZ17" i="5" s="1"/>
  <c r="AL245" i="5"/>
  <c r="DH245" i="5" s="1"/>
  <c r="GD245" i="5" s="1"/>
  <c r="IZ245" i="5" s="1"/>
  <c r="AL237" i="5"/>
  <c r="DH237" i="5" s="1"/>
  <c r="GD237" i="5" s="1"/>
  <c r="IZ237" i="5" s="1"/>
  <c r="AL230" i="5"/>
  <c r="DH230" i="5" s="1"/>
  <c r="GD230" i="5" s="1"/>
  <c r="IZ230" i="5" s="1"/>
  <c r="AL220" i="5"/>
  <c r="DH220" i="5" s="1"/>
  <c r="GD220" i="5" s="1"/>
  <c r="IZ220" i="5" s="1"/>
  <c r="AL208" i="5"/>
  <c r="DH208" i="5" s="1"/>
  <c r="GD208" i="5" s="1"/>
  <c r="IZ208" i="5" s="1"/>
  <c r="AL205" i="5"/>
  <c r="DH205" i="5" s="1"/>
  <c r="GD205" i="5" s="1"/>
  <c r="IZ205" i="5" s="1"/>
  <c r="AL198" i="5"/>
  <c r="DH198" i="5" s="1"/>
  <c r="GD198" i="5" s="1"/>
  <c r="IZ198" i="5" s="1"/>
  <c r="AL188" i="5"/>
  <c r="DH188" i="5" s="1"/>
  <c r="GD188" i="5" s="1"/>
  <c r="IZ188" i="5" s="1"/>
  <c r="AL177" i="5"/>
  <c r="DH177" i="5" s="1"/>
  <c r="GD177" i="5" s="1"/>
  <c r="IZ177" i="5" s="1"/>
  <c r="AL169" i="5"/>
  <c r="DH169" i="5" s="1"/>
  <c r="GD169" i="5" s="1"/>
  <c r="IZ169" i="5" s="1"/>
  <c r="AL157" i="5"/>
  <c r="DH157" i="5" s="1"/>
  <c r="GD157" i="5" s="1"/>
  <c r="IZ157" i="5" s="1"/>
  <c r="AL154" i="5"/>
  <c r="DH154" i="5" s="1"/>
  <c r="GD154" i="5" s="1"/>
  <c r="IZ154" i="5" s="1"/>
  <c r="AL142" i="5"/>
  <c r="DH142" i="5" s="1"/>
  <c r="GD142" i="5" s="1"/>
  <c r="IZ142" i="5" s="1"/>
  <c r="AL138" i="5"/>
  <c r="DH138" i="5" s="1"/>
  <c r="GD138" i="5" s="1"/>
  <c r="IZ138" i="5" s="1"/>
  <c r="AL132" i="5"/>
  <c r="DH132" i="5" s="1"/>
  <c r="GD132" i="5" s="1"/>
  <c r="IZ132" i="5" s="1"/>
  <c r="AL129" i="5"/>
  <c r="DH129" i="5" s="1"/>
  <c r="GD129" i="5" s="1"/>
  <c r="IZ129" i="5" s="1"/>
  <c r="AL122" i="5"/>
  <c r="DH122" i="5" s="1"/>
  <c r="GD122" i="5" s="1"/>
  <c r="IZ122" i="5" s="1"/>
  <c r="AL111" i="5"/>
  <c r="DH111" i="5" s="1"/>
  <c r="GD111" i="5" s="1"/>
  <c r="IZ111" i="5" s="1"/>
  <c r="AL104" i="5"/>
  <c r="DH104" i="5" s="1"/>
  <c r="GD104" i="5" s="1"/>
  <c r="IZ104" i="5" s="1"/>
  <c r="AL89" i="5"/>
  <c r="DH89" i="5" s="1"/>
  <c r="GD89" i="5" s="1"/>
  <c r="IZ89" i="5" s="1"/>
  <c r="AL75" i="5"/>
  <c r="DH75" i="5" s="1"/>
  <c r="GD75" i="5" s="1"/>
  <c r="IZ75" i="5" s="1"/>
  <c r="AL79" i="5"/>
  <c r="DH79" i="5" s="1"/>
  <c r="GD79" i="5" s="1"/>
  <c r="IZ79" i="5" s="1"/>
  <c r="AL76" i="5"/>
  <c r="DH76" i="5" s="1"/>
  <c r="GD76" i="5" s="1"/>
  <c r="IZ76" i="5" s="1"/>
  <c r="AL66" i="5"/>
  <c r="DH66" i="5" s="1"/>
  <c r="GD66" i="5" s="1"/>
  <c r="IZ66" i="5" s="1"/>
  <c r="AL46" i="5"/>
  <c r="DH46" i="5" s="1"/>
  <c r="GD46" i="5" s="1"/>
  <c r="IZ46" i="5" s="1"/>
  <c r="AL50" i="5"/>
  <c r="DH50" i="5" s="1"/>
  <c r="GD50" i="5" s="1"/>
  <c r="IZ50" i="5" s="1"/>
  <c r="AL53" i="5"/>
  <c r="DH53" i="5" s="1"/>
  <c r="GD53" i="5" s="1"/>
  <c r="IZ53" i="5" s="1"/>
  <c r="AL33" i="5"/>
  <c r="DH33" i="5" s="1"/>
  <c r="GD33" i="5" s="1"/>
  <c r="IZ33" i="5" s="1"/>
  <c r="AL23" i="5"/>
  <c r="DH23" i="5" s="1"/>
  <c r="GD23" i="5" s="1"/>
  <c r="IZ23" i="5" s="1"/>
  <c r="AL16" i="5"/>
  <c r="DH16" i="5" s="1"/>
  <c r="GD16" i="5" s="1"/>
  <c r="IZ16" i="5" s="1"/>
  <c r="AL9" i="5"/>
  <c r="DH9" i="5" s="1"/>
  <c r="GD9" i="5" s="1"/>
  <c r="IZ9" i="5" s="1"/>
  <c r="AL244" i="5"/>
  <c r="DH244" i="5" s="1"/>
  <c r="GD244" i="5" s="1"/>
  <c r="IZ244" i="5" s="1"/>
  <c r="AL235" i="5"/>
  <c r="DH235" i="5" s="1"/>
  <c r="GD235" i="5" s="1"/>
  <c r="IZ235" i="5" s="1"/>
  <c r="AL228" i="5"/>
  <c r="DH228" i="5" s="1"/>
  <c r="GD228" i="5" s="1"/>
  <c r="IZ228" i="5" s="1"/>
  <c r="AL223" i="5"/>
  <c r="DH223" i="5" s="1"/>
  <c r="GD223" i="5" s="1"/>
  <c r="IZ223" i="5" s="1"/>
  <c r="AL211" i="5"/>
  <c r="DH211" i="5" s="1"/>
  <c r="GD211" i="5" s="1"/>
  <c r="IZ211" i="5" s="1"/>
  <c r="AL206" i="5"/>
  <c r="DH206" i="5" s="1"/>
  <c r="GD206" i="5" s="1"/>
  <c r="IZ206" i="5" s="1"/>
  <c r="AL196" i="5"/>
  <c r="DH196" i="5" s="1"/>
  <c r="GD196" i="5" s="1"/>
  <c r="IZ196" i="5" s="1"/>
  <c r="AL183" i="5"/>
  <c r="DH183" i="5" s="1"/>
  <c r="GD183" i="5" s="1"/>
  <c r="IZ183" i="5" s="1"/>
  <c r="AL180" i="5"/>
  <c r="DH180" i="5" s="1"/>
  <c r="GD180" i="5" s="1"/>
  <c r="IZ180" i="5" s="1"/>
  <c r="AL172" i="5"/>
  <c r="DH172" i="5" s="1"/>
  <c r="GD172" i="5" s="1"/>
  <c r="IZ172" i="5" s="1"/>
  <c r="AL160" i="5"/>
  <c r="DH160" i="5" s="1"/>
  <c r="GD160" i="5" s="1"/>
  <c r="IZ160" i="5" s="1"/>
  <c r="AL149" i="5"/>
  <c r="DH149" i="5" s="1"/>
  <c r="GD149" i="5" s="1"/>
  <c r="IZ149" i="5" s="1"/>
  <c r="AL145" i="5"/>
  <c r="DH145" i="5" s="1"/>
  <c r="GD145" i="5" s="1"/>
  <c r="IZ145" i="5" s="1"/>
  <c r="AL133" i="5"/>
  <c r="DH133" i="5" s="1"/>
  <c r="GD133" i="5" s="1"/>
  <c r="IZ133" i="5" s="1"/>
  <c r="AL128" i="5"/>
  <c r="DH128" i="5" s="1"/>
  <c r="GD128" i="5" s="1"/>
  <c r="IZ128" i="5" s="1"/>
  <c r="AL121" i="5"/>
  <c r="DH121" i="5" s="1"/>
  <c r="GD121" i="5" s="1"/>
  <c r="IZ121" i="5" s="1"/>
  <c r="AL125" i="5"/>
  <c r="DH125" i="5" s="1"/>
  <c r="GD125" i="5" s="1"/>
  <c r="IZ125" i="5" s="1"/>
  <c r="AL103" i="5"/>
  <c r="DH103" i="5" s="1"/>
  <c r="GD103" i="5" s="1"/>
  <c r="IZ103" i="5" s="1"/>
  <c r="AL96" i="5"/>
  <c r="DH96" i="5" s="1"/>
  <c r="GD96" i="5" s="1"/>
  <c r="IZ96" i="5" s="1"/>
  <c r="AL99" i="5"/>
  <c r="DH99" i="5" s="1"/>
  <c r="GD99" i="5" s="1"/>
  <c r="IZ99" i="5" s="1"/>
  <c r="AL78" i="5"/>
  <c r="DH78" i="5" s="1"/>
  <c r="GD78" i="5" s="1"/>
  <c r="IZ78" i="5" s="1"/>
  <c r="AL98" i="5"/>
  <c r="DH98" i="5" s="1"/>
  <c r="GD98" i="5" s="1"/>
  <c r="IZ98" i="5" s="1"/>
  <c r="AL65" i="5"/>
  <c r="DH65" i="5" s="1"/>
  <c r="GD65" i="5" s="1"/>
  <c r="IZ65" i="5" s="1"/>
  <c r="AL58" i="5"/>
  <c r="DH58" i="5" s="1"/>
  <c r="GD58" i="5" s="1"/>
  <c r="IZ58" i="5" s="1"/>
  <c r="AL49" i="5"/>
  <c r="DH49" i="5" s="1"/>
  <c r="GD49" i="5" s="1"/>
  <c r="IZ49" i="5" s="1"/>
  <c r="AL42" i="5"/>
  <c r="DH42" i="5" s="1"/>
  <c r="GD42" i="5" s="1"/>
  <c r="IZ42" i="5" s="1"/>
  <c r="AL32" i="5"/>
  <c r="DH32" i="5" s="1"/>
  <c r="GD32" i="5" s="1"/>
  <c r="IZ32" i="5" s="1"/>
  <c r="AL25" i="5"/>
  <c r="DH25" i="5" s="1"/>
  <c r="GD25" i="5" s="1"/>
  <c r="IZ25" i="5" s="1"/>
  <c r="AL15" i="5"/>
  <c r="DH15" i="5" s="1"/>
  <c r="GD15" i="5" s="1"/>
  <c r="IZ15" i="5" s="1"/>
  <c r="AL8" i="5"/>
  <c r="DH8" i="5" s="1"/>
  <c r="GD8" i="5" s="1"/>
  <c r="IZ8" i="5" s="1"/>
  <c r="AL4" i="5"/>
  <c r="DH4" i="5" s="1"/>
  <c r="GD4" i="5" s="1"/>
  <c r="IZ4" i="5" s="1"/>
  <c r="AL240" i="5"/>
  <c r="DH240" i="5" s="1"/>
  <c r="GD240" i="5" s="1"/>
  <c r="IZ240" i="5" s="1"/>
  <c r="AL209" i="5"/>
  <c r="DH209" i="5" s="1"/>
  <c r="GD209" i="5" s="1"/>
  <c r="IZ209" i="5" s="1"/>
  <c r="AL178" i="5"/>
  <c r="DH178" i="5" s="1"/>
  <c r="GD178" i="5" s="1"/>
  <c r="IZ178" i="5" s="1"/>
  <c r="AL162" i="5"/>
  <c r="DH162" i="5" s="1"/>
  <c r="GD162" i="5" s="1"/>
  <c r="IZ162" i="5" s="1"/>
  <c r="AL131" i="5"/>
  <c r="DH131" i="5" s="1"/>
  <c r="GD131" i="5" s="1"/>
  <c r="IZ131" i="5" s="1"/>
  <c r="AL114" i="5"/>
  <c r="DH114" i="5" s="1"/>
  <c r="GD114" i="5" s="1"/>
  <c r="IZ114" i="5" s="1"/>
  <c r="AL80" i="5"/>
  <c r="DH80" i="5" s="1"/>
  <c r="GD80" i="5" s="1"/>
  <c r="IZ80" i="5" s="1"/>
  <c r="AL71" i="5"/>
  <c r="DH71" i="5" s="1"/>
  <c r="GD71" i="5" s="1"/>
  <c r="IZ71" i="5" s="1"/>
  <c r="AL48" i="5"/>
  <c r="DH48" i="5" s="1"/>
  <c r="GD48" i="5" s="1"/>
  <c r="IZ48" i="5" s="1"/>
  <c r="AL20" i="5"/>
  <c r="DH20" i="5" s="1"/>
  <c r="GD20" i="5" s="1"/>
  <c r="IZ20" i="5" s="1"/>
  <c r="AL3" i="5"/>
  <c r="DH3" i="5" s="1"/>
  <c r="GD3" i="5" s="1"/>
  <c r="IZ3" i="5" s="1"/>
  <c r="AL236" i="5"/>
  <c r="DH236" i="5" s="1"/>
  <c r="GD236" i="5" s="1"/>
  <c r="IZ236" i="5" s="1"/>
  <c r="AL201" i="5"/>
  <c r="DH201" i="5" s="1"/>
  <c r="GD201" i="5" s="1"/>
  <c r="IZ201" i="5" s="1"/>
  <c r="AL167" i="5"/>
  <c r="DH167" i="5" s="1"/>
  <c r="GD167" i="5" s="1"/>
  <c r="IZ167" i="5" s="1"/>
  <c r="AL148" i="5"/>
  <c r="DH148" i="5" s="1"/>
  <c r="GD148" i="5" s="1"/>
  <c r="IZ148" i="5" s="1"/>
  <c r="AL126" i="5"/>
  <c r="DH126" i="5" s="1"/>
  <c r="GD126" i="5" s="1"/>
  <c r="IZ126" i="5" s="1"/>
  <c r="AL106" i="5"/>
  <c r="DH106" i="5" s="1"/>
  <c r="GD106" i="5" s="1"/>
  <c r="IZ106" i="5" s="1"/>
  <c r="AL70" i="5"/>
  <c r="DH70" i="5" s="1"/>
  <c r="GD70" i="5" s="1"/>
  <c r="IZ70" i="5" s="1"/>
  <c r="AL63" i="5"/>
  <c r="DH63" i="5" s="1"/>
  <c r="GD63" i="5" s="1"/>
  <c r="IZ63" i="5" s="1"/>
  <c r="AL34" i="5"/>
  <c r="DH34" i="5" s="1"/>
  <c r="GD34" i="5" s="1"/>
  <c r="IZ34" i="5" s="1"/>
  <c r="AL7" i="5"/>
  <c r="DH7" i="5" s="1"/>
  <c r="GD7" i="5" s="1"/>
  <c r="IZ7" i="5" s="1"/>
  <c r="AL233" i="5"/>
  <c r="DH233" i="5" s="1"/>
  <c r="GD233" i="5" s="1"/>
  <c r="IZ233" i="5" s="1"/>
  <c r="AL199" i="5"/>
  <c r="DH199" i="5" s="1"/>
  <c r="GD199" i="5" s="1"/>
  <c r="IZ199" i="5" s="1"/>
  <c r="AL170" i="5"/>
  <c r="DH170" i="5" s="1"/>
  <c r="GD170" i="5" s="1"/>
  <c r="IZ170" i="5" s="1"/>
  <c r="AL143" i="5"/>
  <c r="DH143" i="5" s="1"/>
  <c r="GD143" i="5" s="1"/>
  <c r="IZ143" i="5" s="1"/>
  <c r="AL124" i="5"/>
  <c r="DH124" i="5" s="1"/>
  <c r="GD124" i="5" s="1"/>
  <c r="IZ124" i="5" s="1"/>
  <c r="AL117" i="5"/>
  <c r="DH117" i="5" s="1"/>
  <c r="GD117" i="5" s="1"/>
  <c r="IZ117" i="5" s="1"/>
  <c r="AL82" i="5"/>
  <c r="DH82" i="5" s="1"/>
  <c r="GD82" i="5" s="1"/>
  <c r="IZ82" i="5" s="1"/>
  <c r="AL69" i="5"/>
  <c r="DH69" i="5" s="1"/>
  <c r="GD69" i="5" s="1"/>
  <c r="IZ69" i="5" s="1"/>
  <c r="AL37" i="5"/>
  <c r="DH37" i="5" s="1"/>
  <c r="GD37" i="5" s="1"/>
  <c r="IZ37" i="5" s="1"/>
  <c r="AL18" i="5"/>
  <c r="DH18" i="5" s="1"/>
  <c r="GD18" i="5" s="1"/>
  <c r="IZ18" i="5" s="1"/>
  <c r="AL229" i="5"/>
  <c r="DH229" i="5" s="1"/>
  <c r="GD229" i="5" s="1"/>
  <c r="IZ229" i="5" s="1"/>
  <c r="AL191" i="5"/>
  <c r="DH191" i="5" s="1"/>
  <c r="GD191" i="5" s="1"/>
  <c r="IZ191" i="5" s="1"/>
  <c r="AL166" i="5"/>
  <c r="DH166" i="5" s="1"/>
  <c r="GD166" i="5" s="1"/>
  <c r="IZ166" i="5" s="1"/>
  <c r="AL141" i="5"/>
  <c r="DH141" i="5" s="1"/>
  <c r="GD141" i="5" s="1"/>
  <c r="IZ141" i="5" s="1"/>
  <c r="AL116" i="5"/>
  <c r="DH116" i="5" s="1"/>
  <c r="GD116" i="5" s="1"/>
  <c r="IZ116" i="5" s="1"/>
  <c r="AL88" i="5"/>
  <c r="DH88" i="5" s="1"/>
  <c r="GD88" i="5" s="1"/>
  <c r="IZ88" i="5" s="1"/>
  <c r="AL93" i="5"/>
  <c r="DH93" i="5" s="1"/>
  <c r="GD93" i="5" s="1"/>
  <c r="IZ93" i="5" s="1"/>
  <c r="AL61" i="5"/>
  <c r="DH61" i="5" s="1"/>
  <c r="GD61" i="5" s="1"/>
  <c r="IZ61" i="5" s="1"/>
  <c r="AL24" i="5"/>
  <c r="DH24" i="5" s="1"/>
  <c r="GD24" i="5" s="1"/>
  <c r="IZ24" i="5" s="1"/>
  <c r="AL13" i="5"/>
  <c r="DH13" i="5" s="1"/>
  <c r="GD13" i="5" s="1"/>
  <c r="IZ13" i="5" s="1"/>
  <c r="AL225" i="5"/>
  <c r="DH225" i="5" s="1"/>
  <c r="GD225" i="5" s="1"/>
  <c r="IZ225" i="5" s="1"/>
  <c r="AL194" i="5"/>
  <c r="DH194" i="5" s="1"/>
  <c r="GD194" i="5" s="1"/>
  <c r="IZ194" i="5" s="1"/>
  <c r="AL163" i="5"/>
  <c r="DH163" i="5" s="1"/>
  <c r="GD163" i="5" s="1"/>
  <c r="IZ163" i="5" s="1"/>
  <c r="AL136" i="5"/>
  <c r="DH136" i="5" s="1"/>
  <c r="GD136" i="5" s="1"/>
  <c r="IZ136" i="5" s="1"/>
  <c r="AL119" i="5"/>
  <c r="DH119" i="5" s="1"/>
  <c r="GD119" i="5" s="1"/>
  <c r="IZ119" i="5" s="1"/>
  <c r="AL91" i="5"/>
  <c r="DH91" i="5" s="1"/>
  <c r="GD91" i="5" s="1"/>
  <c r="IZ91" i="5" s="1"/>
  <c r="AL90" i="5"/>
  <c r="DH90" i="5" s="1"/>
  <c r="GD90" i="5" s="1"/>
  <c r="IZ90" i="5" s="1"/>
  <c r="AL43" i="5"/>
  <c r="DH43" i="5" s="1"/>
  <c r="GD43" i="5" s="1"/>
  <c r="IZ43" i="5" s="1"/>
  <c r="AL35" i="5"/>
  <c r="DH35" i="5" s="1"/>
  <c r="GD35" i="5" s="1"/>
  <c r="IZ35" i="5" s="1"/>
  <c r="AL19" i="5"/>
  <c r="DH19" i="5" s="1"/>
  <c r="GD19" i="5" s="1"/>
  <c r="IZ19" i="5" s="1"/>
  <c r="AL243" i="5"/>
  <c r="DH243" i="5" s="1"/>
  <c r="GD243" i="5" s="1"/>
  <c r="IZ243" i="5" s="1"/>
  <c r="AL152" i="5"/>
  <c r="DH152" i="5" s="1"/>
  <c r="GD152" i="5" s="1"/>
  <c r="IZ152" i="5" s="1"/>
  <c r="AL86" i="5"/>
  <c r="DH86" i="5" s="1"/>
  <c r="GD86" i="5" s="1"/>
  <c r="IZ86" i="5" s="1"/>
  <c r="AL59" i="5"/>
  <c r="DH59" i="5" s="1"/>
  <c r="GD59" i="5" s="1"/>
  <c r="IZ59" i="5" s="1"/>
  <c r="AL221" i="5"/>
  <c r="DH221" i="5" s="1"/>
  <c r="GD221" i="5" s="1"/>
  <c r="IZ221" i="5" s="1"/>
  <c r="AL155" i="5"/>
  <c r="DH155" i="5" s="1"/>
  <c r="GD155" i="5" s="1"/>
  <c r="IZ155" i="5" s="1"/>
  <c r="AL92" i="5"/>
  <c r="DH92" i="5" s="1"/>
  <c r="GD92" i="5" s="1"/>
  <c r="IZ92" i="5" s="1"/>
  <c r="AL38" i="5"/>
  <c r="DH38" i="5" s="1"/>
  <c r="GD38" i="5" s="1"/>
  <c r="IZ38" i="5" s="1"/>
  <c r="AL215" i="5"/>
  <c r="DH215" i="5" s="1"/>
  <c r="GD215" i="5" s="1"/>
  <c r="IZ215" i="5" s="1"/>
  <c r="AL151" i="5"/>
  <c r="DH151" i="5" s="1"/>
  <c r="GD151" i="5" s="1"/>
  <c r="IZ151" i="5" s="1"/>
  <c r="AL84" i="5"/>
  <c r="DH84" i="5" s="1"/>
  <c r="GD84" i="5" s="1"/>
  <c r="IZ84" i="5" s="1"/>
  <c r="AL36" i="5"/>
  <c r="DH36" i="5" s="1"/>
  <c r="GD36" i="5" s="1"/>
  <c r="IZ36" i="5" s="1"/>
  <c r="AL213" i="5"/>
  <c r="DH213" i="5" s="1"/>
  <c r="GD213" i="5" s="1"/>
  <c r="IZ213" i="5" s="1"/>
  <c r="AL134" i="5"/>
  <c r="DH134" i="5" s="1"/>
  <c r="GD134" i="5" s="1"/>
  <c r="IZ134" i="5" s="1"/>
  <c r="AL74" i="5"/>
  <c r="DH74" i="5" s="1"/>
  <c r="GD74" i="5" s="1"/>
  <c r="IZ74" i="5" s="1"/>
  <c r="AL28" i="5"/>
  <c r="DH28" i="5" s="1"/>
  <c r="GD28" i="5" s="1"/>
  <c r="IZ28" i="5" s="1"/>
  <c r="AL190" i="5"/>
  <c r="DH190" i="5" s="1"/>
  <c r="GD190" i="5" s="1"/>
  <c r="IZ190" i="5" s="1"/>
  <c r="AL120" i="5"/>
  <c r="DH120" i="5" s="1"/>
  <c r="GD120" i="5" s="1"/>
  <c r="IZ120" i="5" s="1"/>
  <c r="AL62" i="5"/>
  <c r="DH62" i="5" s="1"/>
  <c r="GD62" i="5" s="1"/>
  <c r="IZ62" i="5" s="1"/>
  <c r="AL11" i="5"/>
  <c r="DH11" i="5" s="1"/>
  <c r="GD11" i="5" s="1"/>
  <c r="IZ11" i="5" s="1"/>
  <c r="AL186" i="5"/>
  <c r="DH186" i="5" s="1"/>
  <c r="GD186" i="5" s="1"/>
  <c r="IZ186" i="5" s="1"/>
  <c r="AL110" i="5"/>
  <c r="DH110" i="5" s="1"/>
  <c r="GD110" i="5" s="1"/>
  <c r="IZ110" i="5" s="1"/>
  <c r="AL57" i="5"/>
  <c r="DH57" i="5" s="1"/>
  <c r="GD57" i="5" s="1"/>
  <c r="IZ57" i="5" s="1"/>
  <c r="AL6" i="5"/>
  <c r="DH6" i="5" s="1"/>
  <c r="GD6" i="5" s="1"/>
  <c r="IZ6" i="5" s="1"/>
  <c r="AL175" i="5"/>
  <c r="DH175" i="5" s="1"/>
  <c r="GD175" i="5" s="1"/>
  <c r="IZ175" i="5" s="1"/>
  <c r="AL164" i="5"/>
  <c r="DH164" i="5" s="1"/>
  <c r="GD164" i="5" s="1"/>
  <c r="IZ164" i="5" s="1"/>
  <c r="AL102" i="5"/>
  <c r="DH102" i="5" s="1"/>
  <c r="GD102" i="5" s="1"/>
  <c r="IZ102" i="5" s="1"/>
  <c r="AL108" i="5"/>
  <c r="DH108" i="5" s="1"/>
  <c r="GD108" i="5" s="1"/>
  <c r="IZ108" i="5" s="1"/>
  <c r="AL41" i="5"/>
  <c r="DH41" i="5" s="1"/>
  <c r="GD41" i="5" s="1"/>
  <c r="IZ41" i="5" s="1"/>
  <c r="AL56" i="5"/>
  <c r="DH56" i="5" s="1"/>
  <c r="GD56" i="5" s="1"/>
  <c r="IZ56" i="5" s="1"/>
  <c r="AL2" i="5"/>
  <c r="DH2" i="5" s="1"/>
  <c r="GD2" i="5" s="1"/>
  <c r="IZ2" i="5" s="1"/>
  <c r="B83" i="4"/>
  <c r="AU244" i="5"/>
  <c r="DQ244" i="5" s="1"/>
  <c r="GM244" i="5" s="1"/>
  <c r="JI244" i="5" s="1"/>
  <c r="AU236" i="5"/>
  <c r="DQ236" i="5" s="1"/>
  <c r="GM236" i="5" s="1"/>
  <c r="JI236" i="5" s="1"/>
  <c r="AU229" i="5"/>
  <c r="DQ229" i="5" s="1"/>
  <c r="GM229" i="5" s="1"/>
  <c r="JI229" i="5" s="1"/>
  <c r="AU220" i="5"/>
  <c r="DQ220" i="5" s="1"/>
  <c r="GM220" i="5" s="1"/>
  <c r="JI220" i="5" s="1"/>
  <c r="AU208" i="5"/>
  <c r="DQ208" i="5" s="1"/>
  <c r="GM208" i="5" s="1"/>
  <c r="JI208" i="5" s="1"/>
  <c r="AU204" i="5"/>
  <c r="DQ204" i="5" s="1"/>
  <c r="GM204" i="5" s="1"/>
  <c r="JI204" i="5" s="1"/>
  <c r="AU191" i="5"/>
  <c r="DQ191" i="5" s="1"/>
  <c r="GM191" i="5" s="1"/>
  <c r="JI191" i="5" s="1"/>
  <c r="AU188" i="5"/>
  <c r="DQ188" i="5" s="1"/>
  <c r="GM188" i="5" s="1"/>
  <c r="JI188" i="5" s="1"/>
  <c r="AU180" i="5"/>
  <c r="DQ180" i="5" s="1"/>
  <c r="GM180" i="5" s="1"/>
  <c r="JI180" i="5" s="1"/>
  <c r="AU167" i="5"/>
  <c r="DQ167" i="5" s="1"/>
  <c r="GM167" i="5" s="1"/>
  <c r="JI167" i="5" s="1"/>
  <c r="AU163" i="5"/>
  <c r="DQ163" i="5" s="1"/>
  <c r="GM163" i="5" s="1"/>
  <c r="JI163" i="5" s="1"/>
  <c r="AU149" i="5"/>
  <c r="DQ149" i="5" s="1"/>
  <c r="GM149" i="5" s="1"/>
  <c r="JI149" i="5" s="1"/>
  <c r="AU142" i="5"/>
  <c r="DQ142" i="5" s="1"/>
  <c r="GM142" i="5" s="1"/>
  <c r="JI142" i="5" s="1"/>
  <c r="AU133" i="5"/>
  <c r="DQ133" i="5" s="1"/>
  <c r="GM133" i="5" s="1"/>
  <c r="JI133" i="5" s="1"/>
  <c r="AU131" i="5"/>
  <c r="DQ131" i="5" s="1"/>
  <c r="GM131" i="5" s="1"/>
  <c r="JI131" i="5" s="1"/>
  <c r="AU124" i="5"/>
  <c r="DQ124" i="5" s="1"/>
  <c r="GM124" i="5" s="1"/>
  <c r="JI124" i="5" s="1"/>
  <c r="AU113" i="5"/>
  <c r="DQ113" i="5" s="1"/>
  <c r="GM113" i="5" s="1"/>
  <c r="JI113" i="5" s="1"/>
  <c r="AU114" i="5"/>
  <c r="DQ114" i="5" s="1"/>
  <c r="GM114" i="5" s="1"/>
  <c r="JI114" i="5" s="1"/>
  <c r="AU83" i="5"/>
  <c r="DQ83" i="5" s="1"/>
  <c r="GM83" i="5" s="1"/>
  <c r="JI83" i="5" s="1"/>
  <c r="AU95" i="5"/>
  <c r="DQ95" i="5" s="1"/>
  <c r="GM95" i="5" s="1"/>
  <c r="JI95" i="5" s="1"/>
  <c r="AU90" i="5"/>
  <c r="DQ90" i="5" s="1"/>
  <c r="GM90" i="5" s="1"/>
  <c r="JI90" i="5" s="1"/>
  <c r="AU74" i="5"/>
  <c r="DQ74" i="5" s="1"/>
  <c r="GM74" i="5" s="1"/>
  <c r="JI74" i="5" s="1"/>
  <c r="AU60" i="5"/>
  <c r="DQ60" i="5" s="1"/>
  <c r="GM60" i="5" s="1"/>
  <c r="JI60" i="5" s="1"/>
  <c r="AU64" i="5"/>
  <c r="DQ64" i="5" s="1"/>
  <c r="GM64" i="5" s="1"/>
  <c r="JI64" i="5" s="1"/>
  <c r="AU49" i="5"/>
  <c r="DQ49" i="5" s="1"/>
  <c r="GM49" i="5" s="1"/>
  <c r="JI49" i="5" s="1"/>
  <c r="AU42" i="5"/>
  <c r="DQ42" i="5" s="1"/>
  <c r="GM42" i="5" s="1"/>
  <c r="JI42" i="5" s="1"/>
  <c r="AU27" i="5"/>
  <c r="DQ27" i="5" s="1"/>
  <c r="GM27" i="5" s="1"/>
  <c r="JI27" i="5" s="1"/>
  <c r="AU51" i="5"/>
  <c r="DQ51" i="5" s="1"/>
  <c r="GM51" i="5" s="1"/>
  <c r="JI51" i="5" s="1"/>
  <c r="AU18" i="5"/>
  <c r="DQ18" i="5" s="1"/>
  <c r="GM18" i="5" s="1"/>
  <c r="JI18" i="5" s="1"/>
  <c r="AU11" i="5"/>
  <c r="DQ11" i="5" s="1"/>
  <c r="GM11" i="5" s="1"/>
  <c r="JI11" i="5" s="1"/>
  <c r="AU4" i="5"/>
  <c r="DQ4" i="5" s="1"/>
  <c r="GM4" i="5" s="1"/>
  <c r="JI4" i="5" s="1"/>
  <c r="AU243" i="5"/>
  <c r="DQ243" i="5" s="1"/>
  <c r="GM243" i="5" s="1"/>
  <c r="JI243" i="5" s="1"/>
  <c r="AU237" i="5"/>
  <c r="DQ237" i="5" s="1"/>
  <c r="GM237" i="5" s="1"/>
  <c r="JI237" i="5" s="1"/>
  <c r="AU225" i="5"/>
  <c r="DQ225" i="5" s="1"/>
  <c r="GM225" i="5" s="1"/>
  <c r="JI225" i="5" s="1"/>
  <c r="AU221" i="5"/>
  <c r="DQ221" i="5" s="1"/>
  <c r="GM221" i="5" s="1"/>
  <c r="JI221" i="5" s="1"/>
  <c r="AU211" i="5"/>
  <c r="DQ211" i="5" s="1"/>
  <c r="GM211" i="5" s="1"/>
  <c r="JI211" i="5" s="1"/>
  <c r="AU203" i="5"/>
  <c r="DQ203" i="5" s="1"/>
  <c r="GM203" i="5" s="1"/>
  <c r="JI203" i="5" s="1"/>
  <c r="AU198" i="5"/>
  <c r="DQ198" i="5" s="1"/>
  <c r="GM198" i="5" s="1"/>
  <c r="JI198" i="5" s="1"/>
  <c r="AU183" i="5"/>
  <c r="DQ183" i="5" s="1"/>
  <c r="GM183" i="5" s="1"/>
  <c r="JI183" i="5" s="1"/>
  <c r="AU175" i="5"/>
  <c r="DQ175" i="5" s="1"/>
  <c r="GM175" i="5" s="1"/>
  <c r="JI175" i="5" s="1"/>
  <c r="AU170" i="5"/>
  <c r="DQ170" i="5" s="1"/>
  <c r="GM170" i="5" s="1"/>
  <c r="JI170" i="5" s="1"/>
  <c r="AU158" i="5"/>
  <c r="DQ158" i="5" s="1"/>
  <c r="GM158" i="5" s="1"/>
  <c r="JI158" i="5" s="1"/>
  <c r="AU152" i="5"/>
  <c r="DQ152" i="5" s="1"/>
  <c r="GM152" i="5" s="1"/>
  <c r="JI152" i="5" s="1"/>
  <c r="AU145" i="5"/>
  <c r="DQ145" i="5" s="1"/>
  <c r="GM145" i="5" s="1"/>
  <c r="JI145" i="5" s="1"/>
  <c r="AU136" i="5"/>
  <c r="DQ136" i="5" s="1"/>
  <c r="GM136" i="5" s="1"/>
  <c r="JI136" i="5" s="1"/>
  <c r="AU123" i="5"/>
  <c r="DQ123" i="5" s="1"/>
  <c r="GM123" i="5" s="1"/>
  <c r="JI123" i="5" s="1"/>
  <c r="AU116" i="5"/>
  <c r="DQ116" i="5" s="1"/>
  <c r="GM116" i="5" s="1"/>
  <c r="JI116" i="5" s="1"/>
  <c r="AU105" i="5"/>
  <c r="DQ105" i="5" s="1"/>
  <c r="GM105" i="5" s="1"/>
  <c r="JI105" i="5" s="1"/>
  <c r="AU106" i="5"/>
  <c r="DQ106" i="5" s="1"/>
  <c r="GM106" i="5" s="1"/>
  <c r="JI106" i="5" s="1"/>
  <c r="AU99" i="5"/>
  <c r="DQ99" i="5" s="1"/>
  <c r="GM99" i="5" s="1"/>
  <c r="JI99" i="5" s="1"/>
  <c r="AU87" i="5"/>
  <c r="DQ87" i="5" s="1"/>
  <c r="GM87" i="5" s="1"/>
  <c r="JI87" i="5" s="1"/>
  <c r="AU85" i="5"/>
  <c r="DQ85" i="5" s="1"/>
  <c r="GM85" i="5" s="1"/>
  <c r="JI85" i="5" s="1"/>
  <c r="AU84" i="5"/>
  <c r="DQ84" i="5" s="1"/>
  <c r="GM84" i="5" s="1"/>
  <c r="JI84" i="5" s="1"/>
  <c r="AU63" i="5"/>
  <c r="DQ63" i="5" s="1"/>
  <c r="GM63" i="5" s="1"/>
  <c r="JI63" i="5" s="1"/>
  <c r="AU56" i="5"/>
  <c r="DQ56" i="5" s="1"/>
  <c r="GM56" i="5" s="1"/>
  <c r="JI56" i="5" s="1"/>
  <c r="AU41" i="5"/>
  <c r="DQ41" i="5" s="1"/>
  <c r="GM41" i="5" s="1"/>
  <c r="JI41" i="5" s="1"/>
  <c r="AU53" i="5"/>
  <c r="DQ53" i="5" s="1"/>
  <c r="GM53" i="5" s="1"/>
  <c r="JI53" i="5" s="1"/>
  <c r="AU30" i="5"/>
  <c r="DQ30" i="5" s="1"/>
  <c r="GM30" i="5" s="1"/>
  <c r="JI30" i="5" s="1"/>
  <c r="AU31" i="5"/>
  <c r="DQ31" i="5" s="1"/>
  <c r="GM31" i="5" s="1"/>
  <c r="JI31" i="5" s="1"/>
  <c r="AU10" i="5"/>
  <c r="DQ10" i="5" s="1"/>
  <c r="GM10" i="5" s="1"/>
  <c r="JI10" i="5" s="1"/>
  <c r="AU22" i="5"/>
  <c r="DQ22" i="5" s="1"/>
  <c r="GM22" i="5" s="1"/>
  <c r="JI22" i="5" s="1"/>
  <c r="AU2" i="5"/>
  <c r="DQ2" i="5" s="1"/>
  <c r="GM2" i="5" s="1"/>
  <c r="JI2" i="5" s="1"/>
  <c r="AU242" i="5"/>
  <c r="DQ242" i="5" s="1"/>
  <c r="GM242" i="5" s="1"/>
  <c r="JI242" i="5" s="1"/>
  <c r="AU231" i="5"/>
  <c r="DQ231" i="5" s="1"/>
  <c r="GM231" i="5" s="1"/>
  <c r="JI231" i="5" s="1"/>
  <c r="AU223" i="5"/>
  <c r="DQ223" i="5" s="1"/>
  <c r="GM223" i="5" s="1"/>
  <c r="JI223" i="5" s="1"/>
  <c r="AU213" i="5"/>
  <c r="DQ213" i="5" s="1"/>
  <c r="GM213" i="5" s="1"/>
  <c r="JI213" i="5" s="1"/>
  <c r="AU209" i="5"/>
  <c r="DQ209" i="5" s="1"/>
  <c r="GM209" i="5" s="1"/>
  <c r="JI209" i="5" s="1"/>
  <c r="AU199" i="5"/>
  <c r="DQ199" i="5" s="1"/>
  <c r="GM199" i="5" s="1"/>
  <c r="JI199" i="5" s="1"/>
  <c r="AU194" i="5"/>
  <c r="DQ194" i="5" s="1"/>
  <c r="GM194" i="5" s="1"/>
  <c r="JI194" i="5" s="1"/>
  <c r="AU186" i="5"/>
  <c r="DQ186" i="5" s="1"/>
  <c r="GM186" i="5" s="1"/>
  <c r="JI186" i="5" s="1"/>
  <c r="AU178" i="5"/>
  <c r="DQ178" i="5" s="1"/>
  <c r="GM178" i="5" s="1"/>
  <c r="JI178" i="5" s="1"/>
  <c r="AU174" i="5"/>
  <c r="DQ174" i="5" s="1"/>
  <c r="GM174" i="5" s="1"/>
  <c r="JI174" i="5" s="1"/>
  <c r="AU161" i="5"/>
  <c r="DQ161" i="5" s="1"/>
  <c r="GM161" i="5" s="1"/>
  <c r="JI161" i="5" s="1"/>
  <c r="AU155" i="5"/>
  <c r="DQ155" i="5" s="1"/>
  <c r="GM155" i="5" s="1"/>
  <c r="JI155" i="5" s="1"/>
  <c r="AU148" i="5"/>
  <c r="DQ148" i="5" s="1"/>
  <c r="GM148" i="5" s="1"/>
  <c r="JI148" i="5" s="1"/>
  <c r="AU139" i="5"/>
  <c r="DQ139" i="5" s="1"/>
  <c r="GM139" i="5" s="1"/>
  <c r="JI139" i="5" s="1"/>
  <c r="AU115" i="5"/>
  <c r="DQ115" i="5" s="1"/>
  <c r="GM115" i="5" s="1"/>
  <c r="JI115" i="5" s="1"/>
  <c r="AU127" i="5"/>
  <c r="DQ127" i="5" s="1"/>
  <c r="GM127" i="5" s="1"/>
  <c r="JI127" i="5" s="1"/>
  <c r="AU120" i="5"/>
  <c r="DQ120" i="5" s="1"/>
  <c r="GM120" i="5" s="1"/>
  <c r="JI120" i="5" s="1"/>
  <c r="AU109" i="5"/>
  <c r="DQ109" i="5" s="1"/>
  <c r="GM109" i="5" s="1"/>
  <c r="JI109" i="5" s="1"/>
  <c r="AU94" i="5"/>
  <c r="DQ94" i="5" s="1"/>
  <c r="GM94" i="5" s="1"/>
  <c r="JI94" i="5" s="1"/>
  <c r="AU98" i="5"/>
  <c r="DQ98" i="5" s="1"/>
  <c r="GM98" i="5" s="1"/>
  <c r="JI98" i="5" s="1"/>
  <c r="AU81" i="5"/>
  <c r="DQ81" i="5" s="1"/>
  <c r="GM81" i="5" s="1"/>
  <c r="JI81" i="5" s="1"/>
  <c r="AU77" i="5"/>
  <c r="DQ77" i="5" s="1"/>
  <c r="GM77" i="5" s="1"/>
  <c r="JI77" i="5" s="1"/>
  <c r="AU55" i="5"/>
  <c r="DQ55" i="5" s="1"/>
  <c r="GM55" i="5" s="1"/>
  <c r="JI55" i="5" s="1"/>
  <c r="AU67" i="5"/>
  <c r="DQ67" i="5" s="1"/>
  <c r="GM67" i="5" s="1"/>
  <c r="JI67" i="5" s="1"/>
  <c r="AU52" i="5"/>
  <c r="DQ52" i="5" s="1"/>
  <c r="GM52" i="5" s="1"/>
  <c r="JI52" i="5" s="1"/>
  <c r="AU45" i="5"/>
  <c r="DQ45" i="5" s="1"/>
  <c r="GM45" i="5" s="1"/>
  <c r="JI45" i="5" s="1"/>
  <c r="AU33" i="5"/>
  <c r="DQ33" i="5" s="1"/>
  <c r="GM33" i="5" s="1"/>
  <c r="JI33" i="5" s="1"/>
  <c r="AU40" i="5"/>
  <c r="DQ40" i="5" s="1"/>
  <c r="GM40" i="5" s="1"/>
  <c r="JI40" i="5" s="1"/>
  <c r="AU21" i="5"/>
  <c r="DQ21" i="5" s="1"/>
  <c r="GM21" i="5" s="1"/>
  <c r="JI21" i="5" s="1"/>
  <c r="AU14" i="5"/>
  <c r="DQ14" i="5" s="1"/>
  <c r="GM14" i="5" s="1"/>
  <c r="JI14" i="5" s="1"/>
  <c r="AU3" i="5"/>
  <c r="DQ3" i="5" s="1"/>
  <c r="GM3" i="5" s="1"/>
  <c r="JI3" i="5" s="1"/>
  <c r="AU240" i="5"/>
  <c r="DQ240" i="5" s="1"/>
  <c r="GM240" i="5" s="1"/>
  <c r="JI240" i="5" s="1"/>
  <c r="AU232" i="5"/>
  <c r="DQ232" i="5" s="1"/>
  <c r="GM232" i="5" s="1"/>
  <c r="JI232" i="5" s="1"/>
  <c r="AU226" i="5"/>
  <c r="DQ226" i="5" s="1"/>
  <c r="GM226" i="5" s="1"/>
  <c r="JI226" i="5" s="1"/>
  <c r="AU216" i="5"/>
  <c r="DQ216" i="5" s="1"/>
  <c r="GM216" i="5" s="1"/>
  <c r="JI216" i="5" s="1"/>
  <c r="AU212" i="5"/>
  <c r="DQ212" i="5" s="1"/>
  <c r="GM212" i="5" s="1"/>
  <c r="JI212" i="5" s="1"/>
  <c r="AU202" i="5"/>
  <c r="DQ202" i="5" s="1"/>
  <c r="GM202" i="5" s="1"/>
  <c r="JI202" i="5" s="1"/>
  <c r="AU197" i="5"/>
  <c r="DQ197" i="5" s="1"/>
  <c r="GM197" i="5" s="1"/>
  <c r="JI197" i="5" s="1"/>
  <c r="AU184" i="5"/>
  <c r="DQ184" i="5" s="1"/>
  <c r="GM184" i="5" s="1"/>
  <c r="JI184" i="5" s="1"/>
  <c r="AU173" i="5"/>
  <c r="DQ173" i="5" s="1"/>
  <c r="GM173" i="5" s="1"/>
  <c r="JI173" i="5" s="1"/>
  <c r="AU168" i="5"/>
  <c r="DQ168" i="5" s="1"/>
  <c r="GM168" i="5" s="1"/>
  <c r="JI168" i="5" s="1"/>
  <c r="AU164" i="5"/>
  <c r="DQ164" i="5" s="1"/>
  <c r="GM164" i="5" s="1"/>
  <c r="JI164" i="5" s="1"/>
  <c r="AU150" i="5"/>
  <c r="DQ150" i="5" s="1"/>
  <c r="GM150" i="5" s="1"/>
  <c r="JI150" i="5" s="1"/>
  <c r="AU140" i="5"/>
  <c r="DQ140" i="5" s="1"/>
  <c r="GM140" i="5" s="1"/>
  <c r="JI140" i="5" s="1"/>
  <c r="AU134" i="5"/>
  <c r="DQ134" i="5" s="1"/>
  <c r="GM134" i="5" s="1"/>
  <c r="JI134" i="5" s="1"/>
  <c r="AU126" i="5"/>
  <c r="DQ126" i="5" s="1"/>
  <c r="GM126" i="5" s="1"/>
  <c r="JI126" i="5" s="1"/>
  <c r="AU119" i="5"/>
  <c r="DQ119" i="5" s="1"/>
  <c r="GM119" i="5" s="1"/>
  <c r="JI119" i="5" s="1"/>
  <c r="AU108" i="5"/>
  <c r="DQ108" i="5" s="1"/>
  <c r="GM108" i="5" s="1"/>
  <c r="JI108" i="5" s="1"/>
  <c r="AU101" i="5"/>
  <c r="DQ101" i="5" s="1"/>
  <c r="GM101" i="5" s="1"/>
  <c r="JI101" i="5" s="1"/>
  <c r="AU86" i="5"/>
  <c r="DQ86" i="5" s="1"/>
  <c r="GM86" i="5" s="1"/>
  <c r="JI86" i="5" s="1"/>
  <c r="AU75" i="5"/>
  <c r="DQ75" i="5" s="1"/>
  <c r="GM75" i="5" s="1"/>
  <c r="JI75" i="5" s="1"/>
  <c r="AU73" i="5"/>
  <c r="DQ73" i="5" s="1"/>
  <c r="GM73" i="5" s="1"/>
  <c r="JI73" i="5" s="1"/>
  <c r="AU80" i="5"/>
  <c r="DQ80" i="5" s="1"/>
  <c r="GM80" i="5" s="1"/>
  <c r="JI80" i="5" s="1"/>
  <c r="AU79" i="5"/>
  <c r="DQ79" i="5" s="1"/>
  <c r="GM79" i="5" s="1"/>
  <c r="JI79" i="5" s="1"/>
  <c r="AU59" i="5"/>
  <c r="DQ59" i="5" s="1"/>
  <c r="GM59" i="5" s="1"/>
  <c r="JI59" i="5" s="1"/>
  <c r="AU44" i="5"/>
  <c r="DQ44" i="5" s="1"/>
  <c r="GM44" i="5" s="1"/>
  <c r="JI44" i="5" s="1"/>
  <c r="AU37" i="5"/>
  <c r="DQ37" i="5" s="1"/>
  <c r="GM37" i="5" s="1"/>
  <c r="JI37" i="5" s="1"/>
  <c r="AU25" i="5"/>
  <c r="DQ25" i="5" s="1"/>
  <c r="GM25" i="5" s="1"/>
  <c r="JI25" i="5" s="1"/>
  <c r="AU34" i="5"/>
  <c r="DQ34" i="5" s="1"/>
  <c r="GM34" i="5" s="1"/>
  <c r="JI34" i="5" s="1"/>
  <c r="AU13" i="5"/>
  <c r="DQ13" i="5" s="1"/>
  <c r="GM13" i="5" s="1"/>
  <c r="JI13" i="5" s="1"/>
  <c r="AU6" i="5"/>
  <c r="DQ6" i="5" s="1"/>
  <c r="GM6" i="5" s="1"/>
  <c r="JI6" i="5" s="1"/>
  <c r="AU247" i="5"/>
  <c r="DQ247" i="5" s="1"/>
  <c r="GM247" i="5" s="1"/>
  <c r="JI247" i="5" s="1"/>
  <c r="AU241" i="5"/>
  <c r="DQ241" i="5" s="1"/>
  <c r="GM241" i="5" s="1"/>
  <c r="JI241" i="5" s="1"/>
  <c r="AU234" i="5"/>
  <c r="DQ234" i="5" s="1"/>
  <c r="GM234" i="5" s="1"/>
  <c r="JI234" i="5" s="1"/>
  <c r="AU224" i="5"/>
  <c r="DQ224" i="5" s="1"/>
  <c r="GM224" i="5" s="1"/>
  <c r="JI224" i="5" s="1"/>
  <c r="AU214" i="5"/>
  <c r="DQ214" i="5" s="1"/>
  <c r="GM214" i="5" s="1"/>
  <c r="JI214" i="5" s="1"/>
  <c r="AU210" i="5"/>
  <c r="DQ210" i="5" s="1"/>
  <c r="GM210" i="5" s="1"/>
  <c r="JI210" i="5" s="1"/>
  <c r="AU200" i="5"/>
  <c r="DQ200" i="5" s="1"/>
  <c r="GM200" i="5" s="1"/>
  <c r="JI200" i="5" s="1"/>
  <c r="AU189" i="5"/>
  <c r="DQ189" i="5" s="1"/>
  <c r="GM189" i="5" s="1"/>
  <c r="JI189" i="5" s="1"/>
  <c r="AU187" i="5"/>
  <c r="DQ187" i="5" s="1"/>
  <c r="GM187" i="5" s="1"/>
  <c r="JI187" i="5" s="1"/>
  <c r="AU181" i="5"/>
  <c r="DQ181" i="5" s="1"/>
  <c r="GM181" i="5" s="1"/>
  <c r="JI181" i="5" s="1"/>
  <c r="AU171" i="5"/>
  <c r="DQ171" i="5" s="1"/>
  <c r="GM171" i="5" s="1"/>
  <c r="JI171" i="5" s="1"/>
  <c r="AU159" i="5"/>
  <c r="DQ159" i="5" s="1"/>
  <c r="GM159" i="5" s="1"/>
  <c r="JI159" i="5" s="1"/>
  <c r="AU153" i="5"/>
  <c r="DQ153" i="5" s="1"/>
  <c r="GM153" i="5" s="1"/>
  <c r="JI153" i="5" s="1"/>
  <c r="AU143" i="5"/>
  <c r="DQ143" i="5" s="1"/>
  <c r="GM143" i="5" s="1"/>
  <c r="JI143" i="5" s="1"/>
  <c r="AU137" i="5"/>
  <c r="DQ137" i="5" s="1"/>
  <c r="GM137" i="5" s="1"/>
  <c r="JI137" i="5" s="1"/>
  <c r="AU118" i="5"/>
  <c r="DQ118" i="5" s="1"/>
  <c r="GM118" i="5" s="1"/>
  <c r="JI118" i="5" s="1"/>
  <c r="AU130" i="5"/>
  <c r="DQ130" i="5" s="1"/>
  <c r="GM130" i="5" s="1"/>
  <c r="JI130" i="5" s="1"/>
  <c r="AU100" i="5"/>
  <c r="DQ100" i="5" s="1"/>
  <c r="GM100" i="5" s="1"/>
  <c r="JI100" i="5" s="1"/>
  <c r="AU112" i="5"/>
  <c r="DQ112" i="5" s="1"/>
  <c r="GM112" i="5" s="1"/>
  <c r="JI112" i="5" s="1"/>
  <c r="AU97" i="5"/>
  <c r="DQ97" i="5" s="1"/>
  <c r="GM97" i="5" s="1"/>
  <c r="JI97" i="5" s="1"/>
  <c r="AU93" i="5"/>
  <c r="DQ93" i="5" s="1"/>
  <c r="GM93" i="5" s="1"/>
  <c r="JI93" i="5" s="1"/>
  <c r="AU110" i="5"/>
  <c r="DQ110" i="5" s="1"/>
  <c r="GM110" i="5" s="1"/>
  <c r="JI110" i="5" s="1"/>
  <c r="AU72" i="5"/>
  <c r="DQ72" i="5" s="1"/>
  <c r="GM72" i="5" s="1"/>
  <c r="JI72" i="5" s="1"/>
  <c r="AU66" i="5"/>
  <c r="DQ66" i="5" s="1"/>
  <c r="GM66" i="5" s="1"/>
  <c r="JI66" i="5" s="1"/>
  <c r="AU62" i="5"/>
  <c r="DQ62" i="5" s="1"/>
  <c r="GM62" i="5" s="1"/>
  <c r="JI62" i="5" s="1"/>
  <c r="AU47" i="5"/>
  <c r="DQ47" i="5" s="1"/>
  <c r="GM47" i="5" s="1"/>
  <c r="JI47" i="5" s="1"/>
  <c r="AU29" i="5"/>
  <c r="DQ29" i="5" s="1"/>
  <c r="GM29" i="5" s="1"/>
  <c r="JI29" i="5" s="1"/>
  <c r="AU48" i="5"/>
  <c r="DQ48" i="5" s="1"/>
  <c r="GM48" i="5" s="1"/>
  <c r="JI48" i="5" s="1"/>
  <c r="AU26" i="5"/>
  <c r="DQ26" i="5" s="1"/>
  <c r="GM26" i="5" s="1"/>
  <c r="JI26" i="5" s="1"/>
  <c r="AU5" i="5"/>
  <c r="DQ5" i="5" s="1"/>
  <c r="GM5" i="5" s="1"/>
  <c r="JI5" i="5" s="1"/>
  <c r="AU17" i="5"/>
  <c r="DQ17" i="5" s="1"/>
  <c r="GM17" i="5" s="1"/>
  <c r="JI17" i="5" s="1"/>
  <c r="AU248" i="5"/>
  <c r="DQ248" i="5" s="1"/>
  <c r="GM248" i="5" s="1"/>
  <c r="JI248" i="5" s="1"/>
  <c r="AU239" i="5"/>
  <c r="DQ239" i="5" s="1"/>
  <c r="GM239" i="5" s="1"/>
  <c r="JI239" i="5" s="1"/>
  <c r="AU233" i="5"/>
  <c r="DQ233" i="5" s="1"/>
  <c r="GM233" i="5" s="1"/>
  <c r="JI233" i="5" s="1"/>
  <c r="AU227" i="5"/>
  <c r="DQ227" i="5" s="1"/>
  <c r="GM227" i="5" s="1"/>
  <c r="JI227" i="5" s="1"/>
  <c r="AU217" i="5"/>
  <c r="DQ217" i="5" s="1"/>
  <c r="GM217" i="5" s="1"/>
  <c r="JI217" i="5" s="1"/>
  <c r="AU207" i="5"/>
  <c r="DQ207" i="5" s="1"/>
  <c r="GM207" i="5" s="1"/>
  <c r="JI207" i="5" s="1"/>
  <c r="AU201" i="5"/>
  <c r="DQ201" i="5" s="1"/>
  <c r="GM201" i="5" s="1"/>
  <c r="JI201" i="5" s="1"/>
  <c r="AU192" i="5"/>
  <c r="DQ192" i="5" s="1"/>
  <c r="GM192" i="5" s="1"/>
  <c r="JI192" i="5" s="1"/>
  <c r="AU182" i="5"/>
  <c r="DQ182" i="5" s="1"/>
  <c r="GM182" i="5" s="1"/>
  <c r="JI182" i="5" s="1"/>
  <c r="AU176" i="5"/>
  <c r="DQ176" i="5" s="1"/>
  <c r="GM176" i="5" s="1"/>
  <c r="JI176" i="5" s="1"/>
  <c r="AU166" i="5"/>
  <c r="DQ166" i="5" s="1"/>
  <c r="GM166" i="5" s="1"/>
  <c r="JI166" i="5" s="1"/>
  <c r="AU169" i="5"/>
  <c r="DQ169" i="5" s="1"/>
  <c r="GM169" i="5" s="1"/>
  <c r="JI169" i="5" s="1"/>
  <c r="AU157" i="5"/>
  <c r="DQ157" i="5" s="1"/>
  <c r="GM157" i="5" s="1"/>
  <c r="JI157" i="5" s="1"/>
  <c r="AU146" i="5"/>
  <c r="DQ146" i="5" s="1"/>
  <c r="GM146" i="5" s="1"/>
  <c r="JI146" i="5" s="1"/>
  <c r="AU147" i="5"/>
  <c r="DQ147" i="5" s="1"/>
  <c r="GM147" i="5" s="1"/>
  <c r="JI147" i="5" s="1"/>
  <c r="AU132" i="5"/>
  <c r="DQ132" i="5" s="1"/>
  <c r="GM132" i="5" s="1"/>
  <c r="JI132" i="5" s="1"/>
  <c r="AU122" i="5"/>
  <c r="DQ122" i="5" s="1"/>
  <c r="GM122" i="5" s="1"/>
  <c r="JI122" i="5" s="1"/>
  <c r="AU128" i="5"/>
  <c r="DQ128" i="5" s="1"/>
  <c r="GM128" i="5" s="1"/>
  <c r="JI128" i="5" s="1"/>
  <c r="AU104" i="5"/>
  <c r="DQ104" i="5" s="1"/>
  <c r="GM104" i="5" s="1"/>
  <c r="JI104" i="5" s="1"/>
  <c r="AU89" i="5"/>
  <c r="DQ89" i="5" s="1"/>
  <c r="GM89" i="5" s="1"/>
  <c r="JI89" i="5" s="1"/>
  <c r="AU78" i="5"/>
  <c r="DQ78" i="5" s="1"/>
  <c r="GM78" i="5" s="1"/>
  <c r="JI78" i="5" s="1"/>
  <c r="AU88" i="5"/>
  <c r="DQ88" i="5" s="1"/>
  <c r="GM88" i="5" s="1"/>
  <c r="JI88" i="5" s="1"/>
  <c r="AU65" i="5"/>
  <c r="DQ65" i="5" s="1"/>
  <c r="GM65" i="5" s="1"/>
  <c r="JI65" i="5" s="1"/>
  <c r="AU58" i="5"/>
  <c r="DQ58" i="5" s="1"/>
  <c r="GM58" i="5" s="1"/>
  <c r="JI58" i="5" s="1"/>
  <c r="AU54" i="5"/>
  <c r="DQ54" i="5" s="1"/>
  <c r="GM54" i="5" s="1"/>
  <c r="JI54" i="5" s="1"/>
  <c r="AU39" i="5"/>
  <c r="DQ39" i="5" s="1"/>
  <c r="GM39" i="5" s="1"/>
  <c r="JI39" i="5" s="1"/>
  <c r="AU32" i="5"/>
  <c r="DQ32" i="5" s="1"/>
  <c r="GM32" i="5" s="1"/>
  <c r="JI32" i="5" s="1"/>
  <c r="AU43" i="5"/>
  <c r="DQ43" i="5" s="1"/>
  <c r="GM43" i="5" s="1"/>
  <c r="JI43" i="5" s="1"/>
  <c r="AU23" i="5"/>
  <c r="DQ23" i="5" s="1"/>
  <c r="GM23" i="5" s="1"/>
  <c r="JI23" i="5" s="1"/>
  <c r="AU16" i="5"/>
  <c r="DQ16" i="5" s="1"/>
  <c r="GM16" i="5" s="1"/>
  <c r="JI16" i="5" s="1"/>
  <c r="AU9" i="5"/>
  <c r="DQ9" i="5" s="1"/>
  <c r="GM9" i="5" s="1"/>
  <c r="JI9" i="5" s="1"/>
  <c r="AU235" i="5"/>
  <c r="DQ235" i="5" s="1"/>
  <c r="GM235" i="5" s="1"/>
  <c r="JI235" i="5" s="1"/>
  <c r="AU206" i="5"/>
  <c r="DQ206" i="5" s="1"/>
  <c r="GM206" i="5" s="1"/>
  <c r="JI206" i="5" s="1"/>
  <c r="AU172" i="5"/>
  <c r="DQ172" i="5" s="1"/>
  <c r="GM172" i="5" s="1"/>
  <c r="JI172" i="5" s="1"/>
  <c r="AU144" i="5"/>
  <c r="DQ144" i="5" s="1"/>
  <c r="GM144" i="5" s="1"/>
  <c r="JI144" i="5" s="1"/>
  <c r="AU103" i="5"/>
  <c r="DQ103" i="5" s="1"/>
  <c r="GM103" i="5" s="1"/>
  <c r="JI103" i="5" s="1"/>
  <c r="AU82" i="5"/>
  <c r="DQ82" i="5" s="1"/>
  <c r="GM82" i="5" s="1"/>
  <c r="JI82" i="5" s="1"/>
  <c r="AU50" i="5"/>
  <c r="DQ50" i="5" s="1"/>
  <c r="GM50" i="5" s="1"/>
  <c r="JI50" i="5" s="1"/>
  <c r="AU19" i="5"/>
  <c r="DQ19" i="5" s="1"/>
  <c r="GM19" i="5" s="1"/>
  <c r="JI19" i="5" s="1"/>
  <c r="AU230" i="5"/>
  <c r="DQ230" i="5" s="1"/>
  <c r="GM230" i="5" s="1"/>
  <c r="JI230" i="5" s="1"/>
  <c r="AU193" i="5"/>
  <c r="DQ193" i="5" s="1"/>
  <c r="GM193" i="5" s="1"/>
  <c r="JI193" i="5" s="1"/>
  <c r="AU165" i="5"/>
  <c r="DQ165" i="5" s="1"/>
  <c r="GM165" i="5" s="1"/>
  <c r="JI165" i="5" s="1"/>
  <c r="AU135" i="5"/>
  <c r="DQ135" i="5" s="1"/>
  <c r="GM135" i="5" s="1"/>
  <c r="JI135" i="5" s="1"/>
  <c r="AU107" i="5"/>
  <c r="DQ107" i="5" s="1"/>
  <c r="GM107" i="5" s="1"/>
  <c r="JI107" i="5" s="1"/>
  <c r="AU57" i="5"/>
  <c r="DQ57" i="5" s="1"/>
  <c r="GM57" i="5" s="1"/>
  <c r="JI57" i="5" s="1"/>
  <c r="AU24" i="5"/>
  <c r="DQ24" i="5" s="1"/>
  <c r="GM24" i="5" s="1"/>
  <c r="JI24" i="5" s="1"/>
  <c r="AU20" i="5"/>
  <c r="DQ20" i="5" s="1"/>
  <c r="GM20" i="5" s="1"/>
  <c r="JI20" i="5" s="1"/>
  <c r="AU228" i="5"/>
  <c r="DQ228" i="5" s="1"/>
  <c r="GM228" i="5" s="1"/>
  <c r="JI228" i="5" s="1"/>
  <c r="AU196" i="5"/>
  <c r="DQ196" i="5" s="1"/>
  <c r="GM196" i="5" s="1"/>
  <c r="JI196" i="5" s="1"/>
  <c r="AU160" i="5"/>
  <c r="DQ160" i="5" s="1"/>
  <c r="GM160" i="5" s="1"/>
  <c r="JI160" i="5" s="1"/>
  <c r="AU138" i="5"/>
  <c r="DQ138" i="5" s="1"/>
  <c r="GM138" i="5" s="1"/>
  <c r="JI138" i="5" s="1"/>
  <c r="AU91" i="5"/>
  <c r="DQ91" i="5" s="1"/>
  <c r="GM91" i="5" s="1"/>
  <c r="JI91" i="5" s="1"/>
  <c r="AU68" i="5"/>
  <c r="DQ68" i="5" s="1"/>
  <c r="GM68" i="5" s="1"/>
  <c r="JI68" i="5" s="1"/>
  <c r="AU35" i="5"/>
  <c r="DQ35" i="5" s="1"/>
  <c r="GM35" i="5" s="1"/>
  <c r="JI35" i="5" s="1"/>
  <c r="AU12" i="5"/>
  <c r="DQ12" i="5" s="1"/>
  <c r="GM12" i="5" s="1"/>
  <c r="JI12" i="5" s="1"/>
  <c r="AU219" i="5"/>
  <c r="DQ219" i="5" s="1"/>
  <c r="GM219" i="5" s="1"/>
  <c r="JI219" i="5" s="1"/>
  <c r="AU195" i="5"/>
  <c r="DQ195" i="5" s="1"/>
  <c r="GM195" i="5" s="1"/>
  <c r="JI195" i="5" s="1"/>
  <c r="AU162" i="5"/>
  <c r="DQ162" i="5" s="1"/>
  <c r="GM162" i="5" s="1"/>
  <c r="JI162" i="5" s="1"/>
  <c r="AU129" i="5"/>
  <c r="DQ129" i="5" s="1"/>
  <c r="GM129" i="5" s="1"/>
  <c r="JI129" i="5" s="1"/>
  <c r="AU92" i="5"/>
  <c r="DQ92" i="5" s="1"/>
  <c r="GM92" i="5" s="1"/>
  <c r="JI92" i="5" s="1"/>
  <c r="AU69" i="5"/>
  <c r="DQ69" i="5" s="1"/>
  <c r="GM69" i="5" s="1"/>
  <c r="JI69" i="5" s="1"/>
  <c r="AU36" i="5"/>
  <c r="DQ36" i="5" s="1"/>
  <c r="GM36" i="5" s="1"/>
  <c r="JI36" i="5" s="1"/>
  <c r="AU222" i="5"/>
  <c r="DQ222" i="5" s="1"/>
  <c r="GM222" i="5" s="1"/>
  <c r="JI222" i="5" s="1"/>
  <c r="AU190" i="5"/>
  <c r="DQ190" i="5" s="1"/>
  <c r="GM190" i="5" s="1"/>
  <c r="JI190" i="5" s="1"/>
  <c r="AU156" i="5"/>
  <c r="DQ156" i="5" s="1"/>
  <c r="GM156" i="5" s="1"/>
  <c r="JI156" i="5" s="1"/>
  <c r="AU121" i="5"/>
  <c r="DQ121" i="5" s="1"/>
  <c r="GM121" i="5" s="1"/>
  <c r="JI121" i="5" s="1"/>
  <c r="AU102" i="5"/>
  <c r="DQ102" i="5" s="1"/>
  <c r="GM102" i="5" s="1"/>
  <c r="JI102" i="5" s="1"/>
  <c r="AU61" i="5"/>
  <c r="DQ61" i="5" s="1"/>
  <c r="GM61" i="5" s="1"/>
  <c r="JI61" i="5" s="1"/>
  <c r="AU28" i="5"/>
  <c r="DQ28" i="5" s="1"/>
  <c r="GM28" i="5" s="1"/>
  <c r="JI28" i="5" s="1"/>
  <c r="AU246" i="5"/>
  <c r="DQ246" i="5" s="1"/>
  <c r="GM246" i="5" s="1"/>
  <c r="JI246" i="5" s="1"/>
  <c r="AU218" i="5"/>
  <c r="DQ218" i="5" s="1"/>
  <c r="GM218" i="5" s="1"/>
  <c r="JI218" i="5" s="1"/>
  <c r="AU185" i="5"/>
  <c r="DQ185" i="5" s="1"/>
  <c r="GM185" i="5" s="1"/>
  <c r="JI185" i="5" s="1"/>
  <c r="AU151" i="5"/>
  <c r="DQ151" i="5" s="1"/>
  <c r="GM151" i="5" s="1"/>
  <c r="JI151" i="5" s="1"/>
  <c r="AU125" i="5"/>
  <c r="DQ125" i="5" s="1"/>
  <c r="GM125" i="5" s="1"/>
  <c r="JI125" i="5" s="1"/>
  <c r="AU70" i="5"/>
  <c r="DQ70" i="5" s="1"/>
  <c r="GM70" i="5" s="1"/>
  <c r="JI70" i="5" s="1"/>
  <c r="AU46" i="5"/>
  <c r="DQ46" i="5" s="1"/>
  <c r="GM46" i="5" s="1"/>
  <c r="JI46" i="5" s="1"/>
  <c r="AU15" i="5"/>
  <c r="DQ15" i="5" s="1"/>
  <c r="GM15" i="5" s="1"/>
  <c r="JI15" i="5" s="1"/>
  <c r="AU141" i="5"/>
  <c r="DQ141" i="5" s="1"/>
  <c r="GM141" i="5" s="1"/>
  <c r="JI141" i="5" s="1"/>
  <c r="AU8" i="5"/>
  <c r="DQ8" i="5" s="1"/>
  <c r="GM8" i="5" s="1"/>
  <c r="JI8" i="5" s="1"/>
  <c r="AU245" i="5"/>
  <c r="DQ245" i="5" s="1"/>
  <c r="GM245" i="5" s="1"/>
  <c r="JI245" i="5" s="1"/>
  <c r="AU117" i="5"/>
  <c r="DQ117" i="5" s="1"/>
  <c r="GM117" i="5" s="1"/>
  <c r="JI117" i="5" s="1"/>
  <c r="AU238" i="5"/>
  <c r="DQ238" i="5" s="1"/>
  <c r="GM238" i="5" s="1"/>
  <c r="JI238" i="5" s="1"/>
  <c r="AU111" i="5"/>
  <c r="DQ111" i="5" s="1"/>
  <c r="GM111" i="5" s="1"/>
  <c r="JI111" i="5" s="1"/>
  <c r="AU215" i="5"/>
  <c r="DQ215" i="5" s="1"/>
  <c r="GM215" i="5" s="1"/>
  <c r="JI215" i="5" s="1"/>
  <c r="AU96" i="5"/>
  <c r="DQ96" i="5" s="1"/>
  <c r="GM96" i="5" s="1"/>
  <c r="JI96" i="5" s="1"/>
  <c r="AU205" i="5"/>
  <c r="DQ205" i="5" s="1"/>
  <c r="GM205" i="5" s="1"/>
  <c r="JI205" i="5" s="1"/>
  <c r="AU76" i="5"/>
  <c r="DQ76" i="5" s="1"/>
  <c r="GM76" i="5" s="1"/>
  <c r="JI76" i="5" s="1"/>
  <c r="AU177" i="5"/>
  <c r="DQ177" i="5" s="1"/>
  <c r="GM177" i="5" s="1"/>
  <c r="JI177" i="5" s="1"/>
  <c r="AU179" i="5"/>
  <c r="DQ179" i="5" s="1"/>
  <c r="GM179" i="5" s="1"/>
  <c r="JI179" i="5" s="1"/>
  <c r="AU154" i="5"/>
  <c r="DQ154" i="5" s="1"/>
  <c r="GM154" i="5" s="1"/>
  <c r="JI154" i="5" s="1"/>
  <c r="AU38" i="5"/>
  <c r="DQ38" i="5" s="1"/>
  <c r="GM38" i="5" s="1"/>
  <c r="JI38" i="5" s="1"/>
  <c r="AU71" i="5"/>
  <c r="DQ71" i="5" s="1"/>
  <c r="GM71" i="5" s="1"/>
  <c r="JI71" i="5" s="1"/>
  <c r="AU7" i="5"/>
  <c r="DQ7" i="5" s="1"/>
  <c r="GM7" i="5" s="1"/>
  <c r="JI7" i="5" s="1"/>
  <c r="AJ7" i="1"/>
  <c r="AJ8" i="1"/>
  <c r="H151" i="4"/>
  <c r="F151" i="4"/>
  <c r="I151" i="4"/>
  <c r="G151" i="4"/>
  <c r="E151" i="4"/>
  <c r="D151" i="4"/>
  <c r="E146" i="4"/>
  <c r="F146" i="4"/>
  <c r="H146" i="4"/>
  <c r="D146" i="4"/>
  <c r="G146" i="4"/>
  <c r="I146" i="4"/>
  <c r="AW8" i="1"/>
  <c r="AW7" i="1"/>
  <c r="B78" i="4"/>
  <c r="AO8" i="1"/>
  <c r="AO7" i="1"/>
  <c r="B74" i="4"/>
  <c r="I156" i="4"/>
  <c r="E156" i="4"/>
  <c r="D156" i="4"/>
  <c r="H156" i="4"/>
  <c r="F156" i="4"/>
  <c r="G156" i="4"/>
  <c r="BC216" i="5"/>
  <c r="DY216" i="5" s="1"/>
  <c r="GU216" i="5" s="1"/>
  <c r="JQ216" i="5" s="1"/>
  <c r="BC210" i="5"/>
  <c r="DY210" i="5" s="1"/>
  <c r="GU210" i="5" s="1"/>
  <c r="JQ210" i="5" s="1"/>
  <c r="BC157" i="5"/>
  <c r="DY157" i="5" s="1"/>
  <c r="GU157" i="5" s="1"/>
  <c r="JQ157" i="5" s="1"/>
  <c r="BC146" i="5"/>
  <c r="DY146" i="5" s="1"/>
  <c r="GU146" i="5" s="1"/>
  <c r="JQ146" i="5" s="1"/>
  <c r="BC88" i="5"/>
  <c r="DY88" i="5" s="1"/>
  <c r="GU88" i="5" s="1"/>
  <c r="JQ88" i="5" s="1"/>
  <c r="BC73" i="5"/>
  <c r="DY73" i="5" s="1"/>
  <c r="GU73" i="5" s="1"/>
  <c r="JQ73" i="5" s="1"/>
  <c r="BC26" i="5"/>
  <c r="DY26" i="5" s="1"/>
  <c r="GU26" i="5" s="1"/>
  <c r="JQ26" i="5" s="1"/>
  <c r="BC5" i="5"/>
  <c r="DY5" i="5" s="1"/>
  <c r="GU5" i="5" s="1"/>
  <c r="JQ5" i="5" s="1"/>
  <c r="BC207" i="5"/>
  <c r="DY207" i="5" s="1"/>
  <c r="GU207" i="5" s="1"/>
  <c r="JQ207" i="5" s="1"/>
  <c r="BC201" i="5"/>
  <c r="DY201" i="5" s="1"/>
  <c r="GU201" i="5" s="1"/>
  <c r="JQ201" i="5" s="1"/>
  <c r="BC141" i="5"/>
  <c r="DY141" i="5" s="1"/>
  <c r="GU141" i="5" s="1"/>
  <c r="JQ141" i="5" s="1"/>
  <c r="BC147" i="5"/>
  <c r="DY147" i="5" s="1"/>
  <c r="GU147" i="5" s="1"/>
  <c r="JQ147" i="5" s="1"/>
  <c r="BC76" i="5"/>
  <c r="DY76" i="5" s="1"/>
  <c r="GU76" i="5" s="1"/>
  <c r="JQ76" i="5" s="1"/>
  <c r="BC65" i="5"/>
  <c r="DY65" i="5" s="1"/>
  <c r="GU65" i="5" s="1"/>
  <c r="JQ65" i="5" s="1"/>
  <c r="BC16" i="5"/>
  <c r="DY16" i="5" s="1"/>
  <c r="GU16" i="5" s="1"/>
  <c r="JQ16" i="5" s="1"/>
  <c r="BC9" i="5"/>
  <c r="DY9" i="5" s="1"/>
  <c r="GU9" i="5" s="1"/>
  <c r="JQ9" i="5" s="1"/>
  <c r="BC193" i="5"/>
  <c r="DY193" i="5" s="1"/>
  <c r="GU193" i="5" s="1"/>
  <c r="JQ193" i="5" s="1"/>
  <c r="BC195" i="5"/>
  <c r="DY195" i="5" s="1"/>
  <c r="GU195" i="5" s="1"/>
  <c r="JQ195" i="5" s="1"/>
  <c r="BC135" i="5"/>
  <c r="DY135" i="5" s="1"/>
  <c r="GU135" i="5" s="1"/>
  <c r="JQ135" i="5" s="1"/>
  <c r="BC124" i="5"/>
  <c r="DY124" i="5" s="1"/>
  <c r="GU124" i="5" s="1"/>
  <c r="JQ124" i="5" s="1"/>
  <c r="BC57" i="5"/>
  <c r="DY57" i="5" s="1"/>
  <c r="GU57" i="5" s="1"/>
  <c r="JQ57" i="5" s="1"/>
  <c r="BC69" i="5"/>
  <c r="DY69" i="5" s="1"/>
  <c r="GU69" i="5" s="1"/>
  <c r="JQ69" i="5" s="1"/>
  <c r="BC20" i="5"/>
  <c r="DY20" i="5" s="1"/>
  <c r="GU20" i="5" s="1"/>
  <c r="JQ20" i="5" s="1"/>
  <c r="BC245" i="5"/>
  <c r="DY245" i="5" s="1"/>
  <c r="GU245" i="5" s="1"/>
  <c r="JQ245" i="5" s="1"/>
  <c r="BC190" i="5"/>
  <c r="DY190" i="5" s="1"/>
  <c r="GU190" i="5" s="1"/>
  <c r="JQ190" i="5" s="1"/>
  <c r="BC185" i="5"/>
  <c r="DY185" i="5" s="1"/>
  <c r="GU185" i="5" s="1"/>
  <c r="JQ185" i="5" s="1"/>
  <c r="BC131" i="5"/>
  <c r="DY131" i="5" s="1"/>
  <c r="GU131" i="5" s="1"/>
  <c r="JQ131" i="5" s="1"/>
  <c r="BC116" i="5"/>
  <c r="DY116" i="5" s="1"/>
  <c r="GU116" i="5" s="1"/>
  <c r="JQ116" i="5" s="1"/>
  <c r="BC120" i="5"/>
  <c r="DY120" i="5" s="1"/>
  <c r="GU120" i="5" s="1"/>
  <c r="JQ120" i="5" s="1"/>
  <c r="BC61" i="5"/>
  <c r="DY61" i="5" s="1"/>
  <c r="GU61" i="5" s="1"/>
  <c r="JQ61" i="5" s="1"/>
  <c r="BC49" i="5"/>
  <c r="DY49" i="5" s="1"/>
  <c r="GU49" i="5" s="1"/>
  <c r="JQ49" i="5" s="1"/>
  <c r="BC244" i="5"/>
  <c r="DY244" i="5" s="1"/>
  <c r="GU244" i="5" s="1"/>
  <c r="JQ244" i="5" s="1"/>
  <c r="BC235" i="5"/>
  <c r="DY235" i="5" s="1"/>
  <c r="GU235" i="5" s="1"/>
  <c r="JQ235" i="5" s="1"/>
  <c r="BC177" i="5"/>
  <c r="DY177" i="5" s="1"/>
  <c r="GU177" i="5" s="1"/>
  <c r="JQ177" i="5" s="1"/>
  <c r="BC172" i="5"/>
  <c r="DY172" i="5" s="1"/>
  <c r="GU172" i="5" s="1"/>
  <c r="JQ172" i="5" s="1"/>
  <c r="BC113" i="5"/>
  <c r="DY113" i="5" s="1"/>
  <c r="GU113" i="5" s="1"/>
  <c r="JQ113" i="5" s="1"/>
  <c r="BC114" i="5"/>
  <c r="DY114" i="5" s="1"/>
  <c r="GU114" i="5" s="1"/>
  <c r="JQ114" i="5" s="1"/>
  <c r="BC41" i="5"/>
  <c r="DY41" i="5" s="1"/>
  <c r="GU41" i="5" s="1"/>
  <c r="JQ41" i="5" s="1"/>
  <c r="BC53" i="5"/>
  <c r="DY53" i="5" s="1"/>
  <c r="GU53" i="5" s="1"/>
  <c r="JQ53" i="5" s="1"/>
  <c r="BC212" i="5"/>
  <c r="DY212" i="5" s="1"/>
  <c r="GU212" i="5" s="1"/>
  <c r="JQ212" i="5" s="1"/>
  <c r="BC186" i="5"/>
  <c r="DY186" i="5" s="1"/>
  <c r="GU186" i="5" s="1"/>
  <c r="JQ186" i="5" s="1"/>
  <c r="BC48" i="5"/>
  <c r="DY48" i="5" s="1"/>
  <c r="GU48" i="5" s="1"/>
  <c r="JQ48" i="5" s="1"/>
  <c r="BC13" i="5"/>
  <c r="DY13" i="5" s="1"/>
  <c r="GU13" i="5" s="1"/>
  <c r="JQ13" i="5" s="1"/>
  <c r="BC86" i="5"/>
  <c r="DY86" i="5" s="1"/>
  <c r="GU86" i="5" s="1"/>
  <c r="JQ86" i="5" s="1"/>
  <c r="BC93" i="5"/>
  <c r="DY93" i="5" s="1"/>
  <c r="GU93" i="5" s="1"/>
  <c r="JQ93" i="5" s="1"/>
  <c r="BC180" i="5"/>
  <c r="DY180" i="5" s="1"/>
  <c r="GU180" i="5" s="1"/>
  <c r="JQ180" i="5" s="1"/>
  <c r="BC164" i="5"/>
  <c r="DY164" i="5" s="1"/>
  <c r="GU164" i="5" s="1"/>
  <c r="JQ164" i="5" s="1"/>
  <c r="BC14" i="5"/>
  <c r="DY14" i="5" s="1"/>
  <c r="GU14" i="5" s="1"/>
  <c r="JQ14" i="5" s="1"/>
  <c r="BC242" i="5"/>
  <c r="DY242" i="5" s="1"/>
  <c r="GU242" i="5" s="1"/>
  <c r="JQ242" i="5" s="1"/>
  <c r="BC98" i="5"/>
  <c r="DY98" i="5" s="1"/>
  <c r="GU98" i="5" s="1"/>
  <c r="JQ98" i="5" s="1"/>
  <c r="BC80" i="5"/>
  <c r="DY80" i="5" s="1"/>
  <c r="GU80" i="5" s="1"/>
  <c r="JQ80" i="5" s="1"/>
  <c r="BC178" i="5"/>
  <c r="DY178" i="5" s="1"/>
  <c r="GU178" i="5" s="1"/>
  <c r="JQ178" i="5" s="1"/>
  <c r="BC155" i="5"/>
  <c r="DY155" i="5" s="1"/>
  <c r="GU155" i="5" s="1"/>
  <c r="JQ155" i="5" s="1"/>
  <c r="BC2" i="5"/>
  <c r="DY2" i="5" s="1"/>
  <c r="GU2" i="5" s="1"/>
  <c r="JQ2" i="5" s="1"/>
  <c r="BC236" i="5"/>
  <c r="DY236" i="5" s="1"/>
  <c r="GU236" i="5" s="1"/>
  <c r="JQ236" i="5" s="1"/>
  <c r="BC96" i="5"/>
  <c r="DY96" i="5" s="1"/>
  <c r="GU96" i="5" s="1"/>
  <c r="JQ96" i="5" s="1"/>
  <c r="BC63" i="5"/>
  <c r="DY63" i="5" s="1"/>
  <c r="GU63" i="5" s="1"/>
  <c r="JQ63" i="5" s="1"/>
  <c r="BC189" i="5"/>
  <c r="DY189" i="5" s="1"/>
  <c r="GU189" i="5" s="1"/>
  <c r="JQ189" i="5" s="1"/>
  <c r="BC109" i="5"/>
  <c r="DY109" i="5" s="1"/>
  <c r="GU109" i="5" s="1"/>
  <c r="JQ109" i="5" s="1"/>
  <c r="BC165" i="5"/>
  <c r="DY165" i="5" s="1"/>
  <c r="GU165" i="5" s="1"/>
  <c r="JQ165" i="5" s="1"/>
  <c r="BC84" i="5"/>
  <c r="DY84" i="5" s="1"/>
  <c r="GU84" i="5" s="1"/>
  <c r="JQ84" i="5" s="1"/>
  <c r="BC231" i="5"/>
  <c r="DY231" i="5" s="1"/>
  <c r="GU231" i="5" s="1"/>
  <c r="JQ231" i="5" s="1"/>
  <c r="BC140" i="5"/>
  <c r="DY140" i="5" s="1"/>
  <c r="GU140" i="5" s="1"/>
  <c r="JQ140" i="5" s="1"/>
  <c r="BC64" i="5"/>
  <c r="DY64" i="5" s="1"/>
  <c r="GU64" i="5" s="1"/>
  <c r="JQ64" i="5" s="1"/>
  <c r="BC118" i="5"/>
  <c r="DY118" i="5" s="1"/>
  <c r="GU118" i="5" s="1"/>
  <c r="JQ118" i="5" s="1"/>
  <c r="AF8" i="1"/>
  <c r="AF7" i="1"/>
  <c r="B94" i="4"/>
  <c r="B88" i="4"/>
  <c r="I142" i="4"/>
  <c r="G142" i="4"/>
  <c r="F142" i="4"/>
  <c r="D142" i="4"/>
  <c r="E142" i="4"/>
  <c r="H142" i="4"/>
  <c r="BC247" i="5" l="1"/>
  <c r="DY247" i="5" s="1"/>
  <c r="GU247" i="5" s="1"/>
  <c r="JQ247" i="5" s="1"/>
  <c r="D159" i="4"/>
  <c r="BC106" i="5"/>
  <c r="DY106" i="5" s="1"/>
  <c r="GU106" i="5" s="1"/>
  <c r="JQ106" i="5" s="1"/>
  <c r="BC203" i="5"/>
  <c r="DY203" i="5" s="1"/>
  <c r="GU203" i="5" s="1"/>
  <c r="JQ203" i="5" s="1"/>
  <c r="BC127" i="5"/>
  <c r="DY127" i="5" s="1"/>
  <c r="GU127" i="5" s="1"/>
  <c r="JQ127" i="5" s="1"/>
  <c r="BC196" i="5"/>
  <c r="DY196" i="5" s="1"/>
  <c r="GU196" i="5" s="1"/>
  <c r="JQ196" i="5" s="1"/>
  <c r="BC205" i="5"/>
  <c r="DY205" i="5" s="1"/>
  <c r="GU205" i="5" s="1"/>
  <c r="JQ205" i="5" s="1"/>
  <c r="BC214" i="5"/>
  <c r="DY214" i="5" s="1"/>
  <c r="GU214" i="5" s="1"/>
  <c r="JQ214" i="5" s="1"/>
  <c r="BC119" i="5"/>
  <c r="DY119" i="5" s="1"/>
  <c r="GU119" i="5" s="1"/>
  <c r="JQ119" i="5" s="1"/>
  <c r="BC218" i="5"/>
  <c r="DY218" i="5" s="1"/>
  <c r="GU218" i="5" s="1"/>
  <c r="JQ218" i="5" s="1"/>
  <c r="BC223" i="5"/>
  <c r="DY223" i="5" s="1"/>
  <c r="GU223" i="5" s="1"/>
  <c r="JQ223" i="5" s="1"/>
  <c r="BC4" i="5"/>
  <c r="DY4" i="5" s="1"/>
  <c r="GU4" i="5" s="1"/>
  <c r="JQ4" i="5" s="1"/>
  <c r="BC191" i="5"/>
  <c r="DY191" i="5" s="1"/>
  <c r="GU191" i="5" s="1"/>
  <c r="JQ191" i="5" s="1"/>
  <c r="BC133" i="5"/>
  <c r="DY133" i="5" s="1"/>
  <c r="GU133" i="5" s="1"/>
  <c r="JQ133" i="5" s="1"/>
  <c r="BC75" i="5"/>
  <c r="DY75" i="5" s="1"/>
  <c r="GU75" i="5" s="1"/>
  <c r="JQ75" i="5" s="1"/>
  <c r="BC51" i="5"/>
  <c r="DY51" i="5" s="1"/>
  <c r="GU51" i="5" s="1"/>
  <c r="JQ51" i="5" s="1"/>
  <c r="BC224" i="5"/>
  <c r="DY224" i="5" s="1"/>
  <c r="GU224" i="5" s="1"/>
  <c r="JQ224" i="5" s="1"/>
  <c r="BC232" i="5"/>
  <c r="DY232" i="5" s="1"/>
  <c r="GU232" i="5" s="1"/>
  <c r="JQ232" i="5" s="1"/>
  <c r="BC37" i="5"/>
  <c r="DY37" i="5" s="1"/>
  <c r="GU37" i="5" s="1"/>
  <c r="JQ37" i="5" s="1"/>
  <c r="BC138" i="5"/>
  <c r="DY138" i="5" s="1"/>
  <c r="GU138" i="5" s="1"/>
  <c r="JQ138" i="5" s="1"/>
  <c r="BC56" i="5"/>
  <c r="DY56" i="5" s="1"/>
  <c r="GU56" i="5" s="1"/>
  <c r="JQ56" i="5" s="1"/>
  <c r="BC188" i="5"/>
  <c r="DY188" i="5" s="1"/>
  <c r="GU188" i="5" s="1"/>
  <c r="JQ188" i="5" s="1"/>
  <c r="BC8" i="5"/>
  <c r="DY8" i="5" s="1"/>
  <c r="GU8" i="5" s="1"/>
  <c r="JQ8" i="5" s="1"/>
  <c r="BC82" i="5"/>
  <c r="DY82" i="5" s="1"/>
  <c r="GU82" i="5" s="1"/>
  <c r="JQ82" i="5" s="1"/>
  <c r="BC169" i="5"/>
  <c r="DY169" i="5" s="1"/>
  <c r="GU169" i="5" s="1"/>
  <c r="JQ169" i="5" s="1"/>
  <c r="BC62" i="5"/>
  <c r="DY62" i="5" s="1"/>
  <c r="GU62" i="5" s="1"/>
  <c r="JQ62" i="5" s="1"/>
  <c r="BC126" i="5"/>
  <c r="DY126" i="5" s="1"/>
  <c r="GU126" i="5" s="1"/>
  <c r="JQ126" i="5" s="1"/>
  <c r="BC134" i="5"/>
  <c r="DY134" i="5" s="1"/>
  <c r="GU134" i="5" s="1"/>
  <c r="JQ134" i="5" s="1"/>
  <c r="BC154" i="5"/>
  <c r="DY154" i="5" s="1"/>
  <c r="GU154" i="5" s="1"/>
  <c r="JQ154" i="5" s="1"/>
  <c r="BC60" i="5"/>
  <c r="DY60" i="5" s="1"/>
  <c r="GU60" i="5" s="1"/>
  <c r="JQ60" i="5" s="1"/>
  <c r="BC19" i="5"/>
  <c r="DY19" i="5" s="1"/>
  <c r="GU19" i="5" s="1"/>
  <c r="JQ19" i="5" s="1"/>
  <c r="BC15" i="5"/>
  <c r="DY15" i="5" s="1"/>
  <c r="GU15" i="5" s="1"/>
  <c r="JQ15" i="5" s="1"/>
  <c r="BC217" i="5"/>
  <c r="DY217" i="5" s="1"/>
  <c r="GU217" i="5" s="1"/>
  <c r="JQ217" i="5" s="1"/>
  <c r="BC159" i="5"/>
  <c r="DY159" i="5" s="1"/>
  <c r="GU159" i="5" s="1"/>
  <c r="JQ159" i="5" s="1"/>
  <c r="BC112" i="5"/>
  <c r="DY112" i="5" s="1"/>
  <c r="GU112" i="5" s="1"/>
  <c r="JQ112" i="5" s="1"/>
  <c r="BC21" i="5"/>
  <c r="DY21" i="5" s="1"/>
  <c r="GU21" i="5" s="1"/>
  <c r="JQ21" i="5" s="1"/>
  <c r="BC79" i="5"/>
  <c r="DY79" i="5" s="1"/>
  <c r="GU79" i="5" s="1"/>
  <c r="JQ79" i="5" s="1"/>
  <c r="BC156" i="5"/>
  <c r="DY156" i="5" s="1"/>
  <c r="GU156" i="5" s="1"/>
  <c r="JQ156" i="5" s="1"/>
  <c r="BC243" i="5"/>
  <c r="DY243" i="5" s="1"/>
  <c r="GU243" i="5" s="1"/>
  <c r="JQ243" i="5" s="1"/>
  <c r="BC94" i="5"/>
  <c r="DY94" i="5" s="1"/>
  <c r="GU94" i="5" s="1"/>
  <c r="JQ94" i="5" s="1"/>
  <c r="BC77" i="5"/>
  <c r="DY77" i="5" s="1"/>
  <c r="GU77" i="5" s="1"/>
  <c r="JQ77" i="5" s="1"/>
  <c r="BC204" i="5"/>
  <c r="DY204" i="5" s="1"/>
  <c r="GU204" i="5" s="1"/>
  <c r="JQ204" i="5" s="1"/>
  <c r="BC78" i="5"/>
  <c r="DY78" i="5" s="1"/>
  <c r="GU78" i="5" s="1"/>
  <c r="JQ78" i="5" s="1"/>
  <c r="BC215" i="5"/>
  <c r="DY215" i="5" s="1"/>
  <c r="GU215" i="5" s="1"/>
  <c r="JQ215" i="5" s="1"/>
  <c r="BC92" i="5"/>
  <c r="DY92" i="5" s="1"/>
  <c r="GU92" i="5" s="1"/>
  <c r="JQ92" i="5" s="1"/>
  <c r="BC219" i="5"/>
  <c r="DY219" i="5" s="1"/>
  <c r="GU219" i="5" s="1"/>
  <c r="JQ219" i="5" s="1"/>
  <c r="BC104" i="5"/>
  <c r="DY104" i="5" s="1"/>
  <c r="GU104" i="5" s="1"/>
  <c r="JQ104" i="5" s="1"/>
  <c r="BC39" i="5"/>
  <c r="DY39" i="5" s="1"/>
  <c r="GU39" i="5" s="1"/>
  <c r="JQ39" i="5" s="1"/>
  <c r="BC173" i="5"/>
  <c r="DY173" i="5" s="1"/>
  <c r="GU173" i="5" s="1"/>
  <c r="JQ173" i="5" s="1"/>
  <c r="F159" i="4"/>
  <c r="BC211" i="5"/>
  <c r="DY211" i="5" s="1"/>
  <c r="GU211" i="5" s="1"/>
  <c r="JQ211" i="5" s="1"/>
  <c r="BC31" i="5"/>
  <c r="DY31" i="5" s="1"/>
  <c r="GU31" i="5" s="1"/>
  <c r="JQ31" i="5" s="1"/>
  <c r="BC40" i="5"/>
  <c r="DY40" i="5" s="1"/>
  <c r="GU40" i="5" s="1"/>
  <c r="JQ40" i="5" s="1"/>
  <c r="BC225" i="5"/>
  <c r="DY225" i="5" s="1"/>
  <c r="GU225" i="5" s="1"/>
  <c r="JQ225" i="5" s="1"/>
  <c r="BC68" i="5"/>
  <c r="DY68" i="5" s="1"/>
  <c r="GU68" i="5" s="1"/>
  <c r="JQ68" i="5" s="1"/>
  <c r="BC144" i="5"/>
  <c r="DY144" i="5" s="1"/>
  <c r="GU144" i="5" s="1"/>
  <c r="JQ144" i="5" s="1"/>
  <c r="BC153" i="5"/>
  <c r="DY153" i="5" s="1"/>
  <c r="GU153" i="5" s="1"/>
  <c r="JQ153" i="5" s="1"/>
  <c r="BC89" i="5"/>
  <c r="DY89" i="5" s="1"/>
  <c r="GU89" i="5" s="1"/>
  <c r="JQ89" i="5" s="1"/>
  <c r="BC170" i="5"/>
  <c r="DY170" i="5" s="1"/>
  <c r="GU170" i="5" s="1"/>
  <c r="JQ170" i="5" s="1"/>
  <c r="BC47" i="5"/>
  <c r="DY47" i="5" s="1"/>
  <c r="GU47" i="5" s="1"/>
  <c r="JQ47" i="5" s="1"/>
  <c r="BC52" i="5"/>
  <c r="DY52" i="5" s="1"/>
  <c r="GU52" i="5" s="1"/>
  <c r="JQ52" i="5" s="1"/>
  <c r="BC81" i="5"/>
  <c r="DY81" i="5" s="1"/>
  <c r="GU81" i="5" s="1"/>
  <c r="JQ81" i="5" s="1"/>
  <c r="BC123" i="5"/>
  <c r="DY123" i="5" s="1"/>
  <c r="GU123" i="5" s="1"/>
  <c r="JQ123" i="5" s="1"/>
  <c r="BC85" i="5"/>
  <c r="DY85" i="5" s="1"/>
  <c r="GU85" i="5" s="1"/>
  <c r="JQ85" i="5" s="1"/>
  <c r="BC206" i="5"/>
  <c r="DY206" i="5" s="1"/>
  <c r="GU206" i="5" s="1"/>
  <c r="JQ206" i="5" s="1"/>
  <c r="BC151" i="5"/>
  <c r="DY151" i="5" s="1"/>
  <c r="GU151" i="5" s="1"/>
  <c r="JQ151" i="5" s="1"/>
  <c r="BC102" i="5"/>
  <c r="DY102" i="5" s="1"/>
  <c r="GU102" i="5" s="1"/>
  <c r="JQ102" i="5" s="1"/>
  <c r="BC29" i="5"/>
  <c r="DY29" i="5" s="1"/>
  <c r="GU29" i="5" s="1"/>
  <c r="JQ29" i="5" s="1"/>
  <c r="BC168" i="5"/>
  <c r="DY168" i="5" s="1"/>
  <c r="GU168" i="5" s="1"/>
  <c r="JQ168" i="5" s="1"/>
  <c r="BC234" i="5"/>
  <c r="DY234" i="5" s="1"/>
  <c r="GU234" i="5" s="1"/>
  <c r="JQ234" i="5" s="1"/>
  <c r="BC209" i="5"/>
  <c r="DY209" i="5" s="1"/>
  <c r="GU209" i="5" s="1"/>
  <c r="JQ209" i="5" s="1"/>
  <c r="BC150" i="5"/>
  <c r="DY150" i="5" s="1"/>
  <c r="GU150" i="5" s="1"/>
  <c r="JQ150" i="5" s="1"/>
  <c r="BC240" i="5"/>
  <c r="DY240" i="5" s="1"/>
  <c r="GU240" i="5" s="1"/>
  <c r="JQ240" i="5" s="1"/>
  <c r="BC90" i="5"/>
  <c r="DY90" i="5" s="1"/>
  <c r="GU90" i="5" s="1"/>
  <c r="JQ90" i="5" s="1"/>
  <c r="BC161" i="5"/>
  <c r="DY161" i="5" s="1"/>
  <c r="GU161" i="5" s="1"/>
  <c r="JQ161" i="5" s="1"/>
  <c r="BC11" i="5"/>
  <c r="DY11" i="5" s="1"/>
  <c r="GU11" i="5" s="1"/>
  <c r="JQ11" i="5" s="1"/>
  <c r="BC136" i="5"/>
  <c r="DY136" i="5" s="1"/>
  <c r="GU136" i="5" s="1"/>
  <c r="JQ136" i="5" s="1"/>
  <c r="BC7" i="5"/>
  <c r="DY7" i="5" s="1"/>
  <c r="GU7" i="5" s="1"/>
  <c r="JQ7" i="5" s="1"/>
  <c r="BC142" i="5"/>
  <c r="DY142" i="5" s="1"/>
  <c r="GU142" i="5" s="1"/>
  <c r="JQ142" i="5" s="1"/>
  <c r="BC33" i="5"/>
  <c r="DY33" i="5" s="1"/>
  <c r="GU33" i="5" s="1"/>
  <c r="JQ33" i="5" s="1"/>
  <c r="BC162" i="5"/>
  <c r="DY162" i="5" s="1"/>
  <c r="GU162" i="5" s="1"/>
  <c r="JQ162" i="5" s="1"/>
  <c r="BC32" i="5"/>
  <c r="DY32" i="5" s="1"/>
  <c r="GU32" i="5" s="1"/>
  <c r="JQ32" i="5" s="1"/>
  <c r="BC171" i="5"/>
  <c r="DY171" i="5" s="1"/>
  <c r="GU171" i="5" s="1"/>
  <c r="JQ171" i="5" s="1"/>
  <c r="BC233" i="5"/>
  <c r="DY233" i="5" s="1"/>
  <c r="GU233" i="5" s="1"/>
  <c r="JQ233" i="5" s="1"/>
  <c r="BC108" i="5"/>
  <c r="DY108" i="5" s="1"/>
  <c r="GU108" i="5" s="1"/>
  <c r="JQ108" i="5" s="1"/>
  <c r="BC241" i="5"/>
  <c r="DY241" i="5" s="1"/>
  <c r="GU241" i="5" s="1"/>
  <c r="JQ241" i="5" s="1"/>
  <c r="BC55" i="5"/>
  <c r="DY55" i="5" s="1"/>
  <c r="GU55" i="5" s="1"/>
  <c r="JQ55" i="5" s="1"/>
  <c r="BC101" i="5"/>
  <c r="DY101" i="5" s="1"/>
  <c r="GU101" i="5" s="1"/>
  <c r="JQ101" i="5" s="1"/>
  <c r="BC3" i="5"/>
  <c r="DY3" i="5" s="1"/>
  <c r="GU3" i="5" s="1"/>
  <c r="JQ3" i="5" s="1"/>
  <c r="BC167" i="5"/>
  <c r="DY167" i="5" s="1"/>
  <c r="GU167" i="5" s="1"/>
  <c r="JQ167" i="5" s="1"/>
  <c r="BC99" i="5"/>
  <c r="DY99" i="5" s="1"/>
  <c r="GU99" i="5" s="1"/>
  <c r="JQ99" i="5" s="1"/>
  <c r="BC6" i="5"/>
  <c r="DY6" i="5" s="1"/>
  <c r="GU6" i="5" s="1"/>
  <c r="JQ6" i="5" s="1"/>
  <c r="BC175" i="5"/>
  <c r="DY175" i="5" s="1"/>
  <c r="GU175" i="5" s="1"/>
  <c r="JQ175" i="5" s="1"/>
  <c r="BC97" i="5"/>
  <c r="DY97" i="5" s="1"/>
  <c r="GU97" i="5" s="1"/>
  <c r="JQ97" i="5" s="1"/>
  <c r="BC22" i="5"/>
  <c r="DY22" i="5" s="1"/>
  <c r="GU22" i="5" s="1"/>
  <c r="JQ22" i="5" s="1"/>
  <c r="BC181" i="5"/>
  <c r="DY181" i="5" s="1"/>
  <c r="GU181" i="5" s="1"/>
  <c r="JQ181" i="5" s="1"/>
  <c r="BC132" i="5"/>
  <c r="DY132" i="5" s="1"/>
  <c r="GU132" i="5" s="1"/>
  <c r="JQ132" i="5" s="1"/>
  <c r="BC18" i="5"/>
  <c r="DY18" i="5" s="1"/>
  <c r="GU18" i="5" s="1"/>
  <c r="JQ18" i="5" s="1"/>
  <c r="BC70" i="5"/>
  <c r="DY70" i="5" s="1"/>
  <c r="GU70" i="5" s="1"/>
  <c r="JQ70" i="5" s="1"/>
  <c r="BC145" i="5"/>
  <c r="DY145" i="5" s="1"/>
  <c r="GU145" i="5" s="1"/>
  <c r="JQ145" i="5" s="1"/>
  <c r="BC208" i="5"/>
  <c r="DY208" i="5" s="1"/>
  <c r="GU208" i="5" s="1"/>
  <c r="JQ208" i="5" s="1"/>
  <c r="BC25" i="5"/>
  <c r="DY25" i="5" s="1"/>
  <c r="GU25" i="5" s="1"/>
  <c r="JQ25" i="5" s="1"/>
  <c r="BC95" i="5"/>
  <c r="DY95" i="5" s="1"/>
  <c r="GU95" i="5" s="1"/>
  <c r="JQ95" i="5" s="1"/>
  <c r="BC149" i="5"/>
  <c r="DY149" i="5" s="1"/>
  <c r="GU149" i="5" s="1"/>
  <c r="JQ149" i="5" s="1"/>
  <c r="BC222" i="5"/>
  <c r="DY222" i="5" s="1"/>
  <c r="GU222" i="5" s="1"/>
  <c r="JQ222" i="5" s="1"/>
  <c r="BC24" i="5"/>
  <c r="DY24" i="5" s="1"/>
  <c r="GU24" i="5" s="1"/>
  <c r="JQ24" i="5" s="1"/>
  <c r="BC107" i="5"/>
  <c r="DY107" i="5" s="1"/>
  <c r="GU107" i="5" s="1"/>
  <c r="JQ107" i="5" s="1"/>
  <c r="BC166" i="5"/>
  <c r="DY166" i="5" s="1"/>
  <c r="GU166" i="5" s="1"/>
  <c r="JQ166" i="5" s="1"/>
  <c r="BC230" i="5"/>
  <c r="DY230" i="5" s="1"/>
  <c r="GU230" i="5" s="1"/>
  <c r="JQ230" i="5" s="1"/>
  <c r="BC50" i="5"/>
  <c r="DY50" i="5" s="1"/>
  <c r="GU50" i="5" s="1"/>
  <c r="JQ50" i="5" s="1"/>
  <c r="BC100" i="5"/>
  <c r="DY100" i="5" s="1"/>
  <c r="GU100" i="5" s="1"/>
  <c r="JQ100" i="5" s="1"/>
  <c r="BC176" i="5"/>
  <c r="DY176" i="5" s="1"/>
  <c r="GU176" i="5" s="1"/>
  <c r="JQ176" i="5" s="1"/>
  <c r="BC238" i="5"/>
  <c r="DY238" i="5" s="1"/>
  <c r="GU238" i="5" s="1"/>
  <c r="JQ238" i="5" s="1"/>
  <c r="BC59" i="5"/>
  <c r="DY59" i="5" s="1"/>
  <c r="GU59" i="5" s="1"/>
  <c r="JQ59" i="5" s="1"/>
  <c r="BC122" i="5"/>
  <c r="DY122" i="5" s="1"/>
  <c r="GU122" i="5" s="1"/>
  <c r="JQ122" i="5" s="1"/>
  <c r="BC184" i="5"/>
  <c r="DY184" i="5" s="1"/>
  <c r="GU184" i="5" s="1"/>
  <c r="JQ184" i="5" s="1"/>
  <c r="BC110" i="5"/>
  <c r="DY110" i="5" s="1"/>
  <c r="GU110" i="5" s="1"/>
  <c r="JQ110" i="5" s="1"/>
  <c r="BC194" i="5"/>
  <c r="DY194" i="5" s="1"/>
  <c r="GU194" i="5" s="1"/>
  <c r="JQ194" i="5" s="1"/>
  <c r="BC130" i="5"/>
  <c r="DY130" i="5" s="1"/>
  <c r="GU130" i="5" s="1"/>
  <c r="JQ130" i="5" s="1"/>
  <c r="BC71" i="5"/>
  <c r="DY71" i="5" s="1"/>
  <c r="GU71" i="5" s="1"/>
  <c r="JQ71" i="5" s="1"/>
  <c r="BC12" i="5"/>
  <c r="DY12" i="5" s="1"/>
  <c r="GU12" i="5" s="1"/>
  <c r="JQ12" i="5" s="1"/>
  <c r="BC74" i="5"/>
  <c r="DY74" i="5" s="1"/>
  <c r="GU74" i="5" s="1"/>
  <c r="JQ74" i="5" s="1"/>
  <c r="BC23" i="5"/>
  <c r="DY23" i="5" s="1"/>
  <c r="GU23" i="5" s="1"/>
  <c r="JQ23" i="5" s="1"/>
  <c r="BC30" i="5"/>
  <c r="DY30" i="5" s="1"/>
  <c r="GU30" i="5" s="1"/>
  <c r="JQ30" i="5" s="1"/>
  <c r="BC226" i="5"/>
  <c r="DY226" i="5" s="1"/>
  <c r="GU226" i="5" s="1"/>
  <c r="JQ226" i="5" s="1"/>
  <c r="BC148" i="5"/>
  <c r="DY148" i="5" s="1"/>
  <c r="GU148" i="5" s="1"/>
  <c r="JQ148" i="5" s="1"/>
  <c r="BC183" i="5"/>
  <c r="DY183" i="5" s="1"/>
  <c r="GU183" i="5" s="1"/>
  <c r="JQ183" i="5" s="1"/>
  <c r="BC34" i="5"/>
  <c r="DY34" i="5" s="1"/>
  <c r="GU34" i="5" s="1"/>
  <c r="JQ34" i="5" s="1"/>
  <c r="BC197" i="5"/>
  <c r="DY197" i="5" s="1"/>
  <c r="GU197" i="5" s="1"/>
  <c r="JQ197" i="5" s="1"/>
  <c r="BC128" i="5"/>
  <c r="DY128" i="5" s="1"/>
  <c r="GU128" i="5" s="1"/>
  <c r="JQ128" i="5" s="1"/>
  <c r="BC28" i="5"/>
  <c r="DY28" i="5" s="1"/>
  <c r="GU28" i="5" s="1"/>
  <c r="JQ28" i="5" s="1"/>
  <c r="BC202" i="5"/>
  <c r="DY202" i="5" s="1"/>
  <c r="GU202" i="5" s="1"/>
  <c r="JQ202" i="5" s="1"/>
  <c r="BC105" i="5"/>
  <c r="DY105" i="5" s="1"/>
  <c r="GU105" i="5" s="1"/>
  <c r="JQ105" i="5" s="1"/>
  <c r="BC43" i="5"/>
  <c r="DY43" i="5" s="1"/>
  <c r="GU43" i="5" s="1"/>
  <c r="JQ43" i="5" s="1"/>
  <c r="BC199" i="5"/>
  <c r="DY199" i="5" s="1"/>
  <c r="GU199" i="5" s="1"/>
  <c r="JQ199" i="5" s="1"/>
  <c r="BC143" i="5"/>
  <c r="DY143" i="5" s="1"/>
  <c r="GU143" i="5" s="1"/>
  <c r="JQ143" i="5" s="1"/>
  <c r="BC36" i="5"/>
  <c r="DY36" i="5" s="1"/>
  <c r="GU36" i="5" s="1"/>
  <c r="JQ36" i="5" s="1"/>
  <c r="BC87" i="5"/>
  <c r="DY87" i="5" s="1"/>
  <c r="GU87" i="5" s="1"/>
  <c r="JQ87" i="5" s="1"/>
  <c r="BC152" i="5"/>
  <c r="DY152" i="5" s="1"/>
  <c r="GU152" i="5" s="1"/>
  <c r="JQ152" i="5" s="1"/>
  <c r="BC220" i="5"/>
  <c r="DY220" i="5" s="1"/>
  <c r="GU220" i="5" s="1"/>
  <c r="JQ220" i="5" s="1"/>
  <c r="BC35" i="5"/>
  <c r="DY35" i="5" s="1"/>
  <c r="GU35" i="5" s="1"/>
  <c r="JQ35" i="5" s="1"/>
  <c r="BC91" i="5"/>
  <c r="DY91" i="5" s="1"/>
  <c r="GU91" i="5" s="1"/>
  <c r="JQ91" i="5" s="1"/>
  <c r="BC160" i="5"/>
  <c r="DY160" i="5" s="1"/>
  <c r="GU160" i="5" s="1"/>
  <c r="JQ160" i="5" s="1"/>
  <c r="BC228" i="5"/>
  <c r="DY228" i="5" s="1"/>
  <c r="GU228" i="5" s="1"/>
  <c r="JQ228" i="5" s="1"/>
  <c r="BC42" i="5"/>
  <c r="DY42" i="5" s="1"/>
  <c r="GU42" i="5" s="1"/>
  <c r="JQ42" i="5" s="1"/>
  <c r="BC111" i="5"/>
  <c r="DY111" i="5" s="1"/>
  <c r="GU111" i="5" s="1"/>
  <c r="JQ111" i="5" s="1"/>
  <c r="BC179" i="5"/>
  <c r="DY179" i="5" s="1"/>
  <c r="GU179" i="5" s="1"/>
  <c r="JQ179" i="5" s="1"/>
  <c r="BC239" i="5"/>
  <c r="DY239" i="5" s="1"/>
  <c r="GU239" i="5" s="1"/>
  <c r="JQ239" i="5" s="1"/>
  <c r="BC46" i="5"/>
  <c r="DY46" i="5" s="1"/>
  <c r="GU46" i="5" s="1"/>
  <c r="JQ46" i="5" s="1"/>
  <c r="BC125" i="5"/>
  <c r="DY125" i="5" s="1"/>
  <c r="GU125" i="5" s="1"/>
  <c r="JQ125" i="5" s="1"/>
  <c r="BC187" i="5"/>
  <c r="DY187" i="5" s="1"/>
  <c r="GU187" i="5" s="1"/>
  <c r="JQ187" i="5" s="1"/>
  <c r="BC246" i="5"/>
  <c r="DY246" i="5" s="1"/>
  <c r="GU246" i="5" s="1"/>
  <c r="JQ246" i="5" s="1"/>
  <c r="BC66" i="5"/>
  <c r="DY66" i="5" s="1"/>
  <c r="GU66" i="5" s="1"/>
  <c r="JQ66" i="5" s="1"/>
  <c r="BC129" i="5"/>
  <c r="DY129" i="5" s="1"/>
  <c r="GU129" i="5" s="1"/>
  <c r="JQ129" i="5" s="1"/>
  <c r="BC198" i="5"/>
  <c r="DY198" i="5" s="1"/>
  <c r="GU198" i="5" s="1"/>
  <c r="JQ198" i="5" s="1"/>
  <c r="BC10" i="5"/>
  <c r="DY10" i="5" s="1"/>
  <c r="GU10" i="5" s="1"/>
  <c r="JQ10" i="5" s="1"/>
  <c r="BC45" i="5"/>
  <c r="DY45" i="5" s="1"/>
  <c r="GU45" i="5" s="1"/>
  <c r="JQ45" i="5" s="1"/>
  <c r="BC213" i="5"/>
  <c r="DY213" i="5" s="1"/>
  <c r="GU213" i="5" s="1"/>
  <c r="JQ213" i="5" s="1"/>
  <c r="BC115" i="5"/>
  <c r="DY115" i="5" s="1"/>
  <c r="GU115" i="5" s="1"/>
  <c r="JQ115" i="5" s="1"/>
  <c r="BC44" i="5"/>
  <c r="DY44" i="5" s="1"/>
  <c r="GU44" i="5" s="1"/>
  <c r="JQ44" i="5" s="1"/>
  <c r="BC221" i="5"/>
  <c r="DY221" i="5" s="1"/>
  <c r="GU221" i="5" s="1"/>
  <c r="JQ221" i="5" s="1"/>
  <c r="BC139" i="5"/>
  <c r="DY139" i="5" s="1"/>
  <c r="GU139" i="5" s="1"/>
  <c r="JQ139" i="5" s="1"/>
  <c r="BC67" i="5"/>
  <c r="DY67" i="5" s="1"/>
  <c r="GU67" i="5" s="1"/>
  <c r="JQ67" i="5" s="1"/>
  <c r="BC227" i="5"/>
  <c r="DY227" i="5" s="1"/>
  <c r="GU227" i="5" s="1"/>
  <c r="JQ227" i="5" s="1"/>
  <c r="BC158" i="5"/>
  <c r="DY158" i="5" s="1"/>
  <c r="GU158" i="5" s="1"/>
  <c r="JQ158" i="5" s="1"/>
  <c r="BC27" i="5"/>
  <c r="DY27" i="5" s="1"/>
  <c r="GU27" i="5" s="1"/>
  <c r="JQ27" i="5" s="1"/>
  <c r="BC83" i="5"/>
  <c r="DY83" i="5" s="1"/>
  <c r="GU83" i="5" s="1"/>
  <c r="JQ83" i="5" s="1"/>
  <c r="BC163" i="5"/>
  <c r="DY163" i="5" s="1"/>
  <c r="GU163" i="5" s="1"/>
  <c r="JQ163" i="5" s="1"/>
  <c r="BC229" i="5"/>
  <c r="DY229" i="5" s="1"/>
  <c r="GU229" i="5" s="1"/>
  <c r="JQ229" i="5" s="1"/>
  <c r="BC54" i="5"/>
  <c r="DY54" i="5" s="1"/>
  <c r="GU54" i="5" s="1"/>
  <c r="JQ54" i="5" s="1"/>
  <c r="BC103" i="5"/>
  <c r="DY103" i="5" s="1"/>
  <c r="GU103" i="5" s="1"/>
  <c r="JQ103" i="5" s="1"/>
  <c r="BC174" i="5"/>
  <c r="DY174" i="5" s="1"/>
  <c r="GU174" i="5" s="1"/>
  <c r="JQ174" i="5" s="1"/>
  <c r="BC237" i="5"/>
  <c r="DY237" i="5" s="1"/>
  <c r="GU237" i="5" s="1"/>
  <c r="JQ237" i="5" s="1"/>
  <c r="BC38" i="5"/>
  <c r="DY38" i="5" s="1"/>
  <c r="GU38" i="5" s="1"/>
  <c r="JQ38" i="5" s="1"/>
  <c r="BC117" i="5"/>
  <c r="DY117" i="5" s="1"/>
  <c r="GU117" i="5" s="1"/>
  <c r="JQ117" i="5" s="1"/>
  <c r="BC182" i="5"/>
  <c r="DY182" i="5" s="1"/>
  <c r="GU182" i="5" s="1"/>
  <c r="JQ182" i="5" s="1"/>
  <c r="BC248" i="5"/>
  <c r="DY248" i="5" s="1"/>
  <c r="GU248" i="5" s="1"/>
  <c r="JQ248" i="5" s="1"/>
  <c r="BC58" i="5"/>
  <c r="DY58" i="5" s="1"/>
  <c r="GU58" i="5" s="1"/>
  <c r="JQ58" i="5" s="1"/>
  <c r="BC121" i="5"/>
  <c r="DY121" i="5" s="1"/>
  <c r="GU121" i="5" s="1"/>
  <c r="JQ121" i="5" s="1"/>
  <c r="BC192" i="5"/>
  <c r="DY192" i="5" s="1"/>
  <c r="GU192" i="5" s="1"/>
  <c r="JQ192" i="5" s="1"/>
  <c r="BC17" i="5"/>
  <c r="DY17" i="5" s="1"/>
  <c r="GU17" i="5" s="1"/>
  <c r="JQ17" i="5" s="1"/>
  <c r="BC72" i="5"/>
  <c r="DY72" i="5" s="1"/>
  <c r="GU72" i="5" s="1"/>
  <c r="JQ72" i="5" s="1"/>
  <c r="BC137" i="5"/>
  <c r="DY137" i="5" s="1"/>
  <c r="GU137" i="5" s="1"/>
  <c r="JQ137" i="5" s="1"/>
  <c r="E159" i="4"/>
  <c r="BI241" i="5" s="1"/>
  <c r="EE241" i="5" s="1"/>
  <c r="HA241" i="5" s="1"/>
  <c r="JW241" i="5" s="1"/>
  <c r="I159" i="4"/>
  <c r="H159" i="4"/>
  <c r="B91" i="4"/>
  <c r="B97" i="4"/>
  <c r="H171" i="4" s="1"/>
  <c r="BE230" i="5"/>
  <c r="EA230" i="5" s="1"/>
  <c r="GW230" i="5" s="1"/>
  <c r="JS230" i="5" s="1"/>
  <c r="BE161" i="5"/>
  <c r="EA161" i="5" s="1"/>
  <c r="GW161" i="5" s="1"/>
  <c r="JS161" i="5" s="1"/>
  <c r="BE105" i="5"/>
  <c r="EA105" i="5" s="1"/>
  <c r="GW105" i="5" s="1"/>
  <c r="JS105" i="5" s="1"/>
  <c r="BE30" i="5"/>
  <c r="EA30" i="5" s="1"/>
  <c r="GW30" i="5" s="1"/>
  <c r="JS30" i="5" s="1"/>
  <c r="BE219" i="5"/>
  <c r="EA219" i="5" s="1"/>
  <c r="GW219" i="5" s="1"/>
  <c r="JS219" i="5" s="1"/>
  <c r="BE155" i="5"/>
  <c r="EA155" i="5" s="1"/>
  <c r="GW155" i="5" s="1"/>
  <c r="JS155" i="5" s="1"/>
  <c r="BE90" i="5"/>
  <c r="EA90" i="5" s="1"/>
  <c r="GW90" i="5" s="1"/>
  <c r="JS90" i="5" s="1"/>
  <c r="BE39" i="5"/>
  <c r="EA39" i="5" s="1"/>
  <c r="GW39" i="5" s="1"/>
  <c r="JS39" i="5" s="1"/>
  <c r="BE210" i="5"/>
  <c r="EA210" i="5" s="1"/>
  <c r="GW210" i="5" s="1"/>
  <c r="JS210" i="5" s="1"/>
  <c r="BE143" i="5"/>
  <c r="EA143" i="5" s="1"/>
  <c r="GW143" i="5" s="1"/>
  <c r="JS143" i="5" s="1"/>
  <c r="BE71" i="5"/>
  <c r="EA71" i="5" s="1"/>
  <c r="GW71" i="5" s="1"/>
  <c r="JS71" i="5" s="1"/>
  <c r="BE8" i="5"/>
  <c r="EA8" i="5" s="1"/>
  <c r="GW8" i="5" s="1"/>
  <c r="JS8" i="5" s="1"/>
  <c r="BE202" i="5"/>
  <c r="EA202" i="5" s="1"/>
  <c r="GW202" i="5" s="1"/>
  <c r="JS202" i="5" s="1"/>
  <c r="BE137" i="5"/>
  <c r="EA137" i="5" s="1"/>
  <c r="GW137" i="5" s="1"/>
  <c r="JS137" i="5" s="1"/>
  <c r="BE75" i="5"/>
  <c r="EA75" i="5" s="1"/>
  <c r="GW75" i="5" s="1"/>
  <c r="JS75" i="5" s="1"/>
  <c r="BE12" i="5"/>
  <c r="EA12" i="5" s="1"/>
  <c r="GW12" i="5" s="1"/>
  <c r="JS12" i="5" s="1"/>
  <c r="BE192" i="5"/>
  <c r="EA192" i="5" s="1"/>
  <c r="GW192" i="5" s="1"/>
  <c r="JS192" i="5" s="1"/>
  <c r="BE127" i="5"/>
  <c r="EA127" i="5" s="1"/>
  <c r="GW127" i="5" s="1"/>
  <c r="JS127" i="5" s="1"/>
  <c r="BE69" i="5"/>
  <c r="EA69" i="5" s="1"/>
  <c r="GW69" i="5" s="1"/>
  <c r="JS69" i="5" s="1"/>
  <c r="BE247" i="5"/>
  <c r="EA247" i="5" s="1"/>
  <c r="GW247" i="5" s="1"/>
  <c r="JS247" i="5" s="1"/>
  <c r="BE185" i="5"/>
  <c r="EA185" i="5" s="1"/>
  <c r="GW185" i="5" s="1"/>
  <c r="JS185" i="5" s="1"/>
  <c r="BE120" i="5"/>
  <c r="EA120" i="5" s="1"/>
  <c r="GW120" i="5" s="1"/>
  <c r="JS120" i="5" s="1"/>
  <c r="BE68" i="5"/>
  <c r="EA68" i="5" s="1"/>
  <c r="GW68" i="5" s="1"/>
  <c r="JS68" i="5" s="1"/>
  <c r="BE191" i="5"/>
  <c r="EA191" i="5" s="1"/>
  <c r="GW191" i="5" s="1"/>
  <c r="JS191" i="5" s="1"/>
  <c r="BE190" i="5"/>
  <c r="EA190" i="5" s="1"/>
  <c r="GW190" i="5" s="1"/>
  <c r="JS190" i="5" s="1"/>
  <c r="BE157" i="5"/>
  <c r="EA157" i="5" s="1"/>
  <c r="GW157" i="5" s="1"/>
  <c r="JS157" i="5" s="1"/>
  <c r="BE163" i="5"/>
  <c r="EA163" i="5" s="1"/>
  <c r="GW163" i="5" s="1"/>
  <c r="JS163" i="5" s="1"/>
  <c r="BE149" i="5"/>
  <c r="EA149" i="5" s="1"/>
  <c r="GW149" i="5" s="1"/>
  <c r="JS149" i="5" s="1"/>
  <c r="BE147" i="5"/>
  <c r="EA147" i="5" s="1"/>
  <c r="GW147" i="5" s="1"/>
  <c r="JS147" i="5" s="1"/>
  <c r="BE46" i="5"/>
  <c r="EA46" i="5" s="1"/>
  <c r="GW46" i="5" s="1"/>
  <c r="JS46" i="5" s="1"/>
  <c r="BE118" i="5"/>
  <c r="EA118" i="5" s="1"/>
  <c r="GW118" i="5" s="1"/>
  <c r="JS118" i="5" s="1"/>
  <c r="BE213" i="5"/>
  <c r="EA213" i="5" s="1"/>
  <c r="GW213" i="5" s="1"/>
  <c r="JS213" i="5" s="1"/>
  <c r="BE221" i="5"/>
  <c r="EA221" i="5" s="1"/>
  <c r="GW221" i="5" s="1"/>
  <c r="JS221" i="5" s="1"/>
  <c r="BE160" i="5"/>
  <c r="EA160" i="5" s="1"/>
  <c r="GW160" i="5" s="1"/>
  <c r="JS160" i="5" s="1"/>
  <c r="BE98" i="5"/>
  <c r="EA98" i="5" s="1"/>
  <c r="GW98" i="5" s="1"/>
  <c r="JS98" i="5" s="1"/>
  <c r="BE26" i="5"/>
  <c r="EA26" i="5" s="1"/>
  <c r="GW26" i="5" s="1"/>
  <c r="JS26" i="5" s="1"/>
  <c r="BE212" i="5"/>
  <c r="EA212" i="5" s="1"/>
  <c r="GW212" i="5" s="1"/>
  <c r="JS212" i="5" s="1"/>
  <c r="BE140" i="5"/>
  <c r="EA140" i="5" s="1"/>
  <c r="GW140" i="5" s="1"/>
  <c r="JS140" i="5" s="1"/>
  <c r="BE79" i="5"/>
  <c r="EA79" i="5" s="1"/>
  <c r="GW79" i="5" s="1"/>
  <c r="JS79" i="5" s="1"/>
  <c r="BE16" i="5"/>
  <c r="EA16" i="5" s="1"/>
  <c r="GW16" i="5" s="1"/>
  <c r="JS16" i="5" s="1"/>
  <c r="BE203" i="5"/>
  <c r="EA203" i="5" s="1"/>
  <c r="GW203" i="5" s="1"/>
  <c r="JS203" i="5" s="1"/>
  <c r="BE134" i="5"/>
  <c r="EA134" i="5" s="1"/>
  <c r="GW134" i="5" s="1"/>
  <c r="JS134" i="5" s="1"/>
  <c r="BE82" i="5"/>
  <c r="EA82" i="5" s="1"/>
  <c r="GW82" i="5" s="1"/>
  <c r="JS82" i="5" s="1"/>
  <c r="BE20" i="5"/>
  <c r="EA20" i="5" s="1"/>
  <c r="GW20" i="5" s="1"/>
  <c r="JS20" i="5" s="1"/>
  <c r="BE198" i="5"/>
  <c r="EA198" i="5" s="1"/>
  <c r="GW198" i="5" s="1"/>
  <c r="JS198" i="5" s="1"/>
  <c r="BE116" i="5"/>
  <c r="EA116" i="5" s="1"/>
  <c r="GW116" i="5" s="1"/>
  <c r="JS116" i="5" s="1"/>
  <c r="BE58" i="5"/>
  <c r="EA58" i="5" s="1"/>
  <c r="GW58" i="5" s="1"/>
  <c r="JS58" i="5" s="1"/>
  <c r="BE4" i="5"/>
  <c r="EA4" i="5" s="1"/>
  <c r="GW4" i="5" s="1"/>
  <c r="JS4" i="5" s="1"/>
  <c r="BE182" i="5"/>
  <c r="EA182" i="5" s="1"/>
  <c r="GW182" i="5" s="1"/>
  <c r="JS182" i="5" s="1"/>
  <c r="BE128" i="5"/>
  <c r="EA128" i="5" s="1"/>
  <c r="GW128" i="5" s="1"/>
  <c r="JS128" i="5" s="1"/>
  <c r="BE57" i="5"/>
  <c r="EA57" i="5" s="1"/>
  <c r="GW57" i="5" s="1"/>
  <c r="JS57" i="5" s="1"/>
  <c r="BE240" i="5"/>
  <c r="EA240" i="5" s="1"/>
  <c r="GW240" i="5" s="1"/>
  <c r="JS240" i="5" s="1"/>
  <c r="BE174" i="5"/>
  <c r="EA174" i="5" s="1"/>
  <c r="GW174" i="5" s="1"/>
  <c r="JS174" i="5" s="1"/>
  <c r="BE106" i="5"/>
  <c r="EA106" i="5" s="1"/>
  <c r="GW106" i="5" s="1"/>
  <c r="JS106" i="5" s="1"/>
  <c r="BE45" i="5"/>
  <c r="EA45" i="5" s="1"/>
  <c r="GW45" i="5" s="1"/>
  <c r="JS45" i="5" s="1"/>
  <c r="BE158" i="5"/>
  <c r="EA158" i="5" s="1"/>
  <c r="GW158" i="5" s="1"/>
  <c r="JS158" i="5" s="1"/>
  <c r="BE162" i="5"/>
  <c r="EA162" i="5" s="1"/>
  <c r="GW162" i="5" s="1"/>
  <c r="JS162" i="5" s="1"/>
  <c r="BE122" i="5"/>
  <c r="EA122" i="5" s="1"/>
  <c r="GW122" i="5" s="1"/>
  <c r="JS122" i="5" s="1"/>
  <c r="BE131" i="5"/>
  <c r="EA131" i="5" s="1"/>
  <c r="GW131" i="5" s="1"/>
  <c r="JS131" i="5" s="1"/>
  <c r="BE123" i="5"/>
  <c r="EA123" i="5" s="1"/>
  <c r="GW123" i="5" s="1"/>
  <c r="JS123" i="5" s="1"/>
  <c r="BE109" i="5"/>
  <c r="EA109" i="5" s="1"/>
  <c r="GW109" i="5" s="1"/>
  <c r="JS109" i="5" s="1"/>
  <c r="BE152" i="5"/>
  <c r="EA152" i="5" s="1"/>
  <c r="GW152" i="5" s="1"/>
  <c r="JS152" i="5" s="1"/>
  <c r="BE80" i="5"/>
  <c r="EA80" i="5" s="1"/>
  <c r="GW80" i="5" s="1"/>
  <c r="JS80" i="5" s="1"/>
  <c r="BE74" i="5"/>
  <c r="EA74" i="5" s="1"/>
  <c r="GW74" i="5" s="1"/>
  <c r="JS74" i="5" s="1"/>
  <c r="BE83" i="5"/>
  <c r="EA83" i="5" s="1"/>
  <c r="GW83" i="5" s="1"/>
  <c r="JS83" i="5" s="1"/>
  <c r="BE119" i="5"/>
  <c r="EA119" i="5" s="1"/>
  <c r="GW119" i="5" s="1"/>
  <c r="JS119" i="5" s="1"/>
  <c r="BE196" i="5"/>
  <c r="EA196" i="5" s="1"/>
  <c r="GW196" i="5" s="1"/>
  <c r="JS196" i="5" s="1"/>
  <c r="BE175" i="5"/>
  <c r="EA175" i="5" s="1"/>
  <c r="GW175" i="5" s="1"/>
  <c r="JS175" i="5" s="1"/>
  <c r="BE209" i="5"/>
  <c r="EA209" i="5" s="1"/>
  <c r="GW209" i="5" s="1"/>
  <c r="JS209" i="5" s="1"/>
  <c r="BE148" i="5"/>
  <c r="EA148" i="5" s="1"/>
  <c r="GW148" i="5" s="1"/>
  <c r="JS148" i="5" s="1"/>
  <c r="BE76" i="5"/>
  <c r="EA76" i="5" s="1"/>
  <c r="GW76" i="5" s="1"/>
  <c r="JS76" i="5" s="1"/>
  <c r="BE5" i="5"/>
  <c r="EA5" i="5" s="1"/>
  <c r="GW5" i="5" s="1"/>
  <c r="JS5" i="5" s="1"/>
  <c r="BE207" i="5"/>
  <c r="EA207" i="5" s="1"/>
  <c r="GW207" i="5" s="1"/>
  <c r="JS207" i="5" s="1"/>
  <c r="BE139" i="5"/>
  <c r="EA139" i="5" s="1"/>
  <c r="GW139" i="5" s="1"/>
  <c r="JS139" i="5" s="1"/>
  <c r="BE88" i="5"/>
  <c r="EA88" i="5" s="1"/>
  <c r="GW88" i="5" s="1"/>
  <c r="JS88" i="5" s="1"/>
  <c r="BE9" i="5"/>
  <c r="EA9" i="5" s="1"/>
  <c r="GW9" i="5" s="1"/>
  <c r="JS9" i="5" s="1"/>
  <c r="BE189" i="5"/>
  <c r="EA189" i="5" s="1"/>
  <c r="GW189" i="5" s="1"/>
  <c r="JS189" i="5" s="1"/>
  <c r="BE124" i="5"/>
  <c r="EA124" i="5" s="1"/>
  <c r="GW124" i="5" s="1"/>
  <c r="JS124" i="5" s="1"/>
  <c r="BE66" i="5"/>
  <c r="EA66" i="5" s="1"/>
  <c r="GW66" i="5" s="1"/>
  <c r="JS66" i="5" s="1"/>
  <c r="BE3" i="5"/>
  <c r="EA3" i="5" s="1"/>
  <c r="GW3" i="5" s="1"/>
  <c r="JS3" i="5" s="1"/>
  <c r="BE187" i="5"/>
  <c r="EA187" i="5" s="1"/>
  <c r="GW187" i="5" s="1"/>
  <c r="JS187" i="5" s="1"/>
  <c r="BE136" i="5"/>
  <c r="EA136" i="5" s="1"/>
  <c r="GW136" i="5" s="1"/>
  <c r="JS136" i="5" s="1"/>
  <c r="BE65" i="5"/>
  <c r="EA65" i="5" s="1"/>
  <c r="GW65" i="5" s="1"/>
  <c r="JS65" i="5" s="1"/>
  <c r="BE241" i="5"/>
  <c r="EA241" i="5" s="1"/>
  <c r="GW241" i="5" s="1"/>
  <c r="JS241" i="5" s="1"/>
  <c r="BE179" i="5"/>
  <c r="EA179" i="5" s="1"/>
  <c r="GW179" i="5" s="1"/>
  <c r="JS179" i="5" s="1"/>
  <c r="BE114" i="5"/>
  <c r="EA114" i="5" s="1"/>
  <c r="GW114" i="5" s="1"/>
  <c r="JS114" i="5" s="1"/>
  <c r="BE53" i="5"/>
  <c r="EA53" i="5" s="1"/>
  <c r="GW53" i="5" s="1"/>
  <c r="JS53" i="5" s="1"/>
  <c r="BE233" i="5"/>
  <c r="EA233" i="5" s="1"/>
  <c r="GW233" i="5" s="1"/>
  <c r="JS233" i="5" s="1"/>
  <c r="BE169" i="5"/>
  <c r="EA169" i="5" s="1"/>
  <c r="GW169" i="5" s="1"/>
  <c r="JS169" i="5" s="1"/>
  <c r="BE102" i="5"/>
  <c r="EA102" i="5" s="1"/>
  <c r="GW102" i="5" s="1"/>
  <c r="JS102" i="5" s="1"/>
  <c r="BE49" i="5"/>
  <c r="EA49" i="5" s="1"/>
  <c r="GW49" i="5" s="1"/>
  <c r="JS49" i="5" s="1"/>
  <c r="BE133" i="5"/>
  <c r="EA133" i="5" s="1"/>
  <c r="GW133" i="5" s="1"/>
  <c r="JS133" i="5" s="1"/>
  <c r="BE130" i="5"/>
  <c r="EA130" i="5" s="1"/>
  <c r="GW130" i="5" s="1"/>
  <c r="JS130" i="5" s="1"/>
  <c r="BE87" i="5"/>
  <c r="EA87" i="5" s="1"/>
  <c r="GW87" i="5" s="1"/>
  <c r="JS87" i="5" s="1"/>
  <c r="BE81" i="5"/>
  <c r="EA81" i="5" s="1"/>
  <c r="GW81" i="5" s="1"/>
  <c r="JS81" i="5" s="1"/>
  <c r="BE73" i="5"/>
  <c r="EA73" i="5" s="1"/>
  <c r="GW73" i="5" s="1"/>
  <c r="JS73" i="5" s="1"/>
  <c r="BE86" i="5"/>
  <c r="EA86" i="5" s="1"/>
  <c r="GW86" i="5" s="1"/>
  <c r="JS86" i="5" s="1"/>
  <c r="BE6" i="5"/>
  <c r="EA6" i="5" s="1"/>
  <c r="GW6" i="5" s="1"/>
  <c r="JS6" i="5" s="1"/>
  <c r="BE70" i="5"/>
  <c r="EA70" i="5" s="1"/>
  <c r="GW70" i="5" s="1"/>
  <c r="JS70" i="5" s="1"/>
  <c r="BE177" i="5"/>
  <c r="EA177" i="5" s="1"/>
  <c r="GW177" i="5" s="1"/>
  <c r="JS177" i="5" s="1"/>
  <c r="BE204" i="5"/>
  <c r="EA204" i="5" s="1"/>
  <c r="GW204" i="5" s="1"/>
  <c r="JS204" i="5" s="1"/>
  <c r="BE142" i="5"/>
  <c r="EA142" i="5" s="1"/>
  <c r="GW142" i="5" s="1"/>
  <c r="JS142" i="5" s="1"/>
  <c r="BE72" i="5"/>
  <c r="EA72" i="5" s="1"/>
  <c r="GW72" i="5" s="1"/>
  <c r="JS72" i="5" s="1"/>
  <c r="BE17" i="5"/>
  <c r="EA17" i="5" s="1"/>
  <c r="GW17" i="5" s="1"/>
  <c r="JS17" i="5" s="1"/>
  <c r="BE197" i="5"/>
  <c r="EA197" i="5" s="1"/>
  <c r="GW197" i="5" s="1"/>
  <c r="JS197" i="5" s="1"/>
  <c r="BE121" i="5"/>
  <c r="EA121" i="5" s="1"/>
  <c r="GW121" i="5" s="1"/>
  <c r="JS121" i="5" s="1"/>
  <c r="BE55" i="5"/>
  <c r="EA55" i="5" s="1"/>
  <c r="GW55" i="5" s="1"/>
  <c r="JS55" i="5" s="1"/>
  <c r="BE2" i="5"/>
  <c r="EA2" i="5" s="1"/>
  <c r="GW2" i="5" s="1"/>
  <c r="JS2" i="5" s="1"/>
  <c r="BE184" i="5"/>
  <c r="EA184" i="5" s="1"/>
  <c r="GW184" i="5" s="1"/>
  <c r="JS184" i="5" s="1"/>
  <c r="BE117" i="5"/>
  <c r="EA117" i="5" s="1"/>
  <c r="GW117" i="5" s="1"/>
  <c r="JS117" i="5" s="1"/>
  <c r="BE62" i="5"/>
  <c r="EA62" i="5" s="1"/>
  <c r="GW62" i="5" s="1"/>
  <c r="JS62" i="5" s="1"/>
  <c r="BE243" i="5"/>
  <c r="EA243" i="5" s="1"/>
  <c r="GW243" i="5" s="1"/>
  <c r="JS243" i="5" s="1"/>
  <c r="BE176" i="5"/>
  <c r="EA176" i="5" s="1"/>
  <c r="GW176" i="5" s="1"/>
  <c r="JS176" i="5" s="1"/>
  <c r="BE103" i="5"/>
  <c r="EA103" i="5" s="1"/>
  <c r="GW103" i="5" s="1"/>
  <c r="JS103" i="5" s="1"/>
  <c r="BE54" i="5"/>
  <c r="EA54" i="5" s="1"/>
  <c r="GW54" i="5" s="1"/>
  <c r="JS54" i="5" s="1"/>
  <c r="BE232" i="5"/>
  <c r="EA232" i="5" s="1"/>
  <c r="GW232" i="5" s="1"/>
  <c r="JS232" i="5" s="1"/>
  <c r="BE166" i="5"/>
  <c r="EA166" i="5" s="1"/>
  <c r="GW166" i="5" s="1"/>
  <c r="JS166" i="5" s="1"/>
  <c r="BE110" i="5"/>
  <c r="EA110" i="5" s="1"/>
  <c r="GW110" i="5" s="1"/>
  <c r="JS110" i="5" s="1"/>
  <c r="BE27" i="5"/>
  <c r="EA27" i="5" s="1"/>
  <c r="GW27" i="5" s="1"/>
  <c r="JS27" i="5" s="1"/>
  <c r="BE225" i="5"/>
  <c r="EA225" i="5" s="1"/>
  <c r="GW225" i="5" s="1"/>
  <c r="JS225" i="5" s="1"/>
  <c r="BE159" i="5"/>
  <c r="EA159" i="5" s="1"/>
  <c r="GW159" i="5" s="1"/>
  <c r="JS159" i="5" s="1"/>
  <c r="BE84" i="5"/>
  <c r="EA84" i="5" s="1"/>
  <c r="GW84" i="5" s="1"/>
  <c r="JS84" i="5" s="1"/>
  <c r="BE28" i="5"/>
  <c r="EA28" i="5" s="1"/>
  <c r="GW28" i="5" s="1"/>
  <c r="JS28" i="5" s="1"/>
  <c r="BE113" i="5"/>
  <c r="EA113" i="5" s="1"/>
  <c r="GW113" i="5" s="1"/>
  <c r="JS113" i="5" s="1"/>
  <c r="BE95" i="5"/>
  <c r="EA95" i="5" s="1"/>
  <c r="GW95" i="5" s="1"/>
  <c r="JS95" i="5" s="1"/>
  <c r="BE56" i="5"/>
  <c r="EA56" i="5" s="1"/>
  <c r="GW56" i="5" s="1"/>
  <c r="JS56" i="5" s="1"/>
  <c r="BE52" i="5"/>
  <c r="EA52" i="5" s="1"/>
  <c r="GW52" i="5" s="1"/>
  <c r="JS52" i="5" s="1"/>
  <c r="BE44" i="5"/>
  <c r="EA44" i="5" s="1"/>
  <c r="GW44" i="5" s="1"/>
  <c r="JS44" i="5" s="1"/>
  <c r="BE60" i="5"/>
  <c r="EA60" i="5" s="1"/>
  <c r="GW60" i="5" s="1"/>
  <c r="JS60" i="5" s="1"/>
  <c r="BE138" i="5"/>
  <c r="EA138" i="5" s="1"/>
  <c r="GW138" i="5" s="1"/>
  <c r="JS138" i="5" s="1"/>
  <c r="BE208" i="5"/>
  <c r="EA208" i="5" s="1"/>
  <c r="GW208" i="5" s="1"/>
  <c r="JS208" i="5" s="1"/>
  <c r="BE100" i="5"/>
  <c r="EA100" i="5" s="1"/>
  <c r="GW100" i="5" s="1"/>
  <c r="JS100" i="5" s="1"/>
  <c r="BE108" i="5"/>
  <c r="EA108" i="5" s="1"/>
  <c r="GW108" i="5" s="1"/>
  <c r="JS108" i="5" s="1"/>
  <c r="BE19" i="5"/>
  <c r="EA19" i="5" s="1"/>
  <c r="GW19" i="5" s="1"/>
  <c r="JS19" i="5" s="1"/>
  <c r="BE194" i="5"/>
  <c r="EA194" i="5" s="1"/>
  <c r="GW194" i="5" s="1"/>
  <c r="JS194" i="5" s="1"/>
  <c r="BE129" i="5"/>
  <c r="EA129" i="5" s="1"/>
  <c r="GW129" i="5" s="1"/>
  <c r="JS129" i="5" s="1"/>
  <c r="BE63" i="5"/>
  <c r="EA63" i="5" s="1"/>
  <c r="GW63" i="5" s="1"/>
  <c r="JS63" i="5" s="1"/>
  <c r="BE10" i="5"/>
  <c r="EA10" i="5" s="1"/>
  <c r="GW10" i="5" s="1"/>
  <c r="JS10" i="5" s="1"/>
  <c r="BE181" i="5"/>
  <c r="EA181" i="5" s="1"/>
  <c r="GW181" i="5" s="1"/>
  <c r="JS181" i="5" s="1"/>
  <c r="BE125" i="5"/>
  <c r="EA125" i="5" s="1"/>
  <c r="GW125" i="5" s="1"/>
  <c r="JS125" i="5" s="1"/>
  <c r="BE59" i="5"/>
  <c r="EA59" i="5" s="1"/>
  <c r="GW59" i="5" s="1"/>
  <c r="JS59" i="5" s="1"/>
  <c r="BE242" i="5"/>
  <c r="EA242" i="5" s="1"/>
  <c r="GW242" i="5" s="1"/>
  <c r="JS242" i="5" s="1"/>
  <c r="BE173" i="5"/>
  <c r="EA173" i="5" s="1"/>
  <c r="GW173" i="5" s="1"/>
  <c r="JS173" i="5" s="1"/>
  <c r="BE111" i="5"/>
  <c r="EA111" i="5" s="1"/>
  <c r="GW111" i="5" s="1"/>
  <c r="JS111" i="5" s="1"/>
  <c r="BE42" i="5"/>
  <c r="EA42" i="5" s="1"/>
  <c r="GW42" i="5" s="1"/>
  <c r="JS42" i="5" s="1"/>
  <c r="BE235" i="5"/>
  <c r="EA235" i="5" s="1"/>
  <c r="GW235" i="5" s="1"/>
  <c r="JS235" i="5" s="1"/>
  <c r="BE171" i="5"/>
  <c r="EA171" i="5" s="1"/>
  <c r="GW171" i="5" s="1"/>
  <c r="JS171" i="5" s="1"/>
  <c r="BE99" i="5"/>
  <c r="EA99" i="5" s="1"/>
  <c r="GW99" i="5" s="1"/>
  <c r="JS99" i="5" s="1"/>
  <c r="BE35" i="5"/>
  <c r="EA35" i="5" s="1"/>
  <c r="GW35" i="5" s="1"/>
  <c r="JS35" i="5" s="1"/>
  <c r="BE224" i="5"/>
  <c r="EA224" i="5" s="1"/>
  <c r="GW224" i="5" s="1"/>
  <c r="JS224" i="5" s="1"/>
  <c r="BE156" i="5"/>
  <c r="EA156" i="5" s="1"/>
  <c r="GW156" i="5" s="1"/>
  <c r="JS156" i="5" s="1"/>
  <c r="BE92" i="5"/>
  <c r="EA92" i="5" s="1"/>
  <c r="GW92" i="5" s="1"/>
  <c r="JS92" i="5" s="1"/>
  <c r="BE36" i="5"/>
  <c r="EA36" i="5" s="1"/>
  <c r="GW36" i="5" s="1"/>
  <c r="JS36" i="5" s="1"/>
  <c r="BE217" i="5"/>
  <c r="EA217" i="5" s="1"/>
  <c r="GW217" i="5" s="1"/>
  <c r="JS217" i="5" s="1"/>
  <c r="BE154" i="5"/>
  <c r="EA154" i="5" s="1"/>
  <c r="GW154" i="5" s="1"/>
  <c r="JS154" i="5" s="1"/>
  <c r="BE96" i="5"/>
  <c r="EA96" i="5" s="1"/>
  <c r="GW96" i="5" s="1"/>
  <c r="JS96" i="5" s="1"/>
  <c r="BE24" i="5"/>
  <c r="EA24" i="5" s="1"/>
  <c r="GW24" i="5" s="1"/>
  <c r="JS24" i="5" s="1"/>
  <c r="BE77" i="5"/>
  <c r="EA77" i="5" s="1"/>
  <c r="GW77" i="5" s="1"/>
  <c r="JS77" i="5" s="1"/>
  <c r="BE64" i="5"/>
  <c r="EA64" i="5" s="1"/>
  <c r="GW64" i="5" s="1"/>
  <c r="JS64" i="5" s="1"/>
  <c r="BE34" i="5"/>
  <c r="EA34" i="5" s="1"/>
  <c r="GW34" i="5" s="1"/>
  <c r="JS34" i="5" s="1"/>
  <c r="BE21" i="5"/>
  <c r="EA21" i="5" s="1"/>
  <c r="GW21" i="5" s="1"/>
  <c r="JS21" i="5" s="1"/>
  <c r="BE13" i="5"/>
  <c r="EA13" i="5" s="1"/>
  <c r="GW13" i="5" s="1"/>
  <c r="JS13" i="5" s="1"/>
  <c r="BE14" i="5"/>
  <c r="EA14" i="5" s="1"/>
  <c r="GW14" i="5" s="1"/>
  <c r="JS14" i="5" s="1"/>
  <c r="BE7" i="5"/>
  <c r="EA7" i="5" s="1"/>
  <c r="GW7" i="5" s="1"/>
  <c r="JS7" i="5" s="1"/>
  <c r="BE199" i="5"/>
  <c r="EA199" i="5" s="1"/>
  <c r="GW199" i="5" s="1"/>
  <c r="JS199" i="5" s="1"/>
  <c r="BE170" i="5"/>
  <c r="EA170" i="5" s="1"/>
  <c r="GW170" i="5" s="1"/>
  <c r="JS170" i="5" s="1"/>
  <c r="BE51" i="5"/>
  <c r="EA51" i="5" s="1"/>
  <c r="GW51" i="5" s="1"/>
  <c r="JS51" i="5" s="1"/>
  <c r="BE172" i="5"/>
  <c r="EA172" i="5" s="1"/>
  <c r="GW172" i="5" s="1"/>
  <c r="JS172" i="5" s="1"/>
  <c r="BE222" i="5"/>
  <c r="EA222" i="5" s="1"/>
  <c r="GW222" i="5" s="1"/>
  <c r="JS222" i="5" s="1"/>
  <c r="BE37" i="5"/>
  <c r="EA37" i="5" s="1"/>
  <c r="GW37" i="5" s="1"/>
  <c r="JS37" i="5" s="1"/>
  <c r="BE200" i="5"/>
  <c r="EA200" i="5" s="1"/>
  <c r="GW200" i="5" s="1"/>
  <c r="JS200" i="5" s="1"/>
  <c r="BE23" i="5"/>
  <c r="EA23" i="5" s="1"/>
  <c r="GW23" i="5" s="1"/>
  <c r="JS23" i="5" s="1"/>
  <c r="BE61" i="5"/>
  <c r="EA61" i="5" s="1"/>
  <c r="GW61" i="5" s="1"/>
  <c r="JS61" i="5" s="1"/>
  <c r="BE188" i="5"/>
  <c r="EA188" i="5" s="1"/>
  <c r="GW188" i="5" s="1"/>
  <c r="JS188" i="5" s="1"/>
  <c r="BE186" i="5"/>
  <c r="EA186" i="5" s="1"/>
  <c r="GW186" i="5" s="1"/>
  <c r="JS186" i="5" s="1"/>
  <c r="BE132" i="5"/>
  <c r="EA132" i="5" s="1"/>
  <c r="GW132" i="5" s="1"/>
  <c r="JS132" i="5" s="1"/>
  <c r="BE67" i="5"/>
  <c r="EA67" i="5" s="1"/>
  <c r="GW67" i="5" s="1"/>
  <c r="JS67" i="5" s="1"/>
  <c r="BE244" i="5"/>
  <c r="EA244" i="5" s="1"/>
  <c r="GW244" i="5" s="1"/>
  <c r="JS244" i="5" s="1"/>
  <c r="BE178" i="5"/>
  <c r="EA178" i="5" s="1"/>
  <c r="GW178" i="5" s="1"/>
  <c r="JS178" i="5" s="1"/>
  <c r="BE126" i="5"/>
  <c r="EA126" i="5" s="1"/>
  <c r="GW126" i="5" s="1"/>
  <c r="JS126" i="5" s="1"/>
  <c r="BE50" i="5"/>
  <c r="EA50" i="5" s="1"/>
  <c r="GW50" i="5" s="1"/>
  <c r="JS50" i="5" s="1"/>
  <c r="BE237" i="5"/>
  <c r="EA237" i="5" s="1"/>
  <c r="GW237" i="5" s="1"/>
  <c r="JS237" i="5" s="1"/>
  <c r="BE168" i="5"/>
  <c r="EA168" i="5" s="1"/>
  <c r="GW168" i="5" s="1"/>
  <c r="JS168" i="5" s="1"/>
  <c r="BE107" i="5"/>
  <c r="EA107" i="5" s="1"/>
  <c r="GW107" i="5" s="1"/>
  <c r="JS107" i="5" s="1"/>
  <c r="BE41" i="5"/>
  <c r="EA41" i="5" s="1"/>
  <c r="GW41" i="5" s="1"/>
  <c r="JS41" i="5" s="1"/>
  <c r="BE226" i="5"/>
  <c r="EA226" i="5" s="1"/>
  <c r="GW226" i="5" s="1"/>
  <c r="JS226" i="5" s="1"/>
  <c r="BE164" i="5"/>
  <c r="EA164" i="5" s="1"/>
  <c r="GW164" i="5" s="1"/>
  <c r="JS164" i="5" s="1"/>
  <c r="BE89" i="5"/>
  <c r="EA89" i="5" s="1"/>
  <c r="GW89" i="5" s="1"/>
  <c r="JS89" i="5" s="1"/>
  <c r="BE25" i="5"/>
  <c r="EA25" i="5" s="1"/>
  <c r="GW25" i="5" s="1"/>
  <c r="JS25" i="5" s="1"/>
  <c r="BE214" i="5"/>
  <c r="EA214" i="5" s="1"/>
  <c r="GW214" i="5" s="1"/>
  <c r="JS214" i="5" s="1"/>
  <c r="BE151" i="5"/>
  <c r="EA151" i="5" s="1"/>
  <c r="GW151" i="5" s="1"/>
  <c r="JS151" i="5" s="1"/>
  <c r="BE85" i="5"/>
  <c r="EA85" i="5" s="1"/>
  <c r="GW85" i="5" s="1"/>
  <c r="JS85" i="5" s="1"/>
  <c r="BE32" i="5"/>
  <c r="EA32" i="5" s="1"/>
  <c r="GW32" i="5" s="1"/>
  <c r="JS32" i="5" s="1"/>
  <c r="BE205" i="5"/>
  <c r="EA205" i="5" s="1"/>
  <c r="GW205" i="5" s="1"/>
  <c r="JS205" i="5" s="1"/>
  <c r="BE144" i="5"/>
  <c r="EA144" i="5" s="1"/>
  <c r="GW144" i="5" s="1"/>
  <c r="JS144" i="5" s="1"/>
  <c r="BE91" i="5"/>
  <c r="EA91" i="5" s="1"/>
  <c r="GW91" i="5" s="1"/>
  <c r="JS91" i="5" s="1"/>
  <c r="BE22" i="5"/>
  <c r="EA22" i="5" s="1"/>
  <c r="GW22" i="5" s="1"/>
  <c r="JS22" i="5" s="1"/>
  <c r="BE38" i="5"/>
  <c r="EA38" i="5" s="1"/>
  <c r="GW38" i="5" s="1"/>
  <c r="JS38" i="5" s="1"/>
  <c r="BE31" i="5"/>
  <c r="EA31" i="5" s="1"/>
  <c r="GW31" i="5" s="1"/>
  <c r="JS31" i="5" s="1"/>
  <c r="BE248" i="5"/>
  <c r="EA248" i="5" s="1"/>
  <c r="GW248" i="5" s="1"/>
  <c r="JS248" i="5" s="1"/>
  <c r="BE245" i="5"/>
  <c r="EA245" i="5" s="1"/>
  <c r="GW245" i="5" s="1"/>
  <c r="JS245" i="5" s="1"/>
  <c r="BE239" i="5"/>
  <c r="EA239" i="5" s="1"/>
  <c r="GW239" i="5" s="1"/>
  <c r="JS239" i="5" s="1"/>
  <c r="BE180" i="5"/>
  <c r="EA180" i="5" s="1"/>
  <c r="GW180" i="5" s="1"/>
  <c r="JS180" i="5" s="1"/>
  <c r="BE238" i="5"/>
  <c r="EA238" i="5" s="1"/>
  <c r="GW238" i="5" s="1"/>
  <c r="JS238" i="5" s="1"/>
  <c r="BE236" i="5"/>
  <c r="EA236" i="5" s="1"/>
  <c r="GW236" i="5" s="1"/>
  <c r="JS236" i="5" s="1"/>
  <c r="BE112" i="5"/>
  <c r="EA112" i="5" s="1"/>
  <c r="GW112" i="5" s="1"/>
  <c r="JS112" i="5" s="1"/>
  <c r="BE231" i="5"/>
  <c r="EA231" i="5" s="1"/>
  <c r="GW231" i="5" s="1"/>
  <c r="JS231" i="5" s="1"/>
  <c r="BE40" i="5"/>
  <c r="EA40" i="5" s="1"/>
  <c r="GW40" i="5" s="1"/>
  <c r="JS40" i="5" s="1"/>
  <c r="BE150" i="5"/>
  <c r="EA150" i="5" s="1"/>
  <c r="GW150" i="5" s="1"/>
  <c r="JS150" i="5" s="1"/>
  <c r="BE146" i="5"/>
  <c r="EA146" i="5" s="1"/>
  <c r="GW146" i="5" s="1"/>
  <c r="JS146" i="5" s="1"/>
  <c r="BE145" i="5"/>
  <c r="EA145" i="5" s="1"/>
  <c r="GW145" i="5" s="1"/>
  <c r="JS145" i="5" s="1"/>
  <c r="BE195" i="5"/>
  <c r="EA195" i="5" s="1"/>
  <c r="GW195" i="5" s="1"/>
  <c r="JS195" i="5" s="1"/>
  <c r="BE229" i="5"/>
  <c r="EA229" i="5" s="1"/>
  <c r="GW229" i="5" s="1"/>
  <c r="JS229" i="5" s="1"/>
  <c r="BE193" i="5"/>
  <c r="EA193" i="5" s="1"/>
  <c r="GW193" i="5" s="1"/>
  <c r="JS193" i="5" s="1"/>
  <c r="BE228" i="5"/>
  <c r="EA228" i="5" s="1"/>
  <c r="GW228" i="5" s="1"/>
  <c r="JS228" i="5" s="1"/>
  <c r="BE246" i="5"/>
  <c r="EA246" i="5" s="1"/>
  <c r="GW246" i="5" s="1"/>
  <c r="JS246" i="5" s="1"/>
  <c r="BE183" i="5"/>
  <c r="EA183" i="5" s="1"/>
  <c r="GW183" i="5" s="1"/>
  <c r="JS183" i="5" s="1"/>
  <c r="BE115" i="5"/>
  <c r="EA115" i="5" s="1"/>
  <c r="GW115" i="5" s="1"/>
  <c r="JS115" i="5" s="1"/>
  <c r="BE47" i="5"/>
  <c r="EA47" i="5" s="1"/>
  <c r="GW47" i="5" s="1"/>
  <c r="JS47" i="5" s="1"/>
  <c r="BE234" i="5"/>
  <c r="EA234" i="5" s="1"/>
  <c r="GW234" i="5" s="1"/>
  <c r="JS234" i="5" s="1"/>
  <c r="BE165" i="5"/>
  <c r="EA165" i="5" s="1"/>
  <c r="GW165" i="5" s="1"/>
  <c r="JS165" i="5" s="1"/>
  <c r="BE104" i="5"/>
  <c r="EA104" i="5" s="1"/>
  <c r="GW104" i="5" s="1"/>
  <c r="JS104" i="5" s="1"/>
  <c r="BE43" i="5"/>
  <c r="EA43" i="5" s="1"/>
  <c r="GW43" i="5" s="1"/>
  <c r="JS43" i="5" s="1"/>
  <c r="BE223" i="5"/>
  <c r="EA223" i="5" s="1"/>
  <c r="GW223" i="5" s="1"/>
  <c r="JS223" i="5" s="1"/>
  <c r="BE167" i="5"/>
  <c r="EA167" i="5" s="1"/>
  <c r="GW167" i="5" s="1"/>
  <c r="JS167" i="5" s="1"/>
  <c r="BE97" i="5"/>
  <c r="EA97" i="5" s="1"/>
  <c r="GW97" i="5" s="1"/>
  <c r="JS97" i="5" s="1"/>
  <c r="BE33" i="5"/>
  <c r="EA33" i="5" s="1"/>
  <c r="GW33" i="5" s="1"/>
  <c r="JS33" i="5" s="1"/>
  <c r="BE216" i="5"/>
  <c r="EA216" i="5" s="1"/>
  <c r="GW216" i="5" s="1"/>
  <c r="JS216" i="5" s="1"/>
  <c r="BE153" i="5"/>
  <c r="EA153" i="5" s="1"/>
  <c r="GW153" i="5" s="1"/>
  <c r="JS153" i="5" s="1"/>
  <c r="BE93" i="5"/>
  <c r="EA93" i="5" s="1"/>
  <c r="GW93" i="5" s="1"/>
  <c r="JS93" i="5" s="1"/>
  <c r="BE29" i="5"/>
  <c r="EA29" i="5" s="1"/>
  <c r="GW29" i="5" s="1"/>
  <c r="JS29" i="5" s="1"/>
  <c r="BE211" i="5"/>
  <c r="EA211" i="5" s="1"/>
  <c r="GW211" i="5" s="1"/>
  <c r="JS211" i="5" s="1"/>
  <c r="BE141" i="5"/>
  <c r="EA141" i="5" s="1"/>
  <c r="GW141" i="5" s="1"/>
  <c r="JS141" i="5" s="1"/>
  <c r="BE94" i="5"/>
  <c r="EA94" i="5" s="1"/>
  <c r="GW94" i="5" s="1"/>
  <c r="JS94" i="5" s="1"/>
  <c r="BE11" i="5"/>
  <c r="EA11" i="5" s="1"/>
  <c r="GW11" i="5" s="1"/>
  <c r="JS11" i="5" s="1"/>
  <c r="BE201" i="5"/>
  <c r="EA201" i="5" s="1"/>
  <c r="GW201" i="5" s="1"/>
  <c r="JS201" i="5" s="1"/>
  <c r="BE135" i="5"/>
  <c r="EA135" i="5" s="1"/>
  <c r="GW135" i="5" s="1"/>
  <c r="JS135" i="5" s="1"/>
  <c r="BE78" i="5"/>
  <c r="EA78" i="5" s="1"/>
  <c r="GW78" i="5" s="1"/>
  <c r="JS78" i="5" s="1"/>
  <c r="BE15" i="5"/>
  <c r="EA15" i="5" s="1"/>
  <c r="GW15" i="5" s="1"/>
  <c r="JS15" i="5" s="1"/>
  <c r="BE18" i="5"/>
  <c r="EA18" i="5" s="1"/>
  <c r="GW18" i="5" s="1"/>
  <c r="JS18" i="5" s="1"/>
  <c r="BE220" i="5"/>
  <c r="EA220" i="5" s="1"/>
  <c r="GW220" i="5" s="1"/>
  <c r="JS220" i="5" s="1"/>
  <c r="BE215" i="5"/>
  <c r="EA215" i="5" s="1"/>
  <c r="GW215" i="5" s="1"/>
  <c r="JS215" i="5" s="1"/>
  <c r="BE218" i="5"/>
  <c r="EA218" i="5" s="1"/>
  <c r="GW218" i="5" s="1"/>
  <c r="JS218" i="5" s="1"/>
  <c r="BE206" i="5"/>
  <c r="EA206" i="5" s="1"/>
  <c r="GW206" i="5" s="1"/>
  <c r="JS206" i="5" s="1"/>
  <c r="BE48" i="5"/>
  <c r="EA48" i="5" s="1"/>
  <c r="GW48" i="5" s="1"/>
  <c r="JS48" i="5" s="1"/>
  <c r="BE101" i="5"/>
  <c r="EA101" i="5" s="1"/>
  <c r="GW101" i="5" s="1"/>
  <c r="JS101" i="5" s="1"/>
  <c r="BE227" i="5"/>
  <c r="EA227" i="5" s="1"/>
  <c r="GW227" i="5" s="1"/>
  <c r="JS227" i="5" s="1"/>
  <c r="AY8" i="1"/>
  <c r="AY7" i="1"/>
  <c r="F161" i="4"/>
  <c r="G161" i="4"/>
  <c r="I161" i="4"/>
  <c r="H161" i="4"/>
  <c r="D161" i="4"/>
  <c r="E161" i="4"/>
  <c r="H167" i="4"/>
  <c r="E167" i="4"/>
  <c r="F167" i="4"/>
  <c r="D167" i="4"/>
  <c r="I167" i="4"/>
  <c r="G167" i="4"/>
  <c r="B80" i="4"/>
  <c r="AZ7" i="1"/>
  <c r="AZ8" i="1"/>
  <c r="I165" i="4"/>
  <c r="D165" i="4"/>
  <c r="F165" i="4"/>
  <c r="H165" i="4"/>
  <c r="E165" i="4"/>
  <c r="G165" i="4"/>
  <c r="I148" i="4"/>
  <c r="E148" i="4"/>
  <c r="D148" i="4"/>
  <c r="F148" i="4"/>
  <c r="G148" i="4"/>
  <c r="H148" i="4"/>
  <c r="BI44" i="5"/>
  <c r="EE44" i="5" s="1"/>
  <c r="HA44" i="5" s="1"/>
  <c r="JW44" i="5" s="1"/>
  <c r="BI25" i="5"/>
  <c r="EE25" i="5" s="1"/>
  <c r="HA25" i="5" s="1"/>
  <c r="JW25" i="5" s="1"/>
  <c r="BI11" i="5"/>
  <c r="EE11" i="5" s="1"/>
  <c r="HA11" i="5" s="1"/>
  <c r="JW11" i="5" s="1"/>
  <c r="D171" i="4"/>
  <c r="G171" i="4"/>
  <c r="E171" i="4"/>
  <c r="F171" i="4"/>
  <c r="AP8" i="1"/>
  <c r="AP7" i="1"/>
  <c r="B89" i="4"/>
  <c r="B95" i="4"/>
  <c r="G168" i="4"/>
  <c r="D168" i="4"/>
  <c r="E168" i="4"/>
  <c r="F168" i="4"/>
  <c r="H168" i="4"/>
  <c r="I168" i="4"/>
  <c r="AU8" i="1"/>
  <c r="AU7" i="1"/>
  <c r="AL8" i="1"/>
  <c r="AL7" i="1"/>
  <c r="AV240" i="5"/>
  <c r="DR240" i="5" s="1"/>
  <c r="GN240" i="5" s="1"/>
  <c r="JJ240" i="5" s="1"/>
  <c r="AV234" i="5"/>
  <c r="DR234" i="5" s="1"/>
  <c r="GN234" i="5" s="1"/>
  <c r="JJ234" i="5" s="1"/>
  <c r="AV224" i="5"/>
  <c r="DR224" i="5" s="1"/>
  <c r="GN224" i="5" s="1"/>
  <c r="JJ224" i="5" s="1"/>
  <c r="AV216" i="5"/>
  <c r="DR216" i="5" s="1"/>
  <c r="GN216" i="5" s="1"/>
  <c r="JJ216" i="5" s="1"/>
  <c r="AV210" i="5"/>
  <c r="DR210" i="5" s="1"/>
  <c r="GN210" i="5" s="1"/>
  <c r="JJ210" i="5" s="1"/>
  <c r="AV200" i="5"/>
  <c r="DR200" i="5" s="1"/>
  <c r="GN200" i="5" s="1"/>
  <c r="JJ200" i="5" s="1"/>
  <c r="AV189" i="5"/>
  <c r="DR189" i="5" s="1"/>
  <c r="GN189" i="5" s="1"/>
  <c r="JJ189" i="5" s="1"/>
  <c r="AV184" i="5"/>
  <c r="DR184" i="5" s="1"/>
  <c r="GN184" i="5" s="1"/>
  <c r="JJ184" i="5" s="1"/>
  <c r="AV173" i="5"/>
  <c r="DR173" i="5" s="1"/>
  <c r="GN173" i="5" s="1"/>
  <c r="JJ173" i="5" s="1"/>
  <c r="AV171" i="5"/>
  <c r="DR171" i="5" s="1"/>
  <c r="GN171" i="5" s="1"/>
  <c r="JJ171" i="5" s="1"/>
  <c r="AV164" i="5"/>
  <c r="DR164" i="5" s="1"/>
  <c r="GN164" i="5" s="1"/>
  <c r="JJ164" i="5" s="1"/>
  <c r="AV153" i="5"/>
  <c r="DR153" i="5" s="1"/>
  <c r="GN153" i="5" s="1"/>
  <c r="JJ153" i="5" s="1"/>
  <c r="AV156" i="5"/>
  <c r="DR156" i="5" s="1"/>
  <c r="GN156" i="5" s="1"/>
  <c r="JJ156" i="5" s="1"/>
  <c r="AV137" i="5"/>
  <c r="DR137" i="5" s="1"/>
  <c r="GN137" i="5" s="1"/>
  <c r="JJ137" i="5" s="1"/>
  <c r="AV121" i="5"/>
  <c r="DR121" i="5" s="1"/>
  <c r="GN121" i="5" s="1"/>
  <c r="JJ121" i="5" s="1"/>
  <c r="AV125" i="5"/>
  <c r="DR125" i="5" s="1"/>
  <c r="GN125" i="5" s="1"/>
  <c r="JJ125" i="5" s="1"/>
  <c r="AV115" i="5"/>
  <c r="DR115" i="5" s="1"/>
  <c r="GN115" i="5" s="1"/>
  <c r="JJ115" i="5" s="1"/>
  <c r="AV107" i="5"/>
  <c r="DR107" i="5" s="1"/>
  <c r="GN107" i="5" s="1"/>
  <c r="JJ107" i="5" s="1"/>
  <c r="AV97" i="5"/>
  <c r="DR97" i="5" s="1"/>
  <c r="GN97" i="5" s="1"/>
  <c r="JJ97" i="5" s="1"/>
  <c r="AV90" i="5"/>
  <c r="DR90" i="5" s="1"/>
  <c r="GN90" i="5" s="1"/>
  <c r="JJ90" i="5" s="1"/>
  <c r="AV88" i="5"/>
  <c r="DR88" i="5" s="1"/>
  <c r="GN88" i="5" s="1"/>
  <c r="JJ88" i="5" s="1"/>
  <c r="AV75" i="5"/>
  <c r="DR75" i="5" s="1"/>
  <c r="GN75" i="5" s="1"/>
  <c r="JJ75" i="5" s="1"/>
  <c r="AV69" i="5"/>
  <c r="DR69" i="5" s="1"/>
  <c r="GN69" i="5" s="1"/>
  <c r="JJ69" i="5" s="1"/>
  <c r="AV57" i="5"/>
  <c r="DR57" i="5" s="1"/>
  <c r="GN57" i="5" s="1"/>
  <c r="JJ57" i="5" s="1"/>
  <c r="AV50" i="5"/>
  <c r="DR50" i="5" s="1"/>
  <c r="GN50" i="5" s="1"/>
  <c r="JJ50" i="5" s="1"/>
  <c r="AV32" i="5"/>
  <c r="DR32" i="5" s="1"/>
  <c r="GN32" i="5" s="1"/>
  <c r="JJ32" i="5" s="1"/>
  <c r="AV43" i="5"/>
  <c r="DR43" i="5" s="1"/>
  <c r="GN43" i="5" s="1"/>
  <c r="JJ43" i="5" s="1"/>
  <c r="AV37" i="5"/>
  <c r="DR37" i="5" s="1"/>
  <c r="GN37" i="5" s="1"/>
  <c r="JJ37" i="5" s="1"/>
  <c r="AV8" i="5"/>
  <c r="DR8" i="5" s="1"/>
  <c r="GN8" i="5" s="1"/>
  <c r="JJ8" i="5" s="1"/>
  <c r="AV20" i="5"/>
  <c r="DR20" i="5" s="1"/>
  <c r="GN20" i="5" s="1"/>
  <c r="JJ20" i="5" s="1"/>
  <c r="AV247" i="5"/>
  <c r="DR247" i="5" s="1"/>
  <c r="GN247" i="5" s="1"/>
  <c r="JJ247" i="5" s="1"/>
  <c r="AV241" i="5"/>
  <c r="DR241" i="5" s="1"/>
  <c r="GN241" i="5" s="1"/>
  <c r="JJ241" i="5" s="1"/>
  <c r="AV233" i="5"/>
  <c r="DR233" i="5" s="1"/>
  <c r="GN233" i="5" s="1"/>
  <c r="JJ233" i="5" s="1"/>
  <c r="AV227" i="5"/>
  <c r="DR227" i="5" s="1"/>
  <c r="GN227" i="5" s="1"/>
  <c r="JJ227" i="5" s="1"/>
  <c r="AV214" i="5"/>
  <c r="DR214" i="5" s="1"/>
  <c r="GN214" i="5" s="1"/>
  <c r="JJ214" i="5" s="1"/>
  <c r="AV205" i="5"/>
  <c r="DR205" i="5" s="1"/>
  <c r="GN205" i="5" s="1"/>
  <c r="JJ205" i="5" s="1"/>
  <c r="AV201" i="5"/>
  <c r="DR201" i="5" s="1"/>
  <c r="GN201" i="5" s="1"/>
  <c r="JJ201" i="5" s="1"/>
  <c r="AV192" i="5"/>
  <c r="DR192" i="5" s="1"/>
  <c r="GN192" i="5" s="1"/>
  <c r="JJ192" i="5" s="1"/>
  <c r="AV187" i="5"/>
  <c r="DR187" i="5" s="1"/>
  <c r="GN187" i="5" s="1"/>
  <c r="JJ187" i="5" s="1"/>
  <c r="AV176" i="5"/>
  <c r="DR176" i="5" s="1"/>
  <c r="GN176" i="5" s="1"/>
  <c r="JJ176" i="5" s="1"/>
  <c r="AV177" i="5"/>
  <c r="DR177" i="5" s="1"/>
  <c r="GN177" i="5" s="1"/>
  <c r="JJ177" i="5" s="1"/>
  <c r="AV159" i="5"/>
  <c r="DR159" i="5" s="1"/>
  <c r="GN159" i="5" s="1"/>
  <c r="JJ159" i="5" s="1"/>
  <c r="AV151" i="5"/>
  <c r="DR151" i="5" s="1"/>
  <c r="GN151" i="5" s="1"/>
  <c r="JJ151" i="5" s="1"/>
  <c r="AV141" i="5"/>
  <c r="DR141" i="5" s="1"/>
  <c r="GN141" i="5" s="1"/>
  <c r="JJ141" i="5" s="1"/>
  <c r="AV135" i="5"/>
  <c r="DR135" i="5" s="1"/>
  <c r="GN135" i="5" s="1"/>
  <c r="JJ135" i="5" s="1"/>
  <c r="AV124" i="5"/>
  <c r="DR124" i="5" s="1"/>
  <c r="GN124" i="5" s="1"/>
  <c r="JJ124" i="5" s="1"/>
  <c r="AV117" i="5"/>
  <c r="DR117" i="5" s="1"/>
  <c r="GN117" i="5" s="1"/>
  <c r="JJ117" i="5" s="1"/>
  <c r="AV114" i="5"/>
  <c r="DR114" i="5" s="1"/>
  <c r="GN114" i="5" s="1"/>
  <c r="JJ114" i="5" s="1"/>
  <c r="AV99" i="5"/>
  <c r="DR99" i="5" s="1"/>
  <c r="GN99" i="5" s="1"/>
  <c r="JJ99" i="5" s="1"/>
  <c r="AV89" i="5"/>
  <c r="DR89" i="5" s="1"/>
  <c r="GN89" i="5" s="1"/>
  <c r="JJ89" i="5" s="1"/>
  <c r="AV93" i="5"/>
  <c r="DR93" i="5" s="1"/>
  <c r="GN93" i="5" s="1"/>
  <c r="JJ93" i="5" s="1"/>
  <c r="AV248" i="5"/>
  <c r="DR248" i="5" s="1"/>
  <c r="GN248" i="5" s="1"/>
  <c r="JJ248" i="5" s="1"/>
  <c r="AV238" i="5"/>
  <c r="DR238" i="5" s="1"/>
  <c r="GN238" i="5" s="1"/>
  <c r="JJ238" i="5" s="1"/>
  <c r="AV228" i="5"/>
  <c r="DR228" i="5" s="1"/>
  <c r="GN228" i="5" s="1"/>
  <c r="JJ228" i="5" s="1"/>
  <c r="AV225" i="5"/>
  <c r="DR225" i="5" s="1"/>
  <c r="GN225" i="5" s="1"/>
  <c r="JJ225" i="5" s="1"/>
  <c r="AV217" i="5"/>
  <c r="DR217" i="5" s="1"/>
  <c r="GN217" i="5" s="1"/>
  <c r="JJ217" i="5" s="1"/>
  <c r="AV208" i="5"/>
  <c r="DR208" i="5" s="1"/>
  <c r="GN208" i="5" s="1"/>
  <c r="JJ208" i="5" s="1"/>
  <c r="AV203" i="5"/>
  <c r="DR203" i="5" s="1"/>
  <c r="GN203" i="5" s="1"/>
  <c r="JJ203" i="5" s="1"/>
  <c r="AV195" i="5"/>
  <c r="DR195" i="5" s="1"/>
  <c r="GN195" i="5" s="1"/>
  <c r="JJ195" i="5" s="1"/>
  <c r="AV182" i="5"/>
  <c r="DR182" i="5" s="1"/>
  <c r="GN182" i="5" s="1"/>
  <c r="JJ182" i="5" s="1"/>
  <c r="AV179" i="5"/>
  <c r="DR179" i="5" s="1"/>
  <c r="GN179" i="5" s="1"/>
  <c r="JJ179" i="5" s="1"/>
  <c r="AV166" i="5"/>
  <c r="DR166" i="5" s="1"/>
  <c r="GN166" i="5" s="1"/>
  <c r="JJ166" i="5" s="1"/>
  <c r="AV162" i="5"/>
  <c r="DR162" i="5" s="1"/>
  <c r="GN162" i="5" s="1"/>
  <c r="JJ162" i="5" s="1"/>
  <c r="AV154" i="5"/>
  <c r="DR154" i="5" s="1"/>
  <c r="GN154" i="5" s="1"/>
  <c r="JJ154" i="5" s="1"/>
  <c r="AV144" i="5"/>
  <c r="DR144" i="5" s="1"/>
  <c r="GN144" i="5" s="1"/>
  <c r="JJ144" i="5" s="1"/>
  <c r="AV138" i="5"/>
  <c r="DR138" i="5" s="1"/>
  <c r="GN138" i="5" s="1"/>
  <c r="JJ138" i="5" s="1"/>
  <c r="AV116" i="5"/>
  <c r="DR116" i="5" s="1"/>
  <c r="GN116" i="5" s="1"/>
  <c r="JJ116" i="5" s="1"/>
  <c r="AV128" i="5"/>
  <c r="DR128" i="5" s="1"/>
  <c r="GN128" i="5" s="1"/>
  <c r="JJ128" i="5" s="1"/>
  <c r="AV106" i="5"/>
  <c r="DR106" i="5" s="1"/>
  <c r="GN106" i="5" s="1"/>
  <c r="JJ106" i="5" s="1"/>
  <c r="AV131" i="5"/>
  <c r="DR131" i="5" s="1"/>
  <c r="GN131" i="5" s="1"/>
  <c r="JJ131" i="5" s="1"/>
  <c r="AV113" i="5"/>
  <c r="DR113" i="5" s="1"/>
  <c r="GN113" i="5" s="1"/>
  <c r="JJ113" i="5" s="1"/>
  <c r="AV91" i="5"/>
  <c r="DR91" i="5" s="1"/>
  <c r="GN91" i="5" s="1"/>
  <c r="JJ91" i="5" s="1"/>
  <c r="AV79" i="5"/>
  <c r="DR79" i="5" s="1"/>
  <c r="GN79" i="5" s="1"/>
  <c r="JJ79" i="5" s="1"/>
  <c r="AV60" i="5"/>
  <c r="DR60" i="5" s="1"/>
  <c r="GN60" i="5" s="1"/>
  <c r="JJ60" i="5" s="1"/>
  <c r="AV64" i="5"/>
  <c r="DR64" i="5" s="1"/>
  <c r="GN64" i="5" s="1"/>
  <c r="JJ64" i="5" s="1"/>
  <c r="AV41" i="5"/>
  <c r="DR41" i="5" s="1"/>
  <c r="GN41" i="5" s="1"/>
  <c r="JJ41" i="5" s="1"/>
  <c r="AV53" i="5"/>
  <c r="DR53" i="5" s="1"/>
  <c r="GN53" i="5" s="1"/>
  <c r="JJ53" i="5" s="1"/>
  <c r="AV35" i="5"/>
  <c r="DR35" i="5" s="1"/>
  <c r="GN35" i="5" s="1"/>
  <c r="JJ35" i="5" s="1"/>
  <c r="AV28" i="5"/>
  <c r="DR28" i="5" s="1"/>
  <c r="GN28" i="5" s="1"/>
  <c r="JJ28" i="5" s="1"/>
  <c r="AV18" i="5"/>
  <c r="DR18" i="5" s="1"/>
  <c r="GN18" i="5" s="1"/>
  <c r="JJ18" i="5" s="1"/>
  <c r="AV11" i="5"/>
  <c r="DR11" i="5" s="1"/>
  <c r="GN11" i="5" s="1"/>
  <c r="JJ11" i="5" s="1"/>
  <c r="AV23" i="5"/>
  <c r="DR23" i="5" s="1"/>
  <c r="GN23" i="5" s="1"/>
  <c r="JJ23" i="5" s="1"/>
  <c r="AV246" i="5"/>
  <c r="DR246" i="5" s="1"/>
  <c r="GN246" i="5" s="1"/>
  <c r="JJ246" i="5" s="1"/>
  <c r="AV236" i="5"/>
  <c r="DR236" i="5" s="1"/>
  <c r="GN236" i="5" s="1"/>
  <c r="JJ236" i="5" s="1"/>
  <c r="AV229" i="5"/>
  <c r="DR229" i="5" s="1"/>
  <c r="GN229" i="5" s="1"/>
  <c r="JJ229" i="5" s="1"/>
  <c r="AV220" i="5"/>
  <c r="DR220" i="5" s="1"/>
  <c r="GN220" i="5" s="1"/>
  <c r="JJ220" i="5" s="1"/>
  <c r="AV215" i="5"/>
  <c r="DR215" i="5" s="1"/>
  <c r="GN215" i="5" s="1"/>
  <c r="JJ215" i="5" s="1"/>
  <c r="AV204" i="5"/>
  <c r="DR204" i="5" s="1"/>
  <c r="GN204" i="5" s="1"/>
  <c r="JJ204" i="5" s="1"/>
  <c r="AV191" i="5"/>
  <c r="DR191" i="5" s="1"/>
  <c r="GN191" i="5" s="1"/>
  <c r="JJ191" i="5" s="1"/>
  <c r="AV190" i="5"/>
  <c r="DR190" i="5" s="1"/>
  <c r="GN190" i="5" s="1"/>
  <c r="JJ190" i="5" s="1"/>
  <c r="AV188" i="5"/>
  <c r="DR188" i="5" s="1"/>
  <c r="GN188" i="5" s="1"/>
  <c r="JJ188" i="5" s="1"/>
  <c r="AV167" i="5"/>
  <c r="DR167" i="5" s="1"/>
  <c r="GN167" i="5" s="1"/>
  <c r="JJ167" i="5" s="1"/>
  <c r="AV163" i="5"/>
  <c r="DR163" i="5" s="1"/>
  <c r="GN163" i="5" s="1"/>
  <c r="JJ163" i="5" s="1"/>
  <c r="AV152" i="5"/>
  <c r="DR152" i="5" s="1"/>
  <c r="GN152" i="5" s="1"/>
  <c r="JJ152" i="5" s="1"/>
  <c r="AV148" i="5"/>
  <c r="DR148" i="5" s="1"/>
  <c r="GN148" i="5" s="1"/>
  <c r="JJ148" i="5" s="1"/>
  <c r="AV136" i="5"/>
  <c r="DR136" i="5" s="1"/>
  <c r="GN136" i="5" s="1"/>
  <c r="JJ136" i="5" s="1"/>
  <c r="AV118" i="5"/>
  <c r="DR118" i="5" s="1"/>
  <c r="GN118" i="5" s="1"/>
  <c r="JJ118" i="5" s="1"/>
  <c r="AV127" i="5"/>
  <c r="DR127" i="5" s="1"/>
  <c r="GN127" i="5" s="1"/>
  <c r="JJ127" i="5" s="1"/>
  <c r="AV108" i="5"/>
  <c r="DR108" i="5" s="1"/>
  <c r="GN108" i="5" s="1"/>
  <c r="JJ108" i="5" s="1"/>
  <c r="AV101" i="5"/>
  <c r="DR101" i="5" s="1"/>
  <c r="GN101" i="5" s="1"/>
  <c r="JJ101" i="5" s="1"/>
  <c r="AV102" i="5"/>
  <c r="DR102" i="5" s="1"/>
  <c r="GN102" i="5" s="1"/>
  <c r="JJ102" i="5" s="1"/>
  <c r="AV84" i="5"/>
  <c r="DR84" i="5" s="1"/>
  <c r="GN84" i="5" s="1"/>
  <c r="JJ84" i="5" s="1"/>
  <c r="AV96" i="5"/>
  <c r="DR96" i="5" s="1"/>
  <c r="GN96" i="5" s="1"/>
  <c r="JJ96" i="5" s="1"/>
  <c r="AV83" i="5"/>
  <c r="DR83" i="5" s="1"/>
  <c r="GN83" i="5" s="1"/>
  <c r="JJ83" i="5" s="1"/>
  <c r="AV55" i="5"/>
  <c r="DR55" i="5" s="1"/>
  <c r="GN55" i="5" s="1"/>
  <c r="JJ55" i="5" s="1"/>
  <c r="AV74" i="5"/>
  <c r="DR74" i="5" s="1"/>
  <c r="GN74" i="5" s="1"/>
  <c r="JJ74" i="5" s="1"/>
  <c r="AV44" i="5"/>
  <c r="DR44" i="5" s="1"/>
  <c r="GN44" i="5" s="1"/>
  <c r="JJ44" i="5" s="1"/>
  <c r="AV65" i="5"/>
  <c r="DR65" i="5" s="1"/>
  <c r="GN65" i="5" s="1"/>
  <c r="JJ65" i="5" s="1"/>
  <c r="AV30" i="5"/>
  <c r="DR30" i="5" s="1"/>
  <c r="GN30" i="5" s="1"/>
  <c r="JJ30" i="5" s="1"/>
  <c r="AV31" i="5"/>
  <c r="DR31" i="5" s="1"/>
  <c r="GN31" i="5" s="1"/>
  <c r="JJ31" i="5" s="1"/>
  <c r="AV21" i="5"/>
  <c r="DR21" i="5" s="1"/>
  <c r="GN21" i="5" s="1"/>
  <c r="JJ21" i="5" s="1"/>
  <c r="AV14" i="5"/>
  <c r="DR14" i="5" s="1"/>
  <c r="GN14" i="5" s="1"/>
  <c r="JJ14" i="5" s="1"/>
  <c r="AV7" i="5"/>
  <c r="DR7" i="5" s="1"/>
  <c r="GN7" i="5" s="1"/>
  <c r="JJ7" i="5" s="1"/>
  <c r="AV237" i="5"/>
  <c r="DR237" i="5" s="1"/>
  <c r="GN237" i="5" s="1"/>
  <c r="JJ237" i="5" s="1"/>
  <c r="AV221" i="5"/>
  <c r="DR221" i="5" s="1"/>
  <c r="GN221" i="5" s="1"/>
  <c r="JJ221" i="5" s="1"/>
  <c r="AV207" i="5"/>
  <c r="DR207" i="5" s="1"/>
  <c r="GN207" i="5" s="1"/>
  <c r="JJ207" i="5" s="1"/>
  <c r="AV183" i="5"/>
  <c r="DR183" i="5" s="1"/>
  <c r="GN183" i="5" s="1"/>
  <c r="JJ183" i="5" s="1"/>
  <c r="AV170" i="5"/>
  <c r="DR170" i="5" s="1"/>
  <c r="GN170" i="5" s="1"/>
  <c r="JJ170" i="5" s="1"/>
  <c r="AV155" i="5"/>
  <c r="DR155" i="5" s="1"/>
  <c r="GN155" i="5" s="1"/>
  <c r="JJ155" i="5" s="1"/>
  <c r="AV140" i="5"/>
  <c r="DR140" i="5" s="1"/>
  <c r="GN140" i="5" s="1"/>
  <c r="JJ140" i="5" s="1"/>
  <c r="AV119" i="5"/>
  <c r="DR119" i="5" s="1"/>
  <c r="GN119" i="5" s="1"/>
  <c r="JJ119" i="5" s="1"/>
  <c r="AV123" i="5"/>
  <c r="DR123" i="5" s="1"/>
  <c r="GN123" i="5" s="1"/>
  <c r="JJ123" i="5" s="1"/>
  <c r="AV95" i="5"/>
  <c r="DR95" i="5" s="1"/>
  <c r="GN95" i="5" s="1"/>
  <c r="JJ95" i="5" s="1"/>
  <c r="AV71" i="5"/>
  <c r="DR71" i="5" s="1"/>
  <c r="GN71" i="5" s="1"/>
  <c r="JJ71" i="5" s="1"/>
  <c r="AV58" i="5"/>
  <c r="DR58" i="5" s="1"/>
  <c r="GN58" i="5" s="1"/>
  <c r="JJ58" i="5" s="1"/>
  <c r="AV82" i="5"/>
  <c r="DR82" i="5" s="1"/>
  <c r="GN82" i="5" s="1"/>
  <c r="JJ82" i="5" s="1"/>
  <c r="AV24" i="5"/>
  <c r="DR24" i="5" s="1"/>
  <c r="GN24" i="5" s="1"/>
  <c r="JJ24" i="5" s="1"/>
  <c r="AV34" i="5"/>
  <c r="DR34" i="5" s="1"/>
  <c r="GN34" i="5" s="1"/>
  <c r="JJ34" i="5" s="1"/>
  <c r="AV22" i="5"/>
  <c r="DR22" i="5" s="1"/>
  <c r="GN22" i="5" s="1"/>
  <c r="JJ22" i="5" s="1"/>
  <c r="AV3" i="5"/>
  <c r="DR3" i="5" s="1"/>
  <c r="GN3" i="5" s="1"/>
  <c r="JJ3" i="5" s="1"/>
  <c r="AV197" i="5"/>
  <c r="DR197" i="5" s="1"/>
  <c r="GN197" i="5" s="1"/>
  <c r="JJ197" i="5" s="1"/>
  <c r="AV129" i="5"/>
  <c r="DR129" i="5" s="1"/>
  <c r="GN129" i="5" s="1"/>
  <c r="JJ129" i="5" s="1"/>
  <c r="AV40" i="5"/>
  <c r="DR40" i="5" s="1"/>
  <c r="GN40" i="5" s="1"/>
  <c r="JJ40" i="5" s="1"/>
  <c r="AV142" i="5"/>
  <c r="DR142" i="5" s="1"/>
  <c r="GN142" i="5" s="1"/>
  <c r="JJ142" i="5" s="1"/>
  <c r="AV54" i="5"/>
  <c r="DR54" i="5" s="1"/>
  <c r="GN54" i="5" s="1"/>
  <c r="JJ54" i="5" s="1"/>
  <c r="AV235" i="5"/>
  <c r="DR235" i="5" s="1"/>
  <c r="GN235" i="5" s="1"/>
  <c r="JJ235" i="5" s="1"/>
  <c r="AV219" i="5"/>
  <c r="DR219" i="5" s="1"/>
  <c r="GN219" i="5" s="1"/>
  <c r="JJ219" i="5" s="1"/>
  <c r="AV199" i="5"/>
  <c r="DR199" i="5" s="1"/>
  <c r="GN199" i="5" s="1"/>
  <c r="JJ199" i="5" s="1"/>
  <c r="AV186" i="5"/>
  <c r="DR186" i="5" s="1"/>
  <c r="GN186" i="5" s="1"/>
  <c r="JJ186" i="5" s="1"/>
  <c r="AV165" i="5"/>
  <c r="DR165" i="5" s="1"/>
  <c r="GN165" i="5" s="1"/>
  <c r="JJ165" i="5" s="1"/>
  <c r="AV160" i="5"/>
  <c r="DR160" i="5" s="1"/>
  <c r="GN160" i="5" s="1"/>
  <c r="JJ160" i="5" s="1"/>
  <c r="AV139" i="5"/>
  <c r="DR139" i="5" s="1"/>
  <c r="GN139" i="5" s="1"/>
  <c r="JJ139" i="5" s="1"/>
  <c r="AV130" i="5"/>
  <c r="DR130" i="5" s="1"/>
  <c r="GN130" i="5" s="1"/>
  <c r="JJ130" i="5" s="1"/>
  <c r="AV112" i="5"/>
  <c r="DR112" i="5" s="1"/>
  <c r="GN112" i="5" s="1"/>
  <c r="JJ112" i="5" s="1"/>
  <c r="AV87" i="5"/>
  <c r="DR87" i="5" s="1"/>
  <c r="GN87" i="5" s="1"/>
  <c r="JJ87" i="5" s="1"/>
  <c r="AV77" i="5"/>
  <c r="DR77" i="5" s="1"/>
  <c r="GN77" i="5" s="1"/>
  <c r="JJ77" i="5" s="1"/>
  <c r="AV61" i="5"/>
  <c r="DR61" i="5" s="1"/>
  <c r="GN61" i="5" s="1"/>
  <c r="JJ61" i="5" s="1"/>
  <c r="AV47" i="5"/>
  <c r="DR47" i="5" s="1"/>
  <c r="GN47" i="5" s="1"/>
  <c r="JJ47" i="5" s="1"/>
  <c r="AV27" i="5"/>
  <c r="DR27" i="5" s="1"/>
  <c r="GN27" i="5" s="1"/>
  <c r="JJ27" i="5" s="1"/>
  <c r="AV26" i="5"/>
  <c r="DR26" i="5" s="1"/>
  <c r="GN26" i="5" s="1"/>
  <c r="JJ26" i="5" s="1"/>
  <c r="AV6" i="5"/>
  <c r="DR6" i="5" s="1"/>
  <c r="GN6" i="5" s="1"/>
  <c r="JJ6" i="5" s="1"/>
  <c r="AV172" i="5"/>
  <c r="DR172" i="5" s="1"/>
  <c r="GN172" i="5" s="1"/>
  <c r="JJ172" i="5" s="1"/>
  <c r="AV70" i="5"/>
  <c r="DR70" i="5" s="1"/>
  <c r="GN70" i="5" s="1"/>
  <c r="JJ70" i="5" s="1"/>
  <c r="AV239" i="5"/>
  <c r="DR239" i="5" s="1"/>
  <c r="GN239" i="5" s="1"/>
  <c r="JJ239" i="5" s="1"/>
  <c r="AV157" i="5"/>
  <c r="DR157" i="5" s="1"/>
  <c r="GN157" i="5" s="1"/>
  <c r="JJ157" i="5" s="1"/>
  <c r="AV66" i="5"/>
  <c r="DR66" i="5" s="1"/>
  <c r="GN66" i="5" s="1"/>
  <c r="JJ66" i="5" s="1"/>
  <c r="AV232" i="5"/>
  <c r="DR232" i="5" s="1"/>
  <c r="GN232" i="5" s="1"/>
  <c r="JJ232" i="5" s="1"/>
  <c r="AV213" i="5"/>
  <c r="DR213" i="5" s="1"/>
  <c r="GN213" i="5" s="1"/>
  <c r="JJ213" i="5" s="1"/>
  <c r="AV202" i="5"/>
  <c r="DR202" i="5" s="1"/>
  <c r="GN202" i="5" s="1"/>
  <c r="JJ202" i="5" s="1"/>
  <c r="AV181" i="5"/>
  <c r="DR181" i="5" s="1"/>
  <c r="GN181" i="5" s="1"/>
  <c r="JJ181" i="5" s="1"/>
  <c r="AV168" i="5"/>
  <c r="DR168" i="5" s="1"/>
  <c r="GN168" i="5" s="1"/>
  <c r="JJ168" i="5" s="1"/>
  <c r="AV150" i="5"/>
  <c r="DR150" i="5" s="1"/>
  <c r="GN150" i="5" s="1"/>
  <c r="JJ150" i="5" s="1"/>
  <c r="AV134" i="5"/>
  <c r="DR134" i="5" s="1"/>
  <c r="GN134" i="5" s="1"/>
  <c r="JJ134" i="5" s="1"/>
  <c r="AV122" i="5"/>
  <c r="DR122" i="5" s="1"/>
  <c r="GN122" i="5" s="1"/>
  <c r="JJ122" i="5" s="1"/>
  <c r="AV104" i="5"/>
  <c r="DR104" i="5" s="1"/>
  <c r="GN104" i="5" s="1"/>
  <c r="JJ104" i="5" s="1"/>
  <c r="AV98" i="5"/>
  <c r="DR98" i="5" s="1"/>
  <c r="GN98" i="5" s="1"/>
  <c r="JJ98" i="5" s="1"/>
  <c r="AV80" i="5"/>
  <c r="DR80" i="5" s="1"/>
  <c r="GN80" i="5" s="1"/>
  <c r="JJ80" i="5" s="1"/>
  <c r="AV56" i="5"/>
  <c r="DR56" i="5" s="1"/>
  <c r="GN56" i="5" s="1"/>
  <c r="JJ56" i="5" s="1"/>
  <c r="AV39" i="5"/>
  <c r="DR39" i="5" s="1"/>
  <c r="GN39" i="5" s="1"/>
  <c r="JJ39" i="5" s="1"/>
  <c r="AV33" i="5"/>
  <c r="DR33" i="5" s="1"/>
  <c r="GN33" i="5" s="1"/>
  <c r="JJ33" i="5" s="1"/>
  <c r="AV29" i="5"/>
  <c r="DR29" i="5" s="1"/>
  <c r="GN29" i="5" s="1"/>
  <c r="JJ29" i="5" s="1"/>
  <c r="AV17" i="5"/>
  <c r="DR17" i="5" s="1"/>
  <c r="GN17" i="5" s="1"/>
  <c r="JJ17" i="5" s="1"/>
  <c r="AV226" i="5"/>
  <c r="DR226" i="5" s="1"/>
  <c r="GN226" i="5" s="1"/>
  <c r="JJ226" i="5" s="1"/>
  <c r="AV146" i="5"/>
  <c r="DR146" i="5" s="1"/>
  <c r="GN146" i="5" s="1"/>
  <c r="JJ146" i="5" s="1"/>
  <c r="AV49" i="5"/>
  <c r="DR49" i="5" s="1"/>
  <c r="GN49" i="5" s="1"/>
  <c r="JJ49" i="5" s="1"/>
  <c r="AV147" i="5"/>
  <c r="DR147" i="5" s="1"/>
  <c r="GN147" i="5" s="1"/>
  <c r="JJ147" i="5" s="1"/>
  <c r="AV52" i="5"/>
  <c r="DR52" i="5" s="1"/>
  <c r="GN52" i="5" s="1"/>
  <c r="JJ52" i="5" s="1"/>
  <c r="AV245" i="5"/>
  <c r="DR245" i="5" s="1"/>
  <c r="GN245" i="5" s="1"/>
  <c r="JJ245" i="5" s="1"/>
  <c r="AV231" i="5"/>
  <c r="DR231" i="5" s="1"/>
  <c r="GN231" i="5" s="1"/>
  <c r="JJ231" i="5" s="1"/>
  <c r="AV218" i="5"/>
  <c r="DR218" i="5" s="1"/>
  <c r="GN218" i="5" s="1"/>
  <c r="JJ218" i="5" s="1"/>
  <c r="AV196" i="5"/>
  <c r="DR196" i="5" s="1"/>
  <c r="GN196" i="5" s="1"/>
  <c r="JJ196" i="5" s="1"/>
  <c r="AV185" i="5"/>
  <c r="DR185" i="5" s="1"/>
  <c r="GN185" i="5" s="1"/>
  <c r="JJ185" i="5" s="1"/>
  <c r="AV169" i="5"/>
  <c r="DR169" i="5" s="1"/>
  <c r="GN169" i="5" s="1"/>
  <c r="JJ169" i="5" s="1"/>
  <c r="AV145" i="5"/>
  <c r="DR145" i="5" s="1"/>
  <c r="GN145" i="5" s="1"/>
  <c r="JJ145" i="5" s="1"/>
  <c r="AV126" i="5"/>
  <c r="DR126" i="5" s="1"/>
  <c r="GN126" i="5" s="1"/>
  <c r="JJ126" i="5" s="1"/>
  <c r="AV120" i="5"/>
  <c r="DR120" i="5" s="1"/>
  <c r="GN120" i="5" s="1"/>
  <c r="JJ120" i="5" s="1"/>
  <c r="AV110" i="5"/>
  <c r="DR110" i="5" s="1"/>
  <c r="GN110" i="5" s="1"/>
  <c r="JJ110" i="5" s="1"/>
  <c r="AV78" i="5"/>
  <c r="DR78" i="5" s="1"/>
  <c r="GN78" i="5" s="1"/>
  <c r="JJ78" i="5" s="1"/>
  <c r="AV72" i="5"/>
  <c r="DR72" i="5" s="1"/>
  <c r="GN72" i="5" s="1"/>
  <c r="JJ72" i="5" s="1"/>
  <c r="AV67" i="5"/>
  <c r="DR67" i="5" s="1"/>
  <c r="GN67" i="5" s="1"/>
  <c r="JJ67" i="5" s="1"/>
  <c r="AV42" i="5"/>
  <c r="DR42" i="5" s="1"/>
  <c r="GN42" i="5" s="1"/>
  <c r="JJ42" i="5" s="1"/>
  <c r="AV25" i="5"/>
  <c r="DR25" i="5" s="1"/>
  <c r="GN25" i="5" s="1"/>
  <c r="JJ25" i="5" s="1"/>
  <c r="AV10" i="5"/>
  <c r="DR10" i="5" s="1"/>
  <c r="GN10" i="5" s="1"/>
  <c r="JJ10" i="5" s="1"/>
  <c r="AV9" i="5"/>
  <c r="DR9" i="5" s="1"/>
  <c r="GN9" i="5" s="1"/>
  <c r="JJ9" i="5" s="1"/>
  <c r="AV242" i="5"/>
  <c r="DR242" i="5" s="1"/>
  <c r="GN242" i="5" s="1"/>
  <c r="JJ242" i="5" s="1"/>
  <c r="AV103" i="5"/>
  <c r="DR103" i="5" s="1"/>
  <c r="GN103" i="5" s="1"/>
  <c r="JJ103" i="5" s="1"/>
  <c r="AV51" i="5"/>
  <c r="DR51" i="5" s="1"/>
  <c r="GN51" i="5" s="1"/>
  <c r="JJ51" i="5" s="1"/>
  <c r="AV206" i="5"/>
  <c r="DR206" i="5" s="1"/>
  <c r="GN206" i="5" s="1"/>
  <c r="JJ206" i="5" s="1"/>
  <c r="AV92" i="5"/>
  <c r="DR92" i="5" s="1"/>
  <c r="GN92" i="5" s="1"/>
  <c r="JJ92" i="5" s="1"/>
  <c r="AV19" i="5"/>
  <c r="DR19" i="5" s="1"/>
  <c r="GN19" i="5" s="1"/>
  <c r="JJ19" i="5" s="1"/>
  <c r="AV244" i="5"/>
  <c r="DR244" i="5" s="1"/>
  <c r="GN244" i="5" s="1"/>
  <c r="JJ244" i="5" s="1"/>
  <c r="AV230" i="5"/>
  <c r="DR230" i="5" s="1"/>
  <c r="GN230" i="5" s="1"/>
  <c r="JJ230" i="5" s="1"/>
  <c r="AV211" i="5"/>
  <c r="DR211" i="5" s="1"/>
  <c r="GN211" i="5" s="1"/>
  <c r="JJ211" i="5" s="1"/>
  <c r="AV198" i="5"/>
  <c r="DR198" i="5" s="1"/>
  <c r="GN198" i="5" s="1"/>
  <c r="JJ198" i="5" s="1"/>
  <c r="AV180" i="5"/>
  <c r="DR180" i="5" s="1"/>
  <c r="GN180" i="5" s="1"/>
  <c r="JJ180" i="5" s="1"/>
  <c r="AV158" i="5"/>
  <c r="DR158" i="5" s="1"/>
  <c r="GN158" i="5" s="1"/>
  <c r="JJ158" i="5" s="1"/>
  <c r="AV143" i="5"/>
  <c r="DR143" i="5" s="1"/>
  <c r="GN143" i="5" s="1"/>
  <c r="JJ143" i="5" s="1"/>
  <c r="AV133" i="5"/>
  <c r="DR133" i="5" s="1"/>
  <c r="GN133" i="5" s="1"/>
  <c r="JJ133" i="5" s="1"/>
  <c r="AV100" i="5"/>
  <c r="DR100" i="5" s="1"/>
  <c r="GN100" i="5" s="1"/>
  <c r="JJ100" i="5" s="1"/>
  <c r="AV94" i="5"/>
  <c r="DR94" i="5" s="1"/>
  <c r="GN94" i="5" s="1"/>
  <c r="JJ94" i="5" s="1"/>
  <c r="AV85" i="5"/>
  <c r="DR85" i="5" s="1"/>
  <c r="GN85" i="5" s="1"/>
  <c r="JJ85" i="5" s="1"/>
  <c r="AV68" i="5"/>
  <c r="DR68" i="5" s="1"/>
  <c r="GN68" i="5" s="1"/>
  <c r="JJ68" i="5" s="1"/>
  <c r="AV59" i="5"/>
  <c r="DR59" i="5" s="1"/>
  <c r="GN59" i="5" s="1"/>
  <c r="JJ59" i="5" s="1"/>
  <c r="AV45" i="5"/>
  <c r="DR45" i="5" s="1"/>
  <c r="GN45" i="5" s="1"/>
  <c r="JJ45" i="5" s="1"/>
  <c r="AV46" i="5"/>
  <c r="DR46" i="5" s="1"/>
  <c r="GN46" i="5" s="1"/>
  <c r="JJ46" i="5" s="1"/>
  <c r="AV13" i="5"/>
  <c r="DR13" i="5" s="1"/>
  <c r="GN13" i="5" s="1"/>
  <c r="JJ13" i="5" s="1"/>
  <c r="AV12" i="5"/>
  <c r="DR12" i="5" s="1"/>
  <c r="GN12" i="5" s="1"/>
  <c r="JJ12" i="5" s="1"/>
  <c r="AV212" i="5"/>
  <c r="DR212" i="5" s="1"/>
  <c r="GN212" i="5" s="1"/>
  <c r="JJ212" i="5" s="1"/>
  <c r="AV105" i="5"/>
  <c r="DR105" i="5" s="1"/>
  <c r="GN105" i="5" s="1"/>
  <c r="JJ105" i="5" s="1"/>
  <c r="AV16" i="5"/>
  <c r="DR16" i="5" s="1"/>
  <c r="GN16" i="5" s="1"/>
  <c r="JJ16" i="5" s="1"/>
  <c r="AV193" i="5"/>
  <c r="DR193" i="5" s="1"/>
  <c r="GN193" i="5" s="1"/>
  <c r="JJ193" i="5" s="1"/>
  <c r="AV109" i="5"/>
  <c r="DR109" i="5" s="1"/>
  <c r="GN109" i="5" s="1"/>
  <c r="JJ109" i="5" s="1"/>
  <c r="AV38" i="5"/>
  <c r="DR38" i="5" s="1"/>
  <c r="GN38" i="5" s="1"/>
  <c r="JJ38" i="5" s="1"/>
  <c r="AV243" i="5"/>
  <c r="DR243" i="5" s="1"/>
  <c r="GN243" i="5" s="1"/>
  <c r="JJ243" i="5" s="1"/>
  <c r="AV223" i="5"/>
  <c r="DR223" i="5" s="1"/>
  <c r="GN223" i="5" s="1"/>
  <c r="JJ223" i="5" s="1"/>
  <c r="AV209" i="5"/>
  <c r="DR209" i="5" s="1"/>
  <c r="GN209" i="5" s="1"/>
  <c r="JJ209" i="5" s="1"/>
  <c r="AV194" i="5"/>
  <c r="DR194" i="5" s="1"/>
  <c r="GN194" i="5" s="1"/>
  <c r="JJ194" i="5" s="1"/>
  <c r="AV175" i="5"/>
  <c r="DR175" i="5" s="1"/>
  <c r="GN175" i="5" s="1"/>
  <c r="JJ175" i="5" s="1"/>
  <c r="AV161" i="5"/>
  <c r="DR161" i="5" s="1"/>
  <c r="GN161" i="5" s="1"/>
  <c r="JJ161" i="5" s="1"/>
  <c r="AV149" i="5"/>
  <c r="DR149" i="5" s="1"/>
  <c r="GN149" i="5" s="1"/>
  <c r="JJ149" i="5" s="1"/>
  <c r="AV132" i="5"/>
  <c r="DR132" i="5" s="1"/>
  <c r="GN132" i="5" s="1"/>
  <c r="JJ132" i="5" s="1"/>
  <c r="AV111" i="5"/>
  <c r="DR111" i="5" s="1"/>
  <c r="GN111" i="5" s="1"/>
  <c r="JJ111" i="5" s="1"/>
  <c r="AV86" i="5"/>
  <c r="DR86" i="5" s="1"/>
  <c r="GN86" i="5" s="1"/>
  <c r="JJ86" i="5" s="1"/>
  <c r="AV81" i="5"/>
  <c r="DR81" i="5" s="1"/>
  <c r="GN81" i="5" s="1"/>
  <c r="JJ81" i="5" s="1"/>
  <c r="AV63" i="5"/>
  <c r="DR63" i="5" s="1"/>
  <c r="GN63" i="5" s="1"/>
  <c r="JJ63" i="5" s="1"/>
  <c r="AV62" i="5"/>
  <c r="DR62" i="5" s="1"/>
  <c r="GN62" i="5" s="1"/>
  <c r="JJ62" i="5" s="1"/>
  <c r="AV48" i="5"/>
  <c r="DR48" i="5" s="1"/>
  <c r="GN48" i="5" s="1"/>
  <c r="JJ48" i="5" s="1"/>
  <c r="AV36" i="5"/>
  <c r="DR36" i="5" s="1"/>
  <c r="GN36" i="5" s="1"/>
  <c r="JJ36" i="5" s="1"/>
  <c r="AV5" i="5"/>
  <c r="DR5" i="5" s="1"/>
  <c r="GN5" i="5" s="1"/>
  <c r="JJ5" i="5" s="1"/>
  <c r="AV15" i="5"/>
  <c r="DR15" i="5" s="1"/>
  <c r="GN15" i="5" s="1"/>
  <c r="JJ15" i="5" s="1"/>
  <c r="AV178" i="5"/>
  <c r="DR178" i="5" s="1"/>
  <c r="GN178" i="5" s="1"/>
  <c r="JJ178" i="5" s="1"/>
  <c r="AV73" i="5"/>
  <c r="DR73" i="5" s="1"/>
  <c r="GN73" i="5" s="1"/>
  <c r="JJ73" i="5" s="1"/>
  <c r="AV4" i="5"/>
  <c r="DR4" i="5" s="1"/>
  <c r="GN4" i="5" s="1"/>
  <c r="JJ4" i="5" s="1"/>
  <c r="AV222" i="5"/>
  <c r="DR222" i="5" s="1"/>
  <c r="GN222" i="5" s="1"/>
  <c r="JJ222" i="5" s="1"/>
  <c r="AV174" i="5"/>
  <c r="DR174" i="5" s="1"/>
  <c r="GN174" i="5" s="1"/>
  <c r="JJ174" i="5" s="1"/>
  <c r="AV76" i="5"/>
  <c r="DR76" i="5" s="1"/>
  <c r="GN76" i="5" s="1"/>
  <c r="JJ76" i="5" s="1"/>
  <c r="AV2" i="5"/>
  <c r="DR2" i="5" s="1"/>
  <c r="GN2" i="5" s="1"/>
  <c r="JJ2" i="5" s="1"/>
  <c r="BA239" i="5"/>
  <c r="DW239" i="5" s="1"/>
  <c r="GS239" i="5" s="1"/>
  <c r="JO239" i="5" s="1"/>
  <c r="BA231" i="5"/>
  <c r="DW231" i="5" s="1"/>
  <c r="GS231" i="5" s="1"/>
  <c r="JO231" i="5" s="1"/>
  <c r="BA223" i="5"/>
  <c r="DW223" i="5" s="1"/>
  <c r="GS223" i="5" s="1"/>
  <c r="JO223" i="5" s="1"/>
  <c r="BA218" i="5"/>
  <c r="DW218" i="5" s="1"/>
  <c r="GS218" i="5" s="1"/>
  <c r="JO218" i="5" s="1"/>
  <c r="BA212" i="5"/>
  <c r="DW212" i="5" s="1"/>
  <c r="GS212" i="5" s="1"/>
  <c r="JO212" i="5" s="1"/>
  <c r="BA199" i="5"/>
  <c r="DW199" i="5" s="1"/>
  <c r="GS199" i="5" s="1"/>
  <c r="JO199" i="5" s="1"/>
  <c r="BA191" i="5"/>
  <c r="DW191" i="5" s="1"/>
  <c r="GS191" i="5" s="1"/>
  <c r="JO191" i="5" s="1"/>
  <c r="BA186" i="5"/>
  <c r="DW186" i="5" s="1"/>
  <c r="GS186" i="5" s="1"/>
  <c r="JO186" i="5" s="1"/>
  <c r="BA175" i="5"/>
  <c r="DW175" i="5" s="1"/>
  <c r="GS175" i="5" s="1"/>
  <c r="JO175" i="5" s="1"/>
  <c r="BA176" i="5"/>
  <c r="DW176" i="5" s="1"/>
  <c r="GS176" i="5" s="1"/>
  <c r="JO176" i="5" s="1"/>
  <c r="BA163" i="5"/>
  <c r="DW163" i="5" s="1"/>
  <c r="GS163" i="5" s="1"/>
  <c r="JO163" i="5" s="1"/>
  <c r="BA152" i="5"/>
  <c r="DW152" i="5" s="1"/>
  <c r="GS152" i="5" s="1"/>
  <c r="JO152" i="5" s="1"/>
  <c r="BA145" i="5"/>
  <c r="DW145" i="5" s="1"/>
  <c r="GS145" i="5" s="1"/>
  <c r="JO145" i="5" s="1"/>
  <c r="BA139" i="5"/>
  <c r="DW139" i="5" s="1"/>
  <c r="GS139" i="5" s="1"/>
  <c r="JO139" i="5" s="1"/>
  <c r="BA120" i="5"/>
  <c r="DW120" i="5" s="1"/>
  <c r="GS120" i="5" s="1"/>
  <c r="JO120" i="5" s="1"/>
  <c r="BA124" i="5"/>
  <c r="DW124" i="5" s="1"/>
  <c r="GS124" i="5" s="1"/>
  <c r="JO124" i="5" s="1"/>
  <c r="BA113" i="5"/>
  <c r="DW113" i="5" s="1"/>
  <c r="GS113" i="5" s="1"/>
  <c r="JO113" i="5" s="1"/>
  <c r="BA114" i="5"/>
  <c r="DW114" i="5" s="1"/>
  <c r="GS114" i="5" s="1"/>
  <c r="JO114" i="5" s="1"/>
  <c r="BA96" i="5"/>
  <c r="DW96" i="5" s="1"/>
  <c r="GS96" i="5" s="1"/>
  <c r="JO96" i="5" s="1"/>
  <c r="BA92" i="5"/>
  <c r="DW92" i="5" s="1"/>
  <c r="GS92" i="5" s="1"/>
  <c r="JO92" i="5" s="1"/>
  <c r="BA98" i="5"/>
  <c r="DW98" i="5" s="1"/>
  <c r="GS98" i="5" s="1"/>
  <c r="JO98" i="5" s="1"/>
  <c r="BA74" i="5"/>
  <c r="DW74" i="5" s="1"/>
  <c r="GS74" i="5" s="1"/>
  <c r="JO74" i="5" s="1"/>
  <c r="BA68" i="5"/>
  <c r="DW68" i="5" s="1"/>
  <c r="GS68" i="5" s="1"/>
  <c r="JO68" i="5" s="1"/>
  <c r="BA69" i="5"/>
  <c r="DW69" i="5" s="1"/>
  <c r="GS69" i="5" s="1"/>
  <c r="JO69" i="5" s="1"/>
  <c r="BA38" i="5"/>
  <c r="DW38" i="5" s="1"/>
  <c r="GS38" i="5" s="1"/>
  <c r="JO38" i="5" s="1"/>
  <c r="BA53" i="5"/>
  <c r="DW53" i="5" s="1"/>
  <c r="GS53" i="5" s="1"/>
  <c r="JO53" i="5" s="1"/>
  <c r="BA35" i="5"/>
  <c r="DW35" i="5" s="1"/>
  <c r="GS35" i="5" s="1"/>
  <c r="JO35" i="5" s="1"/>
  <c r="BA36" i="5"/>
  <c r="DW36" i="5" s="1"/>
  <c r="GS36" i="5" s="1"/>
  <c r="JO36" i="5" s="1"/>
  <c r="BA7" i="5"/>
  <c r="DW7" i="5" s="1"/>
  <c r="GS7" i="5" s="1"/>
  <c r="JO7" i="5" s="1"/>
  <c r="BA19" i="5"/>
  <c r="DW19" i="5" s="1"/>
  <c r="GS19" i="5" s="1"/>
  <c r="JO19" i="5" s="1"/>
  <c r="BA248" i="5"/>
  <c r="DW248" i="5" s="1"/>
  <c r="GS248" i="5" s="1"/>
  <c r="JO248" i="5" s="1"/>
  <c r="BA240" i="5"/>
  <c r="DW240" i="5" s="1"/>
  <c r="GS240" i="5" s="1"/>
  <c r="JO240" i="5" s="1"/>
  <c r="BA234" i="5"/>
  <c r="DW234" i="5" s="1"/>
  <c r="GS234" i="5" s="1"/>
  <c r="JO234" i="5" s="1"/>
  <c r="BA226" i="5"/>
  <c r="DW226" i="5" s="1"/>
  <c r="GS226" i="5" s="1"/>
  <c r="JO226" i="5" s="1"/>
  <c r="BA216" i="5"/>
  <c r="DW216" i="5" s="1"/>
  <c r="GS216" i="5" s="1"/>
  <c r="JO216" i="5" s="1"/>
  <c r="BA204" i="5"/>
  <c r="DW204" i="5" s="1"/>
  <c r="GS204" i="5" s="1"/>
  <c r="JO204" i="5" s="1"/>
  <c r="BA203" i="5"/>
  <c r="DW203" i="5" s="1"/>
  <c r="GS203" i="5" s="1"/>
  <c r="JO203" i="5" s="1"/>
  <c r="BA194" i="5"/>
  <c r="DW194" i="5" s="1"/>
  <c r="GS194" i="5" s="1"/>
  <c r="JO194" i="5" s="1"/>
  <c r="BA184" i="5"/>
  <c r="DW184" i="5" s="1"/>
  <c r="GS184" i="5" s="1"/>
  <c r="JO184" i="5" s="1"/>
  <c r="BA178" i="5"/>
  <c r="DW178" i="5" s="1"/>
  <c r="GS178" i="5" s="1"/>
  <c r="JO178" i="5" s="1"/>
  <c r="BA170" i="5"/>
  <c r="DW170" i="5" s="1"/>
  <c r="GS170" i="5" s="1"/>
  <c r="JO170" i="5" s="1"/>
  <c r="BA158" i="5"/>
  <c r="DW158" i="5" s="1"/>
  <c r="GS158" i="5" s="1"/>
  <c r="JO158" i="5" s="1"/>
  <c r="BA156" i="5"/>
  <c r="DW156" i="5" s="1"/>
  <c r="GS156" i="5" s="1"/>
  <c r="JO156" i="5" s="1"/>
  <c r="BA148" i="5"/>
  <c r="DW148" i="5" s="1"/>
  <c r="GS148" i="5" s="1"/>
  <c r="JO148" i="5" s="1"/>
  <c r="BA140" i="5"/>
  <c r="DW140" i="5" s="1"/>
  <c r="GS140" i="5" s="1"/>
  <c r="JO140" i="5" s="1"/>
  <c r="BA131" i="5"/>
  <c r="DW131" i="5" s="1"/>
  <c r="GS131" i="5" s="1"/>
  <c r="JO131" i="5" s="1"/>
  <c r="BA116" i="5"/>
  <c r="DW116" i="5" s="1"/>
  <c r="GS116" i="5" s="1"/>
  <c r="JO116" i="5" s="1"/>
  <c r="BA105" i="5"/>
  <c r="DW105" i="5" s="1"/>
  <c r="GS105" i="5" s="1"/>
  <c r="JO105" i="5" s="1"/>
  <c r="BA106" i="5"/>
  <c r="DW106" i="5" s="1"/>
  <c r="GS106" i="5" s="1"/>
  <c r="JO106" i="5" s="1"/>
  <c r="BA88" i="5"/>
  <c r="DW88" i="5" s="1"/>
  <c r="GS88" i="5" s="1"/>
  <c r="JO88" i="5" s="1"/>
  <c r="BA77" i="5"/>
  <c r="DW77" i="5" s="1"/>
  <c r="GS77" i="5" s="1"/>
  <c r="JO77" i="5" s="1"/>
  <c r="BA95" i="5"/>
  <c r="DW95" i="5" s="1"/>
  <c r="GS95" i="5" s="1"/>
  <c r="JO95" i="5" s="1"/>
  <c r="BA67" i="5"/>
  <c r="DW67" i="5" s="1"/>
  <c r="GS67" i="5" s="1"/>
  <c r="JO67" i="5" s="1"/>
  <c r="BA60" i="5"/>
  <c r="DW60" i="5" s="1"/>
  <c r="GS60" i="5" s="1"/>
  <c r="JO60" i="5" s="1"/>
  <c r="BA61" i="5"/>
  <c r="DW61" i="5" s="1"/>
  <c r="GS61" i="5" s="1"/>
  <c r="JO61" i="5" s="1"/>
  <c r="BA64" i="5"/>
  <c r="DW64" i="5" s="1"/>
  <c r="GS64" i="5" s="1"/>
  <c r="JO64" i="5" s="1"/>
  <c r="BA31" i="5"/>
  <c r="DW31" i="5" s="1"/>
  <c r="GS31" i="5" s="1"/>
  <c r="JO31" i="5" s="1"/>
  <c r="BA27" i="5"/>
  <c r="DW27" i="5" s="1"/>
  <c r="GS27" i="5" s="1"/>
  <c r="JO27" i="5" s="1"/>
  <c r="BA28" i="5"/>
  <c r="DW28" i="5" s="1"/>
  <c r="GS28" i="5" s="1"/>
  <c r="JO28" i="5" s="1"/>
  <c r="BA18" i="5"/>
  <c r="DW18" i="5" s="1"/>
  <c r="GS18" i="5" s="1"/>
  <c r="JO18" i="5" s="1"/>
  <c r="BA11" i="5"/>
  <c r="DW11" i="5" s="1"/>
  <c r="GS11" i="5" s="1"/>
  <c r="JO11" i="5" s="1"/>
  <c r="BA247" i="5"/>
  <c r="DW247" i="5" s="1"/>
  <c r="GS247" i="5" s="1"/>
  <c r="JO247" i="5" s="1"/>
  <c r="BA241" i="5"/>
  <c r="DW241" i="5" s="1"/>
  <c r="GS241" i="5" s="1"/>
  <c r="JO241" i="5" s="1"/>
  <c r="BA232" i="5"/>
  <c r="DW232" i="5" s="1"/>
  <c r="GS232" i="5" s="1"/>
  <c r="JO232" i="5" s="1"/>
  <c r="BA224" i="5"/>
  <c r="DW224" i="5" s="1"/>
  <c r="GS224" i="5" s="1"/>
  <c r="JO224" i="5" s="1"/>
  <c r="BA214" i="5"/>
  <c r="DW214" i="5" s="1"/>
  <c r="GS214" i="5" s="1"/>
  <c r="JO214" i="5" s="1"/>
  <c r="BA207" i="5"/>
  <c r="DW207" i="5" s="1"/>
  <c r="GS207" i="5" s="1"/>
  <c r="JO207" i="5" s="1"/>
  <c r="BA202" i="5"/>
  <c r="DW202" i="5" s="1"/>
  <c r="GS202" i="5" s="1"/>
  <c r="JO202" i="5" s="1"/>
  <c r="BA197" i="5"/>
  <c r="DW197" i="5" s="1"/>
  <c r="GS197" i="5" s="1"/>
  <c r="JO197" i="5" s="1"/>
  <c r="BA187" i="5"/>
  <c r="DW187" i="5" s="1"/>
  <c r="GS187" i="5" s="1"/>
  <c r="JO187" i="5" s="1"/>
  <c r="BA182" i="5"/>
  <c r="DW182" i="5" s="1"/>
  <c r="GS182" i="5" s="1"/>
  <c r="JO182" i="5" s="1"/>
  <c r="BA165" i="5"/>
  <c r="DW165" i="5" s="1"/>
  <c r="GS165" i="5" s="1"/>
  <c r="JO165" i="5" s="1"/>
  <c r="BA161" i="5"/>
  <c r="DW161" i="5" s="1"/>
  <c r="GS161" i="5" s="1"/>
  <c r="JO161" i="5" s="1"/>
  <c r="BA155" i="5"/>
  <c r="DW155" i="5" s="1"/>
  <c r="GS155" i="5" s="1"/>
  <c r="JO155" i="5" s="1"/>
  <c r="BA143" i="5"/>
  <c r="DW143" i="5" s="1"/>
  <c r="GS143" i="5" s="1"/>
  <c r="JO143" i="5" s="1"/>
  <c r="BA134" i="5"/>
  <c r="DW134" i="5" s="1"/>
  <c r="GS134" i="5" s="1"/>
  <c r="JO134" i="5" s="1"/>
  <c r="BA123" i="5"/>
  <c r="DW123" i="5" s="1"/>
  <c r="GS123" i="5" s="1"/>
  <c r="JO123" i="5" s="1"/>
  <c r="BA127" i="5"/>
  <c r="DW127" i="5" s="1"/>
  <c r="GS127" i="5" s="1"/>
  <c r="JO127" i="5" s="1"/>
  <c r="BA108" i="5"/>
  <c r="DW108" i="5" s="1"/>
  <c r="GS108" i="5" s="1"/>
  <c r="JO108" i="5" s="1"/>
  <c r="BA132" i="5"/>
  <c r="DW132" i="5" s="1"/>
  <c r="GS132" i="5" s="1"/>
  <c r="JO132" i="5" s="1"/>
  <c r="BA91" i="5"/>
  <c r="DW91" i="5" s="1"/>
  <c r="GS91" i="5" s="1"/>
  <c r="JO91" i="5" s="1"/>
  <c r="BA104" i="5"/>
  <c r="DW104" i="5" s="1"/>
  <c r="GS104" i="5" s="1"/>
  <c r="JO104" i="5" s="1"/>
  <c r="BA84" i="5"/>
  <c r="DW84" i="5" s="1"/>
  <c r="GS84" i="5" s="1"/>
  <c r="JO84" i="5" s="1"/>
  <c r="BA59" i="5"/>
  <c r="DW59" i="5" s="1"/>
  <c r="GS59" i="5" s="1"/>
  <c r="JO59" i="5" s="1"/>
  <c r="BA81" i="5"/>
  <c r="DW81" i="5" s="1"/>
  <c r="GS81" i="5" s="1"/>
  <c r="JO81" i="5" s="1"/>
  <c r="BA56" i="5"/>
  <c r="DW56" i="5" s="1"/>
  <c r="GS56" i="5" s="1"/>
  <c r="JO56" i="5" s="1"/>
  <c r="BA49" i="5"/>
  <c r="DW49" i="5" s="1"/>
  <c r="GS49" i="5" s="1"/>
  <c r="JO49" i="5" s="1"/>
  <c r="BA34" i="5"/>
  <c r="DW34" i="5" s="1"/>
  <c r="GS34" i="5" s="1"/>
  <c r="JO34" i="5" s="1"/>
  <c r="BA30" i="5"/>
  <c r="DW30" i="5" s="1"/>
  <c r="GS30" i="5" s="1"/>
  <c r="JO30" i="5" s="1"/>
  <c r="BA17" i="5"/>
  <c r="DW17" i="5" s="1"/>
  <c r="GS17" i="5" s="1"/>
  <c r="JO17" i="5" s="1"/>
  <c r="BA10" i="5"/>
  <c r="DW10" i="5" s="1"/>
  <c r="GS10" i="5" s="1"/>
  <c r="JO10" i="5" s="1"/>
  <c r="BA22" i="5"/>
  <c r="DW22" i="5" s="1"/>
  <c r="GS22" i="5" s="1"/>
  <c r="JO22" i="5" s="1"/>
  <c r="BA246" i="5"/>
  <c r="DW246" i="5" s="1"/>
  <c r="GS246" i="5" s="1"/>
  <c r="JO246" i="5" s="1"/>
  <c r="BA237" i="5"/>
  <c r="DW237" i="5" s="1"/>
  <c r="GS237" i="5" s="1"/>
  <c r="JO237" i="5" s="1"/>
  <c r="BA227" i="5"/>
  <c r="DW227" i="5" s="1"/>
  <c r="GS227" i="5" s="1"/>
  <c r="JO227" i="5" s="1"/>
  <c r="BA221" i="5"/>
  <c r="DW221" i="5" s="1"/>
  <c r="GS221" i="5" s="1"/>
  <c r="JO221" i="5" s="1"/>
  <c r="BA217" i="5"/>
  <c r="DW217" i="5" s="1"/>
  <c r="GS217" i="5" s="1"/>
  <c r="JO217" i="5" s="1"/>
  <c r="BA205" i="5"/>
  <c r="DW205" i="5" s="1"/>
  <c r="GS205" i="5" s="1"/>
  <c r="JO205" i="5" s="1"/>
  <c r="BA200" i="5"/>
  <c r="DW200" i="5" s="1"/>
  <c r="GS200" i="5" s="1"/>
  <c r="JO200" i="5" s="1"/>
  <c r="BA192" i="5"/>
  <c r="DW192" i="5" s="1"/>
  <c r="GS192" i="5" s="1"/>
  <c r="JO192" i="5" s="1"/>
  <c r="BA179" i="5"/>
  <c r="DW179" i="5" s="1"/>
  <c r="GS179" i="5" s="1"/>
  <c r="JO179" i="5" s="1"/>
  <c r="BA173" i="5"/>
  <c r="DW173" i="5" s="1"/>
  <c r="GS173" i="5" s="1"/>
  <c r="JO173" i="5" s="1"/>
  <c r="BA168" i="5"/>
  <c r="DW168" i="5" s="1"/>
  <c r="GS168" i="5" s="1"/>
  <c r="JO168" i="5" s="1"/>
  <c r="BA164" i="5"/>
  <c r="DW164" i="5" s="1"/>
  <c r="GS164" i="5" s="1"/>
  <c r="JO164" i="5" s="1"/>
  <c r="BA150" i="5"/>
  <c r="DW150" i="5" s="1"/>
  <c r="GS150" i="5" s="1"/>
  <c r="JO150" i="5" s="1"/>
  <c r="BA146" i="5"/>
  <c r="DW146" i="5" s="1"/>
  <c r="GS146" i="5" s="1"/>
  <c r="JO146" i="5" s="1"/>
  <c r="BA141" i="5"/>
  <c r="DW141" i="5" s="1"/>
  <c r="GS141" i="5" s="1"/>
  <c r="JO141" i="5" s="1"/>
  <c r="BA115" i="5"/>
  <c r="DW115" i="5" s="1"/>
  <c r="GS115" i="5" s="1"/>
  <c r="JO115" i="5" s="1"/>
  <c r="BA119" i="5"/>
  <c r="DW119" i="5" s="1"/>
  <c r="GS119" i="5" s="1"/>
  <c r="JO119" i="5" s="1"/>
  <c r="BA100" i="5"/>
  <c r="DW100" i="5" s="1"/>
  <c r="GS100" i="5" s="1"/>
  <c r="JO100" i="5" s="1"/>
  <c r="BA109" i="5"/>
  <c r="DW109" i="5" s="1"/>
  <c r="GS109" i="5" s="1"/>
  <c r="JO109" i="5" s="1"/>
  <c r="BA83" i="5"/>
  <c r="DW83" i="5" s="1"/>
  <c r="GS83" i="5" s="1"/>
  <c r="JO83" i="5" s="1"/>
  <c r="BA90" i="5"/>
  <c r="DW90" i="5" s="1"/>
  <c r="GS90" i="5" s="1"/>
  <c r="JO90" i="5" s="1"/>
  <c r="BA78" i="5"/>
  <c r="DW78" i="5" s="1"/>
  <c r="GS78" i="5" s="1"/>
  <c r="JO78" i="5" s="1"/>
  <c r="BA62" i="5"/>
  <c r="DW62" i="5" s="1"/>
  <c r="GS62" i="5" s="1"/>
  <c r="JO62" i="5" s="1"/>
  <c r="BA63" i="5"/>
  <c r="DW63" i="5" s="1"/>
  <c r="GS63" i="5" s="1"/>
  <c r="JO63" i="5" s="1"/>
  <c r="BA48" i="5"/>
  <c r="DW48" i="5" s="1"/>
  <c r="GS48" i="5" s="1"/>
  <c r="JO48" i="5" s="1"/>
  <c r="BA41" i="5"/>
  <c r="DW41" i="5" s="1"/>
  <c r="GS41" i="5" s="1"/>
  <c r="JO41" i="5" s="1"/>
  <c r="BA26" i="5"/>
  <c r="DW26" i="5" s="1"/>
  <c r="GS26" i="5" s="1"/>
  <c r="JO26" i="5" s="1"/>
  <c r="BA45" i="5"/>
  <c r="DW45" i="5" s="1"/>
  <c r="GS45" i="5" s="1"/>
  <c r="JO45" i="5" s="1"/>
  <c r="BA9" i="5"/>
  <c r="DW9" i="5" s="1"/>
  <c r="GS9" i="5" s="1"/>
  <c r="JO9" i="5" s="1"/>
  <c r="BA21" i="5"/>
  <c r="DW21" i="5" s="1"/>
  <c r="GS21" i="5" s="1"/>
  <c r="JO21" i="5" s="1"/>
  <c r="BA14" i="5"/>
  <c r="DW14" i="5" s="1"/>
  <c r="GS14" i="5" s="1"/>
  <c r="JO14" i="5" s="1"/>
  <c r="BA242" i="5"/>
  <c r="DW242" i="5" s="1"/>
  <c r="GS242" i="5" s="1"/>
  <c r="JO242" i="5" s="1"/>
  <c r="BA238" i="5"/>
  <c r="DW238" i="5" s="1"/>
  <c r="GS238" i="5" s="1"/>
  <c r="JO238" i="5" s="1"/>
  <c r="BA230" i="5"/>
  <c r="DW230" i="5" s="1"/>
  <c r="GS230" i="5" s="1"/>
  <c r="JO230" i="5" s="1"/>
  <c r="BA219" i="5"/>
  <c r="DW219" i="5" s="1"/>
  <c r="GS219" i="5" s="1"/>
  <c r="JO219" i="5" s="1"/>
  <c r="BA210" i="5"/>
  <c r="DW210" i="5" s="1"/>
  <c r="GS210" i="5" s="1"/>
  <c r="JO210" i="5" s="1"/>
  <c r="BA208" i="5"/>
  <c r="DW208" i="5" s="1"/>
  <c r="GS208" i="5" s="1"/>
  <c r="JO208" i="5" s="1"/>
  <c r="BA195" i="5"/>
  <c r="DW195" i="5" s="1"/>
  <c r="GS195" i="5" s="1"/>
  <c r="JO195" i="5" s="1"/>
  <c r="BA185" i="5"/>
  <c r="DW185" i="5" s="1"/>
  <c r="GS185" i="5" s="1"/>
  <c r="JO185" i="5" s="1"/>
  <c r="BA181" i="5"/>
  <c r="DW181" i="5" s="1"/>
  <c r="GS181" i="5" s="1"/>
  <c r="JO181" i="5" s="1"/>
  <c r="BA166" i="5"/>
  <c r="DW166" i="5" s="1"/>
  <c r="GS166" i="5" s="1"/>
  <c r="JO166" i="5" s="1"/>
  <c r="BA162" i="5"/>
  <c r="DW162" i="5" s="1"/>
  <c r="GS162" i="5" s="1"/>
  <c r="JO162" i="5" s="1"/>
  <c r="BA159" i="5"/>
  <c r="DW159" i="5" s="1"/>
  <c r="GS159" i="5" s="1"/>
  <c r="JO159" i="5" s="1"/>
  <c r="BA153" i="5"/>
  <c r="DW153" i="5" s="1"/>
  <c r="GS153" i="5" s="1"/>
  <c r="JO153" i="5" s="1"/>
  <c r="BA135" i="5"/>
  <c r="DW135" i="5" s="1"/>
  <c r="GS135" i="5" s="1"/>
  <c r="JO135" i="5" s="1"/>
  <c r="BA137" i="5"/>
  <c r="DW137" i="5" s="1"/>
  <c r="GS137" i="5" s="1"/>
  <c r="JO137" i="5" s="1"/>
  <c r="BA126" i="5"/>
  <c r="DW126" i="5" s="1"/>
  <c r="GS126" i="5" s="1"/>
  <c r="JO126" i="5" s="1"/>
  <c r="BA107" i="5"/>
  <c r="DW107" i="5" s="1"/>
  <c r="GS107" i="5" s="1"/>
  <c r="JO107" i="5" s="1"/>
  <c r="BA122" i="5"/>
  <c r="DW122" i="5" s="1"/>
  <c r="GS122" i="5" s="1"/>
  <c r="JO122" i="5" s="1"/>
  <c r="BA101" i="5"/>
  <c r="DW101" i="5" s="1"/>
  <c r="GS101" i="5" s="1"/>
  <c r="JO101" i="5" s="1"/>
  <c r="BA94" i="5"/>
  <c r="DW94" i="5" s="1"/>
  <c r="GS94" i="5" s="1"/>
  <c r="JO94" i="5" s="1"/>
  <c r="BA80" i="5"/>
  <c r="DW80" i="5" s="1"/>
  <c r="GS80" i="5" s="1"/>
  <c r="JO80" i="5" s="1"/>
  <c r="BA76" i="5"/>
  <c r="DW76" i="5" s="1"/>
  <c r="GS76" i="5" s="1"/>
  <c r="JO76" i="5" s="1"/>
  <c r="BA54" i="5"/>
  <c r="DW54" i="5" s="1"/>
  <c r="GS54" i="5" s="1"/>
  <c r="JO54" i="5" s="1"/>
  <c r="BA55" i="5"/>
  <c r="DW55" i="5" s="1"/>
  <c r="GS55" i="5" s="1"/>
  <c r="JO55" i="5" s="1"/>
  <c r="BA40" i="5"/>
  <c r="DW40" i="5" s="1"/>
  <c r="GS40" i="5" s="1"/>
  <c r="JO40" i="5" s="1"/>
  <c r="BA52" i="5"/>
  <c r="DW52" i="5" s="1"/>
  <c r="GS52" i="5" s="1"/>
  <c r="JO52" i="5" s="1"/>
  <c r="BA37" i="5"/>
  <c r="DW37" i="5" s="1"/>
  <c r="GS37" i="5" s="1"/>
  <c r="JO37" i="5" s="1"/>
  <c r="BA42" i="5"/>
  <c r="DW42" i="5" s="1"/>
  <c r="GS42" i="5" s="1"/>
  <c r="JO42" i="5" s="1"/>
  <c r="BA20" i="5"/>
  <c r="DW20" i="5" s="1"/>
  <c r="GS20" i="5" s="1"/>
  <c r="JO20" i="5" s="1"/>
  <c r="BA13" i="5"/>
  <c r="DW13" i="5" s="1"/>
  <c r="GS13" i="5" s="1"/>
  <c r="JO13" i="5" s="1"/>
  <c r="BA6" i="5"/>
  <c r="DW6" i="5" s="1"/>
  <c r="GS6" i="5" s="1"/>
  <c r="JO6" i="5" s="1"/>
  <c r="BA244" i="5"/>
  <c r="DW244" i="5" s="1"/>
  <c r="GS244" i="5" s="1"/>
  <c r="JO244" i="5" s="1"/>
  <c r="BA235" i="5"/>
  <c r="DW235" i="5" s="1"/>
  <c r="GS235" i="5" s="1"/>
  <c r="JO235" i="5" s="1"/>
  <c r="BA228" i="5"/>
  <c r="DW228" i="5" s="1"/>
  <c r="GS228" i="5" s="1"/>
  <c r="JO228" i="5" s="1"/>
  <c r="BA222" i="5"/>
  <c r="DW222" i="5" s="1"/>
  <c r="GS222" i="5" s="1"/>
  <c r="JO222" i="5" s="1"/>
  <c r="BA213" i="5"/>
  <c r="DW213" i="5" s="1"/>
  <c r="GS213" i="5" s="1"/>
  <c r="JO213" i="5" s="1"/>
  <c r="BA206" i="5"/>
  <c r="DW206" i="5" s="1"/>
  <c r="GS206" i="5" s="1"/>
  <c r="JO206" i="5" s="1"/>
  <c r="BA190" i="5"/>
  <c r="DW190" i="5" s="1"/>
  <c r="GS190" i="5" s="1"/>
  <c r="JO190" i="5" s="1"/>
  <c r="BA189" i="5"/>
  <c r="DW189" i="5" s="1"/>
  <c r="GS189" i="5" s="1"/>
  <c r="JO189" i="5" s="1"/>
  <c r="BA174" i="5"/>
  <c r="DW174" i="5" s="1"/>
  <c r="GS174" i="5" s="1"/>
  <c r="JO174" i="5" s="1"/>
  <c r="BA169" i="5"/>
  <c r="DW169" i="5" s="1"/>
  <c r="GS169" i="5" s="1"/>
  <c r="JO169" i="5" s="1"/>
  <c r="BA171" i="5"/>
  <c r="DW171" i="5" s="1"/>
  <c r="GS171" i="5" s="1"/>
  <c r="JO171" i="5" s="1"/>
  <c r="BA151" i="5"/>
  <c r="DW151" i="5" s="1"/>
  <c r="GS151" i="5" s="1"/>
  <c r="JO151" i="5" s="1"/>
  <c r="BA144" i="5"/>
  <c r="DW144" i="5" s="1"/>
  <c r="GS144" i="5" s="1"/>
  <c r="JO144" i="5" s="1"/>
  <c r="BA138" i="5"/>
  <c r="DW138" i="5" s="1"/>
  <c r="GS138" i="5" s="1"/>
  <c r="JO138" i="5" s="1"/>
  <c r="BA125" i="5"/>
  <c r="DW125" i="5" s="1"/>
  <c r="GS125" i="5" s="1"/>
  <c r="JO125" i="5" s="1"/>
  <c r="BA118" i="5"/>
  <c r="DW118" i="5" s="1"/>
  <c r="GS118" i="5" s="1"/>
  <c r="JO118" i="5" s="1"/>
  <c r="BA99" i="5"/>
  <c r="DW99" i="5" s="1"/>
  <c r="GS99" i="5" s="1"/>
  <c r="JO99" i="5" s="1"/>
  <c r="BA111" i="5"/>
  <c r="DW111" i="5" s="1"/>
  <c r="GS111" i="5" s="1"/>
  <c r="JO111" i="5" s="1"/>
  <c r="BA112" i="5"/>
  <c r="DW112" i="5" s="1"/>
  <c r="GS112" i="5" s="1"/>
  <c r="JO112" i="5" s="1"/>
  <c r="BA86" i="5"/>
  <c r="DW86" i="5" s="1"/>
  <c r="GS86" i="5" s="1"/>
  <c r="JO86" i="5" s="1"/>
  <c r="BA72" i="5"/>
  <c r="DW72" i="5" s="1"/>
  <c r="GS72" i="5" s="1"/>
  <c r="JO72" i="5" s="1"/>
  <c r="BA79" i="5"/>
  <c r="DW79" i="5" s="1"/>
  <c r="GS79" i="5" s="1"/>
  <c r="JO79" i="5" s="1"/>
  <c r="BA65" i="5"/>
  <c r="DW65" i="5" s="1"/>
  <c r="GS65" i="5" s="1"/>
  <c r="JO65" i="5" s="1"/>
  <c r="BA66" i="5"/>
  <c r="DW66" i="5" s="1"/>
  <c r="GS66" i="5" s="1"/>
  <c r="JO66" i="5" s="1"/>
  <c r="BA51" i="5"/>
  <c r="DW51" i="5" s="1"/>
  <c r="GS51" i="5" s="1"/>
  <c r="JO51" i="5" s="1"/>
  <c r="BA44" i="5"/>
  <c r="DW44" i="5" s="1"/>
  <c r="GS44" i="5" s="1"/>
  <c r="JO44" i="5" s="1"/>
  <c r="BA29" i="5"/>
  <c r="DW29" i="5" s="1"/>
  <c r="GS29" i="5" s="1"/>
  <c r="JO29" i="5" s="1"/>
  <c r="BA33" i="5"/>
  <c r="DW33" i="5" s="1"/>
  <c r="GS33" i="5" s="1"/>
  <c r="JO33" i="5" s="1"/>
  <c r="BA12" i="5"/>
  <c r="DW12" i="5" s="1"/>
  <c r="GS12" i="5" s="1"/>
  <c r="JO12" i="5" s="1"/>
  <c r="BA5" i="5"/>
  <c r="DW5" i="5" s="1"/>
  <c r="GS5" i="5" s="1"/>
  <c r="JO5" i="5" s="1"/>
  <c r="BA3" i="5"/>
  <c r="DW3" i="5" s="1"/>
  <c r="GS3" i="5" s="1"/>
  <c r="JO3" i="5" s="1"/>
  <c r="BA245" i="5"/>
  <c r="DW245" i="5" s="1"/>
  <c r="GS245" i="5" s="1"/>
  <c r="JO245" i="5" s="1"/>
  <c r="BA209" i="5"/>
  <c r="DW209" i="5" s="1"/>
  <c r="GS209" i="5" s="1"/>
  <c r="JO209" i="5" s="1"/>
  <c r="BA180" i="5"/>
  <c r="DW180" i="5" s="1"/>
  <c r="GS180" i="5" s="1"/>
  <c r="JO180" i="5" s="1"/>
  <c r="BA142" i="5"/>
  <c r="DW142" i="5" s="1"/>
  <c r="GS142" i="5" s="1"/>
  <c r="JO142" i="5" s="1"/>
  <c r="BA102" i="5"/>
  <c r="DW102" i="5" s="1"/>
  <c r="GS102" i="5" s="1"/>
  <c r="JO102" i="5" s="1"/>
  <c r="BA75" i="5"/>
  <c r="DW75" i="5" s="1"/>
  <c r="GS75" i="5" s="1"/>
  <c r="JO75" i="5" s="1"/>
  <c r="BA46" i="5"/>
  <c r="DW46" i="5" s="1"/>
  <c r="GS46" i="5" s="1"/>
  <c r="JO46" i="5" s="1"/>
  <c r="BA15" i="5"/>
  <c r="DW15" i="5" s="1"/>
  <c r="GS15" i="5" s="1"/>
  <c r="JO15" i="5" s="1"/>
  <c r="BA149" i="5"/>
  <c r="DW149" i="5" s="1"/>
  <c r="GS149" i="5" s="1"/>
  <c r="JO149" i="5" s="1"/>
  <c r="BA147" i="5"/>
  <c r="DW147" i="5" s="1"/>
  <c r="GS147" i="5" s="1"/>
  <c r="JO147" i="5" s="1"/>
  <c r="BA236" i="5"/>
  <c r="DW236" i="5" s="1"/>
  <c r="GS236" i="5" s="1"/>
  <c r="JO236" i="5" s="1"/>
  <c r="BA198" i="5"/>
  <c r="DW198" i="5" s="1"/>
  <c r="GS198" i="5" s="1"/>
  <c r="JO198" i="5" s="1"/>
  <c r="BA172" i="5"/>
  <c r="DW172" i="5" s="1"/>
  <c r="GS172" i="5" s="1"/>
  <c r="JO172" i="5" s="1"/>
  <c r="BA133" i="5"/>
  <c r="DW133" i="5" s="1"/>
  <c r="GS133" i="5" s="1"/>
  <c r="JO133" i="5" s="1"/>
  <c r="BA103" i="5"/>
  <c r="DW103" i="5" s="1"/>
  <c r="GS103" i="5" s="1"/>
  <c r="JO103" i="5" s="1"/>
  <c r="BA71" i="5"/>
  <c r="DW71" i="5" s="1"/>
  <c r="GS71" i="5" s="1"/>
  <c r="JO71" i="5" s="1"/>
  <c r="BA47" i="5"/>
  <c r="DW47" i="5" s="1"/>
  <c r="GS47" i="5" s="1"/>
  <c r="JO47" i="5" s="1"/>
  <c r="BA16" i="5"/>
  <c r="DW16" i="5" s="1"/>
  <c r="GS16" i="5" s="1"/>
  <c r="JO16" i="5" s="1"/>
  <c r="BA89" i="5"/>
  <c r="DW89" i="5" s="1"/>
  <c r="GS89" i="5" s="1"/>
  <c r="JO89" i="5" s="1"/>
  <c r="BA243" i="5"/>
  <c r="DW243" i="5" s="1"/>
  <c r="GS243" i="5" s="1"/>
  <c r="JO243" i="5" s="1"/>
  <c r="BA23" i="5"/>
  <c r="DW23" i="5" s="1"/>
  <c r="GS23" i="5" s="1"/>
  <c r="JO23" i="5" s="1"/>
  <c r="BA233" i="5"/>
  <c r="DW233" i="5" s="1"/>
  <c r="GS233" i="5" s="1"/>
  <c r="JO233" i="5" s="1"/>
  <c r="BA201" i="5"/>
  <c r="DW201" i="5" s="1"/>
  <c r="GS201" i="5" s="1"/>
  <c r="JO201" i="5" s="1"/>
  <c r="BA167" i="5"/>
  <c r="DW167" i="5" s="1"/>
  <c r="GS167" i="5" s="1"/>
  <c r="JO167" i="5" s="1"/>
  <c r="BA136" i="5"/>
  <c r="DW136" i="5" s="1"/>
  <c r="GS136" i="5" s="1"/>
  <c r="JO136" i="5" s="1"/>
  <c r="BA130" i="5"/>
  <c r="DW130" i="5" s="1"/>
  <c r="GS130" i="5" s="1"/>
  <c r="JO130" i="5" s="1"/>
  <c r="BA87" i="5"/>
  <c r="DW87" i="5" s="1"/>
  <c r="GS87" i="5" s="1"/>
  <c r="JO87" i="5" s="1"/>
  <c r="BA39" i="5"/>
  <c r="DW39" i="5" s="1"/>
  <c r="GS39" i="5" s="1"/>
  <c r="JO39" i="5" s="1"/>
  <c r="BA8" i="5"/>
  <c r="DW8" i="5" s="1"/>
  <c r="GS8" i="5" s="1"/>
  <c r="JO8" i="5" s="1"/>
  <c r="BA183" i="5"/>
  <c r="DW183" i="5" s="1"/>
  <c r="GS183" i="5" s="1"/>
  <c r="JO183" i="5" s="1"/>
  <c r="BA50" i="5"/>
  <c r="DW50" i="5" s="1"/>
  <c r="GS50" i="5" s="1"/>
  <c r="JO50" i="5" s="1"/>
  <c r="BA211" i="5"/>
  <c r="DW211" i="5" s="1"/>
  <c r="GS211" i="5" s="1"/>
  <c r="JO211" i="5" s="1"/>
  <c r="BA43" i="5"/>
  <c r="DW43" i="5" s="1"/>
  <c r="GS43" i="5" s="1"/>
  <c r="JO43" i="5" s="1"/>
  <c r="BA229" i="5"/>
  <c r="DW229" i="5" s="1"/>
  <c r="GS229" i="5" s="1"/>
  <c r="JO229" i="5" s="1"/>
  <c r="BA193" i="5"/>
  <c r="DW193" i="5" s="1"/>
  <c r="GS193" i="5" s="1"/>
  <c r="JO193" i="5" s="1"/>
  <c r="BA157" i="5"/>
  <c r="DW157" i="5" s="1"/>
  <c r="GS157" i="5" s="1"/>
  <c r="JO157" i="5" s="1"/>
  <c r="BA117" i="5"/>
  <c r="DW117" i="5" s="1"/>
  <c r="GS117" i="5" s="1"/>
  <c r="JO117" i="5" s="1"/>
  <c r="BA93" i="5"/>
  <c r="DW93" i="5" s="1"/>
  <c r="GS93" i="5" s="1"/>
  <c r="JO93" i="5" s="1"/>
  <c r="BA57" i="5"/>
  <c r="DW57" i="5" s="1"/>
  <c r="GS57" i="5" s="1"/>
  <c r="JO57" i="5" s="1"/>
  <c r="BA32" i="5"/>
  <c r="DW32" i="5" s="1"/>
  <c r="GS32" i="5" s="1"/>
  <c r="JO32" i="5" s="1"/>
  <c r="BA4" i="5"/>
  <c r="DW4" i="5" s="1"/>
  <c r="GS4" i="5" s="1"/>
  <c r="JO4" i="5" s="1"/>
  <c r="BA121" i="5"/>
  <c r="DW121" i="5" s="1"/>
  <c r="GS121" i="5" s="1"/>
  <c r="JO121" i="5" s="1"/>
  <c r="BA82" i="5"/>
  <c r="DW82" i="5" s="1"/>
  <c r="GS82" i="5" s="1"/>
  <c r="JO82" i="5" s="1"/>
  <c r="BA225" i="5"/>
  <c r="DW225" i="5" s="1"/>
  <c r="GS225" i="5" s="1"/>
  <c r="JO225" i="5" s="1"/>
  <c r="BA196" i="5"/>
  <c r="DW196" i="5" s="1"/>
  <c r="GS196" i="5" s="1"/>
  <c r="JO196" i="5" s="1"/>
  <c r="BA160" i="5"/>
  <c r="DW160" i="5" s="1"/>
  <c r="GS160" i="5" s="1"/>
  <c r="JO160" i="5" s="1"/>
  <c r="BA128" i="5"/>
  <c r="DW128" i="5" s="1"/>
  <c r="GS128" i="5" s="1"/>
  <c r="JO128" i="5" s="1"/>
  <c r="BA85" i="5"/>
  <c r="DW85" i="5" s="1"/>
  <c r="GS85" i="5" s="1"/>
  <c r="JO85" i="5" s="1"/>
  <c r="BA73" i="5"/>
  <c r="DW73" i="5" s="1"/>
  <c r="GS73" i="5" s="1"/>
  <c r="JO73" i="5" s="1"/>
  <c r="BA24" i="5"/>
  <c r="DW24" i="5" s="1"/>
  <c r="GS24" i="5" s="1"/>
  <c r="JO24" i="5" s="1"/>
  <c r="BA2" i="5"/>
  <c r="DW2" i="5" s="1"/>
  <c r="GS2" i="5" s="1"/>
  <c r="JO2" i="5" s="1"/>
  <c r="BA215" i="5"/>
  <c r="DW215" i="5" s="1"/>
  <c r="GS215" i="5" s="1"/>
  <c r="JO215" i="5" s="1"/>
  <c r="BA177" i="5"/>
  <c r="DW177" i="5" s="1"/>
  <c r="GS177" i="5" s="1"/>
  <c r="JO177" i="5" s="1"/>
  <c r="BA220" i="5"/>
  <c r="DW220" i="5" s="1"/>
  <c r="GS220" i="5" s="1"/>
  <c r="JO220" i="5" s="1"/>
  <c r="BA188" i="5"/>
  <c r="DW188" i="5" s="1"/>
  <c r="GS188" i="5" s="1"/>
  <c r="JO188" i="5" s="1"/>
  <c r="BA154" i="5"/>
  <c r="DW154" i="5" s="1"/>
  <c r="GS154" i="5" s="1"/>
  <c r="JO154" i="5" s="1"/>
  <c r="BA129" i="5"/>
  <c r="DW129" i="5" s="1"/>
  <c r="GS129" i="5" s="1"/>
  <c r="JO129" i="5" s="1"/>
  <c r="BA97" i="5"/>
  <c r="DW97" i="5" s="1"/>
  <c r="GS97" i="5" s="1"/>
  <c r="JO97" i="5" s="1"/>
  <c r="BA58" i="5"/>
  <c r="DW58" i="5" s="1"/>
  <c r="GS58" i="5" s="1"/>
  <c r="JO58" i="5" s="1"/>
  <c r="BA25" i="5"/>
  <c r="DW25" i="5" s="1"/>
  <c r="GS25" i="5" s="1"/>
  <c r="JO25" i="5" s="1"/>
  <c r="BA70" i="5"/>
  <c r="DW70" i="5" s="1"/>
  <c r="GS70" i="5" s="1"/>
  <c r="JO70" i="5" s="1"/>
  <c r="BA110" i="5"/>
  <c r="DW110" i="5" s="1"/>
  <c r="GS110" i="5" s="1"/>
  <c r="JO110" i="5" s="1"/>
  <c r="AR13" i="5"/>
  <c r="DN13" i="5" s="1"/>
  <c r="GJ13" i="5" s="1"/>
  <c r="JF13" i="5" s="1"/>
  <c r="AR26" i="5"/>
  <c r="DN26" i="5" s="1"/>
  <c r="GJ26" i="5" s="1"/>
  <c r="JF26" i="5" s="1"/>
  <c r="AR82" i="5"/>
  <c r="DN82" i="5" s="1"/>
  <c r="GJ82" i="5" s="1"/>
  <c r="JF82" i="5" s="1"/>
  <c r="AR163" i="5"/>
  <c r="DN163" i="5" s="1"/>
  <c r="GJ163" i="5" s="1"/>
  <c r="JF163" i="5" s="1"/>
  <c r="AR224" i="5"/>
  <c r="DN224" i="5" s="1"/>
  <c r="GJ224" i="5" s="1"/>
  <c r="JF224" i="5" s="1"/>
  <c r="AR2" i="5"/>
  <c r="DN2" i="5" s="1"/>
  <c r="GJ2" i="5" s="1"/>
  <c r="JF2" i="5" s="1"/>
  <c r="AR76" i="5"/>
  <c r="DN76" i="5" s="1"/>
  <c r="GJ76" i="5" s="1"/>
  <c r="JF76" i="5" s="1"/>
  <c r="AR133" i="5"/>
  <c r="DN133" i="5" s="1"/>
  <c r="GJ133" i="5" s="1"/>
  <c r="JF133" i="5" s="1"/>
  <c r="AR201" i="5"/>
  <c r="DN201" i="5" s="1"/>
  <c r="GJ201" i="5" s="1"/>
  <c r="JF201" i="5" s="1"/>
  <c r="AR239" i="5"/>
  <c r="DN239" i="5" s="1"/>
  <c r="GJ239" i="5" s="1"/>
  <c r="JF239" i="5" s="1"/>
  <c r="AR20" i="5"/>
  <c r="DN20" i="5" s="1"/>
  <c r="GJ20" i="5" s="1"/>
  <c r="JF20" i="5" s="1"/>
  <c r="AR30" i="5"/>
  <c r="DN30" i="5" s="1"/>
  <c r="GJ30" i="5" s="1"/>
  <c r="JF30" i="5" s="1"/>
  <c r="AR119" i="5"/>
  <c r="DN119" i="5" s="1"/>
  <c r="GJ119" i="5" s="1"/>
  <c r="JF119" i="5" s="1"/>
  <c r="AR193" i="5"/>
  <c r="DN193" i="5" s="1"/>
  <c r="GJ193" i="5" s="1"/>
  <c r="JF193" i="5" s="1"/>
  <c r="AR36" i="5"/>
  <c r="DN36" i="5" s="1"/>
  <c r="GJ36" i="5" s="1"/>
  <c r="JF36" i="5" s="1"/>
  <c r="AR126" i="5"/>
  <c r="DN126" i="5" s="1"/>
  <c r="GJ126" i="5" s="1"/>
  <c r="JF126" i="5" s="1"/>
  <c r="AR209" i="5"/>
  <c r="DN209" i="5" s="1"/>
  <c r="GJ209" i="5" s="1"/>
  <c r="JF209" i="5" s="1"/>
  <c r="AR69" i="5"/>
  <c r="DN69" i="5" s="1"/>
  <c r="GJ69" i="5" s="1"/>
  <c r="JF69" i="5" s="1"/>
  <c r="AR122" i="5"/>
  <c r="DN122" i="5" s="1"/>
  <c r="GJ122" i="5" s="1"/>
  <c r="JF122" i="5" s="1"/>
  <c r="AR220" i="5"/>
  <c r="DN220" i="5" s="1"/>
  <c r="GJ220" i="5" s="1"/>
  <c r="JF220" i="5" s="1"/>
  <c r="AR55" i="5"/>
  <c r="DN55" i="5" s="1"/>
  <c r="GJ55" i="5" s="1"/>
  <c r="JF55" i="5" s="1"/>
  <c r="AR147" i="5"/>
  <c r="DN147" i="5" s="1"/>
  <c r="GJ147" i="5" s="1"/>
  <c r="JF147" i="5" s="1"/>
  <c r="AR236" i="5"/>
  <c r="DN236" i="5" s="1"/>
  <c r="GJ236" i="5" s="1"/>
  <c r="JF236" i="5" s="1"/>
  <c r="AR54" i="5"/>
  <c r="DN54" i="5" s="1"/>
  <c r="GJ54" i="5" s="1"/>
  <c r="JF54" i="5" s="1"/>
  <c r="AR156" i="5"/>
  <c r="DN156" i="5" s="1"/>
  <c r="GJ156" i="5" s="1"/>
  <c r="JF156" i="5" s="1"/>
  <c r="AR243" i="5"/>
  <c r="DN243" i="5" s="1"/>
  <c r="GJ243" i="5" s="1"/>
  <c r="JF243" i="5" s="1"/>
  <c r="AR72" i="5"/>
  <c r="DN72" i="5" s="1"/>
  <c r="GJ72" i="5" s="1"/>
  <c r="JF72" i="5" s="1"/>
  <c r="AR172" i="5"/>
  <c r="DN172" i="5" s="1"/>
  <c r="GJ172" i="5" s="1"/>
  <c r="JF172" i="5" s="1"/>
  <c r="AR86" i="5"/>
  <c r="DN86" i="5" s="1"/>
  <c r="GJ86" i="5" s="1"/>
  <c r="JF86" i="5" s="1"/>
  <c r="AR108" i="5"/>
  <c r="DN108" i="5" s="1"/>
  <c r="GJ108" i="5" s="1"/>
  <c r="JF108" i="5" s="1"/>
  <c r="AR174" i="5"/>
  <c r="DN174" i="5" s="1"/>
  <c r="GJ174" i="5" s="1"/>
  <c r="JF174" i="5" s="1"/>
  <c r="AR185" i="5"/>
  <c r="DN185" i="5" s="1"/>
  <c r="GJ185" i="5" s="1"/>
  <c r="JF185" i="5" s="1"/>
  <c r="AR21" i="5"/>
  <c r="DN21" i="5" s="1"/>
  <c r="GJ21" i="5" s="1"/>
  <c r="JF21" i="5" s="1"/>
  <c r="AR83" i="5"/>
  <c r="DN83" i="5" s="1"/>
  <c r="GJ83" i="5" s="1"/>
  <c r="JF83" i="5" s="1"/>
  <c r="AR138" i="5"/>
  <c r="DN138" i="5" s="1"/>
  <c r="GJ138" i="5" s="1"/>
  <c r="JF138" i="5" s="1"/>
  <c r="AR198" i="5"/>
  <c r="DN198" i="5" s="1"/>
  <c r="GJ198" i="5" s="1"/>
  <c r="JF198" i="5" s="1"/>
  <c r="AR3" i="5"/>
  <c r="DN3" i="5" s="1"/>
  <c r="GJ3" i="5" s="1"/>
  <c r="JF3" i="5" s="1"/>
  <c r="AR59" i="5"/>
  <c r="DN59" i="5" s="1"/>
  <c r="GJ59" i="5" s="1"/>
  <c r="JF59" i="5" s="1"/>
  <c r="AR137" i="5"/>
  <c r="DN137" i="5" s="1"/>
  <c r="GJ137" i="5" s="1"/>
  <c r="JF137" i="5" s="1"/>
  <c r="AR195" i="5"/>
  <c r="DN195" i="5" s="1"/>
  <c r="GJ195" i="5" s="1"/>
  <c r="JF195" i="5" s="1"/>
  <c r="AR68" i="5"/>
  <c r="DN68" i="5" s="1"/>
  <c r="GJ68" i="5" s="1"/>
  <c r="JF68" i="5" s="1"/>
  <c r="AR131" i="5"/>
  <c r="DN131" i="5" s="1"/>
  <c r="GJ131" i="5" s="1"/>
  <c r="JF131" i="5" s="1"/>
  <c r="AR189" i="5"/>
  <c r="DN189" i="5" s="1"/>
  <c r="GJ189" i="5" s="1"/>
  <c r="JF189" i="5" s="1"/>
  <c r="AR9" i="5"/>
  <c r="DN9" i="5" s="1"/>
  <c r="GJ9" i="5" s="1"/>
  <c r="JF9" i="5" s="1"/>
  <c r="AR80" i="5"/>
  <c r="DN80" i="5" s="1"/>
  <c r="GJ80" i="5" s="1"/>
  <c r="JF80" i="5" s="1"/>
  <c r="AR144" i="5"/>
  <c r="DN144" i="5" s="1"/>
  <c r="GJ144" i="5" s="1"/>
  <c r="JF144" i="5" s="1"/>
  <c r="AR211" i="5"/>
  <c r="DN211" i="5" s="1"/>
  <c r="GJ211" i="5" s="1"/>
  <c r="JF211" i="5" s="1"/>
  <c r="AR27" i="5"/>
  <c r="DN27" i="5" s="1"/>
  <c r="GJ27" i="5" s="1"/>
  <c r="JF27" i="5" s="1"/>
  <c r="AR94" i="5"/>
  <c r="DN94" i="5" s="1"/>
  <c r="GJ94" i="5" s="1"/>
  <c r="JF94" i="5" s="1"/>
  <c r="AR154" i="5"/>
  <c r="DN154" i="5" s="1"/>
  <c r="GJ154" i="5" s="1"/>
  <c r="JF154" i="5" s="1"/>
  <c r="AR222" i="5"/>
  <c r="DN222" i="5" s="1"/>
  <c r="GJ222" i="5" s="1"/>
  <c r="JF222" i="5" s="1"/>
  <c r="AR17" i="5"/>
  <c r="DN17" i="5" s="1"/>
  <c r="GJ17" i="5" s="1"/>
  <c r="JF17" i="5" s="1"/>
  <c r="AR89" i="5"/>
  <c r="DN89" i="5" s="1"/>
  <c r="GJ89" i="5" s="1"/>
  <c r="JF89" i="5" s="1"/>
  <c r="AR141" i="5"/>
  <c r="DN141" i="5" s="1"/>
  <c r="GJ141" i="5" s="1"/>
  <c r="JF141" i="5" s="1"/>
  <c r="AR210" i="5"/>
  <c r="DN210" i="5" s="1"/>
  <c r="GJ210" i="5" s="1"/>
  <c r="JF210" i="5" s="1"/>
  <c r="AR18" i="5"/>
  <c r="DN18" i="5" s="1"/>
  <c r="GJ18" i="5" s="1"/>
  <c r="JF18" i="5" s="1"/>
  <c r="AR73" i="5"/>
  <c r="DN73" i="5" s="1"/>
  <c r="GJ73" i="5" s="1"/>
  <c r="JF73" i="5" s="1"/>
  <c r="AR132" i="5"/>
  <c r="DN132" i="5" s="1"/>
  <c r="GJ132" i="5" s="1"/>
  <c r="JF132" i="5" s="1"/>
  <c r="AR205" i="5"/>
  <c r="DN205" i="5" s="1"/>
  <c r="GJ205" i="5" s="1"/>
  <c r="JF205" i="5" s="1"/>
  <c r="AR34" i="5"/>
  <c r="DN34" i="5" s="1"/>
  <c r="GJ34" i="5" s="1"/>
  <c r="JF34" i="5" s="1"/>
  <c r="AR90" i="5"/>
  <c r="DN90" i="5" s="1"/>
  <c r="GJ90" i="5" s="1"/>
  <c r="JF90" i="5" s="1"/>
  <c r="AR160" i="5"/>
  <c r="DN160" i="5" s="1"/>
  <c r="GJ160" i="5" s="1"/>
  <c r="JF160" i="5" s="1"/>
  <c r="AR231" i="5"/>
  <c r="DN231" i="5" s="1"/>
  <c r="GJ231" i="5" s="1"/>
  <c r="JF231" i="5" s="1"/>
  <c r="AR35" i="5"/>
  <c r="DN35" i="5" s="1"/>
  <c r="GJ35" i="5" s="1"/>
  <c r="JF35" i="5" s="1"/>
  <c r="AR91" i="5"/>
  <c r="DN91" i="5" s="1"/>
  <c r="GJ91" i="5" s="1"/>
  <c r="JF91" i="5" s="1"/>
  <c r="AR151" i="5"/>
  <c r="DN151" i="5" s="1"/>
  <c r="GJ151" i="5" s="1"/>
  <c r="JF151" i="5" s="1"/>
  <c r="AR219" i="5"/>
  <c r="DN219" i="5" s="1"/>
  <c r="GJ219" i="5" s="1"/>
  <c r="JF219" i="5" s="1"/>
  <c r="AR6" i="5"/>
  <c r="DN6" i="5" s="1"/>
  <c r="GJ6" i="5" s="1"/>
  <c r="JF6" i="5" s="1"/>
  <c r="AR77" i="5"/>
  <c r="DN77" i="5" s="1"/>
  <c r="GJ77" i="5" s="1"/>
  <c r="JF77" i="5" s="1"/>
  <c r="AR153" i="5"/>
  <c r="DN153" i="5" s="1"/>
  <c r="GJ153" i="5" s="1"/>
  <c r="JF153" i="5" s="1"/>
  <c r="AR213" i="5"/>
  <c r="DN213" i="5" s="1"/>
  <c r="GJ213" i="5" s="1"/>
  <c r="JF213" i="5" s="1"/>
  <c r="AR61" i="5"/>
  <c r="DN61" i="5" s="1"/>
  <c r="GJ61" i="5" s="1"/>
  <c r="JF61" i="5" s="1"/>
  <c r="AR105" i="5"/>
  <c r="DN105" i="5" s="1"/>
  <c r="GJ105" i="5" s="1"/>
  <c r="JF105" i="5" s="1"/>
  <c r="AR169" i="5"/>
  <c r="DN169" i="5" s="1"/>
  <c r="GJ169" i="5" s="1"/>
  <c r="JF169" i="5" s="1"/>
  <c r="AR235" i="5"/>
  <c r="DN235" i="5" s="1"/>
  <c r="GJ235" i="5" s="1"/>
  <c r="JF235" i="5" s="1"/>
  <c r="AR50" i="5"/>
  <c r="DN50" i="5" s="1"/>
  <c r="GJ50" i="5" s="1"/>
  <c r="JF50" i="5" s="1"/>
  <c r="AR98" i="5"/>
  <c r="DN98" i="5" s="1"/>
  <c r="GJ98" i="5" s="1"/>
  <c r="JF98" i="5" s="1"/>
  <c r="AR157" i="5"/>
  <c r="DN157" i="5" s="1"/>
  <c r="GJ157" i="5" s="1"/>
  <c r="JF157" i="5" s="1"/>
  <c r="AR228" i="5"/>
  <c r="DN228" i="5" s="1"/>
  <c r="GJ228" i="5" s="1"/>
  <c r="JF228" i="5" s="1"/>
  <c r="AR24" i="5"/>
  <c r="DN24" i="5" s="1"/>
  <c r="GJ24" i="5" s="1"/>
  <c r="JF24" i="5" s="1"/>
  <c r="AR101" i="5"/>
  <c r="DN101" i="5" s="1"/>
  <c r="GJ101" i="5" s="1"/>
  <c r="JF101" i="5" s="1"/>
  <c r="AR164" i="5"/>
  <c r="DN164" i="5" s="1"/>
  <c r="GJ164" i="5" s="1"/>
  <c r="JF164" i="5" s="1"/>
  <c r="AR221" i="5"/>
  <c r="DN221" i="5" s="1"/>
  <c r="GJ221" i="5" s="1"/>
  <c r="JF221" i="5" s="1"/>
  <c r="AR179" i="5"/>
  <c r="DN179" i="5" s="1"/>
  <c r="GJ179" i="5" s="1"/>
  <c r="JF179" i="5" s="1"/>
  <c r="AR113" i="5"/>
  <c r="DN113" i="5" s="1"/>
  <c r="GJ113" i="5" s="1"/>
  <c r="JF113" i="5" s="1"/>
  <c r="AR234" i="5"/>
  <c r="DN234" i="5" s="1"/>
  <c r="GJ234" i="5" s="1"/>
  <c r="JF234" i="5" s="1"/>
  <c r="AR31" i="5"/>
  <c r="DN31" i="5" s="1"/>
  <c r="GJ31" i="5" s="1"/>
  <c r="JF31" i="5" s="1"/>
  <c r="AR162" i="5"/>
  <c r="DN162" i="5" s="1"/>
  <c r="GJ162" i="5" s="1"/>
  <c r="JF162" i="5" s="1"/>
  <c r="AR41" i="5"/>
  <c r="DN41" i="5" s="1"/>
  <c r="GJ41" i="5" s="1"/>
  <c r="JF41" i="5" s="1"/>
  <c r="AR110" i="5"/>
  <c r="DN110" i="5" s="1"/>
  <c r="GJ110" i="5" s="1"/>
  <c r="JF110" i="5" s="1"/>
  <c r="AR178" i="5"/>
  <c r="DN178" i="5" s="1"/>
  <c r="GJ178" i="5" s="1"/>
  <c r="JF178" i="5" s="1"/>
  <c r="AR237" i="5"/>
  <c r="DN237" i="5" s="1"/>
  <c r="GJ237" i="5" s="1"/>
  <c r="JF237" i="5" s="1"/>
  <c r="AR4" i="5"/>
  <c r="DN4" i="5" s="1"/>
  <c r="GJ4" i="5" s="1"/>
  <c r="JF4" i="5" s="1"/>
  <c r="AR182" i="5"/>
  <c r="DN182" i="5" s="1"/>
  <c r="GJ182" i="5" s="1"/>
  <c r="JF182" i="5" s="1"/>
  <c r="AR112" i="5"/>
  <c r="DN112" i="5" s="1"/>
  <c r="GJ112" i="5" s="1"/>
  <c r="JF112" i="5" s="1"/>
  <c r="AR244" i="5"/>
  <c r="DN244" i="5" s="1"/>
  <c r="GJ244" i="5" s="1"/>
  <c r="JF244" i="5" s="1"/>
  <c r="AR52" i="5"/>
  <c r="DN52" i="5" s="1"/>
  <c r="GJ52" i="5" s="1"/>
  <c r="JF52" i="5" s="1"/>
  <c r="AR171" i="5"/>
  <c r="DN171" i="5" s="1"/>
  <c r="GJ171" i="5" s="1"/>
  <c r="JF171" i="5" s="1"/>
  <c r="AR43" i="5"/>
  <c r="DN43" i="5" s="1"/>
  <c r="GJ43" i="5" s="1"/>
  <c r="JF43" i="5" s="1"/>
  <c r="AR190" i="5"/>
  <c r="DN190" i="5" s="1"/>
  <c r="GJ190" i="5" s="1"/>
  <c r="JF190" i="5" s="1"/>
  <c r="AR123" i="5"/>
  <c r="DN123" i="5" s="1"/>
  <c r="GJ123" i="5" s="1"/>
  <c r="JF123" i="5" s="1"/>
  <c r="AR48" i="5"/>
  <c r="DN48" i="5" s="1"/>
  <c r="GJ48" i="5" s="1"/>
  <c r="JF48" i="5" s="1"/>
  <c r="AR181" i="5"/>
  <c r="DN181" i="5" s="1"/>
  <c r="GJ181" i="5" s="1"/>
  <c r="JF181" i="5" s="1"/>
  <c r="AR63" i="5"/>
  <c r="DN63" i="5" s="1"/>
  <c r="GJ63" i="5" s="1"/>
  <c r="JF63" i="5" s="1"/>
  <c r="AR242" i="5"/>
  <c r="DN242" i="5" s="1"/>
  <c r="GJ242" i="5" s="1"/>
  <c r="JF242" i="5" s="1"/>
  <c r="AR10" i="5"/>
  <c r="DN10" i="5" s="1"/>
  <c r="GJ10" i="5" s="1"/>
  <c r="JF10" i="5" s="1"/>
  <c r="AR135" i="5"/>
  <c r="DN135" i="5" s="1"/>
  <c r="GJ135" i="5" s="1"/>
  <c r="JF135" i="5" s="1"/>
  <c r="AR67" i="5"/>
  <c r="DN67" i="5" s="1"/>
  <c r="GJ67" i="5" s="1"/>
  <c r="JF67" i="5" s="1"/>
  <c r="AR192" i="5"/>
  <c r="DN192" i="5" s="1"/>
  <c r="GJ192" i="5" s="1"/>
  <c r="JF192" i="5" s="1"/>
  <c r="AR19" i="5"/>
  <c r="DN19" i="5" s="1"/>
  <c r="GJ19" i="5" s="1"/>
  <c r="JF19" i="5" s="1"/>
  <c r="AR56" i="5"/>
  <c r="DN56" i="5" s="1"/>
  <c r="GJ56" i="5" s="1"/>
  <c r="JF56" i="5" s="1"/>
  <c r="AR146" i="5"/>
  <c r="DN146" i="5" s="1"/>
  <c r="GJ146" i="5" s="1"/>
  <c r="JF146" i="5" s="1"/>
  <c r="AR200" i="5"/>
  <c r="DN200" i="5" s="1"/>
  <c r="GJ200" i="5" s="1"/>
  <c r="JF200" i="5" s="1"/>
  <c r="AR62" i="5"/>
  <c r="DN62" i="5" s="1"/>
  <c r="GJ62" i="5" s="1"/>
  <c r="JF62" i="5" s="1"/>
  <c r="AR44" i="5"/>
  <c r="DN44" i="5" s="1"/>
  <c r="GJ44" i="5" s="1"/>
  <c r="JF44" i="5" s="1"/>
  <c r="AR166" i="5"/>
  <c r="DN166" i="5" s="1"/>
  <c r="GJ166" i="5" s="1"/>
  <c r="JF166" i="5" s="1"/>
  <c r="AR106" i="5"/>
  <c r="DN106" i="5" s="1"/>
  <c r="GJ106" i="5" s="1"/>
  <c r="JF106" i="5" s="1"/>
  <c r="AR230" i="5"/>
  <c r="DN230" i="5" s="1"/>
  <c r="GJ230" i="5" s="1"/>
  <c r="JF230" i="5" s="1"/>
  <c r="AR7" i="5"/>
  <c r="DN7" i="5" s="1"/>
  <c r="GJ7" i="5" s="1"/>
  <c r="JF7" i="5" s="1"/>
  <c r="AR81" i="5"/>
  <c r="DN81" i="5" s="1"/>
  <c r="GJ81" i="5" s="1"/>
  <c r="JF81" i="5" s="1"/>
  <c r="AR143" i="5"/>
  <c r="DN143" i="5" s="1"/>
  <c r="GJ143" i="5" s="1"/>
  <c r="JF143" i="5" s="1"/>
  <c r="AR207" i="5"/>
  <c r="DN207" i="5" s="1"/>
  <c r="GJ207" i="5" s="1"/>
  <c r="JF207" i="5" s="1"/>
  <c r="AR104" i="5"/>
  <c r="DN104" i="5" s="1"/>
  <c r="GJ104" i="5" s="1"/>
  <c r="JF104" i="5" s="1"/>
  <c r="AR51" i="5"/>
  <c r="DN51" i="5" s="1"/>
  <c r="GJ51" i="5" s="1"/>
  <c r="JF51" i="5" s="1"/>
  <c r="AR176" i="5"/>
  <c r="DN176" i="5" s="1"/>
  <c r="GJ176" i="5" s="1"/>
  <c r="JF176" i="5" s="1"/>
  <c r="AR102" i="5"/>
  <c r="DN102" i="5" s="1"/>
  <c r="GJ102" i="5" s="1"/>
  <c r="JF102" i="5" s="1"/>
  <c r="AR238" i="5"/>
  <c r="DN238" i="5" s="1"/>
  <c r="GJ238" i="5" s="1"/>
  <c r="JF238" i="5" s="1"/>
  <c r="AR187" i="5"/>
  <c r="DN187" i="5" s="1"/>
  <c r="GJ187" i="5" s="1"/>
  <c r="JF187" i="5" s="1"/>
  <c r="AR14" i="5"/>
  <c r="DN14" i="5" s="1"/>
  <c r="GJ14" i="5" s="1"/>
  <c r="JF14" i="5" s="1"/>
  <c r="AR124" i="5"/>
  <c r="DN124" i="5" s="1"/>
  <c r="GJ124" i="5" s="1"/>
  <c r="JF124" i="5" s="1"/>
  <c r="AR223" i="5"/>
  <c r="DN223" i="5" s="1"/>
  <c r="GJ223" i="5" s="1"/>
  <c r="JF223" i="5" s="1"/>
  <c r="AR39" i="5"/>
  <c r="DN39" i="5" s="1"/>
  <c r="GJ39" i="5" s="1"/>
  <c r="JF39" i="5" s="1"/>
  <c r="AR96" i="5"/>
  <c r="DN96" i="5" s="1"/>
  <c r="GJ96" i="5" s="1"/>
  <c r="JF96" i="5" s="1"/>
  <c r="AR161" i="5"/>
  <c r="DN161" i="5" s="1"/>
  <c r="GJ161" i="5" s="1"/>
  <c r="JF161" i="5" s="1"/>
  <c r="AR218" i="5"/>
  <c r="DN218" i="5" s="1"/>
  <c r="GJ218" i="5" s="1"/>
  <c r="JF218" i="5" s="1"/>
  <c r="AR16" i="5"/>
  <c r="DN16" i="5" s="1"/>
  <c r="GJ16" i="5" s="1"/>
  <c r="JF16" i="5" s="1"/>
  <c r="AR71" i="5"/>
  <c r="DN71" i="5" s="1"/>
  <c r="GJ71" i="5" s="1"/>
  <c r="JF71" i="5" s="1"/>
  <c r="AR136" i="5"/>
  <c r="DN136" i="5" s="1"/>
  <c r="GJ136" i="5" s="1"/>
  <c r="JF136" i="5" s="1"/>
  <c r="AR199" i="5"/>
  <c r="DN199" i="5" s="1"/>
  <c r="GJ199" i="5" s="1"/>
  <c r="JF199" i="5" s="1"/>
  <c r="AR208" i="5"/>
  <c r="DN208" i="5" s="1"/>
  <c r="GJ208" i="5" s="1"/>
  <c r="JF208" i="5" s="1"/>
  <c r="AR32" i="5"/>
  <c r="DN32" i="5" s="1"/>
  <c r="GJ32" i="5" s="1"/>
  <c r="JF32" i="5" s="1"/>
  <c r="AR120" i="5"/>
  <c r="DN120" i="5" s="1"/>
  <c r="GJ120" i="5" s="1"/>
  <c r="JF120" i="5" s="1"/>
  <c r="AR227" i="5"/>
  <c r="DN227" i="5" s="1"/>
  <c r="GJ227" i="5" s="1"/>
  <c r="JF227" i="5" s="1"/>
  <c r="AR42" i="5"/>
  <c r="DN42" i="5" s="1"/>
  <c r="GJ42" i="5" s="1"/>
  <c r="JF42" i="5" s="1"/>
  <c r="AR103" i="5"/>
  <c r="DN103" i="5" s="1"/>
  <c r="GJ103" i="5" s="1"/>
  <c r="JF103" i="5" s="1"/>
  <c r="AR165" i="5"/>
  <c r="DN165" i="5" s="1"/>
  <c r="GJ165" i="5" s="1"/>
  <c r="JF165" i="5" s="1"/>
  <c r="AR229" i="5"/>
  <c r="DN229" i="5" s="1"/>
  <c r="GJ229" i="5" s="1"/>
  <c r="JF229" i="5" s="1"/>
  <c r="AR23" i="5"/>
  <c r="DN23" i="5" s="1"/>
  <c r="GJ23" i="5" s="1"/>
  <c r="JF23" i="5" s="1"/>
  <c r="AR75" i="5"/>
  <c r="DN75" i="5" s="1"/>
  <c r="GJ75" i="5" s="1"/>
  <c r="JF75" i="5" s="1"/>
  <c r="AR145" i="5"/>
  <c r="DN145" i="5" s="1"/>
  <c r="GJ145" i="5" s="1"/>
  <c r="JF145" i="5" s="1"/>
  <c r="AR206" i="5"/>
  <c r="DN206" i="5" s="1"/>
  <c r="GJ206" i="5" s="1"/>
  <c r="JF206" i="5" s="1"/>
  <c r="AR11" i="5"/>
  <c r="DN11" i="5" s="1"/>
  <c r="GJ11" i="5" s="1"/>
  <c r="JF11" i="5" s="1"/>
  <c r="AR40" i="5"/>
  <c r="DN40" i="5" s="1"/>
  <c r="GJ40" i="5" s="1"/>
  <c r="JF40" i="5" s="1"/>
  <c r="AR150" i="5"/>
  <c r="DN150" i="5" s="1"/>
  <c r="GJ150" i="5" s="1"/>
  <c r="JF150" i="5" s="1"/>
  <c r="AR246" i="5"/>
  <c r="DN246" i="5" s="1"/>
  <c r="GJ246" i="5" s="1"/>
  <c r="JF246" i="5" s="1"/>
  <c r="AR49" i="5"/>
  <c r="DN49" i="5" s="1"/>
  <c r="GJ49" i="5" s="1"/>
  <c r="JF49" i="5" s="1"/>
  <c r="AR127" i="5"/>
  <c r="DN127" i="5" s="1"/>
  <c r="GJ127" i="5" s="1"/>
  <c r="JF127" i="5" s="1"/>
  <c r="AR175" i="5"/>
  <c r="DN175" i="5" s="1"/>
  <c r="GJ175" i="5" s="1"/>
  <c r="JF175" i="5" s="1"/>
  <c r="AR241" i="5"/>
  <c r="DN241" i="5" s="1"/>
  <c r="GJ241" i="5" s="1"/>
  <c r="JF241" i="5" s="1"/>
  <c r="AR25" i="5"/>
  <c r="DN25" i="5" s="1"/>
  <c r="GJ25" i="5" s="1"/>
  <c r="JF25" i="5" s="1"/>
  <c r="AR109" i="5"/>
  <c r="DN109" i="5" s="1"/>
  <c r="GJ109" i="5" s="1"/>
  <c r="JF109" i="5" s="1"/>
  <c r="AR152" i="5"/>
  <c r="DN152" i="5" s="1"/>
  <c r="GJ152" i="5" s="1"/>
  <c r="JF152" i="5" s="1"/>
  <c r="AR215" i="5"/>
  <c r="DN215" i="5" s="1"/>
  <c r="GJ215" i="5" s="1"/>
  <c r="JF215" i="5" s="1"/>
  <c r="AR116" i="5"/>
  <c r="DN116" i="5" s="1"/>
  <c r="GJ116" i="5" s="1"/>
  <c r="JF116" i="5" s="1"/>
  <c r="AR45" i="5"/>
  <c r="DN45" i="5" s="1"/>
  <c r="GJ45" i="5" s="1"/>
  <c r="JF45" i="5" s="1"/>
  <c r="AR173" i="5"/>
  <c r="DN173" i="5" s="1"/>
  <c r="GJ173" i="5" s="1"/>
  <c r="JF173" i="5" s="1"/>
  <c r="AR53" i="5"/>
  <c r="DN53" i="5" s="1"/>
  <c r="GJ53" i="5" s="1"/>
  <c r="JF53" i="5" s="1"/>
  <c r="AR121" i="5"/>
  <c r="DN121" i="5" s="1"/>
  <c r="GJ121" i="5" s="1"/>
  <c r="JF121" i="5" s="1"/>
  <c r="AR186" i="5"/>
  <c r="DN186" i="5" s="1"/>
  <c r="GJ186" i="5" s="1"/>
  <c r="JF186" i="5" s="1"/>
  <c r="AR245" i="5"/>
  <c r="DN245" i="5" s="1"/>
  <c r="GJ245" i="5" s="1"/>
  <c r="JF245" i="5" s="1"/>
  <c r="AR115" i="5"/>
  <c r="DN115" i="5" s="1"/>
  <c r="GJ115" i="5" s="1"/>
  <c r="JF115" i="5" s="1"/>
  <c r="AR134" i="5"/>
  <c r="DN134" i="5" s="1"/>
  <c r="GJ134" i="5" s="1"/>
  <c r="JF134" i="5" s="1"/>
  <c r="AR70" i="5"/>
  <c r="DN70" i="5" s="1"/>
  <c r="GJ70" i="5" s="1"/>
  <c r="JF70" i="5" s="1"/>
  <c r="AR159" i="5"/>
  <c r="DN159" i="5" s="1"/>
  <c r="GJ159" i="5" s="1"/>
  <c r="JF159" i="5" s="1"/>
  <c r="AR57" i="5"/>
  <c r="DN57" i="5" s="1"/>
  <c r="GJ57" i="5" s="1"/>
  <c r="JF57" i="5" s="1"/>
  <c r="AR128" i="5"/>
  <c r="DN128" i="5" s="1"/>
  <c r="GJ128" i="5" s="1"/>
  <c r="JF128" i="5" s="1"/>
  <c r="AR194" i="5"/>
  <c r="DN194" i="5" s="1"/>
  <c r="GJ194" i="5" s="1"/>
  <c r="JF194" i="5" s="1"/>
  <c r="AR47" i="5"/>
  <c r="DN47" i="5" s="1"/>
  <c r="GJ47" i="5" s="1"/>
  <c r="JF47" i="5" s="1"/>
  <c r="AR111" i="5"/>
  <c r="DN111" i="5" s="1"/>
  <c r="GJ111" i="5" s="1"/>
  <c r="JF111" i="5" s="1"/>
  <c r="AR170" i="5"/>
  <c r="DN170" i="5" s="1"/>
  <c r="GJ170" i="5" s="1"/>
  <c r="JF170" i="5" s="1"/>
  <c r="AR232" i="5"/>
  <c r="DN232" i="5" s="1"/>
  <c r="GJ232" i="5" s="1"/>
  <c r="JF232" i="5" s="1"/>
  <c r="AR130" i="5"/>
  <c r="DN130" i="5" s="1"/>
  <c r="GJ130" i="5" s="1"/>
  <c r="JF130" i="5" s="1"/>
  <c r="AR247" i="5"/>
  <c r="DN247" i="5" s="1"/>
  <c r="GJ247" i="5" s="1"/>
  <c r="JF247" i="5" s="1"/>
  <c r="AR74" i="5"/>
  <c r="DN74" i="5" s="1"/>
  <c r="GJ74" i="5" s="1"/>
  <c r="JF74" i="5" s="1"/>
  <c r="AR184" i="5"/>
  <c r="DN184" i="5" s="1"/>
  <c r="GJ184" i="5" s="1"/>
  <c r="JF184" i="5" s="1"/>
  <c r="AR8" i="5"/>
  <c r="DN8" i="5" s="1"/>
  <c r="GJ8" i="5" s="1"/>
  <c r="JF8" i="5" s="1"/>
  <c r="AR64" i="5"/>
  <c r="DN64" i="5" s="1"/>
  <c r="GJ64" i="5" s="1"/>
  <c r="JF64" i="5" s="1"/>
  <c r="AR139" i="5"/>
  <c r="DN139" i="5" s="1"/>
  <c r="GJ139" i="5" s="1"/>
  <c r="JF139" i="5" s="1"/>
  <c r="AR202" i="5"/>
  <c r="DN202" i="5" s="1"/>
  <c r="GJ202" i="5" s="1"/>
  <c r="JF202" i="5" s="1"/>
  <c r="AR155" i="5"/>
  <c r="DN155" i="5" s="1"/>
  <c r="GJ155" i="5" s="1"/>
  <c r="JF155" i="5" s="1"/>
  <c r="AR117" i="5"/>
  <c r="DN117" i="5" s="1"/>
  <c r="GJ117" i="5" s="1"/>
  <c r="JF117" i="5" s="1"/>
  <c r="AR5" i="5"/>
  <c r="DN5" i="5" s="1"/>
  <c r="GJ5" i="5" s="1"/>
  <c r="JF5" i="5" s="1"/>
  <c r="AR79" i="5"/>
  <c r="DN79" i="5" s="1"/>
  <c r="GJ79" i="5" s="1"/>
  <c r="JF79" i="5" s="1"/>
  <c r="AR140" i="5"/>
  <c r="DN140" i="5" s="1"/>
  <c r="GJ140" i="5" s="1"/>
  <c r="JF140" i="5" s="1"/>
  <c r="AR203" i="5"/>
  <c r="DN203" i="5" s="1"/>
  <c r="GJ203" i="5" s="1"/>
  <c r="JF203" i="5" s="1"/>
  <c r="AR240" i="5"/>
  <c r="DN240" i="5" s="1"/>
  <c r="GJ240" i="5" s="1"/>
  <c r="JF240" i="5" s="1"/>
  <c r="AR66" i="5"/>
  <c r="DN66" i="5" s="1"/>
  <c r="GJ66" i="5" s="1"/>
  <c r="JF66" i="5" s="1"/>
  <c r="AR248" i="5"/>
  <c r="DN248" i="5" s="1"/>
  <c r="GJ248" i="5" s="1"/>
  <c r="JF248" i="5" s="1"/>
  <c r="AR60" i="5"/>
  <c r="DN60" i="5" s="1"/>
  <c r="GJ60" i="5" s="1"/>
  <c r="JF60" i="5" s="1"/>
  <c r="AR204" i="5"/>
  <c r="DN204" i="5" s="1"/>
  <c r="GJ204" i="5" s="1"/>
  <c r="JF204" i="5" s="1"/>
  <c r="AR29" i="5"/>
  <c r="DN29" i="5" s="1"/>
  <c r="GJ29" i="5" s="1"/>
  <c r="JF29" i="5" s="1"/>
  <c r="AR158" i="5"/>
  <c r="DN158" i="5" s="1"/>
  <c r="GJ158" i="5" s="1"/>
  <c r="JF158" i="5" s="1"/>
  <c r="AR12" i="5"/>
  <c r="DN12" i="5" s="1"/>
  <c r="GJ12" i="5" s="1"/>
  <c r="JF12" i="5" s="1"/>
  <c r="AR87" i="5"/>
  <c r="DN87" i="5" s="1"/>
  <c r="GJ87" i="5" s="1"/>
  <c r="JF87" i="5" s="1"/>
  <c r="AR142" i="5"/>
  <c r="DN142" i="5" s="1"/>
  <c r="GJ142" i="5" s="1"/>
  <c r="JF142" i="5" s="1"/>
  <c r="AR212" i="5"/>
  <c r="DN212" i="5" s="1"/>
  <c r="GJ212" i="5" s="1"/>
  <c r="JF212" i="5" s="1"/>
  <c r="AR84" i="5"/>
  <c r="DN84" i="5" s="1"/>
  <c r="GJ84" i="5" s="1"/>
  <c r="JF84" i="5" s="1"/>
  <c r="AR188" i="5"/>
  <c r="DN188" i="5" s="1"/>
  <c r="GJ188" i="5" s="1"/>
  <c r="JF188" i="5" s="1"/>
  <c r="AR125" i="5"/>
  <c r="DN125" i="5" s="1"/>
  <c r="GJ125" i="5" s="1"/>
  <c r="JF125" i="5" s="1"/>
  <c r="AR95" i="5"/>
  <c r="DN95" i="5" s="1"/>
  <c r="GJ95" i="5" s="1"/>
  <c r="JF95" i="5" s="1"/>
  <c r="AR216" i="5"/>
  <c r="DN216" i="5" s="1"/>
  <c r="GJ216" i="5" s="1"/>
  <c r="JF216" i="5" s="1"/>
  <c r="AR38" i="5"/>
  <c r="DN38" i="5" s="1"/>
  <c r="GJ38" i="5" s="1"/>
  <c r="JF38" i="5" s="1"/>
  <c r="AR180" i="5"/>
  <c r="DN180" i="5" s="1"/>
  <c r="GJ180" i="5" s="1"/>
  <c r="JF180" i="5" s="1"/>
  <c r="AR33" i="5"/>
  <c r="DN33" i="5" s="1"/>
  <c r="GJ33" i="5" s="1"/>
  <c r="JF33" i="5" s="1"/>
  <c r="AR97" i="5"/>
  <c r="DN97" i="5" s="1"/>
  <c r="GJ97" i="5" s="1"/>
  <c r="JF97" i="5" s="1"/>
  <c r="AR149" i="5"/>
  <c r="DN149" i="5" s="1"/>
  <c r="GJ149" i="5" s="1"/>
  <c r="JF149" i="5" s="1"/>
  <c r="AR217" i="5"/>
  <c r="DN217" i="5" s="1"/>
  <c r="GJ217" i="5" s="1"/>
  <c r="JF217" i="5" s="1"/>
  <c r="AR118" i="5"/>
  <c r="DN118" i="5" s="1"/>
  <c r="GJ118" i="5" s="1"/>
  <c r="JF118" i="5" s="1"/>
  <c r="AR88" i="5"/>
  <c r="DN88" i="5" s="1"/>
  <c r="GJ88" i="5" s="1"/>
  <c r="JF88" i="5" s="1"/>
  <c r="AR15" i="5"/>
  <c r="DN15" i="5" s="1"/>
  <c r="GJ15" i="5" s="1"/>
  <c r="JF15" i="5" s="1"/>
  <c r="AR58" i="5"/>
  <c r="DN58" i="5" s="1"/>
  <c r="GJ58" i="5" s="1"/>
  <c r="JF58" i="5" s="1"/>
  <c r="AR183" i="5"/>
  <c r="DN183" i="5" s="1"/>
  <c r="GJ183" i="5" s="1"/>
  <c r="JF183" i="5" s="1"/>
  <c r="AR37" i="5"/>
  <c r="DN37" i="5" s="1"/>
  <c r="GJ37" i="5" s="1"/>
  <c r="JF37" i="5" s="1"/>
  <c r="AR93" i="5"/>
  <c r="DN93" i="5" s="1"/>
  <c r="GJ93" i="5" s="1"/>
  <c r="JF93" i="5" s="1"/>
  <c r="AR168" i="5"/>
  <c r="DN168" i="5" s="1"/>
  <c r="GJ168" i="5" s="1"/>
  <c r="JF168" i="5" s="1"/>
  <c r="AR225" i="5"/>
  <c r="DN225" i="5" s="1"/>
  <c r="GJ225" i="5" s="1"/>
  <c r="JF225" i="5" s="1"/>
  <c r="AR99" i="5"/>
  <c r="DN99" i="5" s="1"/>
  <c r="GJ99" i="5" s="1"/>
  <c r="JF99" i="5" s="1"/>
  <c r="AR129" i="5"/>
  <c r="DN129" i="5" s="1"/>
  <c r="GJ129" i="5" s="1"/>
  <c r="JF129" i="5" s="1"/>
  <c r="AR114" i="5"/>
  <c r="DN114" i="5" s="1"/>
  <c r="GJ114" i="5" s="1"/>
  <c r="JF114" i="5" s="1"/>
  <c r="AR22" i="5"/>
  <c r="DN22" i="5" s="1"/>
  <c r="GJ22" i="5" s="1"/>
  <c r="JF22" i="5" s="1"/>
  <c r="AR65" i="5"/>
  <c r="DN65" i="5" s="1"/>
  <c r="GJ65" i="5" s="1"/>
  <c r="JF65" i="5" s="1"/>
  <c r="AR191" i="5"/>
  <c r="DN191" i="5" s="1"/>
  <c r="GJ191" i="5" s="1"/>
  <c r="JF191" i="5" s="1"/>
  <c r="AR28" i="5"/>
  <c r="DN28" i="5" s="1"/>
  <c r="GJ28" i="5" s="1"/>
  <c r="JF28" i="5" s="1"/>
  <c r="AR100" i="5"/>
  <c r="DN100" i="5" s="1"/>
  <c r="GJ100" i="5" s="1"/>
  <c r="JF100" i="5" s="1"/>
  <c r="AR167" i="5"/>
  <c r="DN167" i="5" s="1"/>
  <c r="GJ167" i="5" s="1"/>
  <c r="JF167" i="5" s="1"/>
  <c r="AR233" i="5"/>
  <c r="DN233" i="5" s="1"/>
  <c r="GJ233" i="5" s="1"/>
  <c r="JF233" i="5" s="1"/>
  <c r="AR196" i="5"/>
  <c r="DN196" i="5" s="1"/>
  <c r="GJ196" i="5" s="1"/>
  <c r="JF196" i="5" s="1"/>
  <c r="AR197" i="5"/>
  <c r="DN197" i="5" s="1"/>
  <c r="GJ197" i="5" s="1"/>
  <c r="JF197" i="5" s="1"/>
  <c r="AR92" i="5"/>
  <c r="DN92" i="5" s="1"/>
  <c r="GJ92" i="5" s="1"/>
  <c r="JF92" i="5" s="1"/>
  <c r="AR85" i="5"/>
  <c r="DN85" i="5" s="1"/>
  <c r="GJ85" i="5" s="1"/>
  <c r="JF85" i="5" s="1"/>
  <c r="AR226" i="5"/>
  <c r="DN226" i="5" s="1"/>
  <c r="GJ226" i="5" s="1"/>
  <c r="JF226" i="5" s="1"/>
  <c r="AR46" i="5"/>
  <c r="DN46" i="5" s="1"/>
  <c r="GJ46" i="5" s="1"/>
  <c r="JF46" i="5" s="1"/>
  <c r="AR107" i="5"/>
  <c r="DN107" i="5" s="1"/>
  <c r="GJ107" i="5" s="1"/>
  <c r="JF107" i="5" s="1"/>
  <c r="AR177" i="5"/>
  <c r="DN177" i="5" s="1"/>
  <c r="GJ177" i="5" s="1"/>
  <c r="JF177" i="5" s="1"/>
  <c r="AR214" i="5"/>
  <c r="DN214" i="5" s="1"/>
  <c r="GJ214" i="5" s="1"/>
  <c r="JF214" i="5" s="1"/>
  <c r="AR148" i="5"/>
  <c r="DN148" i="5" s="1"/>
  <c r="GJ148" i="5" s="1"/>
  <c r="JF148" i="5" s="1"/>
  <c r="AR78" i="5"/>
  <c r="DN78" i="5" s="1"/>
  <c r="GJ78" i="5" s="1"/>
  <c r="JF78" i="5" s="1"/>
  <c r="BF248" i="5"/>
  <c r="EB248" i="5" s="1"/>
  <c r="GX248" i="5" s="1"/>
  <c r="JT248" i="5" s="1"/>
  <c r="BF245" i="5"/>
  <c r="EB245" i="5" s="1"/>
  <c r="GX245" i="5" s="1"/>
  <c r="JT245" i="5" s="1"/>
  <c r="BF238" i="5"/>
  <c r="EB238" i="5" s="1"/>
  <c r="GX238" i="5" s="1"/>
  <c r="JT238" i="5" s="1"/>
  <c r="BF246" i="5"/>
  <c r="EB246" i="5" s="1"/>
  <c r="GX246" i="5" s="1"/>
  <c r="JT246" i="5" s="1"/>
  <c r="BF239" i="5"/>
  <c r="EB239" i="5" s="1"/>
  <c r="GX239" i="5" s="1"/>
  <c r="JT239" i="5" s="1"/>
  <c r="BF242" i="5"/>
  <c r="EB242" i="5" s="1"/>
  <c r="GX242" i="5" s="1"/>
  <c r="JT242" i="5" s="1"/>
  <c r="BF232" i="5"/>
  <c r="EB232" i="5" s="1"/>
  <c r="GX232" i="5" s="1"/>
  <c r="JT232" i="5" s="1"/>
  <c r="BF225" i="5"/>
  <c r="EB225" i="5" s="1"/>
  <c r="GX225" i="5" s="1"/>
  <c r="JT225" i="5" s="1"/>
  <c r="BF217" i="5"/>
  <c r="EB217" i="5" s="1"/>
  <c r="GX217" i="5" s="1"/>
  <c r="JT217" i="5" s="1"/>
  <c r="BF211" i="5"/>
  <c r="EB211" i="5" s="1"/>
  <c r="GX211" i="5" s="1"/>
  <c r="JT211" i="5" s="1"/>
  <c r="BF201" i="5"/>
  <c r="EB201" i="5" s="1"/>
  <c r="GX201" i="5" s="1"/>
  <c r="JT201" i="5" s="1"/>
  <c r="BF195" i="5"/>
  <c r="EB195" i="5" s="1"/>
  <c r="GX195" i="5" s="1"/>
  <c r="JT195" i="5" s="1"/>
  <c r="BF185" i="5"/>
  <c r="EB185" i="5" s="1"/>
  <c r="GX185" i="5" s="1"/>
  <c r="JT185" i="5" s="1"/>
  <c r="BF174" i="5"/>
  <c r="EB174" i="5" s="1"/>
  <c r="GX174" i="5" s="1"/>
  <c r="JT174" i="5" s="1"/>
  <c r="BF169" i="5"/>
  <c r="EB169" i="5" s="1"/>
  <c r="GX169" i="5" s="1"/>
  <c r="JT169" i="5" s="1"/>
  <c r="BF157" i="5"/>
  <c r="EB157" i="5" s="1"/>
  <c r="GX157" i="5" s="1"/>
  <c r="JT157" i="5" s="1"/>
  <c r="BF154" i="5"/>
  <c r="EB154" i="5" s="1"/>
  <c r="GX154" i="5" s="1"/>
  <c r="JT154" i="5" s="1"/>
  <c r="BF144" i="5"/>
  <c r="EB144" i="5" s="1"/>
  <c r="GX144" i="5" s="1"/>
  <c r="JT144" i="5" s="1"/>
  <c r="BF135" i="5"/>
  <c r="EB135" i="5" s="1"/>
  <c r="GX135" i="5" s="1"/>
  <c r="JT135" i="5" s="1"/>
  <c r="BF119" i="5"/>
  <c r="EB119" i="5" s="1"/>
  <c r="GX119" i="5" s="1"/>
  <c r="JT119" i="5" s="1"/>
  <c r="BF123" i="5"/>
  <c r="EB123" i="5" s="1"/>
  <c r="GX123" i="5" s="1"/>
  <c r="JT123" i="5" s="1"/>
  <c r="BF101" i="5"/>
  <c r="EB101" i="5" s="1"/>
  <c r="GX101" i="5" s="1"/>
  <c r="JT101" i="5" s="1"/>
  <c r="BF102" i="5"/>
  <c r="EB102" i="5" s="1"/>
  <c r="GX102" i="5" s="1"/>
  <c r="JT102" i="5" s="1"/>
  <c r="BF87" i="5"/>
  <c r="EB87" i="5" s="1"/>
  <c r="GX87" i="5" s="1"/>
  <c r="JT87" i="5" s="1"/>
  <c r="BF111" i="5"/>
  <c r="EB111" i="5" s="1"/>
  <c r="GX111" i="5" s="1"/>
  <c r="JT111" i="5" s="1"/>
  <c r="BF94" i="5"/>
  <c r="EB94" i="5" s="1"/>
  <c r="GX94" i="5" s="1"/>
  <c r="JT94" i="5" s="1"/>
  <c r="BF81" i="5"/>
  <c r="EB81" i="5" s="1"/>
  <c r="GX81" i="5" s="1"/>
  <c r="JT81" i="5" s="1"/>
  <c r="BF64" i="5"/>
  <c r="EB64" i="5" s="1"/>
  <c r="GX64" i="5" s="1"/>
  <c r="JT64" i="5" s="1"/>
  <c r="BF68" i="5"/>
  <c r="EB68" i="5" s="1"/>
  <c r="GX68" i="5" s="1"/>
  <c r="JT68" i="5" s="1"/>
  <c r="BF53" i="5"/>
  <c r="EB53" i="5" s="1"/>
  <c r="GX53" i="5" s="1"/>
  <c r="JT53" i="5" s="1"/>
  <c r="BF52" i="5"/>
  <c r="EB52" i="5" s="1"/>
  <c r="GX52" i="5" s="1"/>
  <c r="JT52" i="5" s="1"/>
  <c r="BF34" i="5"/>
  <c r="EB34" i="5" s="1"/>
  <c r="GX34" i="5" s="1"/>
  <c r="JT34" i="5" s="1"/>
  <c r="BF35" i="5"/>
  <c r="EB35" i="5" s="1"/>
  <c r="GX35" i="5" s="1"/>
  <c r="JT35" i="5" s="1"/>
  <c r="BF6" i="5"/>
  <c r="EB6" i="5" s="1"/>
  <c r="GX6" i="5" s="1"/>
  <c r="JT6" i="5" s="1"/>
  <c r="BF18" i="5"/>
  <c r="EB18" i="5" s="1"/>
  <c r="GX18" i="5" s="1"/>
  <c r="JT18" i="5" s="1"/>
  <c r="BF243" i="5"/>
  <c r="EB243" i="5" s="1"/>
  <c r="GX243" i="5" s="1"/>
  <c r="JT243" i="5" s="1"/>
  <c r="BF233" i="5"/>
  <c r="EB233" i="5" s="1"/>
  <c r="GX233" i="5" s="1"/>
  <c r="JT233" i="5" s="1"/>
  <c r="BF227" i="5"/>
  <c r="EB227" i="5" s="1"/>
  <c r="GX227" i="5" s="1"/>
  <c r="JT227" i="5" s="1"/>
  <c r="BF215" i="5"/>
  <c r="EB215" i="5" s="1"/>
  <c r="GX215" i="5" s="1"/>
  <c r="JT215" i="5" s="1"/>
  <c r="BF203" i="5"/>
  <c r="EB203" i="5" s="1"/>
  <c r="GX203" i="5" s="1"/>
  <c r="JT203" i="5" s="1"/>
  <c r="BF199" i="5"/>
  <c r="EB199" i="5" s="1"/>
  <c r="GX199" i="5" s="1"/>
  <c r="JT199" i="5" s="1"/>
  <c r="BF190" i="5"/>
  <c r="EB190" i="5" s="1"/>
  <c r="GX190" i="5" s="1"/>
  <c r="JT190" i="5" s="1"/>
  <c r="BF188" i="5"/>
  <c r="EB188" i="5" s="1"/>
  <c r="GX188" i="5" s="1"/>
  <c r="JT188" i="5" s="1"/>
  <c r="BF177" i="5"/>
  <c r="EB177" i="5" s="1"/>
  <c r="GX177" i="5" s="1"/>
  <c r="JT177" i="5" s="1"/>
  <c r="BF175" i="5"/>
  <c r="EB175" i="5" s="1"/>
  <c r="GX175" i="5" s="1"/>
  <c r="JT175" i="5" s="1"/>
  <c r="BF160" i="5"/>
  <c r="EB160" i="5" s="1"/>
  <c r="GX160" i="5" s="1"/>
  <c r="JT160" i="5" s="1"/>
  <c r="BF158" i="5"/>
  <c r="EB158" i="5" s="1"/>
  <c r="GX158" i="5" s="1"/>
  <c r="JT158" i="5" s="1"/>
  <c r="BF147" i="5"/>
  <c r="EB147" i="5" s="1"/>
  <c r="GX147" i="5" s="1"/>
  <c r="JT147" i="5" s="1"/>
  <c r="BF138" i="5"/>
  <c r="EB138" i="5" s="1"/>
  <c r="GX138" i="5" s="1"/>
  <c r="JT138" i="5" s="1"/>
  <c r="BF130" i="5"/>
  <c r="EB130" i="5" s="1"/>
  <c r="GX130" i="5" s="1"/>
  <c r="JT130" i="5" s="1"/>
  <c r="BF115" i="5"/>
  <c r="EB115" i="5" s="1"/>
  <c r="GX115" i="5" s="1"/>
  <c r="JT115" i="5" s="1"/>
  <c r="BF139" i="5"/>
  <c r="EB139" i="5" s="1"/>
  <c r="GX139" i="5" s="1"/>
  <c r="JT139" i="5" s="1"/>
  <c r="BF113" i="5"/>
  <c r="EB113" i="5" s="1"/>
  <c r="GX113" i="5" s="1"/>
  <c r="JT113" i="5" s="1"/>
  <c r="BF98" i="5"/>
  <c r="EB98" i="5" s="1"/>
  <c r="GX98" i="5" s="1"/>
  <c r="JT98" i="5" s="1"/>
  <c r="BF91" i="5"/>
  <c r="EB91" i="5" s="1"/>
  <c r="GX91" i="5" s="1"/>
  <c r="JT91" i="5" s="1"/>
  <c r="BF86" i="5"/>
  <c r="EB86" i="5" s="1"/>
  <c r="GX86" i="5" s="1"/>
  <c r="JT86" i="5" s="1"/>
  <c r="BF73" i="5"/>
  <c r="EB73" i="5" s="1"/>
  <c r="GX73" i="5" s="1"/>
  <c r="JT73" i="5" s="1"/>
  <c r="BF56" i="5"/>
  <c r="EB56" i="5" s="1"/>
  <c r="GX56" i="5" s="1"/>
  <c r="JT56" i="5" s="1"/>
  <c r="BF60" i="5"/>
  <c r="EB60" i="5" s="1"/>
  <c r="GX60" i="5" s="1"/>
  <c r="JT60" i="5" s="1"/>
  <c r="BF45" i="5"/>
  <c r="EB45" i="5" s="1"/>
  <c r="GX45" i="5" s="1"/>
  <c r="JT45" i="5" s="1"/>
  <c r="BF49" i="5"/>
  <c r="EB49" i="5" s="1"/>
  <c r="GX49" i="5" s="1"/>
  <c r="JT49" i="5" s="1"/>
  <c r="BF26" i="5"/>
  <c r="EB26" i="5" s="1"/>
  <c r="GX26" i="5" s="1"/>
  <c r="JT26" i="5" s="1"/>
  <c r="BF27" i="5"/>
  <c r="EB27" i="5" s="1"/>
  <c r="GX27" i="5" s="1"/>
  <c r="JT27" i="5" s="1"/>
  <c r="BF17" i="5"/>
  <c r="EB17" i="5" s="1"/>
  <c r="GX17" i="5" s="1"/>
  <c r="JT17" i="5" s="1"/>
  <c r="BF10" i="5"/>
  <c r="EB10" i="5" s="1"/>
  <c r="GX10" i="5" s="1"/>
  <c r="JT10" i="5" s="1"/>
  <c r="BF241" i="5"/>
  <c r="EB241" i="5" s="1"/>
  <c r="GX241" i="5" s="1"/>
  <c r="JT241" i="5" s="1"/>
  <c r="BF229" i="5"/>
  <c r="EB229" i="5" s="1"/>
  <c r="GX229" i="5" s="1"/>
  <c r="JT229" i="5" s="1"/>
  <c r="BF220" i="5"/>
  <c r="EB220" i="5" s="1"/>
  <c r="GX220" i="5" s="1"/>
  <c r="JT220" i="5" s="1"/>
  <c r="BF218" i="5"/>
  <c r="EB218" i="5" s="1"/>
  <c r="GX218" i="5" s="1"/>
  <c r="JT218" i="5" s="1"/>
  <c r="BF206" i="5"/>
  <c r="EB206" i="5" s="1"/>
  <c r="GX206" i="5" s="1"/>
  <c r="JT206" i="5" s="1"/>
  <c r="BF202" i="5"/>
  <c r="EB202" i="5" s="1"/>
  <c r="GX202" i="5" s="1"/>
  <c r="JT202" i="5" s="1"/>
  <c r="BF193" i="5"/>
  <c r="EB193" i="5" s="1"/>
  <c r="GX193" i="5" s="1"/>
  <c r="JT193" i="5" s="1"/>
  <c r="BF183" i="5"/>
  <c r="EB183" i="5" s="1"/>
  <c r="GX183" i="5" s="1"/>
  <c r="JT183" i="5" s="1"/>
  <c r="BF180" i="5"/>
  <c r="EB180" i="5" s="1"/>
  <c r="GX180" i="5" s="1"/>
  <c r="JT180" i="5" s="1"/>
  <c r="BF172" i="5"/>
  <c r="EB172" i="5" s="1"/>
  <c r="GX172" i="5" s="1"/>
  <c r="JT172" i="5" s="1"/>
  <c r="BF170" i="5"/>
  <c r="EB170" i="5" s="1"/>
  <c r="GX170" i="5" s="1"/>
  <c r="JT170" i="5" s="1"/>
  <c r="BF149" i="5"/>
  <c r="EB149" i="5" s="1"/>
  <c r="GX149" i="5" s="1"/>
  <c r="JT149" i="5" s="1"/>
  <c r="BF142" i="5"/>
  <c r="EB142" i="5" s="1"/>
  <c r="GX142" i="5" s="1"/>
  <c r="JT142" i="5" s="1"/>
  <c r="BF133" i="5"/>
  <c r="EB133" i="5" s="1"/>
  <c r="GX133" i="5" s="1"/>
  <c r="JT133" i="5" s="1"/>
  <c r="BF122" i="5"/>
  <c r="EB122" i="5" s="1"/>
  <c r="GX122" i="5" s="1"/>
  <c r="JT122" i="5" s="1"/>
  <c r="BF126" i="5"/>
  <c r="EB126" i="5" s="1"/>
  <c r="GX126" i="5" s="1"/>
  <c r="JT126" i="5" s="1"/>
  <c r="BF129" i="5"/>
  <c r="EB129" i="5" s="1"/>
  <c r="GX129" i="5" s="1"/>
  <c r="JT129" i="5" s="1"/>
  <c r="BF105" i="5"/>
  <c r="EB105" i="5" s="1"/>
  <c r="GX105" i="5" s="1"/>
  <c r="JT105" i="5" s="1"/>
  <c r="BF90" i="5"/>
  <c r="EB90" i="5" s="1"/>
  <c r="GX90" i="5" s="1"/>
  <c r="JT90" i="5" s="1"/>
  <c r="BF76" i="5"/>
  <c r="EB76" i="5" s="1"/>
  <c r="GX76" i="5" s="1"/>
  <c r="JT76" i="5" s="1"/>
  <c r="BF85" i="5"/>
  <c r="EB85" i="5" s="1"/>
  <c r="GX85" i="5" s="1"/>
  <c r="JT85" i="5" s="1"/>
  <c r="BF72" i="5"/>
  <c r="EB72" i="5" s="1"/>
  <c r="GX72" i="5" s="1"/>
  <c r="JT72" i="5" s="1"/>
  <c r="BF67" i="5"/>
  <c r="EB67" i="5" s="1"/>
  <c r="GX67" i="5" s="1"/>
  <c r="JT67" i="5" s="1"/>
  <c r="BF63" i="5"/>
  <c r="EB63" i="5" s="1"/>
  <c r="GX63" i="5" s="1"/>
  <c r="JT63" i="5" s="1"/>
  <c r="BF48" i="5"/>
  <c r="EB48" i="5" s="1"/>
  <c r="GX48" i="5" s="1"/>
  <c r="JT48" i="5" s="1"/>
  <c r="BF30" i="5"/>
  <c r="EB30" i="5" s="1"/>
  <c r="GX30" i="5" s="1"/>
  <c r="JT30" i="5" s="1"/>
  <c r="BF37" i="5"/>
  <c r="EB37" i="5" s="1"/>
  <c r="GX37" i="5" s="1"/>
  <c r="JT37" i="5" s="1"/>
  <c r="BF16" i="5"/>
  <c r="EB16" i="5" s="1"/>
  <c r="GX16" i="5" s="1"/>
  <c r="JT16" i="5" s="1"/>
  <c r="BF9" i="5"/>
  <c r="EB9" i="5" s="1"/>
  <c r="GX9" i="5" s="1"/>
  <c r="JT9" i="5" s="1"/>
  <c r="BF21" i="5"/>
  <c r="EB21" i="5" s="1"/>
  <c r="GX21" i="5" s="1"/>
  <c r="JT21" i="5" s="1"/>
  <c r="BF240" i="5"/>
  <c r="EB240" i="5" s="1"/>
  <c r="GX240" i="5" s="1"/>
  <c r="JT240" i="5" s="1"/>
  <c r="BF230" i="5"/>
  <c r="EB230" i="5" s="1"/>
  <c r="GX230" i="5" s="1"/>
  <c r="JT230" i="5" s="1"/>
  <c r="BF221" i="5"/>
  <c r="EB221" i="5" s="1"/>
  <c r="GX221" i="5" s="1"/>
  <c r="JT221" i="5" s="1"/>
  <c r="BF216" i="5"/>
  <c r="EB216" i="5" s="1"/>
  <c r="GX216" i="5" s="1"/>
  <c r="JT216" i="5" s="1"/>
  <c r="BF208" i="5"/>
  <c r="EB208" i="5" s="1"/>
  <c r="GX208" i="5" s="1"/>
  <c r="JT208" i="5" s="1"/>
  <c r="BF194" i="5"/>
  <c r="EB194" i="5" s="1"/>
  <c r="GX194" i="5" s="1"/>
  <c r="JT194" i="5" s="1"/>
  <c r="BF196" i="5"/>
  <c r="EB196" i="5" s="1"/>
  <c r="GX196" i="5" s="1"/>
  <c r="JT196" i="5" s="1"/>
  <c r="BF186" i="5"/>
  <c r="EB186" i="5" s="1"/>
  <c r="GX186" i="5" s="1"/>
  <c r="JT186" i="5" s="1"/>
  <c r="BF181" i="5"/>
  <c r="EB181" i="5" s="1"/>
  <c r="GX181" i="5" s="1"/>
  <c r="JT181" i="5" s="1"/>
  <c r="BF167" i="5"/>
  <c r="EB167" i="5" s="1"/>
  <c r="GX167" i="5" s="1"/>
  <c r="JT167" i="5" s="1"/>
  <c r="BF163" i="5"/>
  <c r="EB163" i="5" s="1"/>
  <c r="GX163" i="5" s="1"/>
  <c r="JT163" i="5" s="1"/>
  <c r="BF152" i="5"/>
  <c r="EB152" i="5" s="1"/>
  <c r="GX152" i="5" s="1"/>
  <c r="JT152" i="5" s="1"/>
  <c r="BF145" i="5"/>
  <c r="EB145" i="5" s="1"/>
  <c r="GX145" i="5" s="1"/>
  <c r="JT145" i="5" s="1"/>
  <c r="BF148" i="5"/>
  <c r="EB148" i="5" s="1"/>
  <c r="GX148" i="5" s="1"/>
  <c r="JT148" i="5" s="1"/>
  <c r="BF125" i="5"/>
  <c r="EB125" i="5" s="1"/>
  <c r="GX125" i="5" s="1"/>
  <c r="JT125" i="5" s="1"/>
  <c r="BF118" i="5"/>
  <c r="EB118" i="5" s="1"/>
  <c r="GX118" i="5" s="1"/>
  <c r="JT118" i="5" s="1"/>
  <c r="BF112" i="5"/>
  <c r="EB112" i="5" s="1"/>
  <c r="GX112" i="5" s="1"/>
  <c r="JT112" i="5" s="1"/>
  <c r="BF108" i="5"/>
  <c r="EB108" i="5" s="1"/>
  <c r="GX108" i="5" s="1"/>
  <c r="JT108" i="5" s="1"/>
  <c r="BF82" i="5"/>
  <c r="EB82" i="5" s="1"/>
  <c r="GX82" i="5" s="1"/>
  <c r="JT82" i="5" s="1"/>
  <c r="BF79" i="5"/>
  <c r="EB79" i="5" s="1"/>
  <c r="GX79" i="5" s="1"/>
  <c r="JT79" i="5" s="1"/>
  <c r="BF75" i="5"/>
  <c r="EB75" i="5" s="1"/>
  <c r="GX75" i="5" s="1"/>
  <c r="JT75" i="5" s="1"/>
  <c r="BF66" i="5"/>
  <c r="EB66" i="5" s="1"/>
  <c r="GX66" i="5" s="1"/>
  <c r="JT66" i="5" s="1"/>
  <c r="BF59" i="5"/>
  <c r="EB59" i="5" s="1"/>
  <c r="GX59" i="5" s="1"/>
  <c r="JT59" i="5" s="1"/>
  <c r="BF47" i="5"/>
  <c r="EB47" i="5" s="1"/>
  <c r="GX47" i="5" s="1"/>
  <c r="JT47" i="5" s="1"/>
  <c r="BF40" i="5"/>
  <c r="EB40" i="5" s="1"/>
  <c r="GX40" i="5" s="1"/>
  <c r="JT40" i="5" s="1"/>
  <c r="BF33" i="5"/>
  <c r="EB33" i="5" s="1"/>
  <c r="GX33" i="5" s="1"/>
  <c r="JT33" i="5" s="1"/>
  <c r="BF29" i="5"/>
  <c r="EB29" i="5" s="1"/>
  <c r="GX29" i="5" s="1"/>
  <c r="JT29" i="5" s="1"/>
  <c r="BF8" i="5"/>
  <c r="EB8" i="5" s="1"/>
  <c r="GX8" i="5" s="1"/>
  <c r="JT8" i="5" s="1"/>
  <c r="BF20" i="5"/>
  <c r="EB20" i="5" s="1"/>
  <c r="GX20" i="5" s="1"/>
  <c r="JT20" i="5" s="1"/>
  <c r="BF13" i="5"/>
  <c r="EB13" i="5" s="1"/>
  <c r="GX13" i="5" s="1"/>
  <c r="JT13" i="5" s="1"/>
  <c r="BF237" i="5"/>
  <c r="EB237" i="5" s="1"/>
  <c r="GX237" i="5" s="1"/>
  <c r="JT237" i="5" s="1"/>
  <c r="BF231" i="5"/>
  <c r="EB231" i="5" s="1"/>
  <c r="GX231" i="5" s="1"/>
  <c r="JT231" i="5" s="1"/>
  <c r="BF223" i="5"/>
  <c r="EB223" i="5" s="1"/>
  <c r="GX223" i="5" s="1"/>
  <c r="JT223" i="5" s="1"/>
  <c r="BF209" i="5"/>
  <c r="EB209" i="5" s="1"/>
  <c r="GX209" i="5" s="1"/>
  <c r="JT209" i="5" s="1"/>
  <c r="BF204" i="5"/>
  <c r="EB204" i="5" s="1"/>
  <c r="GX204" i="5" s="1"/>
  <c r="JT204" i="5" s="1"/>
  <c r="BF197" i="5"/>
  <c r="EB197" i="5" s="1"/>
  <c r="GX197" i="5" s="1"/>
  <c r="JT197" i="5" s="1"/>
  <c r="BF191" i="5"/>
  <c r="EB191" i="5" s="1"/>
  <c r="GX191" i="5" s="1"/>
  <c r="JT191" i="5" s="1"/>
  <c r="BF178" i="5"/>
  <c r="EB178" i="5" s="1"/>
  <c r="GX178" i="5" s="1"/>
  <c r="JT178" i="5" s="1"/>
  <c r="BF165" i="5"/>
  <c r="EB165" i="5" s="1"/>
  <c r="GX165" i="5" s="1"/>
  <c r="JT165" i="5" s="1"/>
  <c r="BF161" i="5"/>
  <c r="EB161" i="5" s="1"/>
  <c r="GX161" i="5" s="1"/>
  <c r="JT161" i="5" s="1"/>
  <c r="BF156" i="5"/>
  <c r="EB156" i="5" s="1"/>
  <c r="GX156" i="5" s="1"/>
  <c r="JT156" i="5" s="1"/>
  <c r="BF155" i="5"/>
  <c r="EB155" i="5" s="1"/>
  <c r="GX155" i="5" s="1"/>
  <c r="JT155" i="5" s="1"/>
  <c r="BF134" i="5"/>
  <c r="EB134" i="5" s="1"/>
  <c r="GX134" i="5" s="1"/>
  <c r="JT134" i="5" s="1"/>
  <c r="BF136" i="5"/>
  <c r="EB136" i="5" s="1"/>
  <c r="GX136" i="5" s="1"/>
  <c r="JT136" i="5" s="1"/>
  <c r="BF117" i="5"/>
  <c r="EB117" i="5" s="1"/>
  <c r="GX117" i="5" s="1"/>
  <c r="JT117" i="5" s="1"/>
  <c r="BF114" i="5"/>
  <c r="EB114" i="5" s="1"/>
  <c r="GX114" i="5" s="1"/>
  <c r="JT114" i="5" s="1"/>
  <c r="BF104" i="5"/>
  <c r="EB104" i="5" s="1"/>
  <c r="GX104" i="5" s="1"/>
  <c r="JT104" i="5" s="1"/>
  <c r="BF100" i="5"/>
  <c r="EB100" i="5" s="1"/>
  <c r="GX100" i="5" s="1"/>
  <c r="JT100" i="5" s="1"/>
  <c r="BF93" i="5"/>
  <c r="EB93" i="5" s="1"/>
  <c r="GX93" i="5" s="1"/>
  <c r="JT93" i="5" s="1"/>
  <c r="BF71" i="5"/>
  <c r="EB71" i="5" s="1"/>
  <c r="GX71" i="5" s="1"/>
  <c r="JT71" i="5" s="1"/>
  <c r="BF89" i="5"/>
  <c r="EB89" i="5" s="1"/>
  <c r="GX89" i="5" s="1"/>
  <c r="JT89" i="5" s="1"/>
  <c r="BF58" i="5"/>
  <c r="EB58" i="5" s="1"/>
  <c r="GX58" i="5" s="1"/>
  <c r="JT58" i="5" s="1"/>
  <c r="BF62" i="5"/>
  <c r="EB62" i="5" s="1"/>
  <c r="GX62" i="5" s="1"/>
  <c r="JT62" i="5" s="1"/>
  <c r="BF39" i="5"/>
  <c r="EB39" i="5" s="1"/>
  <c r="GX39" i="5" s="1"/>
  <c r="JT39" i="5" s="1"/>
  <c r="BF51" i="5"/>
  <c r="EB51" i="5" s="1"/>
  <c r="GX51" i="5" s="1"/>
  <c r="JT51" i="5" s="1"/>
  <c r="BF25" i="5"/>
  <c r="EB25" i="5" s="1"/>
  <c r="GX25" i="5" s="1"/>
  <c r="JT25" i="5" s="1"/>
  <c r="BF32" i="5"/>
  <c r="EB32" i="5" s="1"/>
  <c r="GX32" i="5" s="1"/>
  <c r="JT32" i="5" s="1"/>
  <c r="BF19" i="5"/>
  <c r="EB19" i="5" s="1"/>
  <c r="GX19" i="5" s="1"/>
  <c r="JT19" i="5" s="1"/>
  <c r="BF12" i="5"/>
  <c r="EB12" i="5" s="1"/>
  <c r="GX12" i="5" s="1"/>
  <c r="JT12" i="5" s="1"/>
  <c r="BF5" i="5"/>
  <c r="EB5" i="5" s="1"/>
  <c r="GX5" i="5" s="1"/>
  <c r="JT5" i="5" s="1"/>
  <c r="BF236" i="5"/>
  <c r="EB236" i="5" s="1"/>
  <c r="GX236" i="5" s="1"/>
  <c r="JT236" i="5" s="1"/>
  <c r="BF228" i="5"/>
  <c r="EB228" i="5" s="1"/>
  <c r="GX228" i="5" s="1"/>
  <c r="JT228" i="5" s="1"/>
  <c r="BF219" i="5"/>
  <c r="EB219" i="5" s="1"/>
  <c r="GX219" i="5" s="1"/>
  <c r="JT219" i="5" s="1"/>
  <c r="BF212" i="5"/>
  <c r="EB212" i="5" s="1"/>
  <c r="GX212" i="5" s="1"/>
  <c r="JT212" i="5" s="1"/>
  <c r="BF207" i="5"/>
  <c r="EB207" i="5" s="1"/>
  <c r="GX207" i="5" s="1"/>
  <c r="JT207" i="5" s="1"/>
  <c r="BF189" i="5"/>
  <c r="EB189" i="5" s="1"/>
  <c r="GX189" i="5" s="1"/>
  <c r="JT189" i="5" s="1"/>
  <c r="BF184" i="5"/>
  <c r="EB184" i="5" s="1"/>
  <c r="GX184" i="5" s="1"/>
  <c r="JT184" i="5" s="1"/>
  <c r="BF173" i="5"/>
  <c r="EB173" i="5" s="1"/>
  <c r="GX173" i="5" s="1"/>
  <c r="JT173" i="5" s="1"/>
  <c r="BF168" i="5"/>
  <c r="EB168" i="5" s="1"/>
  <c r="GX168" i="5" s="1"/>
  <c r="JT168" i="5" s="1"/>
  <c r="BF164" i="5"/>
  <c r="EB164" i="5" s="1"/>
  <c r="GX164" i="5" s="1"/>
  <c r="JT164" i="5" s="1"/>
  <c r="BF150" i="5"/>
  <c r="EB150" i="5" s="1"/>
  <c r="GX150" i="5" s="1"/>
  <c r="JT150" i="5" s="1"/>
  <c r="BF143" i="5"/>
  <c r="EB143" i="5" s="1"/>
  <c r="GX143" i="5" s="1"/>
  <c r="JT143" i="5" s="1"/>
  <c r="BF137" i="5"/>
  <c r="EB137" i="5" s="1"/>
  <c r="GX137" i="5" s="1"/>
  <c r="JT137" i="5" s="1"/>
  <c r="BF124" i="5"/>
  <c r="EB124" i="5" s="1"/>
  <c r="GX124" i="5" s="1"/>
  <c r="JT124" i="5" s="1"/>
  <c r="BF128" i="5"/>
  <c r="EB128" i="5" s="1"/>
  <c r="GX128" i="5" s="1"/>
  <c r="JT128" i="5" s="1"/>
  <c r="BF106" i="5"/>
  <c r="EB106" i="5" s="1"/>
  <c r="GX106" i="5" s="1"/>
  <c r="JT106" i="5" s="1"/>
  <c r="BF107" i="5"/>
  <c r="EB107" i="5" s="1"/>
  <c r="GX107" i="5" s="1"/>
  <c r="JT107" i="5" s="1"/>
  <c r="BF92" i="5"/>
  <c r="EB92" i="5" s="1"/>
  <c r="GX92" i="5" s="1"/>
  <c r="JT92" i="5" s="1"/>
  <c r="BF103" i="5"/>
  <c r="EB103" i="5" s="1"/>
  <c r="GX103" i="5" s="1"/>
  <c r="JT103" i="5" s="1"/>
  <c r="BF74" i="5"/>
  <c r="EB74" i="5" s="1"/>
  <c r="GX74" i="5" s="1"/>
  <c r="JT74" i="5" s="1"/>
  <c r="BF83" i="5"/>
  <c r="EB83" i="5" s="1"/>
  <c r="GX83" i="5" s="1"/>
  <c r="JT83" i="5" s="1"/>
  <c r="BF80" i="5"/>
  <c r="EB80" i="5" s="1"/>
  <c r="GX80" i="5" s="1"/>
  <c r="JT80" i="5" s="1"/>
  <c r="BF54" i="5"/>
  <c r="EB54" i="5" s="1"/>
  <c r="GX54" i="5" s="1"/>
  <c r="JT54" i="5" s="1"/>
  <c r="BF55" i="5"/>
  <c r="EB55" i="5" s="1"/>
  <c r="GX55" i="5" s="1"/>
  <c r="JT55" i="5" s="1"/>
  <c r="BF43" i="5"/>
  <c r="EB43" i="5" s="1"/>
  <c r="GX43" i="5" s="1"/>
  <c r="JT43" i="5" s="1"/>
  <c r="BF36" i="5"/>
  <c r="EB36" i="5" s="1"/>
  <c r="GX36" i="5" s="1"/>
  <c r="JT36" i="5" s="1"/>
  <c r="BF24" i="5"/>
  <c r="EB24" i="5" s="1"/>
  <c r="GX24" i="5" s="1"/>
  <c r="JT24" i="5" s="1"/>
  <c r="BF11" i="5"/>
  <c r="EB11" i="5" s="1"/>
  <c r="GX11" i="5" s="1"/>
  <c r="JT11" i="5" s="1"/>
  <c r="BF23" i="5"/>
  <c r="EB23" i="5" s="1"/>
  <c r="GX23" i="5" s="1"/>
  <c r="JT23" i="5" s="1"/>
  <c r="BF2" i="5"/>
  <c r="EB2" i="5" s="1"/>
  <c r="GX2" i="5" s="1"/>
  <c r="JT2" i="5" s="1"/>
  <c r="BF234" i="5"/>
  <c r="EB234" i="5" s="1"/>
  <c r="GX234" i="5" s="1"/>
  <c r="JT234" i="5" s="1"/>
  <c r="BF205" i="5"/>
  <c r="EB205" i="5" s="1"/>
  <c r="GX205" i="5" s="1"/>
  <c r="JT205" i="5" s="1"/>
  <c r="BF171" i="5"/>
  <c r="EB171" i="5" s="1"/>
  <c r="GX171" i="5" s="1"/>
  <c r="JT171" i="5" s="1"/>
  <c r="BF140" i="5"/>
  <c r="EB140" i="5" s="1"/>
  <c r="GX140" i="5" s="1"/>
  <c r="JT140" i="5" s="1"/>
  <c r="BF99" i="5"/>
  <c r="EB99" i="5" s="1"/>
  <c r="GX99" i="5" s="1"/>
  <c r="JT99" i="5" s="1"/>
  <c r="BF78" i="5"/>
  <c r="EB78" i="5" s="1"/>
  <c r="GX78" i="5" s="1"/>
  <c r="JT78" i="5" s="1"/>
  <c r="BF46" i="5"/>
  <c r="EB46" i="5" s="1"/>
  <c r="GX46" i="5" s="1"/>
  <c r="JT46" i="5" s="1"/>
  <c r="BF15" i="5"/>
  <c r="EB15" i="5" s="1"/>
  <c r="GX15" i="5" s="1"/>
  <c r="JT15" i="5" s="1"/>
  <c r="BF235" i="5"/>
  <c r="EB235" i="5" s="1"/>
  <c r="GX235" i="5" s="1"/>
  <c r="JT235" i="5" s="1"/>
  <c r="BF200" i="5"/>
  <c r="EB200" i="5" s="1"/>
  <c r="GX200" i="5" s="1"/>
  <c r="JT200" i="5" s="1"/>
  <c r="BF166" i="5"/>
  <c r="EB166" i="5" s="1"/>
  <c r="GX166" i="5" s="1"/>
  <c r="JT166" i="5" s="1"/>
  <c r="BF132" i="5"/>
  <c r="EB132" i="5" s="1"/>
  <c r="GX132" i="5" s="1"/>
  <c r="JT132" i="5" s="1"/>
  <c r="BF110" i="5"/>
  <c r="EB110" i="5" s="1"/>
  <c r="GX110" i="5" s="1"/>
  <c r="JT110" i="5" s="1"/>
  <c r="BF70" i="5"/>
  <c r="EB70" i="5" s="1"/>
  <c r="GX70" i="5" s="1"/>
  <c r="JT70" i="5" s="1"/>
  <c r="BF38" i="5"/>
  <c r="EB38" i="5" s="1"/>
  <c r="GX38" i="5" s="1"/>
  <c r="JT38" i="5" s="1"/>
  <c r="BF7" i="5"/>
  <c r="EB7" i="5" s="1"/>
  <c r="GX7" i="5" s="1"/>
  <c r="JT7" i="5" s="1"/>
  <c r="BF226" i="5"/>
  <c r="EB226" i="5" s="1"/>
  <c r="GX226" i="5" s="1"/>
  <c r="JT226" i="5" s="1"/>
  <c r="BF198" i="5"/>
  <c r="EB198" i="5" s="1"/>
  <c r="GX198" i="5" s="1"/>
  <c r="JT198" i="5" s="1"/>
  <c r="BF159" i="5"/>
  <c r="EB159" i="5" s="1"/>
  <c r="GX159" i="5" s="1"/>
  <c r="JT159" i="5" s="1"/>
  <c r="BF116" i="5"/>
  <c r="EB116" i="5" s="1"/>
  <c r="GX116" i="5" s="1"/>
  <c r="JT116" i="5" s="1"/>
  <c r="BF84" i="5"/>
  <c r="EB84" i="5" s="1"/>
  <c r="GX84" i="5" s="1"/>
  <c r="JT84" i="5" s="1"/>
  <c r="BF69" i="5"/>
  <c r="EB69" i="5" s="1"/>
  <c r="GX69" i="5" s="1"/>
  <c r="JT69" i="5" s="1"/>
  <c r="BF28" i="5"/>
  <c r="EB28" i="5" s="1"/>
  <c r="GX28" i="5" s="1"/>
  <c r="JT28" i="5" s="1"/>
  <c r="BF3" i="5"/>
  <c r="EB3" i="5" s="1"/>
  <c r="GX3" i="5" s="1"/>
  <c r="JT3" i="5" s="1"/>
  <c r="BF224" i="5"/>
  <c r="EB224" i="5" s="1"/>
  <c r="GX224" i="5" s="1"/>
  <c r="JT224" i="5" s="1"/>
  <c r="BF192" i="5"/>
  <c r="EB192" i="5" s="1"/>
  <c r="GX192" i="5" s="1"/>
  <c r="JT192" i="5" s="1"/>
  <c r="BF162" i="5"/>
  <c r="EB162" i="5" s="1"/>
  <c r="GX162" i="5" s="1"/>
  <c r="JT162" i="5" s="1"/>
  <c r="BF127" i="5"/>
  <c r="EB127" i="5" s="1"/>
  <c r="GX127" i="5" s="1"/>
  <c r="JT127" i="5" s="1"/>
  <c r="BF95" i="5"/>
  <c r="EB95" i="5" s="1"/>
  <c r="GX95" i="5" s="1"/>
  <c r="JT95" i="5" s="1"/>
  <c r="BF61" i="5"/>
  <c r="EB61" i="5" s="1"/>
  <c r="GX61" i="5" s="1"/>
  <c r="JT61" i="5" s="1"/>
  <c r="BF31" i="5"/>
  <c r="EB31" i="5" s="1"/>
  <c r="GX31" i="5" s="1"/>
  <c r="JT31" i="5" s="1"/>
  <c r="BF4" i="5"/>
  <c r="EB4" i="5" s="1"/>
  <c r="GX4" i="5" s="1"/>
  <c r="JT4" i="5" s="1"/>
  <c r="BF214" i="5"/>
  <c r="EB214" i="5" s="1"/>
  <c r="GX214" i="5" s="1"/>
  <c r="JT214" i="5" s="1"/>
  <c r="BF182" i="5"/>
  <c r="EB182" i="5" s="1"/>
  <c r="GX182" i="5" s="1"/>
  <c r="JT182" i="5" s="1"/>
  <c r="BF151" i="5"/>
  <c r="EB151" i="5" s="1"/>
  <c r="GX151" i="5" s="1"/>
  <c r="JT151" i="5" s="1"/>
  <c r="BF131" i="5"/>
  <c r="EB131" i="5" s="1"/>
  <c r="GX131" i="5" s="1"/>
  <c r="JT131" i="5" s="1"/>
  <c r="BF88" i="5"/>
  <c r="EB88" i="5" s="1"/>
  <c r="GX88" i="5" s="1"/>
  <c r="JT88" i="5" s="1"/>
  <c r="BF57" i="5"/>
  <c r="EB57" i="5" s="1"/>
  <c r="GX57" i="5" s="1"/>
  <c r="JT57" i="5" s="1"/>
  <c r="BF41" i="5"/>
  <c r="EB41" i="5" s="1"/>
  <c r="GX41" i="5" s="1"/>
  <c r="JT41" i="5" s="1"/>
  <c r="BF247" i="5"/>
  <c r="EB247" i="5" s="1"/>
  <c r="GX247" i="5" s="1"/>
  <c r="JT247" i="5" s="1"/>
  <c r="BF210" i="5"/>
  <c r="EB210" i="5" s="1"/>
  <c r="GX210" i="5" s="1"/>
  <c r="JT210" i="5" s="1"/>
  <c r="BF176" i="5"/>
  <c r="EB176" i="5" s="1"/>
  <c r="GX176" i="5" s="1"/>
  <c r="JT176" i="5" s="1"/>
  <c r="BF146" i="5"/>
  <c r="EB146" i="5" s="1"/>
  <c r="GX146" i="5" s="1"/>
  <c r="JT146" i="5" s="1"/>
  <c r="BF121" i="5"/>
  <c r="EB121" i="5" s="1"/>
  <c r="GX121" i="5" s="1"/>
  <c r="JT121" i="5" s="1"/>
  <c r="BF77" i="5"/>
  <c r="EB77" i="5" s="1"/>
  <c r="GX77" i="5" s="1"/>
  <c r="JT77" i="5" s="1"/>
  <c r="BF50" i="5"/>
  <c r="EB50" i="5" s="1"/>
  <c r="GX50" i="5" s="1"/>
  <c r="JT50" i="5" s="1"/>
  <c r="BF22" i="5"/>
  <c r="EB22" i="5" s="1"/>
  <c r="GX22" i="5" s="1"/>
  <c r="JT22" i="5" s="1"/>
  <c r="BF141" i="5"/>
  <c r="EB141" i="5" s="1"/>
  <c r="GX141" i="5" s="1"/>
  <c r="JT141" i="5" s="1"/>
  <c r="BF14" i="5"/>
  <c r="EB14" i="5" s="1"/>
  <c r="GX14" i="5" s="1"/>
  <c r="JT14" i="5" s="1"/>
  <c r="BF120" i="5"/>
  <c r="EB120" i="5" s="1"/>
  <c r="GX120" i="5" s="1"/>
  <c r="JT120" i="5" s="1"/>
  <c r="BF244" i="5"/>
  <c r="EB244" i="5" s="1"/>
  <c r="GX244" i="5" s="1"/>
  <c r="JT244" i="5" s="1"/>
  <c r="BF109" i="5"/>
  <c r="EB109" i="5" s="1"/>
  <c r="GX109" i="5" s="1"/>
  <c r="JT109" i="5" s="1"/>
  <c r="BF222" i="5"/>
  <c r="EB222" i="5" s="1"/>
  <c r="GX222" i="5" s="1"/>
  <c r="JT222" i="5" s="1"/>
  <c r="BF96" i="5"/>
  <c r="EB96" i="5" s="1"/>
  <c r="GX96" i="5" s="1"/>
  <c r="JT96" i="5" s="1"/>
  <c r="BF213" i="5"/>
  <c r="EB213" i="5" s="1"/>
  <c r="GX213" i="5" s="1"/>
  <c r="JT213" i="5" s="1"/>
  <c r="BF97" i="5"/>
  <c r="EB97" i="5" s="1"/>
  <c r="GX97" i="5" s="1"/>
  <c r="JT97" i="5" s="1"/>
  <c r="BF187" i="5"/>
  <c r="EB187" i="5" s="1"/>
  <c r="GX187" i="5" s="1"/>
  <c r="JT187" i="5" s="1"/>
  <c r="BF65" i="5"/>
  <c r="EB65" i="5" s="1"/>
  <c r="GX65" i="5" s="1"/>
  <c r="JT65" i="5" s="1"/>
  <c r="BF179" i="5"/>
  <c r="EB179" i="5" s="1"/>
  <c r="GX179" i="5" s="1"/>
  <c r="JT179" i="5" s="1"/>
  <c r="BF153" i="5"/>
  <c r="EB153" i="5" s="1"/>
  <c r="GX153" i="5" s="1"/>
  <c r="JT153" i="5" s="1"/>
  <c r="BF42" i="5"/>
  <c r="EB42" i="5" s="1"/>
  <c r="GX42" i="5" s="1"/>
  <c r="JT42" i="5" s="1"/>
  <c r="BF44" i="5"/>
  <c r="EB44" i="5" s="1"/>
  <c r="GX44" i="5" s="1"/>
  <c r="JT44" i="5" s="1"/>
  <c r="G152" i="4"/>
  <c r="I152" i="4"/>
  <c r="E152" i="4"/>
  <c r="F152" i="4"/>
  <c r="H152" i="4"/>
  <c r="D152" i="4"/>
  <c r="E162" i="4"/>
  <c r="F162" i="4"/>
  <c r="I162" i="4"/>
  <c r="H162" i="4"/>
  <c r="G162" i="4"/>
  <c r="D162" i="4"/>
  <c r="B84" i="4"/>
  <c r="I157" i="4"/>
  <c r="E157" i="4"/>
  <c r="F157" i="4"/>
  <c r="D157" i="4"/>
  <c r="H157" i="4"/>
  <c r="G157" i="4"/>
  <c r="BI108" i="5" l="1"/>
  <c r="EE108" i="5" s="1"/>
  <c r="HA108" i="5" s="1"/>
  <c r="JW108" i="5" s="1"/>
  <c r="BI191" i="5"/>
  <c r="EE191" i="5" s="1"/>
  <c r="HA191" i="5" s="1"/>
  <c r="JW191" i="5" s="1"/>
  <c r="BI19" i="5"/>
  <c r="EE19" i="5" s="1"/>
  <c r="HA19" i="5" s="1"/>
  <c r="JW19" i="5" s="1"/>
  <c r="BI149" i="5"/>
  <c r="EE149" i="5" s="1"/>
  <c r="HA149" i="5" s="1"/>
  <c r="JW149" i="5" s="1"/>
  <c r="BI166" i="5"/>
  <c r="EE166" i="5" s="1"/>
  <c r="HA166" i="5" s="1"/>
  <c r="JW166" i="5" s="1"/>
  <c r="BI141" i="5"/>
  <c r="EE141" i="5" s="1"/>
  <c r="HA141" i="5" s="1"/>
  <c r="JW141" i="5" s="1"/>
  <c r="BI7" i="5"/>
  <c r="EE7" i="5" s="1"/>
  <c r="HA7" i="5" s="1"/>
  <c r="JW7" i="5" s="1"/>
  <c r="BI8" i="1" s="1"/>
  <c r="BI139" i="5"/>
  <c r="EE139" i="5" s="1"/>
  <c r="HA139" i="5" s="1"/>
  <c r="JW139" i="5" s="1"/>
  <c r="BI220" i="5"/>
  <c r="EE220" i="5" s="1"/>
  <c r="HA220" i="5" s="1"/>
  <c r="JW220" i="5" s="1"/>
  <c r="BI238" i="5"/>
  <c r="EE238" i="5" s="1"/>
  <c r="HA238" i="5" s="1"/>
  <c r="JW238" i="5" s="1"/>
  <c r="BI2" i="5"/>
  <c r="EE2" i="5" s="1"/>
  <c r="HA2" i="5" s="1"/>
  <c r="JW2" i="5" s="1"/>
  <c r="BI53" i="5"/>
  <c r="EE53" i="5" s="1"/>
  <c r="HA53" i="5" s="1"/>
  <c r="JW53" i="5" s="1"/>
  <c r="BI32" i="5"/>
  <c r="EE32" i="5" s="1"/>
  <c r="HA32" i="5" s="1"/>
  <c r="JW32" i="5" s="1"/>
  <c r="BI48" i="5"/>
  <c r="EE48" i="5" s="1"/>
  <c r="HA48" i="5" s="1"/>
  <c r="JW48" i="5" s="1"/>
  <c r="BI240" i="5"/>
  <c r="EE240" i="5" s="1"/>
  <c r="HA240" i="5" s="1"/>
  <c r="JW240" i="5" s="1"/>
  <c r="BI120" i="5"/>
  <c r="EE120" i="5" s="1"/>
  <c r="HA120" i="5" s="1"/>
  <c r="JW120" i="5" s="1"/>
  <c r="BI152" i="5"/>
  <c r="EE152" i="5" s="1"/>
  <c r="HA152" i="5" s="1"/>
  <c r="JW152" i="5" s="1"/>
  <c r="BI93" i="5"/>
  <c r="EE93" i="5" s="1"/>
  <c r="HA93" i="5" s="1"/>
  <c r="JW93" i="5" s="1"/>
  <c r="BI116" i="5"/>
  <c r="EE116" i="5" s="1"/>
  <c r="HA116" i="5" s="1"/>
  <c r="JW116" i="5" s="1"/>
  <c r="BI89" i="5"/>
  <c r="EE89" i="5" s="1"/>
  <c r="HA89" i="5" s="1"/>
  <c r="JW89" i="5" s="1"/>
  <c r="BI14" i="5"/>
  <c r="EE14" i="5" s="1"/>
  <c r="HA14" i="5" s="1"/>
  <c r="JW14" i="5" s="1"/>
  <c r="BI52" i="5"/>
  <c r="EE52" i="5" s="1"/>
  <c r="HA52" i="5" s="1"/>
  <c r="JW52" i="5" s="1"/>
  <c r="BI162" i="5"/>
  <c r="EE162" i="5" s="1"/>
  <c r="HA162" i="5" s="1"/>
  <c r="JW162" i="5" s="1"/>
  <c r="BI187" i="5"/>
  <c r="EE187" i="5" s="1"/>
  <c r="HA187" i="5" s="1"/>
  <c r="JW187" i="5" s="1"/>
  <c r="BI137" i="5"/>
  <c r="EE137" i="5" s="1"/>
  <c r="HA137" i="5" s="1"/>
  <c r="JW137" i="5" s="1"/>
  <c r="BI173" i="5"/>
  <c r="EE173" i="5" s="1"/>
  <c r="HA173" i="5" s="1"/>
  <c r="JW173" i="5" s="1"/>
  <c r="BI228" i="5"/>
  <c r="EE228" i="5" s="1"/>
  <c r="HA228" i="5" s="1"/>
  <c r="JW228" i="5" s="1"/>
  <c r="BI247" i="5"/>
  <c r="EE247" i="5" s="1"/>
  <c r="HA247" i="5" s="1"/>
  <c r="JW247" i="5" s="1"/>
  <c r="BI224" i="5"/>
  <c r="EE224" i="5" s="1"/>
  <c r="HA224" i="5" s="1"/>
  <c r="JW224" i="5" s="1"/>
  <c r="BC8" i="1"/>
  <c r="BI81" i="5"/>
  <c r="EE81" i="5" s="1"/>
  <c r="HA81" i="5" s="1"/>
  <c r="JW81" i="5" s="1"/>
  <c r="BI113" i="5"/>
  <c r="EE113" i="5" s="1"/>
  <c r="HA113" i="5" s="1"/>
  <c r="JW113" i="5" s="1"/>
  <c r="BI78" i="5"/>
  <c r="EE78" i="5" s="1"/>
  <c r="HA78" i="5" s="1"/>
  <c r="JW78" i="5" s="1"/>
  <c r="BI15" i="5"/>
  <c r="EE15" i="5" s="1"/>
  <c r="HA15" i="5" s="1"/>
  <c r="JW15" i="5" s="1"/>
  <c r="BI142" i="5"/>
  <c r="EE142" i="5" s="1"/>
  <c r="HA142" i="5" s="1"/>
  <c r="JW142" i="5" s="1"/>
  <c r="BI9" i="5"/>
  <c r="EE9" i="5" s="1"/>
  <c r="HA9" i="5" s="1"/>
  <c r="JW9" i="5" s="1"/>
  <c r="BI153" i="5"/>
  <c r="EE153" i="5" s="1"/>
  <c r="HA153" i="5" s="1"/>
  <c r="JW153" i="5" s="1"/>
  <c r="BI28" i="5"/>
  <c r="EE28" i="5" s="1"/>
  <c r="HA28" i="5" s="1"/>
  <c r="JW28" i="5" s="1"/>
  <c r="BI150" i="5"/>
  <c r="EE150" i="5" s="1"/>
  <c r="HA150" i="5" s="1"/>
  <c r="JW150" i="5" s="1"/>
  <c r="BI36" i="5"/>
  <c r="EE36" i="5" s="1"/>
  <c r="HA36" i="5" s="1"/>
  <c r="JW36" i="5" s="1"/>
  <c r="BI155" i="5"/>
  <c r="EE155" i="5" s="1"/>
  <c r="HA155" i="5" s="1"/>
  <c r="JW155" i="5" s="1"/>
  <c r="BI56" i="5"/>
  <c r="EE56" i="5" s="1"/>
  <c r="HA56" i="5" s="1"/>
  <c r="JW56" i="5" s="1"/>
  <c r="BI172" i="5"/>
  <c r="EE172" i="5" s="1"/>
  <c r="HA172" i="5" s="1"/>
  <c r="JW172" i="5" s="1"/>
  <c r="BI60" i="5"/>
  <c r="EE60" i="5" s="1"/>
  <c r="HA60" i="5" s="1"/>
  <c r="JW60" i="5" s="1"/>
  <c r="BI192" i="5"/>
  <c r="EE192" i="5" s="1"/>
  <c r="HA192" i="5" s="1"/>
  <c r="JW192" i="5" s="1"/>
  <c r="BI24" i="5"/>
  <c r="EE24" i="5" s="1"/>
  <c r="HA24" i="5" s="1"/>
  <c r="JW24" i="5" s="1"/>
  <c r="BI85" i="5"/>
  <c r="EE85" i="5" s="1"/>
  <c r="HA85" i="5" s="1"/>
  <c r="JW85" i="5" s="1"/>
  <c r="BI157" i="5"/>
  <c r="EE157" i="5" s="1"/>
  <c r="HA157" i="5" s="1"/>
  <c r="JW157" i="5" s="1"/>
  <c r="BI229" i="5"/>
  <c r="EE229" i="5" s="1"/>
  <c r="HA229" i="5" s="1"/>
  <c r="JW229" i="5" s="1"/>
  <c r="BI47" i="5"/>
  <c r="EE47" i="5" s="1"/>
  <c r="HA47" i="5" s="1"/>
  <c r="JW47" i="5" s="1"/>
  <c r="BI100" i="5"/>
  <c r="EE100" i="5" s="1"/>
  <c r="HA100" i="5" s="1"/>
  <c r="JW100" i="5" s="1"/>
  <c r="BI169" i="5"/>
  <c r="EE169" i="5" s="1"/>
  <c r="HA169" i="5" s="1"/>
  <c r="JW169" i="5" s="1"/>
  <c r="BI235" i="5"/>
  <c r="EE235" i="5" s="1"/>
  <c r="HA235" i="5" s="1"/>
  <c r="JW235" i="5" s="1"/>
  <c r="BI51" i="5"/>
  <c r="EE51" i="5" s="1"/>
  <c r="HA51" i="5" s="1"/>
  <c r="JW51" i="5" s="1"/>
  <c r="BI119" i="5"/>
  <c r="EE119" i="5" s="1"/>
  <c r="HA119" i="5" s="1"/>
  <c r="JW119" i="5" s="1"/>
  <c r="BI174" i="5"/>
  <c r="EE174" i="5" s="1"/>
  <c r="HA174" i="5" s="1"/>
  <c r="JW174" i="5" s="1"/>
  <c r="BI245" i="5"/>
  <c r="EE245" i="5" s="1"/>
  <c r="HA245" i="5" s="1"/>
  <c r="JW245" i="5" s="1"/>
  <c r="BI68" i="5"/>
  <c r="EE68" i="5" s="1"/>
  <c r="HA68" i="5" s="1"/>
  <c r="JW68" i="5" s="1"/>
  <c r="BI123" i="5"/>
  <c r="EE123" i="5" s="1"/>
  <c r="HA123" i="5" s="1"/>
  <c r="JW123" i="5" s="1"/>
  <c r="BI197" i="5"/>
  <c r="EE197" i="5" s="1"/>
  <c r="HA197" i="5" s="1"/>
  <c r="JW197" i="5" s="1"/>
  <c r="BI42" i="5"/>
  <c r="EE42" i="5" s="1"/>
  <c r="HA42" i="5" s="1"/>
  <c r="JW42" i="5" s="1"/>
  <c r="BI131" i="5"/>
  <c r="EE131" i="5" s="1"/>
  <c r="HA131" i="5" s="1"/>
  <c r="JW131" i="5" s="1"/>
  <c r="BI18" i="5"/>
  <c r="EE18" i="5" s="1"/>
  <c r="HA18" i="5" s="1"/>
  <c r="JW18" i="5" s="1"/>
  <c r="BI145" i="5"/>
  <c r="EE145" i="5" s="1"/>
  <c r="HA145" i="5" s="1"/>
  <c r="JW145" i="5" s="1"/>
  <c r="BI45" i="5"/>
  <c r="EE45" i="5" s="1"/>
  <c r="HA45" i="5" s="1"/>
  <c r="JW45" i="5" s="1"/>
  <c r="BI160" i="5"/>
  <c r="EE160" i="5" s="1"/>
  <c r="HA160" i="5" s="1"/>
  <c r="JW160" i="5" s="1"/>
  <c r="BI37" i="5"/>
  <c r="EE37" i="5" s="1"/>
  <c r="HA37" i="5" s="1"/>
  <c r="JW37" i="5" s="1"/>
  <c r="BI168" i="5"/>
  <c r="EE168" i="5" s="1"/>
  <c r="HA168" i="5" s="1"/>
  <c r="JW168" i="5" s="1"/>
  <c r="BI34" i="5"/>
  <c r="EE34" i="5" s="1"/>
  <c r="HA34" i="5" s="1"/>
  <c r="JW34" i="5" s="1"/>
  <c r="BI170" i="5"/>
  <c r="EE170" i="5" s="1"/>
  <c r="HA170" i="5" s="1"/>
  <c r="JW170" i="5" s="1"/>
  <c r="BI31" i="5"/>
  <c r="EE31" i="5" s="1"/>
  <c r="HA31" i="5" s="1"/>
  <c r="JW31" i="5" s="1"/>
  <c r="BI167" i="5"/>
  <c r="EE167" i="5" s="1"/>
  <c r="HA167" i="5" s="1"/>
  <c r="JW167" i="5" s="1"/>
  <c r="BI58" i="5"/>
  <c r="EE58" i="5" s="1"/>
  <c r="HA58" i="5" s="1"/>
  <c r="JW58" i="5" s="1"/>
  <c r="BI183" i="5"/>
  <c r="EE183" i="5" s="1"/>
  <c r="HA183" i="5" s="1"/>
  <c r="JW183" i="5" s="1"/>
  <c r="BI76" i="5"/>
  <c r="EE76" i="5" s="1"/>
  <c r="HA76" i="5" s="1"/>
  <c r="JW76" i="5" s="1"/>
  <c r="BI207" i="5"/>
  <c r="EE207" i="5" s="1"/>
  <c r="HA207" i="5" s="1"/>
  <c r="JW207" i="5" s="1"/>
  <c r="BI39" i="5"/>
  <c r="EE39" i="5" s="1"/>
  <c r="HA39" i="5" s="1"/>
  <c r="JW39" i="5" s="1"/>
  <c r="BI130" i="5"/>
  <c r="EE130" i="5" s="1"/>
  <c r="HA130" i="5" s="1"/>
  <c r="JW130" i="5" s="1"/>
  <c r="BI176" i="5"/>
  <c r="EE176" i="5" s="1"/>
  <c r="HA176" i="5" s="1"/>
  <c r="JW176" i="5" s="1"/>
  <c r="BI236" i="5"/>
  <c r="EE236" i="5" s="1"/>
  <c r="HA236" i="5" s="1"/>
  <c r="JW236" i="5" s="1"/>
  <c r="BI43" i="5"/>
  <c r="EE43" i="5" s="1"/>
  <c r="HA43" i="5" s="1"/>
  <c r="JW43" i="5" s="1"/>
  <c r="BI107" i="5"/>
  <c r="EE107" i="5" s="1"/>
  <c r="HA107" i="5" s="1"/>
  <c r="JW107" i="5" s="1"/>
  <c r="BI177" i="5"/>
  <c r="EE177" i="5" s="1"/>
  <c r="HA177" i="5" s="1"/>
  <c r="JW177" i="5" s="1"/>
  <c r="BI242" i="5"/>
  <c r="EE242" i="5" s="1"/>
  <c r="HA242" i="5" s="1"/>
  <c r="JW242" i="5" s="1"/>
  <c r="BI63" i="5"/>
  <c r="EE63" i="5" s="1"/>
  <c r="HA63" i="5" s="1"/>
  <c r="JW63" i="5" s="1"/>
  <c r="BI132" i="5"/>
  <c r="EE132" i="5" s="1"/>
  <c r="HA132" i="5" s="1"/>
  <c r="JW132" i="5" s="1"/>
  <c r="BI189" i="5"/>
  <c r="EE189" i="5" s="1"/>
  <c r="HA189" i="5" s="1"/>
  <c r="JW189" i="5" s="1"/>
  <c r="BI22" i="5"/>
  <c r="EE22" i="5" s="1"/>
  <c r="HA22" i="5" s="1"/>
  <c r="JW22" i="5" s="1"/>
  <c r="BI59" i="5"/>
  <c r="EE59" i="5" s="1"/>
  <c r="HA59" i="5" s="1"/>
  <c r="JW59" i="5" s="1"/>
  <c r="BI134" i="5"/>
  <c r="EE134" i="5" s="1"/>
  <c r="HA134" i="5" s="1"/>
  <c r="JW134" i="5" s="1"/>
  <c r="BI203" i="5"/>
  <c r="EE203" i="5" s="1"/>
  <c r="HA203" i="5" s="1"/>
  <c r="JW203" i="5" s="1"/>
  <c r="BI38" i="5"/>
  <c r="EE38" i="5" s="1"/>
  <c r="HA38" i="5" s="1"/>
  <c r="JW38" i="5" s="1"/>
  <c r="BI194" i="5"/>
  <c r="EE194" i="5" s="1"/>
  <c r="HA194" i="5" s="1"/>
  <c r="JW194" i="5" s="1"/>
  <c r="BI87" i="5"/>
  <c r="EE87" i="5" s="1"/>
  <c r="HA87" i="5" s="1"/>
  <c r="JW87" i="5" s="1"/>
  <c r="BI212" i="5"/>
  <c r="EE212" i="5" s="1"/>
  <c r="HA212" i="5" s="1"/>
  <c r="JW212" i="5" s="1"/>
  <c r="BI46" i="5"/>
  <c r="EE46" i="5" s="1"/>
  <c r="HA46" i="5" s="1"/>
  <c r="JW46" i="5" s="1"/>
  <c r="BI181" i="5"/>
  <c r="EE181" i="5" s="1"/>
  <c r="HA181" i="5" s="1"/>
  <c r="JW181" i="5" s="1"/>
  <c r="BI40" i="5"/>
  <c r="EE40" i="5" s="1"/>
  <c r="HA40" i="5" s="1"/>
  <c r="JW40" i="5" s="1"/>
  <c r="BI179" i="5"/>
  <c r="EE179" i="5" s="1"/>
  <c r="HA179" i="5" s="1"/>
  <c r="JW179" i="5" s="1"/>
  <c r="BI61" i="5"/>
  <c r="EE61" i="5" s="1"/>
  <c r="HA61" i="5" s="1"/>
  <c r="JW61" i="5" s="1"/>
  <c r="BI184" i="5"/>
  <c r="EE184" i="5" s="1"/>
  <c r="HA184" i="5" s="1"/>
  <c r="JW184" i="5" s="1"/>
  <c r="BI69" i="5"/>
  <c r="EE69" i="5" s="1"/>
  <c r="HA69" i="5" s="1"/>
  <c r="JW69" i="5" s="1"/>
  <c r="BI186" i="5"/>
  <c r="EE186" i="5" s="1"/>
  <c r="HA186" i="5" s="1"/>
  <c r="JW186" i="5" s="1"/>
  <c r="BI84" i="5"/>
  <c r="EE84" i="5" s="1"/>
  <c r="HA84" i="5" s="1"/>
  <c r="JW84" i="5" s="1"/>
  <c r="BI201" i="5"/>
  <c r="EE201" i="5" s="1"/>
  <c r="HA201" i="5" s="1"/>
  <c r="JW201" i="5" s="1"/>
  <c r="BI94" i="5"/>
  <c r="EE94" i="5" s="1"/>
  <c r="HA94" i="5" s="1"/>
  <c r="JW94" i="5" s="1"/>
  <c r="BI221" i="5"/>
  <c r="EE221" i="5" s="1"/>
  <c r="HA221" i="5" s="1"/>
  <c r="JW221" i="5" s="1"/>
  <c r="BI64" i="5"/>
  <c r="EE64" i="5" s="1"/>
  <c r="HA64" i="5" s="1"/>
  <c r="JW64" i="5" s="1"/>
  <c r="BI99" i="5"/>
  <c r="EE99" i="5" s="1"/>
  <c r="HA99" i="5" s="1"/>
  <c r="JW99" i="5" s="1"/>
  <c r="BI180" i="5"/>
  <c r="EE180" i="5" s="1"/>
  <c r="HA180" i="5" s="1"/>
  <c r="JW180" i="5" s="1"/>
  <c r="BI244" i="5"/>
  <c r="EE244" i="5" s="1"/>
  <c r="HA244" i="5" s="1"/>
  <c r="JW244" i="5" s="1"/>
  <c r="BI55" i="5"/>
  <c r="EE55" i="5" s="1"/>
  <c r="HA55" i="5" s="1"/>
  <c r="JW55" i="5" s="1"/>
  <c r="BI126" i="5"/>
  <c r="EE126" i="5" s="1"/>
  <c r="HA126" i="5" s="1"/>
  <c r="JW126" i="5" s="1"/>
  <c r="BI185" i="5"/>
  <c r="EE185" i="5" s="1"/>
  <c r="HA185" i="5" s="1"/>
  <c r="JW185" i="5" s="1"/>
  <c r="BI6" i="5"/>
  <c r="EE6" i="5" s="1"/>
  <c r="HA6" i="5" s="1"/>
  <c r="JW6" i="5" s="1"/>
  <c r="BI54" i="5"/>
  <c r="EE54" i="5" s="1"/>
  <c r="HA54" i="5" s="1"/>
  <c r="JW54" i="5" s="1"/>
  <c r="BI125" i="5"/>
  <c r="EE125" i="5" s="1"/>
  <c r="HA125" i="5" s="1"/>
  <c r="JW125" i="5" s="1"/>
  <c r="BI195" i="5"/>
  <c r="EE195" i="5" s="1"/>
  <c r="HA195" i="5" s="1"/>
  <c r="JW195" i="5" s="1"/>
  <c r="BI10" i="5"/>
  <c r="EE10" i="5" s="1"/>
  <c r="HA10" i="5" s="1"/>
  <c r="JW10" i="5" s="1"/>
  <c r="BI82" i="5"/>
  <c r="EE82" i="5" s="1"/>
  <c r="HA82" i="5" s="1"/>
  <c r="JW82" i="5" s="1"/>
  <c r="BI143" i="5"/>
  <c r="EE143" i="5" s="1"/>
  <c r="HA143" i="5" s="1"/>
  <c r="JW143" i="5" s="1"/>
  <c r="BI204" i="5"/>
  <c r="EE204" i="5" s="1"/>
  <c r="HA204" i="5" s="1"/>
  <c r="JW204" i="5" s="1"/>
  <c r="BI102" i="5"/>
  <c r="EE102" i="5" s="1"/>
  <c r="HA102" i="5" s="1"/>
  <c r="JW102" i="5" s="1"/>
  <c r="BI223" i="5"/>
  <c r="EE223" i="5" s="1"/>
  <c r="HA223" i="5" s="1"/>
  <c r="JW223" i="5" s="1"/>
  <c r="BI148" i="5"/>
  <c r="EE148" i="5" s="1"/>
  <c r="HA148" i="5" s="1"/>
  <c r="JW148" i="5" s="1"/>
  <c r="BI35" i="5"/>
  <c r="EE35" i="5" s="1"/>
  <c r="HA35" i="5" s="1"/>
  <c r="JW35" i="5" s="1"/>
  <c r="BI65" i="5"/>
  <c r="EE65" i="5" s="1"/>
  <c r="HA65" i="5" s="1"/>
  <c r="JW65" i="5" s="1"/>
  <c r="BI196" i="5"/>
  <c r="EE196" i="5" s="1"/>
  <c r="HA196" i="5" s="1"/>
  <c r="JW196" i="5" s="1"/>
  <c r="BI62" i="5"/>
  <c r="EE62" i="5" s="1"/>
  <c r="HA62" i="5" s="1"/>
  <c r="JW62" i="5" s="1"/>
  <c r="BI200" i="5"/>
  <c r="EE200" i="5" s="1"/>
  <c r="HA200" i="5" s="1"/>
  <c r="JW200" i="5" s="1"/>
  <c r="BI67" i="5"/>
  <c r="EE67" i="5" s="1"/>
  <c r="HA67" i="5" s="1"/>
  <c r="JW67" i="5" s="1"/>
  <c r="BI202" i="5"/>
  <c r="EE202" i="5" s="1"/>
  <c r="HA202" i="5" s="1"/>
  <c r="JW202" i="5" s="1"/>
  <c r="BI74" i="5"/>
  <c r="EE74" i="5" s="1"/>
  <c r="HA74" i="5" s="1"/>
  <c r="JW74" i="5" s="1"/>
  <c r="BI199" i="5"/>
  <c r="EE199" i="5" s="1"/>
  <c r="HA199" i="5" s="1"/>
  <c r="JW199" i="5" s="1"/>
  <c r="BI92" i="5"/>
  <c r="EE92" i="5" s="1"/>
  <c r="HA92" i="5" s="1"/>
  <c r="JW92" i="5" s="1"/>
  <c r="BI215" i="5"/>
  <c r="EE215" i="5" s="1"/>
  <c r="HA215" i="5" s="1"/>
  <c r="JW215" i="5" s="1"/>
  <c r="BI122" i="5"/>
  <c r="EE122" i="5" s="1"/>
  <c r="HA122" i="5" s="1"/>
  <c r="JW122" i="5" s="1"/>
  <c r="BI237" i="5"/>
  <c r="EE237" i="5" s="1"/>
  <c r="HA237" i="5" s="1"/>
  <c r="JW237" i="5" s="1"/>
  <c r="BI66" i="5"/>
  <c r="EE66" i="5" s="1"/>
  <c r="HA66" i="5" s="1"/>
  <c r="JW66" i="5" s="1"/>
  <c r="BI118" i="5"/>
  <c r="EE118" i="5" s="1"/>
  <c r="HA118" i="5" s="1"/>
  <c r="JW118" i="5" s="1"/>
  <c r="BI188" i="5"/>
  <c r="EE188" i="5" s="1"/>
  <c r="HA188" i="5" s="1"/>
  <c r="JW188" i="5" s="1"/>
  <c r="BI3" i="5"/>
  <c r="EE3" i="5" s="1"/>
  <c r="HA3" i="5" s="1"/>
  <c r="JW3" i="5" s="1"/>
  <c r="BI73" i="5"/>
  <c r="EE73" i="5" s="1"/>
  <c r="HA73" i="5" s="1"/>
  <c r="JW73" i="5" s="1"/>
  <c r="BI117" i="5"/>
  <c r="EE117" i="5" s="1"/>
  <c r="HA117" i="5" s="1"/>
  <c r="JW117" i="5" s="1"/>
  <c r="BI190" i="5"/>
  <c r="EE190" i="5" s="1"/>
  <c r="HA190" i="5" s="1"/>
  <c r="JW190" i="5" s="1"/>
  <c r="BI13" i="5"/>
  <c r="EE13" i="5" s="1"/>
  <c r="HA13" i="5" s="1"/>
  <c r="JW13" i="5" s="1"/>
  <c r="BI90" i="5"/>
  <c r="EE90" i="5" s="1"/>
  <c r="HA90" i="5" s="1"/>
  <c r="JW90" i="5" s="1"/>
  <c r="BI135" i="5"/>
  <c r="EE135" i="5" s="1"/>
  <c r="HA135" i="5" s="1"/>
  <c r="JW135" i="5" s="1"/>
  <c r="BI205" i="5"/>
  <c r="EE205" i="5" s="1"/>
  <c r="HA205" i="5" s="1"/>
  <c r="JW205" i="5" s="1"/>
  <c r="BI17" i="5"/>
  <c r="EE17" i="5" s="1"/>
  <c r="HA17" i="5" s="1"/>
  <c r="JW17" i="5" s="1"/>
  <c r="BI98" i="5"/>
  <c r="EE98" i="5" s="1"/>
  <c r="HA98" i="5" s="1"/>
  <c r="JW98" i="5" s="1"/>
  <c r="BI156" i="5"/>
  <c r="EE156" i="5" s="1"/>
  <c r="HA156" i="5" s="1"/>
  <c r="JW156" i="5" s="1"/>
  <c r="BI214" i="5"/>
  <c r="EE214" i="5" s="1"/>
  <c r="HA214" i="5" s="1"/>
  <c r="JW214" i="5" s="1"/>
  <c r="BI175" i="5"/>
  <c r="EE175" i="5" s="1"/>
  <c r="HA175" i="5" s="1"/>
  <c r="JW175" i="5" s="1"/>
  <c r="BI182" i="5"/>
  <c r="EE182" i="5" s="1"/>
  <c r="HA182" i="5" s="1"/>
  <c r="JW182" i="5" s="1"/>
  <c r="BI208" i="5"/>
  <c r="EE208" i="5" s="1"/>
  <c r="HA208" i="5" s="1"/>
  <c r="JW208" i="5" s="1"/>
  <c r="BI91" i="5"/>
  <c r="EE91" i="5" s="1"/>
  <c r="HA91" i="5" s="1"/>
  <c r="JW91" i="5" s="1"/>
  <c r="BI112" i="5"/>
  <c r="EE112" i="5" s="1"/>
  <c r="HA112" i="5" s="1"/>
  <c r="JW112" i="5" s="1"/>
  <c r="BI209" i="5"/>
  <c r="EE209" i="5" s="1"/>
  <c r="HA209" i="5" s="1"/>
  <c r="JW209" i="5" s="1"/>
  <c r="BI95" i="5"/>
  <c r="EE95" i="5" s="1"/>
  <c r="HA95" i="5" s="1"/>
  <c r="JW95" i="5" s="1"/>
  <c r="BI217" i="5"/>
  <c r="EE217" i="5" s="1"/>
  <c r="HA217" i="5" s="1"/>
  <c r="JW217" i="5" s="1"/>
  <c r="BI77" i="5"/>
  <c r="EE77" i="5" s="1"/>
  <c r="HA77" i="5" s="1"/>
  <c r="JW77" i="5" s="1"/>
  <c r="BI216" i="5"/>
  <c r="EE216" i="5" s="1"/>
  <c r="HA216" i="5" s="1"/>
  <c r="JW216" i="5" s="1"/>
  <c r="BI104" i="5"/>
  <c r="EE104" i="5" s="1"/>
  <c r="HA104" i="5" s="1"/>
  <c r="JW104" i="5" s="1"/>
  <c r="BI218" i="5"/>
  <c r="EE218" i="5" s="1"/>
  <c r="HA218" i="5" s="1"/>
  <c r="JW218" i="5" s="1"/>
  <c r="BI111" i="5"/>
  <c r="EE111" i="5" s="1"/>
  <c r="HA111" i="5" s="1"/>
  <c r="JW111" i="5" s="1"/>
  <c r="BI234" i="5"/>
  <c r="EE234" i="5" s="1"/>
  <c r="HA234" i="5" s="1"/>
  <c r="JW234" i="5" s="1"/>
  <c r="BI115" i="5"/>
  <c r="EE115" i="5" s="1"/>
  <c r="HA115" i="5" s="1"/>
  <c r="JW115" i="5" s="1"/>
  <c r="BI4" i="5"/>
  <c r="EE4" i="5" s="1"/>
  <c r="HA4" i="5" s="1"/>
  <c r="JW4" i="5" s="1"/>
  <c r="BI70" i="5"/>
  <c r="EE70" i="5" s="1"/>
  <c r="HA70" i="5" s="1"/>
  <c r="JW70" i="5" s="1"/>
  <c r="BI128" i="5"/>
  <c r="EE128" i="5" s="1"/>
  <c r="HA128" i="5" s="1"/>
  <c r="JW128" i="5" s="1"/>
  <c r="BI193" i="5"/>
  <c r="EE193" i="5" s="1"/>
  <c r="HA193" i="5" s="1"/>
  <c r="JW193" i="5" s="1"/>
  <c r="BI5" i="5"/>
  <c r="EE5" i="5" s="1"/>
  <c r="HA5" i="5" s="1"/>
  <c r="JW5" i="5" s="1"/>
  <c r="BI79" i="5"/>
  <c r="EE79" i="5" s="1"/>
  <c r="HA79" i="5" s="1"/>
  <c r="JW79" i="5" s="1"/>
  <c r="BI138" i="5"/>
  <c r="EE138" i="5" s="1"/>
  <c r="HA138" i="5" s="1"/>
  <c r="JW138" i="5" s="1"/>
  <c r="BI206" i="5"/>
  <c r="EE206" i="5" s="1"/>
  <c r="HA206" i="5" s="1"/>
  <c r="JW206" i="5" s="1"/>
  <c r="BI20" i="5"/>
  <c r="EE20" i="5" s="1"/>
  <c r="HA20" i="5" s="1"/>
  <c r="JW20" i="5" s="1"/>
  <c r="BI80" i="5"/>
  <c r="EE80" i="5" s="1"/>
  <c r="HA80" i="5" s="1"/>
  <c r="JW80" i="5" s="1"/>
  <c r="BI144" i="5"/>
  <c r="EE144" i="5" s="1"/>
  <c r="HA144" i="5" s="1"/>
  <c r="JW144" i="5" s="1"/>
  <c r="BI210" i="5"/>
  <c r="EE210" i="5" s="1"/>
  <c r="HA210" i="5" s="1"/>
  <c r="JW210" i="5" s="1"/>
  <c r="BI27" i="5"/>
  <c r="EE27" i="5" s="1"/>
  <c r="HA27" i="5" s="1"/>
  <c r="JW27" i="5" s="1"/>
  <c r="BI83" i="5"/>
  <c r="EE83" i="5" s="1"/>
  <c r="HA83" i="5" s="1"/>
  <c r="JW83" i="5" s="1"/>
  <c r="BI161" i="5"/>
  <c r="EE161" i="5" s="1"/>
  <c r="HA161" i="5" s="1"/>
  <c r="JW161" i="5" s="1"/>
  <c r="BC7" i="1"/>
  <c r="BI239" i="5"/>
  <c r="EE239" i="5" s="1"/>
  <c r="HA239" i="5" s="1"/>
  <c r="JW239" i="5" s="1"/>
  <c r="BI57" i="5"/>
  <c r="EE57" i="5" s="1"/>
  <c r="HA57" i="5" s="1"/>
  <c r="JW57" i="5" s="1"/>
  <c r="BI163" i="5"/>
  <c r="EE163" i="5" s="1"/>
  <c r="HA163" i="5" s="1"/>
  <c r="JW163" i="5" s="1"/>
  <c r="BI158" i="5"/>
  <c r="EE158" i="5" s="1"/>
  <c r="HA158" i="5" s="1"/>
  <c r="JW158" i="5" s="1"/>
  <c r="BI96" i="5"/>
  <c r="EE96" i="5" s="1"/>
  <c r="HA96" i="5" s="1"/>
  <c r="JW96" i="5" s="1"/>
  <c r="BI225" i="5"/>
  <c r="EE225" i="5" s="1"/>
  <c r="HA225" i="5" s="1"/>
  <c r="JW225" i="5" s="1"/>
  <c r="BI109" i="5"/>
  <c r="EE109" i="5" s="1"/>
  <c r="HA109" i="5" s="1"/>
  <c r="JW109" i="5" s="1"/>
  <c r="BI227" i="5"/>
  <c r="EE227" i="5" s="1"/>
  <c r="HA227" i="5" s="1"/>
  <c r="JW227" i="5" s="1"/>
  <c r="BI114" i="5"/>
  <c r="EE114" i="5" s="1"/>
  <c r="HA114" i="5" s="1"/>
  <c r="JW114" i="5" s="1"/>
  <c r="BI231" i="5"/>
  <c r="EE231" i="5" s="1"/>
  <c r="HA231" i="5" s="1"/>
  <c r="JW231" i="5" s="1"/>
  <c r="BI103" i="5"/>
  <c r="EE103" i="5" s="1"/>
  <c r="HA103" i="5" s="1"/>
  <c r="JW103" i="5" s="1"/>
  <c r="BI233" i="5"/>
  <c r="EE233" i="5" s="1"/>
  <c r="HA233" i="5" s="1"/>
  <c r="JW233" i="5" s="1"/>
  <c r="BI129" i="5"/>
  <c r="EE129" i="5" s="1"/>
  <c r="HA129" i="5" s="1"/>
  <c r="JW129" i="5" s="1"/>
  <c r="BI21" i="5"/>
  <c r="EE21" i="5" s="1"/>
  <c r="HA21" i="5" s="1"/>
  <c r="JW21" i="5" s="1"/>
  <c r="BI146" i="5"/>
  <c r="EE146" i="5" s="1"/>
  <c r="HA146" i="5" s="1"/>
  <c r="JW146" i="5" s="1"/>
  <c r="BI16" i="5"/>
  <c r="EE16" i="5" s="1"/>
  <c r="HA16" i="5" s="1"/>
  <c r="JW16" i="5" s="1"/>
  <c r="BI71" i="5"/>
  <c r="EE71" i="5" s="1"/>
  <c r="HA71" i="5" s="1"/>
  <c r="JW71" i="5" s="1"/>
  <c r="BI133" i="5"/>
  <c r="EE133" i="5" s="1"/>
  <c r="HA133" i="5" s="1"/>
  <c r="JW133" i="5" s="1"/>
  <c r="BI198" i="5"/>
  <c r="EE198" i="5" s="1"/>
  <c r="HA198" i="5" s="1"/>
  <c r="JW198" i="5" s="1"/>
  <c r="BI12" i="5"/>
  <c r="EE12" i="5" s="1"/>
  <c r="HA12" i="5" s="1"/>
  <c r="JW12" i="5" s="1"/>
  <c r="BI72" i="5"/>
  <c r="EE72" i="5" s="1"/>
  <c r="HA72" i="5" s="1"/>
  <c r="JW72" i="5" s="1"/>
  <c r="BI159" i="5"/>
  <c r="EE159" i="5" s="1"/>
  <c r="HA159" i="5" s="1"/>
  <c r="JW159" i="5" s="1"/>
  <c r="BI213" i="5"/>
  <c r="EE213" i="5" s="1"/>
  <c r="HA213" i="5" s="1"/>
  <c r="JW213" i="5" s="1"/>
  <c r="BI30" i="5"/>
  <c r="EE30" i="5" s="1"/>
  <c r="HA30" i="5" s="1"/>
  <c r="JW30" i="5" s="1"/>
  <c r="BI86" i="5"/>
  <c r="EE86" i="5" s="1"/>
  <c r="HA86" i="5" s="1"/>
  <c r="JW86" i="5" s="1"/>
  <c r="BI151" i="5"/>
  <c r="EE151" i="5" s="1"/>
  <c r="HA151" i="5" s="1"/>
  <c r="JW151" i="5" s="1"/>
  <c r="BI219" i="5"/>
  <c r="EE219" i="5" s="1"/>
  <c r="HA219" i="5" s="1"/>
  <c r="JW219" i="5" s="1"/>
  <c r="BI26" i="5"/>
  <c r="EE26" i="5" s="1"/>
  <c r="HA26" i="5" s="1"/>
  <c r="JW26" i="5" s="1"/>
  <c r="BI106" i="5"/>
  <c r="EE106" i="5" s="1"/>
  <c r="HA106" i="5" s="1"/>
  <c r="JW106" i="5" s="1"/>
  <c r="BI165" i="5"/>
  <c r="EE165" i="5" s="1"/>
  <c r="HA165" i="5" s="1"/>
  <c r="JW165" i="5" s="1"/>
  <c r="BI232" i="5"/>
  <c r="EE232" i="5" s="1"/>
  <c r="HA232" i="5" s="1"/>
  <c r="JW232" i="5" s="1"/>
  <c r="BI88" i="5"/>
  <c r="EE88" i="5" s="1"/>
  <c r="HA88" i="5" s="1"/>
  <c r="JW88" i="5" s="1"/>
  <c r="BI140" i="5"/>
  <c r="EE140" i="5" s="1"/>
  <c r="HA140" i="5" s="1"/>
  <c r="JW140" i="5" s="1"/>
  <c r="BI49" i="5"/>
  <c r="EE49" i="5" s="1"/>
  <c r="HA49" i="5" s="1"/>
  <c r="JW49" i="5" s="1"/>
  <c r="BI226" i="5"/>
  <c r="EE226" i="5" s="1"/>
  <c r="HA226" i="5" s="1"/>
  <c r="JW226" i="5" s="1"/>
  <c r="BI110" i="5"/>
  <c r="EE110" i="5" s="1"/>
  <c r="HA110" i="5" s="1"/>
  <c r="JW110" i="5" s="1"/>
  <c r="BI243" i="5"/>
  <c r="EE243" i="5" s="1"/>
  <c r="HA243" i="5" s="1"/>
  <c r="JW243" i="5" s="1"/>
  <c r="BI127" i="5"/>
  <c r="EE127" i="5" s="1"/>
  <c r="HA127" i="5" s="1"/>
  <c r="JW127" i="5" s="1"/>
  <c r="BI246" i="5"/>
  <c r="EE246" i="5" s="1"/>
  <c r="HA246" i="5" s="1"/>
  <c r="JW246" i="5" s="1"/>
  <c r="BI124" i="5"/>
  <c r="EE124" i="5" s="1"/>
  <c r="HA124" i="5" s="1"/>
  <c r="JW124" i="5" s="1"/>
  <c r="BI248" i="5"/>
  <c r="EE248" i="5" s="1"/>
  <c r="HA248" i="5" s="1"/>
  <c r="JW248" i="5" s="1"/>
  <c r="BI121" i="5"/>
  <c r="EE121" i="5" s="1"/>
  <c r="HA121" i="5" s="1"/>
  <c r="JW121" i="5" s="1"/>
  <c r="BI8" i="5"/>
  <c r="EE8" i="5" s="1"/>
  <c r="HA8" i="5" s="1"/>
  <c r="JW8" i="5" s="1"/>
  <c r="BI136" i="5"/>
  <c r="EE136" i="5" s="1"/>
  <c r="HA136" i="5" s="1"/>
  <c r="JW136" i="5" s="1"/>
  <c r="BI50" i="5"/>
  <c r="EE50" i="5" s="1"/>
  <c r="HA50" i="5" s="1"/>
  <c r="JW50" i="5" s="1"/>
  <c r="BI164" i="5"/>
  <c r="EE164" i="5" s="1"/>
  <c r="HA164" i="5" s="1"/>
  <c r="JW164" i="5" s="1"/>
  <c r="BI23" i="5"/>
  <c r="EE23" i="5" s="1"/>
  <c r="HA23" i="5" s="1"/>
  <c r="JW23" i="5" s="1"/>
  <c r="BI75" i="5"/>
  <c r="EE75" i="5" s="1"/>
  <c r="HA75" i="5" s="1"/>
  <c r="JW75" i="5" s="1"/>
  <c r="BI147" i="5"/>
  <c r="EE147" i="5" s="1"/>
  <c r="HA147" i="5" s="1"/>
  <c r="JW147" i="5" s="1"/>
  <c r="BI211" i="5"/>
  <c r="EE211" i="5" s="1"/>
  <c r="HA211" i="5" s="1"/>
  <c r="JW211" i="5" s="1"/>
  <c r="BI33" i="5"/>
  <c r="EE33" i="5" s="1"/>
  <c r="HA33" i="5" s="1"/>
  <c r="JW33" i="5" s="1"/>
  <c r="BI97" i="5"/>
  <c r="EE97" i="5" s="1"/>
  <c r="HA97" i="5" s="1"/>
  <c r="JW97" i="5" s="1"/>
  <c r="BI154" i="5"/>
  <c r="EE154" i="5" s="1"/>
  <c r="HA154" i="5" s="1"/>
  <c r="JW154" i="5" s="1"/>
  <c r="BI222" i="5"/>
  <c r="EE222" i="5" s="1"/>
  <c r="HA222" i="5" s="1"/>
  <c r="JW222" i="5" s="1"/>
  <c r="BI29" i="5"/>
  <c r="EE29" i="5" s="1"/>
  <c r="HA29" i="5" s="1"/>
  <c r="JW29" i="5" s="1"/>
  <c r="BI101" i="5"/>
  <c r="EE101" i="5" s="1"/>
  <c r="HA101" i="5" s="1"/>
  <c r="JW101" i="5" s="1"/>
  <c r="BI171" i="5"/>
  <c r="EE171" i="5" s="1"/>
  <c r="HA171" i="5" s="1"/>
  <c r="JW171" i="5" s="1"/>
  <c r="BI230" i="5"/>
  <c r="EE230" i="5" s="1"/>
  <c r="HA230" i="5" s="1"/>
  <c r="JW230" i="5" s="1"/>
  <c r="BI41" i="5"/>
  <c r="EE41" i="5" s="1"/>
  <c r="HA41" i="5" s="1"/>
  <c r="JW41" i="5" s="1"/>
  <c r="BI105" i="5"/>
  <c r="EE105" i="5" s="1"/>
  <c r="HA105" i="5" s="1"/>
  <c r="JW105" i="5" s="1"/>
  <c r="BI178" i="5"/>
  <c r="EE178" i="5" s="1"/>
  <c r="HA178" i="5" s="1"/>
  <c r="JW178" i="5" s="1"/>
  <c r="I171" i="4"/>
  <c r="BU247" i="5" s="1"/>
  <c r="EQ247" i="5" s="1"/>
  <c r="HM247" i="5" s="1"/>
  <c r="KI247" i="5" s="1"/>
  <c r="BK210" i="5"/>
  <c r="EG210" i="5" s="1"/>
  <c r="HC210" i="5" s="1"/>
  <c r="JY210" i="5" s="1"/>
  <c r="BK146" i="5"/>
  <c r="EG146" i="5" s="1"/>
  <c r="HC146" i="5" s="1"/>
  <c r="JY146" i="5" s="1"/>
  <c r="BK90" i="5"/>
  <c r="EG90" i="5" s="1"/>
  <c r="HC90" i="5" s="1"/>
  <c r="JY90" i="5" s="1"/>
  <c r="BK5" i="5"/>
  <c r="EG5" i="5" s="1"/>
  <c r="HC5" i="5" s="1"/>
  <c r="JY5" i="5" s="1"/>
  <c r="BK193" i="5"/>
  <c r="EG193" i="5" s="1"/>
  <c r="HC193" i="5" s="1"/>
  <c r="JY193" i="5" s="1"/>
  <c r="BK135" i="5"/>
  <c r="EG135" i="5" s="1"/>
  <c r="HC135" i="5" s="1"/>
  <c r="JY135" i="5" s="1"/>
  <c r="BK57" i="5"/>
  <c r="EG57" i="5" s="1"/>
  <c r="HC57" i="5" s="1"/>
  <c r="JY57" i="5" s="1"/>
  <c r="BK20" i="5"/>
  <c r="EG20" i="5" s="1"/>
  <c r="HC20" i="5" s="1"/>
  <c r="JY20" i="5" s="1"/>
  <c r="BK190" i="5"/>
  <c r="EG190" i="5" s="1"/>
  <c r="HC190" i="5" s="1"/>
  <c r="JY190" i="5" s="1"/>
  <c r="BK124" i="5"/>
  <c r="EG124" i="5" s="1"/>
  <c r="HC124" i="5" s="1"/>
  <c r="JY124" i="5" s="1"/>
  <c r="BK69" i="5"/>
  <c r="EG69" i="5" s="1"/>
  <c r="HC69" i="5" s="1"/>
  <c r="JY69" i="5" s="1"/>
  <c r="BK244" i="5"/>
  <c r="EG244" i="5" s="1"/>
  <c r="HC244" i="5" s="1"/>
  <c r="JY244" i="5" s="1"/>
  <c r="BK177" i="5"/>
  <c r="EG177" i="5" s="1"/>
  <c r="HC177" i="5" s="1"/>
  <c r="JY177" i="5" s="1"/>
  <c r="BK128" i="5"/>
  <c r="EG128" i="5" s="1"/>
  <c r="HC128" i="5" s="1"/>
  <c r="JY128" i="5" s="1"/>
  <c r="BK41" i="5"/>
  <c r="EG41" i="5" s="1"/>
  <c r="HC41" i="5" s="1"/>
  <c r="JY41" i="5" s="1"/>
  <c r="BK224" i="5"/>
  <c r="EG224" i="5" s="1"/>
  <c r="HC224" i="5" s="1"/>
  <c r="JY224" i="5" s="1"/>
  <c r="BK92" i="5"/>
  <c r="EG92" i="5" s="1"/>
  <c r="HC92" i="5" s="1"/>
  <c r="JY92" i="5" s="1"/>
  <c r="BK199" i="5"/>
  <c r="EG199" i="5" s="1"/>
  <c r="HC199" i="5" s="1"/>
  <c r="JY199" i="5" s="1"/>
  <c r="BK84" i="5"/>
  <c r="EG84" i="5" s="1"/>
  <c r="HC84" i="5" s="1"/>
  <c r="JY84" i="5" s="1"/>
  <c r="BK186" i="5"/>
  <c r="EG186" i="5" s="1"/>
  <c r="HC186" i="5" s="1"/>
  <c r="JY186" i="5" s="1"/>
  <c r="BK56" i="5"/>
  <c r="EG56" i="5" s="1"/>
  <c r="HC56" i="5" s="1"/>
  <c r="JY56" i="5" s="1"/>
  <c r="BK168" i="5"/>
  <c r="EG168" i="5" s="1"/>
  <c r="HC168" i="5" s="1"/>
  <c r="JY168" i="5" s="1"/>
  <c r="BK37" i="5"/>
  <c r="EG37" i="5" s="1"/>
  <c r="HC37" i="5" s="1"/>
  <c r="JY37" i="5" s="1"/>
  <c r="BK166" i="5"/>
  <c r="EG166" i="5" s="1"/>
  <c r="HC166" i="5" s="1"/>
  <c r="JY166" i="5" s="1"/>
  <c r="BK48" i="5"/>
  <c r="EG48" i="5" s="1"/>
  <c r="HC48" i="5" s="1"/>
  <c r="JY48" i="5" s="1"/>
  <c r="BK174" i="5"/>
  <c r="EG174" i="5" s="1"/>
  <c r="HC174" i="5" s="1"/>
  <c r="JY174" i="5" s="1"/>
  <c r="BK51" i="5"/>
  <c r="EG51" i="5" s="1"/>
  <c r="HC51" i="5" s="1"/>
  <c r="JY51" i="5" s="1"/>
  <c r="BK126" i="5"/>
  <c r="EG126" i="5" s="1"/>
  <c r="HC126" i="5" s="1"/>
  <c r="JY126" i="5" s="1"/>
  <c r="BK108" i="5"/>
  <c r="EG108" i="5" s="1"/>
  <c r="HC108" i="5" s="1"/>
  <c r="JY108" i="5" s="1"/>
  <c r="BK97" i="5"/>
  <c r="EG97" i="5" s="1"/>
  <c r="HC97" i="5" s="1"/>
  <c r="JY97" i="5" s="1"/>
  <c r="BK143" i="5"/>
  <c r="EG143" i="5" s="1"/>
  <c r="HC143" i="5" s="1"/>
  <c r="JY143" i="5" s="1"/>
  <c r="BK192" i="5"/>
  <c r="EG192" i="5" s="1"/>
  <c r="HC192" i="5" s="1"/>
  <c r="JY192" i="5" s="1"/>
  <c r="BK167" i="5"/>
  <c r="EG167" i="5" s="1"/>
  <c r="HC167" i="5" s="1"/>
  <c r="JY167" i="5" s="1"/>
  <c r="BK229" i="5"/>
  <c r="EG229" i="5" s="1"/>
  <c r="HC229" i="5" s="1"/>
  <c r="JY229" i="5" s="1"/>
  <c r="BK24" i="5"/>
  <c r="EG24" i="5" s="1"/>
  <c r="HC24" i="5" s="1"/>
  <c r="JY24" i="5" s="1"/>
  <c r="BK66" i="5"/>
  <c r="EG66" i="5" s="1"/>
  <c r="HC66" i="5" s="1"/>
  <c r="JY66" i="5" s="1"/>
  <c r="BK157" i="5"/>
  <c r="EG157" i="5" s="1"/>
  <c r="HC157" i="5" s="1"/>
  <c r="JY157" i="5" s="1"/>
  <c r="BK6" i="5"/>
  <c r="EG6" i="5" s="1"/>
  <c r="HC6" i="5" s="1"/>
  <c r="JY6" i="5" s="1"/>
  <c r="BK115" i="5"/>
  <c r="EG115" i="5" s="1"/>
  <c r="HC115" i="5" s="1"/>
  <c r="JY115" i="5" s="1"/>
  <c r="BK242" i="5"/>
  <c r="EG242" i="5" s="1"/>
  <c r="HC242" i="5" s="1"/>
  <c r="JY242" i="5" s="1"/>
  <c r="BK200" i="5"/>
  <c r="EG200" i="5" s="1"/>
  <c r="HC200" i="5" s="1"/>
  <c r="JY200" i="5" s="1"/>
  <c r="BK147" i="5"/>
  <c r="EG147" i="5" s="1"/>
  <c r="HC147" i="5" s="1"/>
  <c r="JY147" i="5" s="1"/>
  <c r="BK72" i="5"/>
  <c r="EG72" i="5" s="1"/>
  <c r="HC72" i="5" s="1"/>
  <c r="JY72" i="5" s="1"/>
  <c r="BK17" i="5"/>
  <c r="EG17" i="5" s="1"/>
  <c r="HC17" i="5" s="1"/>
  <c r="JY17" i="5" s="1"/>
  <c r="BK198" i="5"/>
  <c r="EG198" i="5" s="1"/>
  <c r="HC198" i="5" s="1"/>
  <c r="JY198" i="5" s="1"/>
  <c r="BK121" i="5"/>
  <c r="EG121" i="5" s="1"/>
  <c r="HC121" i="5" s="1"/>
  <c r="JY121" i="5" s="1"/>
  <c r="BK58" i="5"/>
  <c r="EG58" i="5" s="1"/>
  <c r="HC58" i="5" s="1"/>
  <c r="JY58" i="5" s="1"/>
  <c r="BK245" i="5"/>
  <c r="EG245" i="5" s="1"/>
  <c r="HC245" i="5" s="1"/>
  <c r="JY245" i="5" s="1"/>
  <c r="BK185" i="5"/>
  <c r="EG185" i="5" s="1"/>
  <c r="HC185" i="5" s="1"/>
  <c r="JY185" i="5" s="1"/>
  <c r="BK117" i="5"/>
  <c r="EG117" i="5" s="1"/>
  <c r="HC117" i="5" s="1"/>
  <c r="JY117" i="5" s="1"/>
  <c r="BK49" i="5"/>
  <c r="EG49" i="5" s="1"/>
  <c r="HC49" i="5" s="1"/>
  <c r="JY49" i="5" s="1"/>
  <c r="BK236" i="5"/>
  <c r="EG236" i="5" s="1"/>
  <c r="HC236" i="5" s="1"/>
  <c r="JY236" i="5" s="1"/>
  <c r="BK172" i="5"/>
  <c r="EG172" i="5" s="1"/>
  <c r="HC172" i="5" s="1"/>
  <c r="JY172" i="5" s="1"/>
  <c r="BK106" i="5"/>
  <c r="EG106" i="5" s="1"/>
  <c r="HC106" i="5" s="1"/>
  <c r="JY106" i="5" s="1"/>
  <c r="BK53" i="5"/>
  <c r="EG53" i="5" s="1"/>
  <c r="HC53" i="5" s="1"/>
  <c r="JY53" i="5" s="1"/>
  <c r="BK207" i="5"/>
  <c r="EG207" i="5" s="1"/>
  <c r="HC207" i="5" s="1"/>
  <c r="JY207" i="5" s="1"/>
  <c r="BK93" i="5"/>
  <c r="EG93" i="5" s="1"/>
  <c r="HC93" i="5" s="1"/>
  <c r="JY93" i="5" s="1"/>
  <c r="BK183" i="5"/>
  <c r="EG183" i="5" s="1"/>
  <c r="HC183" i="5" s="1"/>
  <c r="JY183" i="5" s="1"/>
  <c r="BK64" i="5"/>
  <c r="EG64" i="5" s="1"/>
  <c r="HC64" i="5" s="1"/>
  <c r="JY64" i="5" s="1"/>
  <c r="BK165" i="5"/>
  <c r="EG165" i="5" s="1"/>
  <c r="HC165" i="5" s="1"/>
  <c r="JY165" i="5" s="1"/>
  <c r="BK62" i="5"/>
  <c r="EG62" i="5" s="1"/>
  <c r="HC62" i="5" s="1"/>
  <c r="JY62" i="5" s="1"/>
  <c r="BK150" i="5"/>
  <c r="EG150" i="5" s="1"/>
  <c r="HC150" i="5" s="1"/>
  <c r="JY150" i="5" s="1"/>
  <c r="BK34" i="5"/>
  <c r="EG34" i="5" s="1"/>
  <c r="HC34" i="5" s="1"/>
  <c r="JY34" i="5" s="1"/>
  <c r="BK153" i="5"/>
  <c r="EG153" i="5" s="1"/>
  <c r="HC153" i="5" s="1"/>
  <c r="JY153" i="5" s="1"/>
  <c r="BK23" i="5"/>
  <c r="EG23" i="5" s="1"/>
  <c r="HC23" i="5" s="1"/>
  <c r="JY23" i="5" s="1"/>
  <c r="BK148" i="5"/>
  <c r="EG148" i="5" s="1"/>
  <c r="HC148" i="5" s="1"/>
  <c r="JY148" i="5" s="1"/>
  <c r="BK10" i="5"/>
  <c r="EG10" i="5" s="1"/>
  <c r="HC10" i="5" s="1"/>
  <c r="JY10" i="5" s="1"/>
  <c r="BK55" i="5"/>
  <c r="EG55" i="5" s="1"/>
  <c r="HC55" i="5" s="1"/>
  <c r="JY55" i="5" s="1"/>
  <c r="BK44" i="5"/>
  <c r="EG44" i="5" s="1"/>
  <c r="HC44" i="5" s="1"/>
  <c r="JY44" i="5" s="1"/>
  <c r="BK27" i="5"/>
  <c r="EG27" i="5" s="1"/>
  <c r="HC27" i="5" s="1"/>
  <c r="JY27" i="5" s="1"/>
  <c r="BK82" i="5"/>
  <c r="EG82" i="5" s="1"/>
  <c r="HC82" i="5" s="1"/>
  <c r="JY82" i="5" s="1"/>
  <c r="BK118" i="5"/>
  <c r="EG118" i="5" s="1"/>
  <c r="HC118" i="5" s="1"/>
  <c r="JY118" i="5" s="1"/>
  <c r="BK248" i="5"/>
  <c r="EG248" i="5" s="1"/>
  <c r="HC248" i="5" s="1"/>
  <c r="JY248" i="5" s="1"/>
  <c r="BK125" i="5"/>
  <c r="EG125" i="5" s="1"/>
  <c r="HC125" i="5" s="1"/>
  <c r="JY125" i="5" s="1"/>
  <c r="BK235" i="5"/>
  <c r="EG235" i="5" s="1"/>
  <c r="HC235" i="5" s="1"/>
  <c r="JY235" i="5" s="1"/>
  <c r="BK42" i="5"/>
  <c r="EG42" i="5" s="1"/>
  <c r="HC42" i="5" s="1"/>
  <c r="JY42" i="5" s="1"/>
  <c r="BK158" i="5"/>
  <c r="EG158" i="5" s="1"/>
  <c r="HC158" i="5" s="1"/>
  <c r="JY158" i="5" s="1"/>
  <c r="BK195" i="5"/>
  <c r="EG195" i="5" s="1"/>
  <c r="HC195" i="5" s="1"/>
  <c r="JY195" i="5" s="1"/>
  <c r="BK45" i="5"/>
  <c r="EG45" i="5" s="1"/>
  <c r="HC45" i="5" s="1"/>
  <c r="JY45" i="5" s="1"/>
  <c r="BK40" i="5"/>
  <c r="EG40" i="5" s="1"/>
  <c r="HC40" i="5" s="1"/>
  <c r="JY40" i="5" s="1"/>
  <c r="BK137" i="5"/>
  <c r="EG137" i="5" s="1"/>
  <c r="HC137" i="5" s="1"/>
  <c r="JY137" i="5" s="1"/>
  <c r="BK2" i="5"/>
  <c r="EG2" i="5" s="1"/>
  <c r="HC2" i="5" s="1"/>
  <c r="JY2" i="5" s="1"/>
  <c r="BK13" i="5"/>
  <c r="EG13" i="5" s="1"/>
  <c r="HC13" i="5" s="1"/>
  <c r="JY13" i="5" s="1"/>
  <c r="BK71" i="5"/>
  <c r="EG71" i="5" s="1"/>
  <c r="HC71" i="5" s="1"/>
  <c r="JY71" i="5" s="1"/>
  <c r="BK182" i="5"/>
  <c r="EG182" i="5" s="1"/>
  <c r="HC182" i="5" s="1"/>
  <c r="JY182" i="5" s="1"/>
  <c r="BK38" i="5"/>
  <c r="EG38" i="5" s="1"/>
  <c r="HC38" i="5" s="1"/>
  <c r="JY38" i="5" s="1"/>
  <c r="BK114" i="5"/>
  <c r="EG114" i="5" s="1"/>
  <c r="HC114" i="5" s="1"/>
  <c r="JY114" i="5" s="1"/>
  <c r="BK94" i="5"/>
  <c r="EG94" i="5" s="1"/>
  <c r="HC94" i="5" s="1"/>
  <c r="JY94" i="5" s="1"/>
  <c r="BK170" i="5"/>
  <c r="EG170" i="5" s="1"/>
  <c r="HC170" i="5" s="1"/>
  <c r="JY170" i="5" s="1"/>
  <c r="BK134" i="5"/>
  <c r="EG134" i="5" s="1"/>
  <c r="HC134" i="5" s="1"/>
  <c r="JY134" i="5" s="1"/>
  <c r="BK9" i="5"/>
  <c r="EG9" i="5" s="1"/>
  <c r="HC9" i="5" s="1"/>
  <c r="JY9" i="5" s="1"/>
  <c r="BK223" i="5"/>
  <c r="EG223" i="5" s="1"/>
  <c r="HC223" i="5" s="1"/>
  <c r="JY223" i="5" s="1"/>
  <c r="BK247" i="5"/>
  <c r="EG247" i="5" s="1"/>
  <c r="HC247" i="5" s="1"/>
  <c r="JY247" i="5" s="1"/>
  <c r="BK184" i="5"/>
  <c r="EG184" i="5" s="1"/>
  <c r="HC184" i="5" s="1"/>
  <c r="JY184" i="5" s="1"/>
  <c r="BK122" i="5"/>
  <c r="EG122" i="5" s="1"/>
  <c r="HC122" i="5" s="1"/>
  <c r="JY122" i="5" s="1"/>
  <c r="BK59" i="5"/>
  <c r="EG59" i="5" s="1"/>
  <c r="HC59" i="5" s="1"/>
  <c r="JY59" i="5" s="1"/>
  <c r="BK239" i="5"/>
  <c r="EG239" i="5" s="1"/>
  <c r="HC239" i="5" s="1"/>
  <c r="JY239" i="5" s="1"/>
  <c r="BK179" i="5"/>
  <c r="EG179" i="5" s="1"/>
  <c r="HC179" i="5" s="1"/>
  <c r="JY179" i="5" s="1"/>
  <c r="BK103" i="5"/>
  <c r="EG103" i="5" s="1"/>
  <c r="HC103" i="5" s="1"/>
  <c r="JY103" i="5" s="1"/>
  <c r="BK50" i="5"/>
  <c r="EG50" i="5" s="1"/>
  <c r="HC50" i="5" s="1"/>
  <c r="JY50" i="5" s="1"/>
  <c r="BK228" i="5"/>
  <c r="EG228" i="5" s="1"/>
  <c r="HC228" i="5" s="1"/>
  <c r="JY228" i="5" s="1"/>
  <c r="BK163" i="5"/>
  <c r="EG163" i="5" s="1"/>
  <c r="HC163" i="5" s="1"/>
  <c r="JY163" i="5" s="1"/>
  <c r="BK83" i="5"/>
  <c r="EG83" i="5" s="1"/>
  <c r="HC83" i="5" s="1"/>
  <c r="JY83" i="5" s="1"/>
  <c r="BK32" i="5"/>
  <c r="EG32" i="5" s="1"/>
  <c r="HC32" i="5" s="1"/>
  <c r="JY32" i="5" s="1"/>
  <c r="BK220" i="5"/>
  <c r="EG220" i="5" s="1"/>
  <c r="HC220" i="5" s="1"/>
  <c r="JY220" i="5" s="1"/>
  <c r="BK152" i="5"/>
  <c r="EG152" i="5" s="1"/>
  <c r="HC152" i="5" s="1"/>
  <c r="JY152" i="5" s="1"/>
  <c r="BK87" i="5"/>
  <c r="EG87" i="5" s="1"/>
  <c r="HC87" i="5" s="1"/>
  <c r="JY87" i="5" s="1"/>
  <c r="BK28" i="5"/>
  <c r="EG28" i="5" s="1"/>
  <c r="HC28" i="5" s="1"/>
  <c r="JY28" i="5" s="1"/>
  <c r="BK176" i="5"/>
  <c r="EG176" i="5" s="1"/>
  <c r="HC176" i="5" s="1"/>
  <c r="JY176" i="5" s="1"/>
  <c r="BK39" i="5"/>
  <c r="EG39" i="5" s="1"/>
  <c r="HC39" i="5" s="1"/>
  <c r="JY39" i="5" s="1"/>
  <c r="BK155" i="5"/>
  <c r="EG155" i="5" s="1"/>
  <c r="HC155" i="5" s="1"/>
  <c r="JY155" i="5" s="1"/>
  <c r="BK31" i="5"/>
  <c r="EG31" i="5" s="1"/>
  <c r="HC31" i="5" s="1"/>
  <c r="JY31" i="5" s="1"/>
  <c r="BK139" i="5"/>
  <c r="EG139" i="5" s="1"/>
  <c r="HC139" i="5" s="1"/>
  <c r="JY139" i="5" s="1"/>
  <c r="BK14" i="5"/>
  <c r="EG14" i="5" s="1"/>
  <c r="HC14" i="5" s="1"/>
  <c r="JY14" i="5" s="1"/>
  <c r="BK130" i="5"/>
  <c r="EG130" i="5" s="1"/>
  <c r="HC130" i="5" s="1"/>
  <c r="JY130" i="5" s="1"/>
  <c r="BK246" i="5"/>
  <c r="EG246" i="5" s="1"/>
  <c r="HC246" i="5" s="1"/>
  <c r="JY246" i="5" s="1"/>
  <c r="BK138" i="5"/>
  <c r="EG138" i="5" s="1"/>
  <c r="HC138" i="5" s="1"/>
  <c r="JY138" i="5" s="1"/>
  <c r="BK243" i="5"/>
  <c r="EG243" i="5" s="1"/>
  <c r="HC243" i="5" s="1"/>
  <c r="JY243" i="5" s="1"/>
  <c r="BK113" i="5"/>
  <c r="EG113" i="5" s="1"/>
  <c r="HC113" i="5" s="1"/>
  <c r="JY113" i="5" s="1"/>
  <c r="BK197" i="5"/>
  <c r="EG197" i="5" s="1"/>
  <c r="HC197" i="5" s="1"/>
  <c r="JY197" i="5" s="1"/>
  <c r="BK175" i="5"/>
  <c r="EG175" i="5" s="1"/>
  <c r="HC175" i="5" s="1"/>
  <c r="JY175" i="5" s="1"/>
  <c r="BK161" i="5"/>
  <c r="EG161" i="5" s="1"/>
  <c r="HC161" i="5" s="1"/>
  <c r="JY161" i="5" s="1"/>
  <c r="BK76" i="5"/>
  <c r="EG76" i="5" s="1"/>
  <c r="HC76" i="5" s="1"/>
  <c r="JY76" i="5" s="1"/>
  <c r="BK241" i="5"/>
  <c r="EG241" i="5" s="1"/>
  <c r="HC241" i="5" s="1"/>
  <c r="JY241" i="5" s="1"/>
  <c r="BK173" i="5"/>
  <c r="EG173" i="5" s="1"/>
  <c r="HC173" i="5" s="1"/>
  <c r="JY173" i="5" s="1"/>
  <c r="BK100" i="5"/>
  <c r="EG100" i="5" s="1"/>
  <c r="HC100" i="5" s="1"/>
  <c r="JY100" i="5" s="1"/>
  <c r="BK47" i="5"/>
  <c r="EG47" i="5" s="1"/>
  <c r="HC47" i="5" s="1"/>
  <c r="JY47" i="5" s="1"/>
  <c r="BK230" i="5"/>
  <c r="EG230" i="5" s="1"/>
  <c r="HC230" i="5" s="1"/>
  <c r="JY230" i="5" s="1"/>
  <c r="BK160" i="5"/>
  <c r="EG160" i="5" s="1"/>
  <c r="HC160" i="5" s="1"/>
  <c r="JY160" i="5" s="1"/>
  <c r="BK91" i="5"/>
  <c r="EG91" i="5" s="1"/>
  <c r="HC91" i="5" s="1"/>
  <c r="JY91" i="5" s="1"/>
  <c r="BK43" i="5"/>
  <c r="EG43" i="5" s="1"/>
  <c r="HC43" i="5" s="1"/>
  <c r="JY43" i="5" s="1"/>
  <c r="BK222" i="5"/>
  <c r="EG222" i="5" s="1"/>
  <c r="HC222" i="5" s="1"/>
  <c r="JY222" i="5" s="1"/>
  <c r="BK149" i="5"/>
  <c r="EG149" i="5" s="1"/>
  <c r="HC149" i="5" s="1"/>
  <c r="JY149" i="5" s="1"/>
  <c r="BK95" i="5"/>
  <c r="EG95" i="5" s="1"/>
  <c r="HC95" i="5" s="1"/>
  <c r="JY95" i="5" s="1"/>
  <c r="BK36" i="5"/>
  <c r="EG36" i="5" s="1"/>
  <c r="HC36" i="5" s="1"/>
  <c r="JY36" i="5" s="1"/>
  <c r="BK208" i="5"/>
  <c r="EG208" i="5" s="1"/>
  <c r="HC208" i="5" s="1"/>
  <c r="JY208" i="5" s="1"/>
  <c r="BK145" i="5"/>
  <c r="EG145" i="5" s="1"/>
  <c r="HC145" i="5" s="1"/>
  <c r="JY145" i="5" s="1"/>
  <c r="BK81" i="5"/>
  <c r="EG81" i="5" s="1"/>
  <c r="HC81" i="5" s="1"/>
  <c r="JY81" i="5" s="1"/>
  <c r="BK18" i="5"/>
  <c r="EG18" i="5" s="1"/>
  <c r="HC18" i="5" s="1"/>
  <c r="JY18" i="5" s="1"/>
  <c r="BK159" i="5"/>
  <c r="EG159" i="5" s="1"/>
  <c r="HC159" i="5" s="1"/>
  <c r="JY159" i="5" s="1"/>
  <c r="BK33" i="5"/>
  <c r="EG33" i="5" s="1"/>
  <c r="HC33" i="5" s="1"/>
  <c r="JY33" i="5" s="1"/>
  <c r="BK136" i="5"/>
  <c r="EG136" i="5" s="1"/>
  <c r="HC136" i="5" s="1"/>
  <c r="JY136" i="5" s="1"/>
  <c r="BK22" i="5"/>
  <c r="EG22" i="5" s="1"/>
  <c r="HC22" i="5" s="1"/>
  <c r="JY22" i="5" s="1"/>
  <c r="BK119" i="5"/>
  <c r="EG119" i="5" s="1"/>
  <c r="HC119" i="5" s="1"/>
  <c r="JY119" i="5" s="1"/>
  <c r="BK232" i="5"/>
  <c r="EG232" i="5" s="1"/>
  <c r="HC232" i="5" s="1"/>
  <c r="JY232" i="5" s="1"/>
  <c r="BK112" i="5"/>
  <c r="EG112" i="5" s="1"/>
  <c r="HC112" i="5" s="1"/>
  <c r="JY112" i="5" s="1"/>
  <c r="BK233" i="5"/>
  <c r="EG233" i="5" s="1"/>
  <c r="HC233" i="5" s="1"/>
  <c r="JY233" i="5" s="1"/>
  <c r="BK107" i="5"/>
  <c r="EG107" i="5" s="1"/>
  <c r="HC107" i="5" s="1"/>
  <c r="JY107" i="5" s="1"/>
  <c r="BK225" i="5"/>
  <c r="EG225" i="5" s="1"/>
  <c r="HC225" i="5" s="1"/>
  <c r="JY225" i="5" s="1"/>
  <c r="BK86" i="5"/>
  <c r="EG86" i="5" s="1"/>
  <c r="HC86" i="5" s="1"/>
  <c r="JY86" i="5" s="1"/>
  <c r="BK132" i="5"/>
  <c r="EG132" i="5" s="1"/>
  <c r="HC132" i="5" s="1"/>
  <c r="JY132" i="5" s="1"/>
  <c r="BK105" i="5"/>
  <c r="EG105" i="5" s="1"/>
  <c r="HC105" i="5" s="1"/>
  <c r="JY105" i="5" s="1"/>
  <c r="BK102" i="5"/>
  <c r="EG102" i="5" s="1"/>
  <c r="HC102" i="5" s="1"/>
  <c r="JY102" i="5" s="1"/>
  <c r="BK209" i="5"/>
  <c r="EG209" i="5" s="1"/>
  <c r="HC209" i="5" s="1"/>
  <c r="JY209" i="5" s="1"/>
  <c r="BK68" i="5"/>
  <c r="EG68" i="5" s="1"/>
  <c r="HC68" i="5" s="1"/>
  <c r="JY68" i="5" s="1"/>
  <c r="BK4" i="5"/>
  <c r="EG4" i="5" s="1"/>
  <c r="HC4" i="5" s="1"/>
  <c r="JY4" i="5" s="1"/>
  <c r="BK129" i="5"/>
  <c r="EG129" i="5" s="1"/>
  <c r="HC129" i="5" s="1"/>
  <c r="JY129" i="5" s="1"/>
  <c r="BK237" i="5"/>
  <c r="EG237" i="5" s="1"/>
  <c r="HC237" i="5" s="1"/>
  <c r="JY237" i="5" s="1"/>
  <c r="BK109" i="5"/>
  <c r="EG109" i="5" s="1"/>
  <c r="HC109" i="5" s="1"/>
  <c r="JY109" i="5" s="1"/>
  <c r="BK213" i="5"/>
  <c r="EG213" i="5" s="1"/>
  <c r="HC213" i="5" s="1"/>
  <c r="JY213" i="5" s="1"/>
  <c r="BK99" i="5"/>
  <c r="EG99" i="5" s="1"/>
  <c r="HC99" i="5" s="1"/>
  <c r="JY99" i="5" s="1"/>
  <c r="BK203" i="5"/>
  <c r="EG203" i="5" s="1"/>
  <c r="HC203" i="5" s="1"/>
  <c r="JY203" i="5" s="1"/>
  <c r="BK80" i="5"/>
  <c r="EG80" i="5" s="1"/>
  <c r="HC80" i="5" s="1"/>
  <c r="JY80" i="5" s="1"/>
  <c r="BK201" i="5"/>
  <c r="EG201" i="5" s="1"/>
  <c r="HC201" i="5" s="1"/>
  <c r="JY201" i="5" s="1"/>
  <c r="BK65" i="5"/>
  <c r="EG65" i="5" s="1"/>
  <c r="HC65" i="5" s="1"/>
  <c r="JY65" i="5" s="1"/>
  <c r="BK194" i="5"/>
  <c r="EG194" i="5" s="1"/>
  <c r="HC194" i="5" s="1"/>
  <c r="JY194" i="5" s="1"/>
  <c r="BK60" i="5"/>
  <c r="EG60" i="5" s="1"/>
  <c r="HC60" i="5" s="1"/>
  <c r="JY60" i="5" s="1"/>
  <c r="BK3" i="5"/>
  <c r="EG3" i="5" s="1"/>
  <c r="HC3" i="5" s="1"/>
  <c r="JY3" i="5" s="1"/>
  <c r="BK240" i="5"/>
  <c r="EG240" i="5" s="1"/>
  <c r="HC240" i="5" s="1"/>
  <c r="JY240" i="5" s="1"/>
  <c r="BK21" i="5"/>
  <c r="EG21" i="5" s="1"/>
  <c r="HC21" i="5" s="1"/>
  <c r="JY21" i="5" s="1"/>
  <c r="BK234" i="5"/>
  <c r="EG234" i="5" s="1"/>
  <c r="HC234" i="5" s="1"/>
  <c r="JY234" i="5" s="1"/>
  <c r="BK171" i="5"/>
  <c r="EG171" i="5" s="1"/>
  <c r="HC171" i="5" s="1"/>
  <c r="JY171" i="5" s="1"/>
  <c r="BK104" i="5"/>
  <c r="EG104" i="5" s="1"/>
  <c r="HC104" i="5" s="1"/>
  <c r="JY104" i="5" s="1"/>
  <c r="BK29" i="5"/>
  <c r="EG29" i="5" s="1"/>
  <c r="HC29" i="5" s="1"/>
  <c r="JY29" i="5" s="1"/>
  <c r="BK219" i="5"/>
  <c r="EG219" i="5" s="1"/>
  <c r="HC219" i="5" s="1"/>
  <c r="JY219" i="5" s="1"/>
  <c r="BK162" i="5"/>
  <c r="EG162" i="5" s="1"/>
  <c r="HC162" i="5" s="1"/>
  <c r="JY162" i="5" s="1"/>
  <c r="BK120" i="5"/>
  <c r="EG120" i="5" s="1"/>
  <c r="HC120" i="5" s="1"/>
  <c r="JY120" i="5" s="1"/>
  <c r="BK25" i="5"/>
  <c r="EG25" i="5" s="1"/>
  <c r="HC25" i="5" s="1"/>
  <c r="JY25" i="5" s="1"/>
  <c r="BK215" i="5"/>
  <c r="EG215" i="5" s="1"/>
  <c r="HC215" i="5" s="1"/>
  <c r="JY215" i="5" s="1"/>
  <c r="BK142" i="5"/>
  <c r="EG142" i="5" s="1"/>
  <c r="HC142" i="5" s="1"/>
  <c r="JY142" i="5" s="1"/>
  <c r="BK85" i="5"/>
  <c r="EG85" i="5" s="1"/>
  <c r="HC85" i="5" s="1"/>
  <c r="JY85" i="5" s="1"/>
  <c r="BK7" i="5"/>
  <c r="EG7" i="5" s="1"/>
  <c r="HC7" i="5" s="1"/>
  <c r="JY7" i="5" s="1"/>
  <c r="BK204" i="5"/>
  <c r="EG204" i="5" s="1"/>
  <c r="HC204" i="5" s="1"/>
  <c r="JY204" i="5" s="1"/>
  <c r="BK133" i="5"/>
  <c r="EG133" i="5" s="1"/>
  <c r="HC133" i="5" s="1"/>
  <c r="JY133" i="5" s="1"/>
  <c r="BK96" i="5"/>
  <c r="EG96" i="5" s="1"/>
  <c r="HC96" i="5" s="1"/>
  <c r="JY96" i="5" s="1"/>
  <c r="BK11" i="5"/>
  <c r="EG11" i="5" s="1"/>
  <c r="HC11" i="5" s="1"/>
  <c r="JY11" i="5" s="1"/>
  <c r="BK141" i="5"/>
  <c r="EG141" i="5" s="1"/>
  <c r="HC141" i="5" s="1"/>
  <c r="JY141" i="5" s="1"/>
  <c r="BK16" i="5"/>
  <c r="EG16" i="5" s="1"/>
  <c r="HC16" i="5" s="1"/>
  <c r="JY16" i="5" s="1"/>
  <c r="BK127" i="5"/>
  <c r="EG127" i="5" s="1"/>
  <c r="HC127" i="5" s="1"/>
  <c r="JY127" i="5" s="1"/>
  <c r="BK231" i="5"/>
  <c r="EG231" i="5" s="1"/>
  <c r="HC231" i="5" s="1"/>
  <c r="JY231" i="5" s="1"/>
  <c r="BK101" i="5"/>
  <c r="EG101" i="5" s="1"/>
  <c r="HC101" i="5" s="1"/>
  <c r="JY101" i="5" s="1"/>
  <c r="BK218" i="5"/>
  <c r="EG218" i="5" s="1"/>
  <c r="HC218" i="5" s="1"/>
  <c r="JY218" i="5" s="1"/>
  <c r="BK98" i="5"/>
  <c r="EG98" i="5" s="1"/>
  <c r="HC98" i="5" s="1"/>
  <c r="JY98" i="5" s="1"/>
  <c r="BK214" i="5"/>
  <c r="EG214" i="5" s="1"/>
  <c r="HC214" i="5" s="1"/>
  <c r="JY214" i="5" s="1"/>
  <c r="BK78" i="5"/>
  <c r="EG78" i="5" s="1"/>
  <c r="HC78" i="5" s="1"/>
  <c r="JY78" i="5" s="1"/>
  <c r="BK211" i="5"/>
  <c r="EG211" i="5" s="1"/>
  <c r="HC211" i="5" s="1"/>
  <c r="JY211" i="5" s="1"/>
  <c r="BK73" i="5"/>
  <c r="EG73" i="5" s="1"/>
  <c r="HC73" i="5" s="1"/>
  <c r="JY73" i="5" s="1"/>
  <c r="BK63" i="5"/>
  <c r="EG63" i="5" s="1"/>
  <c r="HC63" i="5" s="1"/>
  <c r="JY63" i="5" s="1"/>
  <c r="BK52" i="5"/>
  <c r="EG52" i="5" s="1"/>
  <c r="HC52" i="5" s="1"/>
  <c r="JY52" i="5" s="1"/>
  <c r="BK35" i="5"/>
  <c r="EG35" i="5" s="1"/>
  <c r="HC35" i="5" s="1"/>
  <c r="JY35" i="5" s="1"/>
  <c r="BK212" i="5"/>
  <c r="EG212" i="5" s="1"/>
  <c r="HC212" i="5" s="1"/>
  <c r="JY212" i="5" s="1"/>
  <c r="BK227" i="5"/>
  <c r="EG227" i="5" s="1"/>
  <c r="HC227" i="5" s="1"/>
  <c r="JY227" i="5" s="1"/>
  <c r="BK164" i="5"/>
  <c r="EG164" i="5" s="1"/>
  <c r="HC164" i="5" s="1"/>
  <c r="JY164" i="5" s="1"/>
  <c r="BK89" i="5"/>
  <c r="EG89" i="5" s="1"/>
  <c r="HC89" i="5" s="1"/>
  <c r="JY89" i="5" s="1"/>
  <c r="BK30" i="5"/>
  <c r="EG30" i="5" s="1"/>
  <c r="HC30" i="5" s="1"/>
  <c r="JY30" i="5" s="1"/>
  <c r="BK217" i="5"/>
  <c r="EG217" i="5" s="1"/>
  <c r="HC217" i="5" s="1"/>
  <c r="JY217" i="5" s="1"/>
  <c r="BK151" i="5"/>
  <c r="EG151" i="5" s="1"/>
  <c r="HC151" i="5" s="1"/>
  <c r="JY151" i="5" s="1"/>
  <c r="BK70" i="5"/>
  <c r="EG70" i="5" s="1"/>
  <c r="HC70" i="5" s="1"/>
  <c r="JY70" i="5" s="1"/>
  <c r="BK15" i="5"/>
  <c r="EG15" i="5" s="1"/>
  <c r="HC15" i="5" s="1"/>
  <c r="JY15" i="5" s="1"/>
  <c r="BK206" i="5"/>
  <c r="EG206" i="5" s="1"/>
  <c r="HC206" i="5" s="1"/>
  <c r="JY206" i="5" s="1"/>
  <c r="BK144" i="5"/>
  <c r="EG144" i="5" s="1"/>
  <c r="HC144" i="5" s="1"/>
  <c r="JY144" i="5" s="1"/>
  <c r="BK74" i="5"/>
  <c r="EG74" i="5" s="1"/>
  <c r="HC74" i="5" s="1"/>
  <c r="JY74" i="5" s="1"/>
  <c r="BK19" i="5"/>
  <c r="EG19" i="5" s="1"/>
  <c r="HC19" i="5" s="1"/>
  <c r="JY19" i="5" s="1"/>
  <c r="BK191" i="5"/>
  <c r="EG191" i="5" s="1"/>
  <c r="HC191" i="5" s="1"/>
  <c r="JY191" i="5" s="1"/>
  <c r="BK123" i="5"/>
  <c r="EG123" i="5" s="1"/>
  <c r="HC123" i="5" s="1"/>
  <c r="JY123" i="5" s="1"/>
  <c r="BK226" i="5"/>
  <c r="EG226" i="5" s="1"/>
  <c r="HC226" i="5" s="1"/>
  <c r="JY226" i="5" s="1"/>
  <c r="BK216" i="5"/>
  <c r="EG216" i="5" s="1"/>
  <c r="HC216" i="5" s="1"/>
  <c r="JY216" i="5" s="1"/>
  <c r="BK156" i="5"/>
  <c r="EG156" i="5" s="1"/>
  <c r="HC156" i="5" s="1"/>
  <c r="JY156" i="5" s="1"/>
  <c r="BK75" i="5"/>
  <c r="EG75" i="5" s="1"/>
  <c r="HC75" i="5" s="1"/>
  <c r="JY75" i="5" s="1"/>
  <c r="BK26" i="5"/>
  <c r="EG26" i="5" s="1"/>
  <c r="HC26" i="5" s="1"/>
  <c r="JY26" i="5" s="1"/>
  <c r="BK205" i="5"/>
  <c r="EG205" i="5" s="1"/>
  <c r="HC205" i="5" s="1"/>
  <c r="JY205" i="5" s="1"/>
  <c r="BK154" i="5"/>
  <c r="EG154" i="5" s="1"/>
  <c r="HC154" i="5" s="1"/>
  <c r="JY154" i="5" s="1"/>
  <c r="BK88" i="5"/>
  <c r="EG88" i="5" s="1"/>
  <c r="HC88" i="5" s="1"/>
  <c r="JY88" i="5" s="1"/>
  <c r="BK8" i="5"/>
  <c r="EG8" i="5" s="1"/>
  <c r="HC8" i="5" s="1"/>
  <c r="JY8" i="5" s="1"/>
  <c r="BK196" i="5"/>
  <c r="EG196" i="5" s="1"/>
  <c r="HC196" i="5" s="1"/>
  <c r="JY196" i="5" s="1"/>
  <c r="BK131" i="5"/>
  <c r="EG131" i="5" s="1"/>
  <c r="HC131" i="5" s="1"/>
  <c r="JY131" i="5" s="1"/>
  <c r="BK79" i="5"/>
  <c r="EG79" i="5" s="1"/>
  <c r="HC79" i="5" s="1"/>
  <c r="JY79" i="5" s="1"/>
  <c r="BK12" i="5"/>
  <c r="EG12" i="5" s="1"/>
  <c r="HC12" i="5" s="1"/>
  <c r="JY12" i="5" s="1"/>
  <c r="BK188" i="5"/>
  <c r="EG188" i="5" s="1"/>
  <c r="HC188" i="5" s="1"/>
  <c r="JY188" i="5" s="1"/>
  <c r="BK116" i="5"/>
  <c r="EG116" i="5" s="1"/>
  <c r="HC116" i="5" s="1"/>
  <c r="JY116" i="5" s="1"/>
  <c r="BK61" i="5"/>
  <c r="EG61" i="5" s="1"/>
  <c r="HC61" i="5" s="1"/>
  <c r="JY61" i="5" s="1"/>
  <c r="BK238" i="5"/>
  <c r="EG238" i="5" s="1"/>
  <c r="HC238" i="5" s="1"/>
  <c r="JY238" i="5" s="1"/>
  <c r="BK111" i="5"/>
  <c r="EG111" i="5" s="1"/>
  <c r="HC111" i="5" s="1"/>
  <c r="JY111" i="5" s="1"/>
  <c r="BK221" i="5"/>
  <c r="EG221" i="5" s="1"/>
  <c r="HC221" i="5" s="1"/>
  <c r="JY221" i="5" s="1"/>
  <c r="BK110" i="5"/>
  <c r="EG110" i="5" s="1"/>
  <c r="HC110" i="5" s="1"/>
  <c r="JY110" i="5" s="1"/>
  <c r="BK202" i="5"/>
  <c r="EG202" i="5" s="1"/>
  <c r="HC202" i="5" s="1"/>
  <c r="JY202" i="5" s="1"/>
  <c r="BK77" i="5"/>
  <c r="EG77" i="5" s="1"/>
  <c r="HC77" i="5" s="1"/>
  <c r="JY77" i="5" s="1"/>
  <c r="BK181" i="5"/>
  <c r="EG181" i="5" s="1"/>
  <c r="HC181" i="5" s="1"/>
  <c r="JY181" i="5" s="1"/>
  <c r="BK67" i="5"/>
  <c r="EG67" i="5" s="1"/>
  <c r="HC67" i="5" s="1"/>
  <c r="JY67" i="5" s="1"/>
  <c r="BK187" i="5"/>
  <c r="EG187" i="5" s="1"/>
  <c r="HC187" i="5" s="1"/>
  <c r="JY187" i="5" s="1"/>
  <c r="BK46" i="5"/>
  <c r="EG46" i="5" s="1"/>
  <c r="HC46" i="5" s="1"/>
  <c r="JY46" i="5" s="1"/>
  <c r="BK180" i="5"/>
  <c r="EG180" i="5" s="1"/>
  <c r="HC180" i="5" s="1"/>
  <c r="JY180" i="5" s="1"/>
  <c r="BK54" i="5"/>
  <c r="EG54" i="5" s="1"/>
  <c r="HC54" i="5" s="1"/>
  <c r="JY54" i="5" s="1"/>
  <c r="BK189" i="5"/>
  <c r="EG189" i="5" s="1"/>
  <c r="HC189" i="5" s="1"/>
  <c r="JY189" i="5" s="1"/>
  <c r="BK178" i="5"/>
  <c r="EG178" i="5" s="1"/>
  <c r="HC178" i="5" s="1"/>
  <c r="JY178" i="5" s="1"/>
  <c r="BK169" i="5"/>
  <c r="EG169" i="5" s="1"/>
  <c r="HC169" i="5" s="1"/>
  <c r="JY169" i="5" s="1"/>
  <c r="BK140" i="5"/>
  <c r="EG140" i="5" s="1"/>
  <c r="HC140" i="5" s="1"/>
  <c r="JY140" i="5" s="1"/>
  <c r="BE8" i="1"/>
  <c r="BE7" i="1"/>
  <c r="BQ200" i="5"/>
  <c r="EM200" i="5" s="1"/>
  <c r="HI200" i="5" s="1"/>
  <c r="KE200" i="5" s="1"/>
  <c r="BQ134" i="5"/>
  <c r="EM134" i="5" s="1"/>
  <c r="HI134" i="5" s="1"/>
  <c r="KE134" i="5" s="1"/>
  <c r="BQ73" i="5"/>
  <c r="EM73" i="5" s="1"/>
  <c r="HI73" i="5" s="1"/>
  <c r="KE73" i="5" s="1"/>
  <c r="BQ22" i="5"/>
  <c r="EM22" i="5" s="1"/>
  <c r="HI22" i="5" s="1"/>
  <c r="KE22" i="5" s="1"/>
  <c r="BQ185" i="5"/>
  <c r="EM185" i="5" s="1"/>
  <c r="HI185" i="5" s="1"/>
  <c r="KE185" i="5" s="1"/>
  <c r="BQ118" i="5"/>
  <c r="EM118" i="5" s="1"/>
  <c r="HI118" i="5" s="1"/>
  <c r="KE118" i="5" s="1"/>
  <c r="BQ66" i="5"/>
  <c r="EM66" i="5" s="1"/>
  <c r="HI66" i="5" s="1"/>
  <c r="KE66" i="5" s="1"/>
  <c r="BQ243" i="5"/>
  <c r="EM243" i="5" s="1"/>
  <c r="HI243" i="5" s="1"/>
  <c r="KE243" i="5" s="1"/>
  <c r="BQ177" i="5"/>
  <c r="EM177" i="5" s="1"/>
  <c r="HI177" i="5" s="1"/>
  <c r="KE177" i="5" s="1"/>
  <c r="BQ110" i="5"/>
  <c r="EM110" i="5" s="1"/>
  <c r="HI110" i="5" s="1"/>
  <c r="KE110" i="5" s="1"/>
  <c r="BQ43" i="5"/>
  <c r="EM43" i="5" s="1"/>
  <c r="HI43" i="5" s="1"/>
  <c r="KE43" i="5" s="1"/>
  <c r="BQ233" i="5"/>
  <c r="EM233" i="5" s="1"/>
  <c r="HI233" i="5" s="1"/>
  <c r="KE233" i="5" s="1"/>
  <c r="BQ167" i="5"/>
  <c r="EM167" i="5" s="1"/>
  <c r="HI167" i="5" s="1"/>
  <c r="KE167" i="5" s="1"/>
  <c r="BQ103" i="5"/>
  <c r="EM103" i="5" s="1"/>
  <c r="HI103" i="5" s="1"/>
  <c r="KE103" i="5" s="1"/>
  <c r="BQ39" i="5"/>
  <c r="EM39" i="5" s="1"/>
  <c r="HI39" i="5" s="1"/>
  <c r="KE39" i="5" s="1"/>
  <c r="BQ217" i="5"/>
  <c r="EM217" i="5" s="1"/>
  <c r="HI217" i="5" s="1"/>
  <c r="KE217" i="5" s="1"/>
  <c r="BQ80" i="5"/>
  <c r="EM80" i="5" s="1"/>
  <c r="HI80" i="5" s="1"/>
  <c r="KE80" i="5" s="1"/>
  <c r="BQ209" i="5"/>
  <c r="EM209" i="5" s="1"/>
  <c r="HI209" i="5" s="1"/>
  <c r="KE209" i="5" s="1"/>
  <c r="BQ90" i="5"/>
  <c r="EM90" i="5" s="1"/>
  <c r="HI90" i="5" s="1"/>
  <c r="KE90" i="5" s="1"/>
  <c r="BQ194" i="5"/>
  <c r="EM194" i="5" s="1"/>
  <c r="HI194" i="5" s="1"/>
  <c r="KE194" i="5" s="1"/>
  <c r="BQ68" i="5"/>
  <c r="EM68" i="5" s="1"/>
  <c r="HI68" i="5" s="1"/>
  <c r="KE68" i="5" s="1"/>
  <c r="BQ173" i="5"/>
  <c r="EM173" i="5" s="1"/>
  <c r="HI173" i="5" s="1"/>
  <c r="KE173" i="5" s="1"/>
  <c r="BQ41" i="5"/>
  <c r="EM41" i="5" s="1"/>
  <c r="HI41" i="5" s="1"/>
  <c r="KE41" i="5" s="1"/>
  <c r="BQ156" i="5"/>
  <c r="EM156" i="5" s="1"/>
  <c r="HI156" i="5" s="1"/>
  <c r="KE156" i="5" s="1"/>
  <c r="BQ30" i="5"/>
  <c r="EM30" i="5" s="1"/>
  <c r="HI30" i="5" s="1"/>
  <c r="KE30" i="5" s="1"/>
  <c r="BQ136" i="5"/>
  <c r="EM136" i="5" s="1"/>
  <c r="HI136" i="5" s="1"/>
  <c r="KE136" i="5" s="1"/>
  <c r="BQ8" i="5"/>
  <c r="EM8" i="5" s="1"/>
  <c r="HI8" i="5" s="1"/>
  <c r="KE8" i="5" s="1"/>
  <c r="BQ48" i="5"/>
  <c r="EM48" i="5" s="1"/>
  <c r="HI48" i="5" s="1"/>
  <c r="KE48" i="5" s="1"/>
  <c r="BQ26" i="5"/>
  <c r="EM26" i="5" s="1"/>
  <c r="HI26" i="5" s="1"/>
  <c r="KE26" i="5" s="1"/>
  <c r="BQ17" i="5"/>
  <c r="EM17" i="5" s="1"/>
  <c r="HI17" i="5" s="1"/>
  <c r="KE17" i="5" s="1"/>
  <c r="BQ59" i="5"/>
  <c r="EM59" i="5" s="1"/>
  <c r="HI59" i="5" s="1"/>
  <c r="KE59" i="5" s="1"/>
  <c r="BQ192" i="5"/>
  <c r="EM192" i="5" s="1"/>
  <c r="HI192" i="5" s="1"/>
  <c r="KE192" i="5" s="1"/>
  <c r="BQ115" i="5"/>
  <c r="EM115" i="5" s="1"/>
  <c r="HI115" i="5" s="1"/>
  <c r="KE115" i="5" s="1"/>
  <c r="BQ63" i="5"/>
  <c r="EM63" i="5" s="1"/>
  <c r="HI63" i="5" s="1"/>
  <c r="KE63" i="5" s="1"/>
  <c r="BQ242" i="5"/>
  <c r="EM242" i="5" s="1"/>
  <c r="HI242" i="5" s="1"/>
  <c r="KE242" i="5" s="1"/>
  <c r="BQ174" i="5"/>
  <c r="EM174" i="5" s="1"/>
  <c r="HI174" i="5" s="1"/>
  <c r="KE174" i="5" s="1"/>
  <c r="BQ99" i="5"/>
  <c r="EM99" i="5" s="1"/>
  <c r="HI99" i="5" s="1"/>
  <c r="KE99" i="5" s="1"/>
  <c r="BQ51" i="5"/>
  <c r="EM51" i="5" s="1"/>
  <c r="HI51" i="5" s="1"/>
  <c r="KE51" i="5" s="1"/>
  <c r="BQ236" i="5"/>
  <c r="EM236" i="5" s="1"/>
  <c r="HI236" i="5" s="1"/>
  <c r="KE236" i="5" s="1"/>
  <c r="BQ176" i="5"/>
  <c r="EM176" i="5" s="1"/>
  <c r="HI176" i="5" s="1"/>
  <c r="KE176" i="5" s="1"/>
  <c r="BQ111" i="5"/>
  <c r="EM111" i="5" s="1"/>
  <c r="HI111" i="5" s="1"/>
  <c r="KE111" i="5" s="1"/>
  <c r="BQ47" i="5"/>
  <c r="EM47" i="5" s="1"/>
  <c r="HI47" i="5" s="1"/>
  <c r="KE47" i="5" s="1"/>
  <c r="BQ225" i="5"/>
  <c r="EM225" i="5" s="1"/>
  <c r="HI225" i="5" s="1"/>
  <c r="KE225" i="5" s="1"/>
  <c r="BQ163" i="5"/>
  <c r="EM163" i="5" s="1"/>
  <c r="HI163" i="5" s="1"/>
  <c r="KE163" i="5" s="1"/>
  <c r="BQ96" i="5"/>
  <c r="EM96" i="5" s="1"/>
  <c r="HI96" i="5" s="1"/>
  <c r="KE96" i="5" s="1"/>
  <c r="BQ50" i="5"/>
  <c r="EM50" i="5" s="1"/>
  <c r="HI50" i="5" s="1"/>
  <c r="KE50" i="5" s="1"/>
  <c r="BQ195" i="5"/>
  <c r="EM195" i="5" s="1"/>
  <c r="HI195" i="5" s="1"/>
  <c r="KE195" i="5" s="1"/>
  <c r="BQ62" i="5"/>
  <c r="EM62" i="5" s="1"/>
  <c r="HI62" i="5" s="1"/>
  <c r="KE62" i="5" s="1"/>
  <c r="BQ191" i="5"/>
  <c r="EM191" i="5" s="1"/>
  <c r="HI191" i="5" s="1"/>
  <c r="KE191" i="5" s="1"/>
  <c r="BQ57" i="5"/>
  <c r="EM57" i="5" s="1"/>
  <c r="HI57" i="5" s="1"/>
  <c r="KE57" i="5" s="1"/>
  <c r="BQ178" i="5"/>
  <c r="EM178" i="5" s="1"/>
  <c r="HI178" i="5" s="1"/>
  <c r="KE178" i="5" s="1"/>
  <c r="BQ49" i="5"/>
  <c r="EM49" i="5" s="1"/>
  <c r="HI49" i="5" s="1"/>
  <c r="KE49" i="5" s="1"/>
  <c r="BQ164" i="5"/>
  <c r="EM164" i="5" s="1"/>
  <c r="HI164" i="5" s="1"/>
  <c r="KE164" i="5" s="1"/>
  <c r="BQ35" i="5"/>
  <c r="EM35" i="5" s="1"/>
  <c r="HI35" i="5" s="1"/>
  <c r="KE35" i="5" s="1"/>
  <c r="BQ146" i="5"/>
  <c r="EM146" i="5" s="1"/>
  <c r="HI146" i="5" s="1"/>
  <c r="KE146" i="5" s="1"/>
  <c r="BQ21" i="5"/>
  <c r="EM21" i="5" s="1"/>
  <c r="HI21" i="5" s="1"/>
  <c r="KE21" i="5" s="1"/>
  <c r="BQ124" i="5"/>
  <c r="EM124" i="5" s="1"/>
  <c r="HI124" i="5" s="1"/>
  <c r="KE124" i="5" s="1"/>
  <c r="BQ248" i="5"/>
  <c r="EM248" i="5" s="1"/>
  <c r="HI248" i="5" s="1"/>
  <c r="KE248" i="5" s="1"/>
  <c r="BQ234" i="5"/>
  <c r="EM234" i="5" s="1"/>
  <c r="HI234" i="5" s="1"/>
  <c r="KE234" i="5" s="1"/>
  <c r="BQ216" i="5"/>
  <c r="EM216" i="5" s="1"/>
  <c r="HI216" i="5" s="1"/>
  <c r="KE216" i="5" s="1"/>
  <c r="BQ199" i="5"/>
  <c r="EM199" i="5" s="1"/>
  <c r="HI199" i="5" s="1"/>
  <c r="KE199" i="5" s="1"/>
  <c r="BQ246" i="5"/>
  <c r="EM246" i="5" s="1"/>
  <c r="HI246" i="5" s="1"/>
  <c r="KE246" i="5" s="1"/>
  <c r="BQ187" i="5"/>
  <c r="EM187" i="5" s="1"/>
  <c r="HI187" i="5" s="1"/>
  <c r="KE187" i="5" s="1"/>
  <c r="BQ119" i="5"/>
  <c r="EM119" i="5" s="1"/>
  <c r="HI119" i="5" s="1"/>
  <c r="KE119" i="5" s="1"/>
  <c r="BQ40" i="5"/>
  <c r="EM40" i="5" s="1"/>
  <c r="HI40" i="5" s="1"/>
  <c r="KE40" i="5" s="1"/>
  <c r="BQ235" i="5"/>
  <c r="EM235" i="5" s="1"/>
  <c r="HI235" i="5" s="1"/>
  <c r="KE235" i="5" s="1"/>
  <c r="BQ169" i="5"/>
  <c r="EM169" i="5" s="1"/>
  <c r="HI169" i="5" s="1"/>
  <c r="KE169" i="5" s="1"/>
  <c r="BQ100" i="5"/>
  <c r="EM100" i="5" s="1"/>
  <c r="HI100" i="5" s="1"/>
  <c r="KE100" i="5" s="1"/>
  <c r="BQ44" i="5"/>
  <c r="EM44" i="5" s="1"/>
  <c r="HI44" i="5" s="1"/>
  <c r="KE44" i="5" s="1"/>
  <c r="BQ229" i="5"/>
  <c r="EM229" i="5" s="1"/>
  <c r="HI229" i="5" s="1"/>
  <c r="KE229" i="5" s="1"/>
  <c r="BQ160" i="5"/>
  <c r="EM160" i="5" s="1"/>
  <c r="HI160" i="5" s="1"/>
  <c r="KE160" i="5" s="1"/>
  <c r="BQ85" i="5"/>
  <c r="EM85" i="5" s="1"/>
  <c r="HI85" i="5" s="1"/>
  <c r="KE85" i="5" s="1"/>
  <c r="BQ29" i="5"/>
  <c r="EM29" i="5" s="1"/>
  <c r="HI29" i="5" s="1"/>
  <c r="KE29" i="5" s="1"/>
  <c r="BQ215" i="5"/>
  <c r="EM215" i="5" s="1"/>
  <c r="HI215" i="5" s="1"/>
  <c r="KE215" i="5" s="1"/>
  <c r="BQ152" i="5"/>
  <c r="EM152" i="5" s="1"/>
  <c r="HI152" i="5" s="1"/>
  <c r="KE152" i="5" s="1"/>
  <c r="BQ104" i="5"/>
  <c r="EM104" i="5" s="1"/>
  <c r="HI104" i="5" s="1"/>
  <c r="KE104" i="5" s="1"/>
  <c r="BQ25" i="5"/>
  <c r="EM25" i="5" s="1"/>
  <c r="HI25" i="5" s="1"/>
  <c r="KE25" i="5" s="1"/>
  <c r="BQ179" i="5"/>
  <c r="EM179" i="5" s="1"/>
  <c r="HI179" i="5" s="1"/>
  <c r="KE179" i="5" s="1"/>
  <c r="BQ64" i="5"/>
  <c r="EM64" i="5" s="1"/>
  <c r="HI64" i="5" s="1"/>
  <c r="KE64" i="5" s="1"/>
  <c r="BQ175" i="5"/>
  <c r="EM175" i="5" s="1"/>
  <c r="HI175" i="5" s="1"/>
  <c r="KE175" i="5" s="1"/>
  <c r="BQ38" i="5"/>
  <c r="EM38" i="5" s="1"/>
  <c r="HI38" i="5" s="1"/>
  <c r="KE38" i="5" s="1"/>
  <c r="BQ161" i="5"/>
  <c r="EM161" i="5" s="1"/>
  <c r="HI161" i="5" s="1"/>
  <c r="KE161" i="5" s="1"/>
  <c r="BQ24" i="5"/>
  <c r="EM24" i="5" s="1"/>
  <c r="HI24" i="5" s="1"/>
  <c r="KE24" i="5" s="1"/>
  <c r="BQ143" i="5"/>
  <c r="EM143" i="5" s="1"/>
  <c r="HI143" i="5" s="1"/>
  <c r="KE143" i="5" s="1"/>
  <c r="BQ18" i="5"/>
  <c r="EM18" i="5" s="1"/>
  <c r="HI18" i="5" s="1"/>
  <c r="KE18" i="5" s="1"/>
  <c r="BQ126" i="5"/>
  <c r="EM126" i="5" s="1"/>
  <c r="HI126" i="5" s="1"/>
  <c r="KE126" i="5" s="1"/>
  <c r="BQ231" i="5"/>
  <c r="EM231" i="5" s="1"/>
  <c r="HI231" i="5" s="1"/>
  <c r="KE231" i="5" s="1"/>
  <c r="BQ132" i="5"/>
  <c r="EM132" i="5" s="1"/>
  <c r="HI132" i="5" s="1"/>
  <c r="KE132" i="5" s="1"/>
  <c r="BQ189" i="5"/>
  <c r="EM189" i="5" s="1"/>
  <c r="HI189" i="5" s="1"/>
  <c r="KE189" i="5" s="1"/>
  <c r="BQ172" i="5"/>
  <c r="EM172" i="5" s="1"/>
  <c r="HI172" i="5" s="1"/>
  <c r="KE172" i="5" s="1"/>
  <c r="BQ155" i="5"/>
  <c r="EM155" i="5" s="1"/>
  <c r="HI155" i="5" s="1"/>
  <c r="KE155" i="5" s="1"/>
  <c r="BQ202" i="5"/>
  <c r="EM202" i="5" s="1"/>
  <c r="HI202" i="5" s="1"/>
  <c r="KE202" i="5" s="1"/>
  <c r="BQ237" i="5"/>
  <c r="EM237" i="5" s="1"/>
  <c r="HI237" i="5" s="1"/>
  <c r="KE237" i="5" s="1"/>
  <c r="BQ181" i="5"/>
  <c r="EM181" i="5" s="1"/>
  <c r="HI181" i="5" s="1"/>
  <c r="KE181" i="5" s="1"/>
  <c r="BQ130" i="5"/>
  <c r="EM130" i="5" s="1"/>
  <c r="HI130" i="5" s="1"/>
  <c r="KE130" i="5" s="1"/>
  <c r="BQ56" i="5"/>
  <c r="EM56" i="5" s="1"/>
  <c r="HI56" i="5" s="1"/>
  <c r="KE56" i="5" s="1"/>
  <c r="BQ228" i="5"/>
  <c r="EM228" i="5" s="1"/>
  <c r="HI228" i="5" s="1"/>
  <c r="KE228" i="5" s="1"/>
  <c r="BQ157" i="5"/>
  <c r="EM157" i="5" s="1"/>
  <c r="HI157" i="5" s="1"/>
  <c r="KE157" i="5" s="1"/>
  <c r="BQ93" i="5"/>
  <c r="EM93" i="5" s="1"/>
  <c r="HI93" i="5" s="1"/>
  <c r="KE93" i="5" s="1"/>
  <c r="BQ37" i="5"/>
  <c r="EM37" i="5" s="1"/>
  <c r="HI37" i="5" s="1"/>
  <c r="KE37" i="5" s="1"/>
  <c r="BQ220" i="5"/>
  <c r="EM220" i="5" s="1"/>
  <c r="HI220" i="5" s="1"/>
  <c r="KE220" i="5" s="1"/>
  <c r="BQ149" i="5"/>
  <c r="EM149" i="5" s="1"/>
  <c r="HI149" i="5" s="1"/>
  <c r="KE149" i="5" s="1"/>
  <c r="BQ89" i="5"/>
  <c r="EM89" i="5" s="1"/>
  <c r="HI89" i="5" s="1"/>
  <c r="KE89" i="5" s="1"/>
  <c r="BQ33" i="5"/>
  <c r="EM33" i="5" s="1"/>
  <c r="HI33" i="5" s="1"/>
  <c r="KE33" i="5" s="1"/>
  <c r="BQ211" i="5"/>
  <c r="EM211" i="5" s="1"/>
  <c r="HI211" i="5" s="1"/>
  <c r="KE211" i="5" s="1"/>
  <c r="BQ142" i="5"/>
  <c r="EM142" i="5" s="1"/>
  <c r="HI142" i="5" s="1"/>
  <c r="KE142" i="5" s="1"/>
  <c r="BQ75" i="5"/>
  <c r="EM75" i="5" s="1"/>
  <c r="HI75" i="5" s="1"/>
  <c r="KE75" i="5" s="1"/>
  <c r="BQ23" i="5"/>
  <c r="EM23" i="5" s="1"/>
  <c r="HI23" i="5" s="1"/>
  <c r="KE23" i="5" s="1"/>
  <c r="BQ162" i="5"/>
  <c r="EM162" i="5" s="1"/>
  <c r="HI162" i="5" s="1"/>
  <c r="KE162" i="5" s="1"/>
  <c r="BQ42" i="5"/>
  <c r="EM42" i="5" s="1"/>
  <c r="HI42" i="5" s="1"/>
  <c r="KE42" i="5" s="1"/>
  <c r="BQ158" i="5"/>
  <c r="EM158" i="5" s="1"/>
  <c r="HI158" i="5" s="1"/>
  <c r="KE158" i="5" s="1"/>
  <c r="BQ32" i="5"/>
  <c r="EM32" i="5" s="1"/>
  <c r="HI32" i="5" s="1"/>
  <c r="KE32" i="5" s="1"/>
  <c r="BQ140" i="5"/>
  <c r="EM140" i="5" s="1"/>
  <c r="HI140" i="5" s="1"/>
  <c r="KE140" i="5" s="1"/>
  <c r="BQ7" i="5"/>
  <c r="EM7" i="5" s="1"/>
  <c r="HI7" i="5" s="1"/>
  <c r="KE7" i="5" s="1"/>
  <c r="BQ123" i="5"/>
  <c r="EM123" i="5" s="1"/>
  <c r="HI123" i="5" s="1"/>
  <c r="KE123" i="5" s="1"/>
  <c r="BQ238" i="5"/>
  <c r="EM238" i="5" s="1"/>
  <c r="HI238" i="5" s="1"/>
  <c r="KE238" i="5" s="1"/>
  <c r="BQ108" i="5"/>
  <c r="EM108" i="5" s="1"/>
  <c r="HI108" i="5" s="1"/>
  <c r="KE108" i="5" s="1"/>
  <c r="BQ213" i="5"/>
  <c r="EM213" i="5" s="1"/>
  <c r="HI213" i="5" s="1"/>
  <c r="KE213" i="5" s="1"/>
  <c r="BQ92" i="5"/>
  <c r="EM92" i="5" s="1"/>
  <c r="HI92" i="5" s="1"/>
  <c r="KE92" i="5" s="1"/>
  <c r="BQ116" i="5"/>
  <c r="EM116" i="5" s="1"/>
  <c r="HI116" i="5" s="1"/>
  <c r="KE116" i="5" s="1"/>
  <c r="BQ114" i="5"/>
  <c r="EM114" i="5" s="1"/>
  <c r="HI114" i="5" s="1"/>
  <c r="KE114" i="5" s="1"/>
  <c r="BQ82" i="5"/>
  <c r="EM82" i="5" s="1"/>
  <c r="HI82" i="5" s="1"/>
  <c r="KE82" i="5" s="1"/>
  <c r="BQ11" i="5"/>
  <c r="EM11" i="5" s="1"/>
  <c r="HI11" i="5" s="1"/>
  <c r="KE11" i="5" s="1"/>
  <c r="BQ227" i="5"/>
  <c r="EM227" i="5" s="1"/>
  <c r="HI227" i="5" s="1"/>
  <c r="KE227" i="5" s="1"/>
  <c r="BQ168" i="5"/>
  <c r="EM168" i="5" s="1"/>
  <c r="HI168" i="5" s="1"/>
  <c r="KE168" i="5" s="1"/>
  <c r="BQ109" i="5"/>
  <c r="EM109" i="5" s="1"/>
  <c r="HI109" i="5" s="1"/>
  <c r="KE109" i="5" s="1"/>
  <c r="BQ45" i="5"/>
  <c r="EM45" i="5" s="1"/>
  <c r="HI45" i="5" s="1"/>
  <c r="KE45" i="5" s="1"/>
  <c r="BQ222" i="5"/>
  <c r="EM222" i="5" s="1"/>
  <c r="HI222" i="5" s="1"/>
  <c r="KE222" i="5" s="1"/>
  <c r="BQ154" i="5"/>
  <c r="EM154" i="5" s="1"/>
  <c r="HI154" i="5" s="1"/>
  <c r="KE154" i="5" s="1"/>
  <c r="BQ97" i="5"/>
  <c r="EM97" i="5" s="1"/>
  <c r="HI97" i="5" s="1"/>
  <c r="KE97" i="5" s="1"/>
  <c r="BQ53" i="5"/>
  <c r="EM53" i="5" s="1"/>
  <c r="HI53" i="5" s="1"/>
  <c r="KE53" i="5" s="1"/>
  <c r="BQ208" i="5"/>
  <c r="EM208" i="5" s="1"/>
  <c r="HI208" i="5" s="1"/>
  <c r="KE208" i="5" s="1"/>
  <c r="BQ147" i="5"/>
  <c r="EM147" i="5" s="1"/>
  <c r="HI147" i="5" s="1"/>
  <c r="KE147" i="5" s="1"/>
  <c r="BQ112" i="5"/>
  <c r="EM112" i="5" s="1"/>
  <c r="HI112" i="5" s="1"/>
  <c r="KE112" i="5" s="1"/>
  <c r="BQ4" i="5"/>
  <c r="EM4" i="5" s="1"/>
  <c r="HI4" i="5" s="1"/>
  <c r="KE4" i="5" s="1"/>
  <c r="BQ201" i="5"/>
  <c r="EM201" i="5" s="1"/>
  <c r="HI201" i="5" s="1"/>
  <c r="KE201" i="5" s="1"/>
  <c r="BQ133" i="5"/>
  <c r="EM133" i="5" s="1"/>
  <c r="HI133" i="5" s="1"/>
  <c r="KE133" i="5" s="1"/>
  <c r="BQ95" i="5"/>
  <c r="EM95" i="5" s="1"/>
  <c r="HI95" i="5" s="1"/>
  <c r="KE95" i="5" s="1"/>
  <c r="BQ16" i="5"/>
  <c r="EM16" i="5" s="1"/>
  <c r="HI16" i="5" s="1"/>
  <c r="KE16" i="5" s="1"/>
  <c r="BQ153" i="5"/>
  <c r="EM153" i="5" s="1"/>
  <c r="HI153" i="5" s="1"/>
  <c r="KE153" i="5" s="1"/>
  <c r="BQ20" i="5"/>
  <c r="EM20" i="5" s="1"/>
  <c r="HI20" i="5" s="1"/>
  <c r="KE20" i="5" s="1"/>
  <c r="BQ145" i="5"/>
  <c r="EM145" i="5" s="1"/>
  <c r="HI145" i="5" s="1"/>
  <c r="KE145" i="5" s="1"/>
  <c r="BQ15" i="5"/>
  <c r="EM15" i="5" s="1"/>
  <c r="HI15" i="5" s="1"/>
  <c r="KE15" i="5" s="1"/>
  <c r="BQ131" i="5"/>
  <c r="EM131" i="5" s="1"/>
  <c r="HI131" i="5" s="1"/>
  <c r="KE131" i="5" s="1"/>
  <c r="BQ241" i="5"/>
  <c r="EM241" i="5" s="1"/>
  <c r="HI241" i="5" s="1"/>
  <c r="KE241" i="5" s="1"/>
  <c r="BQ105" i="5"/>
  <c r="EM105" i="5" s="1"/>
  <c r="HI105" i="5" s="1"/>
  <c r="KE105" i="5" s="1"/>
  <c r="BQ219" i="5"/>
  <c r="EM219" i="5" s="1"/>
  <c r="HI219" i="5" s="1"/>
  <c r="KE219" i="5" s="1"/>
  <c r="BQ86" i="5"/>
  <c r="EM86" i="5" s="1"/>
  <c r="HI86" i="5" s="1"/>
  <c r="KE86" i="5" s="1"/>
  <c r="BQ203" i="5"/>
  <c r="EM203" i="5" s="1"/>
  <c r="HI203" i="5" s="1"/>
  <c r="KE203" i="5" s="1"/>
  <c r="BQ74" i="5"/>
  <c r="EM74" i="5" s="1"/>
  <c r="HI74" i="5" s="1"/>
  <c r="KE74" i="5" s="1"/>
  <c r="BQ61" i="5"/>
  <c r="EM61" i="5" s="1"/>
  <c r="HI61" i="5" s="1"/>
  <c r="KE61" i="5" s="1"/>
  <c r="BQ34" i="5"/>
  <c r="EM34" i="5" s="1"/>
  <c r="HI34" i="5" s="1"/>
  <c r="KE34" i="5" s="1"/>
  <c r="BQ28" i="5"/>
  <c r="EM28" i="5" s="1"/>
  <c r="HI28" i="5" s="1"/>
  <c r="KE28" i="5" s="1"/>
  <c r="BQ141" i="5"/>
  <c r="EM141" i="5" s="1"/>
  <c r="HI141" i="5" s="1"/>
  <c r="KE141" i="5" s="1"/>
  <c r="BQ221" i="5"/>
  <c r="EM221" i="5" s="1"/>
  <c r="HI221" i="5" s="1"/>
  <c r="KE221" i="5" s="1"/>
  <c r="BQ151" i="5"/>
  <c r="EM151" i="5" s="1"/>
  <c r="HI151" i="5" s="1"/>
  <c r="KE151" i="5" s="1"/>
  <c r="BQ94" i="5"/>
  <c r="EM94" i="5" s="1"/>
  <c r="HI94" i="5" s="1"/>
  <c r="KE94" i="5" s="1"/>
  <c r="BQ27" i="5"/>
  <c r="EM27" i="5" s="1"/>
  <c r="HI27" i="5" s="1"/>
  <c r="KE27" i="5" s="1"/>
  <c r="BQ210" i="5"/>
  <c r="EM210" i="5" s="1"/>
  <c r="HI210" i="5" s="1"/>
  <c r="KE210" i="5" s="1"/>
  <c r="BQ144" i="5"/>
  <c r="EM144" i="5" s="1"/>
  <c r="HI144" i="5" s="1"/>
  <c r="KE144" i="5" s="1"/>
  <c r="BQ72" i="5"/>
  <c r="EM72" i="5" s="1"/>
  <c r="HI72" i="5" s="1"/>
  <c r="KE72" i="5" s="1"/>
  <c r="BQ12" i="5"/>
  <c r="EM12" i="5" s="1"/>
  <c r="HI12" i="5" s="1"/>
  <c r="KE12" i="5" s="1"/>
  <c r="BQ198" i="5"/>
  <c r="EM198" i="5" s="1"/>
  <c r="HI198" i="5" s="1"/>
  <c r="KE198" i="5" s="1"/>
  <c r="BQ138" i="5"/>
  <c r="EM138" i="5" s="1"/>
  <c r="HI138" i="5" s="1"/>
  <c r="KE138" i="5" s="1"/>
  <c r="BQ98" i="5"/>
  <c r="EM98" i="5" s="1"/>
  <c r="HI98" i="5" s="1"/>
  <c r="KE98" i="5" s="1"/>
  <c r="BQ5" i="5"/>
  <c r="EM5" i="5" s="1"/>
  <c r="HI5" i="5" s="1"/>
  <c r="KE5" i="5" s="1"/>
  <c r="BQ196" i="5"/>
  <c r="EM196" i="5" s="1"/>
  <c r="HI196" i="5" s="1"/>
  <c r="KE196" i="5" s="1"/>
  <c r="BQ128" i="5"/>
  <c r="EM128" i="5" s="1"/>
  <c r="HI128" i="5" s="1"/>
  <c r="KE128" i="5" s="1"/>
  <c r="BQ65" i="5"/>
  <c r="EM65" i="5" s="1"/>
  <c r="HI65" i="5" s="1"/>
  <c r="KE65" i="5" s="1"/>
  <c r="BQ2" i="5"/>
  <c r="EM2" i="5" s="1"/>
  <c r="HI2" i="5" s="1"/>
  <c r="KE2" i="5" s="1"/>
  <c r="BQ137" i="5"/>
  <c r="EM137" i="5" s="1"/>
  <c r="HI137" i="5" s="1"/>
  <c r="KE137" i="5" s="1"/>
  <c r="BQ14" i="5"/>
  <c r="EM14" i="5" s="1"/>
  <c r="HI14" i="5" s="1"/>
  <c r="KE14" i="5" s="1"/>
  <c r="BQ120" i="5"/>
  <c r="EM120" i="5" s="1"/>
  <c r="HI120" i="5" s="1"/>
  <c r="KE120" i="5" s="1"/>
  <c r="BQ240" i="5"/>
  <c r="EM240" i="5" s="1"/>
  <c r="HI240" i="5" s="1"/>
  <c r="KE240" i="5" s="1"/>
  <c r="BQ113" i="5"/>
  <c r="EM113" i="5" s="1"/>
  <c r="HI113" i="5" s="1"/>
  <c r="KE113" i="5" s="1"/>
  <c r="BQ224" i="5"/>
  <c r="EM224" i="5" s="1"/>
  <c r="HI224" i="5" s="1"/>
  <c r="KE224" i="5" s="1"/>
  <c r="BQ83" i="5"/>
  <c r="EM83" i="5" s="1"/>
  <c r="HI83" i="5" s="1"/>
  <c r="KE83" i="5" s="1"/>
  <c r="BQ205" i="5"/>
  <c r="EM205" i="5" s="1"/>
  <c r="HI205" i="5" s="1"/>
  <c r="KE205" i="5" s="1"/>
  <c r="BQ79" i="5"/>
  <c r="EM79" i="5" s="1"/>
  <c r="HI79" i="5" s="1"/>
  <c r="KE79" i="5" s="1"/>
  <c r="BQ186" i="5"/>
  <c r="EM186" i="5" s="1"/>
  <c r="HI186" i="5" s="1"/>
  <c r="KE186" i="5" s="1"/>
  <c r="BQ69" i="5"/>
  <c r="EM69" i="5" s="1"/>
  <c r="HI69" i="5" s="1"/>
  <c r="KE69" i="5" s="1"/>
  <c r="BQ247" i="5"/>
  <c r="EM247" i="5" s="1"/>
  <c r="HI247" i="5" s="1"/>
  <c r="KE247" i="5" s="1"/>
  <c r="BQ232" i="5"/>
  <c r="EM232" i="5" s="1"/>
  <c r="HI232" i="5" s="1"/>
  <c r="KE232" i="5" s="1"/>
  <c r="BQ218" i="5"/>
  <c r="EM218" i="5" s="1"/>
  <c r="HI218" i="5" s="1"/>
  <c r="KE218" i="5" s="1"/>
  <c r="BQ139" i="5"/>
  <c r="EM139" i="5" s="1"/>
  <c r="HI139" i="5" s="1"/>
  <c r="KE139" i="5" s="1"/>
  <c r="BQ214" i="5"/>
  <c r="EM214" i="5" s="1"/>
  <c r="HI214" i="5" s="1"/>
  <c r="KE214" i="5" s="1"/>
  <c r="BQ159" i="5"/>
  <c r="EM159" i="5" s="1"/>
  <c r="HI159" i="5" s="1"/>
  <c r="KE159" i="5" s="1"/>
  <c r="BQ87" i="5"/>
  <c r="EM87" i="5" s="1"/>
  <c r="HI87" i="5" s="1"/>
  <c r="KE87" i="5" s="1"/>
  <c r="BQ9" i="5"/>
  <c r="EM9" i="5" s="1"/>
  <c r="HI9" i="5" s="1"/>
  <c r="KE9" i="5" s="1"/>
  <c r="BQ206" i="5"/>
  <c r="EM206" i="5" s="1"/>
  <c r="HI206" i="5" s="1"/>
  <c r="KE206" i="5" s="1"/>
  <c r="BQ135" i="5"/>
  <c r="EM135" i="5" s="1"/>
  <c r="HI135" i="5" s="1"/>
  <c r="KE135" i="5" s="1"/>
  <c r="BQ71" i="5"/>
  <c r="EM71" i="5" s="1"/>
  <c r="HI71" i="5" s="1"/>
  <c r="KE71" i="5" s="1"/>
  <c r="BQ13" i="5"/>
  <c r="EM13" i="5" s="1"/>
  <c r="HI13" i="5" s="1"/>
  <c r="KE13" i="5" s="1"/>
  <c r="BQ193" i="5"/>
  <c r="EM193" i="5" s="1"/>
  <c r="HI193" i="5" s="1"/>
  <c r="KE193" i="5" s="1"/>
  <c r="BQ117" i="5"/>
  <c r="EM117" i="5" s="1"/>
  <c r="HI117" i="5" s="1"/>
  <c r="KE117" i="5" s="1"/>
  <c r="BQ81" i="5"/>
  <c r="EM81" i="5" s="1"/>
  <c r="HI81" i="5" s="1"/>
  <c r="KE81" i="5" s="1"/>
  <c r="BQ3" i="5"/>
  <c r="EM3" i="5" s="1"/>
  <c r="HI3" i="5" s="1"/>
  <c r="KE3" i="5" s="1"/>
  <c r="BQ183" i="5"/>
  <c r="EM183" i="5" s="1"/>
  <c r="HI183" i="5" s="1"/>
  <c r="KE183" i="5" s="1"/>
  <c r="BQ121" i="5"/>
  <c r="EM121" i="5" s="1"/>
  <c r="HI121" i="5" s="1"/>
  <c r="KE121" i="5" s="1"/>
  <c r="BQ70" i="5"/>
  <c r="EM70" i="5" s="1"/>
  <c r="HI70" i="5" s="1"/>
  <c r="KE70" i="5" s="1"/>
  <c r="BQ245" i="5"/>
  <c r="EM245" i="5" s="1"/>
  <c r="HI245" i="5" s="1"/>
  <c r="KE245" i="5" s="1"/>
  <c r="BQ107" i="5"/>
  <c r="EM107" i="5" s="1"/>
  <c r="HI107" i="5" s="1"/>
  <c r="KE107" i="5" s="1"/>
  <c r="BQ239" i="5"/>
  <c r="EM239" i="5" s="1"/>
  <c r="HI239" i="5" s="1"/>
  <c r="KE239" i="5" s="1"/>
  <c r="BQ122" i="5"/>
  <c r="EM122" i="5" s="1"/>
  <c r="HI122" i="5" s="1"/>
  <c r="KE122" i="5" s="1"/>
  <c r="BQ226" i="5"/>
  <c r="EM226" i="5" s="1"/>
  <c r="HI226" i="5" s="1"/>
  <c r="KE226" i="5" s="1"/>
  <c r="BQ91" i="5"/>
  <c r="EM91" i="5" s="1"/>
  <c r="HI91" i="5" s="1"/>
  <c r="KE91" i="5" s="1"/>
  <c r="BQ204" i="5"/>
  <c r="EM204" i="5" s="1"/>
  <c r="HI204" i="5" s="1"/>
  <c r="KE204" i="5" s="1"/>
  <c r="BQ78" i="5"/>
  <c r="EM78" i="5" s="1"/>
  <c r="HI78" i="5" s="1"/>
  <c r="KE78" i="5" s="1"/>
  <c r="BQ182" i="5"/>
  <c r="EM182" i="5" s="1"/>
  <c r="HI182" i="5" s="1"/>
  <c r="KE182" i="5" s="1"/>
  <c r="BQ55" i="5"/>
  <c r="EM55" i="5" s="1"/>
  <c r="HI55" i="5" s="1"/>
  <c r="KE55" i="5" s="1"/>
  <c r="BQ170" i="5"/>
  <c r="EM170" i="5" s="1"/>
  <c r="HI170" i="5" s="1"/>
  <c r="KE170" i="5" s="1"/>
  <c r="BQ31" i="5"/>
  <c r="EM31" i="5" s="1"/>
  <c r="HI31" i="5" s="1"/>
  <c r="KE31" i="5" s="1"/>
  <c r="BQ184" i="5"/>
  <c r="EM184" i="5" s="1"/>
  <c r="HI184" i="5" s="1"/>
  <c r="KE184" i="5" s="1"/>
  <c r="BQ165" i="5"/>
  <c r="EM165" i="5" s="1"/>
  <c r="HI165" i="5" s="1"/>
  <c r="KE165" i="5" s="1"/>
  <c r="BQ150" i="5"/>
  <c r="EM150" i="5" s="1"/>
  <c r="HI150" i="5" s="1"/>
  <c r="KE150" i="5" s="1"/>
  <c r="BQ67" i="5"/>
  <c r="EM67" i="5" s="1"/>
  <c r="HI67" i="5" s="1"/>
  <c r="KE67" i="5" s="1"/>
  <c r="BQ207" i="5"/>
  <c r="EM207" i="5" s="1"/>
  <c r="HI207" i="5" s="1"/>
  <c r="KE207" i="5" s="1"/>
  <c r="BQ148" i="5"/>
  <c r="EM148" i="5" s="1"/>
  <c r="HI148" i="5" s="1"/>
  <c r="KE148" i="5" s="1"/>
  <c r="BQ76" i="5"/>
  <c r="EM76" i="5" s="1"/>
  <c r="HI76" i="5" s="1"/>
  <c r="KE76" i="5" s="1"/>
  <c r="BQ10" i="5"/>
  <c r="EM10" i="5" s="1"/>
  <c r="HI10" i="5" s="1"/>
  <c r="KE10" i="5" s="1"/>
  <c r="BQ190" i="5"/>
  <c r="EM190" i="5" s="1"/>
  <c r="HI190" i="5" s="1"/>
  <c r="KE190" i="5" s="1"/>
  <c r="BQ125" i="5"/>
  <c r="EM125" i="5" s="1"/>
  <c r="HI125" i="5" s="1"/>
  <c r="KE125" i="5" s="1"/>
  <c r="BQ54" i="5"/>
  <c r="EM54" i="5" s="1"/>
  <c r="HI54" i="5" s="1"/>
  <c r="KE54" i="5" s="1"/>
  <c r="BQ6" i="5"/>
  <c r="EM6" i="5" s="1"/>
  <c r="HI6" i="5" s="1"/>
  <c r="KE6" i="5" s="1"/>
  <c r="BQ188" i="5"/>
  <c r="EM188" i="5" s="1"/>
  <c r="HI188" i="5" s="1"/>
  <c r="KE188" i="5" s="1"/>
  <c r="BQ129" i="5"/>
  <c r="EM129" i="5" s="1"/>
  <c r="HI129" i="5" s="1"/>
  <c r="KE129" i="5" s="1"/>
  <c r="BQ58" i="5"/>
  <c r="EM58" i="5" s="1"/>
  <c r="HI58" i="5" s="1"/>
  <c r="KE58" i="5" s="1"/>
  <c r="BQ244" i="5"/>
  <c r="EM244" i="5" s="1"/>
  <c r="HI244" i="5" s="1"/>
  <c r="KE244" i="5" s="1"/>
  <c r="BQ180" i="5"/>
  <c r="EM180" i="5" s="1"/>
  <c r="HI180" i="5" s="1"/>
  <c r="KE180" i="5" s="1"/>
  <c r="BQ102" i="5"/>
  <c r="EM102" i="5" s="1"/>
  <c r="HI102" i="5" s="1"/>
  <c r="KE102" i="5" s="1"/>
  <c r="BQ46" i="5"/>
  <c r="EM46" i="5" s="1"/>
  <c r="HI46" i="5" s="1"/>
  <c r="KE46" i="5" s="1"/>
  <c r="BQ230" i="5"/>
  <c r="EM230" i="5" s="1"/>
  <c r="HI230" i="5" s="1"/>
  <c r="KE230" i="5" s="1"/>
  <c r="BQ101" i="5"/>
  <c r="EM101" i="5" s="1"/>
  <c r="HI101" i="5" s="1"/>
  <c r="KE101" i="5" s="1"/>
  <c r="BQ223" i="5"/>
  <c r="EM223" i="5" s="1"/>
  <c r="HI223" i="5" s="1"/>
  <c r="KE223" i="5" s="1"/>
  <c r="BQ88" i="5"/>
  <c r="EM88" i="5" s="1"/>
  <c r="HI88" i="5" s="1"/>
  <c r="KE88" i="5" s="1"/>
  <c r="BQ212" i="5"/>
  <c r="EM212" i="5" s="1"/>
  <c r="HI212" i="5" s="1"/>
  <c r="KE212" i="5" s="1"/>
  <c r="BQ84" i="5"/>
  <c r="EM84" i="5" s="1"/>
  <c r="HI84" i="5" s="1"/>
  <c r="KE84" i="5" s="1"/>
  <c r="BQ197" i="5"/>
  <c r="EM197" i="5" s="1"/>
  <c r="HI197" i="5" s="1"/>
  <c r="KE197" i="5" s="1"/>
  <c r="BQ60" i="5"/>
  <c r="EM60" i="5" s="1"/>
  <c r="HI60" i="5" s="1"/>
  <c r="KE60" i="5" s="1"/>
  <c r="BQ166" i="5"/>
  <c r="EM166" i="5" s="1"/>
  <c r="HI166" i="5" s="1"/>
  <c r="KE166" i="5" s="1"/>
  <c r="BQ52" i="5"/>
  <c r="EM52" i="5" s="1"/>
  <c r="HI52" i="5" s="1"/>
  <c r="KE52" i="5" s="1"/>
  <c r="BQ171" i="5"/>
  <c r="EM171" i="5" s="1"/>
  <c r="HI171" i="5" s="1"/>
  <c r="KE171" i="5" s="1"/>
  <c r="BQ36" i="5"/>
  <c r="EM36" i="5" s="1"/>
  <c r="HI36" i="5" s="1"/>
  <c r="KE36" i="5" s="1"/>
  <c r="BQ127" i="5"/>
  <c r="EM127" i="5" s="1"/>
  <c r="HI127" i="5" s="1"/>
  <c r="KE127" i="5" s="1"/>
  <c r="BQ106" i="5"/>
  <c r="EM106" i="5" s="1"/>
  <c r="HI106" i="5" s="1"/>
  <c r="KE106" i="5" s="1"/>
  <c r="BQ77" i="5"/>
  <c r="EM77" i="5" s="1"/>
  <c r="HI77" i="5" s="1"/>
  <c r="KE77" i="5" s="1"/>
  <c r="BQ19" i="5"/>
  <c r="EM19" i="5" s="1"/>
  <c r="HI19" i="5" s="1"/>
  <c r="KE19" i="5" s="1"/>
  <c r="BU195" i="5"/>
  <c r="EQ195" i="5" s="1"/>
  <c r="HM195" i="5" s="1"/>
  <c r="KI195" i="5" s="1"/>
  <c r="BU119" i="5"/>
  <c r="EQ119" i="5" s="1"/>
  <c r="HM119" i="5" s="1"/>
  <c r="KI119" i="5" s="1"/>
  <c r="BU56" i="5"/>
  <c r="EQ56" i="5" s="1"/>
  <c r="HM56" i="5" s="1"/>
  <c r="KI56" i="5" s="1"/>
  <c r="BU248" i="5"/>
  <c r="EQ248" i="5" s="1"/>
  <c r="HM248" i="5" s="1"/>
  <c r="KI248" i="5" s="1"/>
  <c r="BU185" i="5"/>
  <c r="EQ185" i="5" s="1"/>
  <c r="HM185" i="5" s="1"/>
  <c r="KI185" i="5" s="1"/>
  <c r="BU44" i="5"/>
  <c r="EQ44" i="5" s="1"/>
  <c r="HM44" i="5" s="1"/>
  <c r="KI44" i="5" s="1"/>
  <c r="BU239" i="5"/>
  <c r="EQ239" i="5" s="1"/>
  <c r="HM239" i="5" s="1"/>
  <c r="KI239" i="5" s="1"/>
  <c r="BU180" i="5"/>
  <c r="EQ180" i="5" s="1"/>
  <c r="HM180" i="5" s="1"/>
  <c r="KI180" i="5" s="1"/>
  <c r="BU112" i="5"/>
  <c r="EQ112" i="5" s="1"/>
  <c r="HM112" i="5" s="1"/>
  <c r="KI112" i="5" s="1"/>
  <c r="BU51" i="5"/>
  <c r="EQ51" i="5" s="1"/>
  <c r="HM51" i="5" s="1"/>
  <c r="KI51" i="5" s="1"/>
  <c r="BU227" i="5"/>
  <c r="EQ227" i="5" s="1"/>
  <c r="HM227" i="5" s="1"/>
  <c r="KI227" i="5" s="1"/>
  <c r="BU167" i="5"/>
  <c r="EQ167" i="5" s="1"/>
  <c r="HM167" i="5" s="1"/>
  <c r="KI167" i="5" s="1"/>
  <c r="BU25" i="5"/>
  <c r="EQ25" i="5" s="1"/>
  <c r="HM25" i="5" s="1"/>
  <c r="KI25" i="5" s="1"/>
  <c r="BU219" i="5"/>
  <c r="EQ219" i="5" s="1"/>
  <c r="HM219" i="5" s="1"/>
  <c r="KI219" i="5" s="1"/>
  <c r="BU242" i="5"/>
  <c r="EQ242" i="5" s="1"/>
  <c r="HM242" i="5" s="1"/>
  <c r="KI242" i="5" s="1"/>
  <c r="BU173" i="5"/>
  <c r="EQ173" i="5" s="1"/>
  <c r="HM173" i="5" s="1"/>
  <c r="KI173" i="5" s="1"/>
  <c r="BU103" i="5"/>
  <c r="EQ103" i="5" s="1"/>
  <c r="HM103" i="5" s="1"/>
  <c r="KI103" i="5" s="1"/>
  <c r="BU42" i="5"/>
  <c r="EQ42" i="5" s="1"/>
  <c r="HM42" i="5" s="1"/>
  <c r="KI42" i="5" s="1"/>
  <c r="BU200" i="5"/>
  <c r="EQ200" i="5" s="1"/>
  <c r="HM200" i="5" s="1"/>
  <c r="KI200" i="5" s="1"/>
  <c r="BU57" i="5"/>
  <c r="EQ57" i="5" s="1"/>
  <c r="HM57" i="5" s="1"/>
  <c r="KI57" i="5" s="1"/>
  <c r="BU84" i="5"/>
  <c r="EQ84" i="5" s="1"/>
  <c r="HM84" i="5" s="1"/>
  <c r="KI84" i="5" s="1"/>
  <c r="BU137" i="5"/>
  <c r="EQ137" i="5" s="1"/>
  <c r="HM137" i="5" s="1"/>
  <c r="KI137" i="5" s="1"/>
  <c r="BU182" i="5"/>
  <c r="EQ182" i="5" s="1"/>
  <c r="HM182" i="5" s="1"/>
  <c r="KI182" i="5" s="1"/>
  <c r="BU10" i="5"/>
  <c r="EQ10" i="5" s="1"/>
  <c r="HM10" i="5" s="1"/>
  <c r="KI10" i="5" s="1"/>
  <c r="BU61" i="5"/>
  <c r="EQ61" i="5" s="1"/>
  <c r="HM61" i="5" s="1"/>
  <c r="KI61" i="5" s="1"/>
  <c r="BU241" i="5"/>
  <c r="EQ241" i="5" s="1"/>
  <c r="HM241" i="5" s="1"/>
  <c r="KI241" i="5" s="1"/>
  <c r="AV8" i="1"/>
  <c r="AV7" i="1"/>
  <c r="BO242" i="5"/>
  <c r="EK242" i="5" s="1"/>
  <c r="HG242" i="5" s="1"/>
  <c r="KC242" i="5" s="1"/>
  <c r="BO235" i="5"/>
  <c r="EK235" i="5" s="1"/>
  <c r="HG235" i="5" s="1"/>
  <c r="KC235" i="5" s="1"/>
  <c r="BO228" i="5"/>
  <c r="EK228" i="5" s="1"/>
  <c r="HG228" i="5" s="1"/>
  <c r="KC228" i="5" s="1"/>
  <c r="BO222" i="5"/>
  <c r="EK222" i="5" s="1"/>
  <c r="HG222" i="5" s="1"/>
  <c r="KC222" i="5" s="1"/>
  <c r="BO211" i="5"/>
  <c r="EK211" i="5" s="1"/>
  <c r="HG211" i="5" s="1"/>
  <c r="KC211" i="5" s="1"/>
  <c r="BO205" i="5"/>
  <c r="EK205" i="5" s="1"/>
  <c r="HG205" i="5" s="1"/>
  <c r="KC205" i="5" s="1"/>
  <c r="BO195" i="5"/>
  <c r="EK195" i="5" s="1"/>
  <c r="HG195" i="5" s="1"/>
  <c r="KC195" i="5" s="1"/>
  <c r="BO182" i="5"/>
  <c r="EK182" i="5" s="1"/>
  <c r="HG182" i="5" s="1"/>
  <c r="KC182" i="5" s="1"/>
  <c r="BO179" i="5"/>
  <c r="EK179" i="5" s="1"/>
  <c r="HG179" i="5" s="1"/>
  <c r="KC179" i="5" s="1"/>
  <c r="BO173" i="5"/>
  <c r="EK173" i="5" s="1"/>
  <c r="HG173" i="5" s="1"/>
  <c r="KC173" i="5" s="1"/>
  <c r="BO159" i="5"/>
  <c r="EK159" i="5" s="1"/>
  <c r="HG159" i="5" s="1"/>
  <c r="KC159" i="5" s="1"/>
  <c r="BO161" i="5"/>
  <c r="EK161" i="5" s="1"/>
  <c r="HG161" i="5" s="1"/>
  <c r="KC161" i="5" s="1"/>
  <c r="BO141" i="5"/>
  <c r="EK141" i="5" s="1"/>
  <c r="HG141" i="5" s="1"/>
  <c r="KC141" i="5" s="1"/>
  <c r="BO135" i="5"/>
  <c r="EK135" i="5" s="1"/>
  <c r="HG135" i="5" s="1"/>
  <c r="KC135" i="5" s="1"/>
  <c r="BO127" i="5"/>
  <c r="EK127" i="5" s="1"/>
  <c r="HG127" i="5" s="1"/>
  <c r="KC127" i="5" s="1"/>
  <c r="BO131" i="5"/>
  <c r="EK131" i="5" s="1"/>
  <c r="HG131" i="5" s="1"/>
  <c r="KC131" i="5" s="1"/>
  <c r="BO101" i="5"/>
  <c r="EK101" i="5" s="1"/>
  <c r="HG101" i="5" s="1"/>
  <c r="KC101" i="5" s="1"/>
  <c r="BO102" i="5"/>
  <c r="EK102" i="5" s="1"/>
  <c r="HG102" i="5" s="1"/>
  <c r="KC102" i="5" s="1"/>
  <c r="BO95" i="5"/>
  <c r="EK95" i="5" s="1"/>
  <c r="HG95" i="5" s="1"/>
  <c r="KC95" i="5" s="1"/>
  <c r="BO96" i="5"/>
  <c r="EK96" i="5" s="1"/>
  <c r="HG96" i="5" s="1"/>
  <c r="KC96" i="5" s="1"/>
  <c r="BO71" i="5"/>
  <c r="EK71" i="5" s="1"/>
  <c r="HG71" i="5" s="1"/>
  <c r="KC71" i="5" s="1"/>
  <c r="BO78" i="5"/>
  <c r="EK78" i="5" s="1"/>
  <c r="HG78" i="5" s="1"/>
  <c r="KC78" i="5" s="1"/>
  <c r="BO56" i="5"/>
  <c r="EK56" i="5" s="1"/>
  <c r="HG56" i="5" s="1"/>
  <c r="KC56" i="5" s="1"/>
  <c r="BO68" i="5"/>
  <c r="EK68" i="5" s="1"/>
  <c r="HG68" i="5" s="1"/>
  <c r="KC68" i="5" s="1"/>
  <c r="BO40" i="5"/>
  <c r="EK40" i="5" s="1"/>
  <c r="HG40" i="5" s="1"/>
  <c r="KC40" i="5" s="1"/>
  <c r="BO58" i="5"/>
  <c r="EK58" i="5" s="1"/>
  <c r="HG58" i="5" s="1"/>
  <c r="KC58" i="5" s="1"/>
  <c r="BO26" i="5"/>
  <c r="EK26" i="5" s="1"/>
  <c r="HG26" i="5" s="1"/>
  <c r="KC26" i="5" s="1"/>
  <c r="BO24" i="5"/>
  <c r="EK24" i="5" s="1"/>
  <c r="HG24" i="5" s="1"/>
  <c r="KC24" i="5" s="1"/>
  <c r="BO6" i="5"/>
  <c r="EK6" i="5" s="1"/>
  <c r="HG6" i="5" s="1"/>
  <c r="KC6" i="5" s="1"/>
  <c r="BO7" i="5"/>
  <c r="EK7" i="5" s="1"/>
  <c r="HG7" i="5" s="1"/>
  <c r="KC7" i="5" s="1"/>
  <c r="BO3" i="5"/>
  <c r="EK3" i="5" s="1"/>
  <c r="HG3" i="5" s="1"/>
  <c r="KC3" i="5" s="1"/>
  <c r="BO243" i="5"/>
  <c r="EK243" i="5" s="1"/>
  <c r="HG243" i="5" s="1"/>
  <c r="KC243" i="5" s="1"/>
  <c r="BO236" i="5"/>
  <c r="EK236" i="5" s="1"/>
  <c r="HG236" i="5" s="1"/>
  <c r="KC236" i="5" s="1"/>
  <c r="BO224" i="5"/>
  <c r="EK224" i="5" s="1"/>
  <c r="HG224" i="5" s="1"/>
  <c r="KC224" i="5" s="1"/>
  <c r="BO220" i="5"/>
  <c r="EK220" i="5" s="1"/>
  <c r="HG220" i="5" s="1"/>
  <c r="KC220" i="5" s="1"/>
  <c r="BO213" i="5"/>
  <c r="EK213" i="5" s="1"/>
  <c r="HG213" i="5" s="1"/>
  <c r="KC213" i="5" s="1"/>
  <c r="BO200" i="5"/>
  <c r="EK200" i="5" s="1"/>
  <c r="HG200" i="5" s="1"/>
  <c r="KC200" i="5" s="1"/>
  <c r="BO190" i="5"/>
  <c r="EK190" i="5" s="1"/>
  <c r="HG190" i="5" s="1"/>
  <c r="KC190" i="5" s="1"/>
  <c r="BO185" i="5"/>
  <c r="EK185" i="5" s="1"/>
  <c r="HG185" i="5" s="1"/>
  <c r="KC185" i="5" s="1"/>
  <c r="BO174" i="5"/>
  <c r="EK174" i="5" s="1"/>
  <c r="HG174" i="5" s="1"/>
  <c r="KC174" i="5" s="1"/>
  <c r="BO166" i="5"/>
  <c r="EK166" i="5" s="1"/>
  <c r="HG166" i="5" s="1"/>
  <c r="KC166" i="5" s="1"/>
  <c r="BO162" i="5"/>
  <c r="EK162" i="5" s="1"/>
  <c r="HG162" i="5" s="1"/>
  <c r="KC162" i="5" s="1"/>
  <c r="BO148" i="5"/>
  <c r="EK148" i="5" s="1"/>
  <c r="HG148" i="5" s="1"/>
  <c r="KC148" i="5" s="1"/>
  <c r="BO150" i="5"/>
  <c r="EK150" i="5" s="1"/>
  <c r="HG150" i="5" s="1"/>
  <c r="KC150" i="5" s="1"/>
  <c r="BO138" i="5"/>
  <c r="EK138" i="5" s="1"/>
  <c r="HG138" i="5" s="1"/>
  <c r="KC138" i="5" s="1"/>
  <c r="BO119" i="5"/>
  <c r="EK119" i="5" s="1"/>
  <c r="HG119" i="5" s="1"/>
  <c r="KC119" i="5" s="1"/>
  <c r="BO123" i="5"/>
  <c r="EK123" i="5" s="1"/>
  <c r="HG123" i="5" s="1"/>
  <c r="KC123" i="5" s="1"/>
  <c r="BO116" i="5"/>
  <c r="EK116" i="5" s="1"/>
  <c r="HG116" i="5" s="1"/>
  <c r="KC116" i="5" s="1"/>
  <c r="BO113" i="5"/>
  <c r="EK113" i="5" s="1"/>
  <c r="HG113" i="5" s="1"/>
  <c r="KC113" i="5" s="1"/>
  <c r="BO87" i="5"/>
  <c r="EK87" i="5" s="1"/>
  <c r="HG87" i="5" s="1"/>
  <c r="KC87" i="5" s="1"/>
  <c r="BO88" i="5"/>
  <c r="EK88" i="5" s="1"/>
  <c r="HG88" i="5" s="1"/>
  <c r="KC88" i="5" s="1"/>
  <c r="BO97" i="5"/>
  <c r="EK97" i="5" s="1"/>
  <c r="HG97" i="5" s="1"/>
  <c r="KC97" i="5" s="1"/>
  <c r="BO81" i="5"/>
  <c r="EK81" i="5" s="1"/>
  <c r="HG81" i="5" s="1"/>
  <c r="KC81" i="5" s="1"/>
  <c r="BO67" i="5"/>
  <c r="EK67" i="5" s="1"/>
  <c r="HG67" i="5" s="1"/>
  <c r="KC67" i="5" s="1"/>
  <c r="BO60" i="5"/>
  <c r="EK60" i="5" s="1"/>
  <c r="HG60" i="5" s="1"/>
  <c r="KC60" i="5" s="1"/>
  <c r="BO51" i="5"/>
  <c r="EK51" i="5" s="1"/>
  <c r="HG51" i="5" s="1"/>
  <c r="KC51" i="5" s="1"/>
  <c r="BO33" i="5"/>
  <c r="EK33" i="5" s="1"/>
  <c r="HG33" i="5" s="1"/>
  <c r="KC33" i="5" s="1"/>
  <c r="BO47" i="5"/>
  <c r="EK47" i="5" s="1"/>
  <c r="HG47" i="5" s="1"/>
  <c r="KC47" i="5" s="1"/>
  <c r="BO35" i="5"/>
  <c r="EK35" i="5" s="1"/>
  <c r="HG35" i="5" s="1"/>
  <c r="KC35" i="5" s="1"/>
  <c r="BO17" i="5"/>
  <c r="EK17" i="5" s="1"/>
  <c r="HG17" i="5" s="1"/>
  <c r="KC17" i="5" s="1"/>
  <c r="BO18" i="5"/>
  <c r="EK18" i="5" s="1"/>
  <c r="HG18" i="5" s="1"/>
  <c r="KC18" i="5" s="1"/>
  <c r="BO2" i="5"/>
  <c r="EK2" i="5" s="1"/>
  <c r="HG2" i="5" s="1"/>
  <c r="KC2" i="5" s="1"/>
  <c r="BO241" i="5"/>
  <c r="EK241" i="5" s="1"/>
  <c r="HG241" i="5" s="1"/>
  <c r="KC241" i="5" s="1"/>
  <c r="BO232" i="5"/>
  <c r="EK232" i="5" s="1"/>
  <c r="HG232" i="5" s="1"/>
  <c r="KC232" i="5" s="1"/>
  <c r="BO225" i="5"/>
  <c r="EK225" i="5" s="1"/>
  <c r="HG225" i="5" s="1"/>
  <c r="KC225" i="5" s="1"/>
  <c r="BO214" i="5"/>
  <c r="EK214" i="5" s="1"/>
  <c r="HG214" i="5" s="1"/>
  <c r="KC214" i="5" s="1"/>
  <c r="BO209" i="5"/>
  <c r="EK209" i="5" s="1"/>
  <c r="HG209" i="5" s="1"/>
  <c r="KC209" i="5" s="1"/>
  <c r="BO198" i="5"/>
  <c r="EK198" i="5" s="1"/>
  <c r="HG198" i="5" s="1"/>
  <c r="KC198" i="5" s="1"/>
  <c r="BO193" i="5"/>
  <c r="EK193" i="5" s="1"/>
  <c r="HG193" i="5" s="1"/>
  <c r="KC193" i="5" s="1"/>
  <c r="BO188" i="5"/>
  <c r="EK188" i="5" s="1"/>
  <c r="HG188" i="5" s="1"/>
  <c r="KC188" i="5" s="1"/>
  <c r="BO177" i="5"/>
  <c r="EK177" i="5" s="1"/>
  <c r="HG177" i="5" s="1"/>
  <c r="KC177" i="5" s="1"/>
  <c r="BO169" i="5"/>
  <c r="EK169" i="5" s="1"/>
  <c r="HG169" i="5" s="1"/>
  <c r="KC169" i="5" s="1"/>
  <c r="BO157" i="5"/>
  <c r="EK157" i="5" s="1"/>
  <c r="HG157" i="5" s="1"/>
  <c r="KC157" i="5" s="1"/>
  <c r="BO151" i="5"/>
  <c r="EK151" i="5" s="1"/>
  <c r="HG151" i="5" s="1"/>
  <c r="KC151" i="5" s="1"/>
  <c r="BO144" i="5"/>
  <c r="EK144" i="5" s="1"/>
  <c r="HG144" i="5" s="1"/>
  <c r="KC144" i="5" s="1"/>
  <c r="BO140" i="5"/>
  <c r="EK140" i="5" s="1"/>
  <c r="HG140" i="5" s="1"/>
  <c r="KC140" i="5" s="1"/>
  <c r="BO130" i="5"/>
  <c r="EK130" i="5" s="1"/>
  <c r="HG130" i="5" s="1"/>
  <c r="KC130" i="5" s="1"/>
  <c r="BO115" i="5"/>
  <c r="EK115" i="5" s="1"/>
  <c r="HG115" i="5" s="1"/>
  <c r="KC115" i="5" s="1"/>
  <c r="BO112" i="5"/>
  <c r="EK112" i="5" s="1"/>
  <c r="HG112" i="5" s="1"/>
  <c r="KC112" i="5" s="1"/>
  <c r="BO105" i="5"/>
  <c r="EK105" i="5" s="1"/>
  <c r="HG105" i="5" s="1"/>
  <c r="KC105" i="5" s="1"/>
  <c r="BO114" i="5"/>
  <c r="EK114" i="5" s="1"/>
  <c r="HG114" i="5" s="1"/>
  <c r="KC114" i="5" s="1"/>
  <c r="BO91" i="5"/>
  <c r="EK91" i="5" s="1"/>
  <c r="HG91" i="5" s="1"/>
  <c r="KC91" i="5" s="1"/>
  <c r="BO74" i="5"/>
  <c r="EK74" i="5" s="1"/>
  <c r="HG74" i="5" s="1"/>
  <c r="KC74" i="5" s="1"/>
  <c r="BO73" i="5"/>
  <c r="EK73" i="5" s="1"/>
  <c r="HG73" i="5" s="1"/>
  <c r="KC73" i="5" s="1"/>
  <c r="BO59" i="5"/>
  <c r="EK59" i="5" s="1"/>
  <c r="HG59" i="5" s="1"/>
  <c r="KC59" i="5" s="1"/>
  <c r="BO63" i="5"/>
  <c r="EK63" i="5" s="1"/>
  <c r="HG63" i="5" s="1"/>
  <c r="KC63" i="5" s="1"/>
  <c r="BO43" i="5"/>
  <c r="EK43" i="5" s="1"/>
  <c r="HG43" i="5" s="1"/>
  <c r="KC43" i="5" s="1"/>
  <c r="BO25" i="5"/>
  <c r="EK25" i="5" s="1"/>
  <c r="HG25" i="5" s="1"/>
  <c r="KC25" i="5" s="1"/>
  <c r="BO44" i="5"/>
  <c r="EK44" i="5" s="1"/>
  <c r="HG44" i="5" s="1"/>
  <c r="KC44" i="5" s="1"/>
  <c r="BO27" i="5"/>
  <c r="EK27" i="5" s="1"/>
  <c r="HG27" i="5" s="1"/>
  <c r="KC27" i="5" s="1"/>
  <c r="BO9" i="5"/>
  <c r="EK9" i="5" s="1"/>
  <c r="HG9" i="5" s="1"/>
  <c r="KC9" i="5" s="1"/>
  <c r="BO10" i="5"/>
  <c r="EK10" i="5" s="1"/>
  <c r="HG10" i="5" s="1"/>
  <c r="KC10" i="5" s="1"/>
  <c r="BO248" i="5"/>
  <c r="EK248" i="5" s="1"/>
  <c r="HG248" i="5" s="1"/>
  <c r="KC248" i="5" s="1"/>
  <c r="BO240" i="5"/>
  <c r="EK240" i="5" s="1"/>
  <c r="HG240" i="5" s="1"/>
  <c r="KC240" i="5" s="1"/>
  <c r="BO233" i="5"/>
  <c r="EK233" i="5" s="1"/>
  <c r="HG233" i="5" s="1"/>
  <c r="KC233" i="5" s="1"/>
  <c r="BO223" i="5"/>
  <c r="EK223" i="5" s="1"/>
  <c r="HG223" i="5" s="1"/>
  <c r="KC223" i="5" s="1"/>
  <c r="BO217" i="5"/>
  <c r="EK217" i="5" s="1"/>
  <c r="HG217" i="5" s="1"/>
  <c r="KC217" i="5" s="1"/>
  <c r="BO203" i="5"/>
  <c r="EK203" i="5" s="1"/>
  <c r="HG203" i="5" s="1"/>
  <c r="KC203" i="5" s="1"/>
  <c r="BO201" i="5"/>
  <c r="EK201" i="5" s="1"/>
  <c r="HG201" i="5" s="1"/>
  <c r="KC201" i="5" s="1"/>
  <c r="BO196" i="5"/>
  <c r="EK196" i="5" s="1"/>
  <c r="HG196" i="5" s="1"/>
  <c r="KC196" i="5" s="1"/>
  <c r="BO183" i="5"/>
  <c r="EK183" i="5" s="1"/>
  <c r="HG183" i="5" s="1"/>
  <c r="KC183" i="5" s="1"/>
  <c r="BO180" i="5"/>
  <c r="EK180" i="5" s="1"/>
  <c r="HG180" i="5" s="1"/>
  <c r="KC180" i="5" s="1"/>
  <c r="BO167" i="5"/>
  <c r="EK167" i="5" s="1"/>
  <c r="HG167" i="5" s="1"/>
  <c r="KC167" i="5" s="1"/>
  <c r="BO160" i="5"/>
  <c r="EK160" i="5" s="1"/>
  <c r="HG160" i="5" s="1"/>
  <c r="KC160" i="5" s="1"/>
  <c r="BO154" i="5"/>
  <c r="EK154" i="5" s="1"/>
  <c r="HG154" i="5" s="1"/>
  <c r="KC154" i="5" s="1"/>
  <c r="BO147" i="5"/>
  <c r="EK147" i="5" s="1"/>
  <c r="HG147" i="5" s="1"/>
  <c r="KC147" i="5" s="1"/>
  <c r="BO133" i="5"/>
  <c r="EK133" i="5" s="1"/>
  <c r="HG133" i="5" s="1"/>
  <c r="KC133" i="5" s="1"/>
  <c r="BO122" i="5"/>
  <c r="EK122" i="5" s="1"/>
  <c r="HG122" i="5" s="1"/>
  <c r="KC122" i="5" s="1"/>
  <c r="BO126" i="5"/>
  <c r="EK126" i="5" s="1"/>
  <c r="HG126" i="5" s="1"/>
  <c r="KC126" i="5" s="1"/>
  <c r="BO104" i="5"/>
  <c r="EK104" i="5" s="1"/>
  <c r="HG104" i="5" s="1"/>
  <c r="KC104" i="5" s="1"/>
  <c r="BO108" i="5"/>
  <c r="EK108" i="5" s="1"/>
  <c r="HG108" i="5" s="1"/>
  <c r="KC108" i="5" s="1"/>
  <c r="BO98" i="5"/>
  <c r="EK98" i="5" s="1"/>
  <c r="HG98" i="5" s="1"/>
  <c r="KC98" i="5" s="1"/>
  <c r="BO94" i="5"/>
  <c r="EK94" i="5" s="1"/>
  <c r="HG94" i="5" s="1"/>
  <c r="KC94" i="5" s="1"/>
  <c r="BO89" i="5"/>
  <c r="EK89" i="5" s="1"/>
  <c r="HG89" i="5" s="1"/>
  <c r="KC89" i="5" s="1"/>
  <c r="BO76" i="5"/>
  <c r="EK76" i="5" s="1"/>
  <c r="HG76" i="5" s="1"/>
  <c r="KC76" i="5" s="1"/>
  <c r="BO62" i="5"/>
  <c r="EK62" i="5" s="1"/>
  <c r="HG62" i="5" s="1"/>
  <c r="KC62" i="5" s="1"/>
  <c r="BO50" i="5"/>
  <c r="EK50" i="5" s="1"/>
  <c r="HG50" i="5" s="1"/>
  <c r="KC50" i="5" s="1"/>
  <c r="BO66" i="5"/>
  <c r="EK66" i="5" s="1"/>
  <c r="HG66" i="5" s="1"/>
  <c r="KC66" i="5" s="1"/>
  <c r="BO39" i="5"/>
  <c r="EK39" i="5" s="1"/>
  <c r="HG39" i="5" s="1"/>
  <c r="KC39" i="5" s="1"/>
  <c r="BO38" i="5"/>
  <c r="EK38" i="5" s="1"/>
  <c r="HG38" i="5" s="1"/>
  <c r="KC38" i="5" s="1"/>
  <c r="BO30" i="5"/>
  <c r="EK30" i="5" s="1"/>
  <c r="HG30" i="5" s="1"/>
  <c r="KC30" i="5" s="1"/>
  <c r="BO20" i="5"/>
  <c r="EK20" i="5" s="1"/>
  <c r="HG20" i="5" s="1"/>
  <c r="KC20" i="5" s="1"/>
  <c r="BO21" i="5"/>
  <c r="EK21" i="5" s="1"/>
  <c r="HG21" i="5" s="1"/>
  <c r="KC21" i="5" s="1"/>
  <c r="BO247" i="5"/>
  <c r="EK247" i="5" s="1"/>
  <c r="HG247" i="5" s="1"/>
  <c r="KC247" i="5" s="1"/>
  <c r="BO239" i="5"/>
  <c r="EK239" i="5" s="1"/>
  <c r="HG239" i="5" s="1"/>
  <c r="KC239" i="5" s="1"/>
  <c r="BO231" i="5"/>
  <c r="EK231" i="5" s="1"/>
  <c r="HG231" i="5" s="1"/>
  <c r="KC231" i="5" s="1"/>
  <c r="BO226" i="5"/>
  <c r="EK226" i="5" s="1"/>
  <c r="HG226" i="5" s="1"/>
  <c r="KC226" i="5" s="1"/>
  <c r="BO215" i="5"/>
  <c r="EK215" i="5" s="1"/>
  <c r="HG215" i="5" s="1"/>
  <c r="KC215" i="5" s="1"/>
  <c r="BO206" i="5"/>
  <c r="EK206" i="5" s="1"/>
  <c r="HG206" i="5" s="1"/>
  <c r="KC206" i="5" s="1"/>
  <c r="BO199" i="5"/>
  <c r="EK199" i="5" s="1"/>
  <c r="HG199" i="5" s="1"/>
  <c r="KC199" i="5" s="1"/>
  <c r="BO194" i="5"/>
  <c r="EK194" i="5" s="1"/>
  <c r="HG194" i="5" s="1"/>
  <c r="KC194" i="5" s="1"/>
  <c r="BO186" i="5"/>
  <c r="EK186" i="5" s="1"/>
  <c r="HG186" i="5" s="1"/>
  <c r="KC186" i="5" s="1"/>
  <c r="BO175" i="5"/>
  <c r="EK175" i="5" s="1"/>
  <c r="HG175" i="5" s="1"/>
  <c r="KC175" i="5" s="1"/>
  <c r="BO172" i="5"/>
  <c r="EK172" i="5" s="1"/>
  <c r="HG172" i="5" s="1"/>
  <c r="KC172" i="5" s="1"/>
  <c r="BO165" i="5"/>
  <c r="EK165" i="5" s="1"/>
  <c r="HG165" i="5" s="1"/>
  <c r="KC165" i="5" s="1"/>
  <c r="BO149" i="5"/>
  <c r="EK149" i="5" s="1"/>
  <c r="HG149" i="5" s="1"/>
  <c r="KC149" i="5" s="1"/>
  <c r="BO142" i="5"/>
  <c r="EK142" i="5" s="1"/>
  <c r="HG142" i="5" s="1"/>
  <c r="KC142" i="5" s="1"/>
  <c r="BO136" i="5"/>
  <c r="EK136" i="5" s="1"/>
  <c r="HG136" i="5" s="1"/>
  <c r="KC136" i="5" s="1"/>
  <c r="BO125" i="5"/>
  <c r="EK125" i="5" s="1"/>
  <c r="HG125" i="5" s="1"/>
  <c r="KC125" i="5" s="1"/>
  <c r="BO118" i="5"/>
  <c r="EK118" i="5" s="1"/>
  <c r="HG118" i="5" s="1"/>
  <c r="KC118" i="5" s="1"/>
  <c r="BO107" i="5"/>
  <c r="EK107" i="5" s="1"/>
  <c r="HG107" i="5" s="1"/>
  <c r="KC107" i="5" s="1"/>
  <c r="BO100" i="5"/>
  <c r="EK100" i="5" s="1"/>
  <c r="HG100" i="5" s="1"/>
  <c r="KC100" i="5" s="1"/>
  <c r="BO90" i="5"/>
  <c r="EK90" i="5" s="1"/>
  <c r="HG90" i="5" s="1"/>
  <c r="KC90" i="5" s="1"/>
  <c r="BO92" i="5"/>
  <c r="EK92" i="5" s="1"/>
  <c r="HG92" i="5" s="1"/>
  <c r="KC92" i="5" s="1"/>
  <c r="BO77" i="5"/>
  <c r="EK77" i="5" s="1"/>
  <c r="HG77" i="5" s="1"/>
  <c r="KC77" i="5" s="1"/>
  <c r="BO70" i="5"/>
  <c r="EK70" i="5" s="1"/>
  <c r="HG70" i="5" s="1"/>
  <c r="KC70" i="5" s="1"/>
  <c r="BO54" i="5"/>
  <c r="EK54" i="5" s="1"/>
  <c r="HG54" i="5" s="1"/>
  <c r="KC54" i="5" s="1"/>
  <c r="BO42" i="5"/>
  <c r="EK42" i="5" s="1"/>
  <c r="HG42" i="5" s="1"/>
  <c r="KC42" i="5" s="1"/>
  <c r="BO46" i="5"/>
  <c r="EK46" i="5" s="1"/>
  <c r="HG46" i="5" s="1"/>
  <c r="KC46" i="5" s="1"/>
  <c r="BO36" i="5"/>
  <c r="EK36" i="5" s="1"/>
  <c r="HG36" i="5" s="1"/>
  <c r="KC36" i="5" s="1"/>
  <c r="BO37" i="5"/>
  <c r="EK37" i="5" s="1"/>
  <c r="HG37" i="5" s="1"/>
  <c r="KC37" i="5" s="1"/>
  <c r="BO19" i="5"/>
  <c r="EK19" i="5" s="1"/>
  <c r="HG19" i="5" s="1"/>
  <c r="KC19" i="5" s="1"/>
  <c r="BO12" i="5"/>
  <c r="EK12" i="5" s="1"/>
  <c r="HG12" i="5" s="1"/>
  <c r="KC12" i="5" s="1"/>
  <c r="BO13" i="5"/>
  <c r="EK13" i="5" s="1"/>
  <c r="HG13" i="5" s="1"/>
  <c r="KC13" i="5" s="1"/>
  <c r="BO245" i="5"/>
  <c r="EK245" i="5" s="1"/>
  <c r="HG245" i="5" s="1"/>
  <c r="KC245" i="5" s="1"/>
  <c r="BO237" i="5"/>
  <c r="EK237" i="5" s="1"/>
  <c r="HG237" i="5" s="1"/>
  <c r="KC237" i="5" s="1"/>
  <c r="BO229" i="5"/>
  <c r="EK229" i="5" s="1"/>
  <c r="HG229" i="5" s="1"/>
  <c r="KC229" i="5" s="1"/>
  <c r="BO218" i="5"/>
  <c r="EK218" i="5" s="1"/>
  <c r="HG218" i="5" s="1"/>
  <c r="KC218" i="5" s="1"/>
  <c r="BO216" i="5"/>
  <c r="EK216" i="5" s="1"/>
  <c r="HG216" i="5" s="1"/>
  <c r="KC216" i="5" s="1"/>
  <c r="BO204" i="5"/>
  <c r="EK204" i="5" s="1"/>
  <c r="HG204" i="5" s="1"/>
  <c r="KC204" i="5" s="1"/>
  <c r="BO202" i="5"/>
  <c r="EK202" i="5" s="1"/>
  <c r="HG202" i="5" s="1"/>
  <c r="KC202" i="5" s="1"/>
  <c r="BO184" i="5"/>
  <c r="EK184" i="5" s="1"/>
  <c r="HG184" i="5" s="1"/>
  <c r="KC184" i="5" s="1"/>
  <c r="BO189" i="5"/>
  <c r="EK189" i="5" s="1"/>
  <c r="HG189" i="5" s="1"/>
  <c r="KC189" i="5" s="1"/>
  <c r="BO178" i="5"/>
  <c r="EK178" i="5" s="1"/>
  <c r="HG178" i="5" s="1"/>
  <c r="KC178" i="5" s="1"/>
  <c r="BO170" i="5"/>
  <c r="EK170" i="5" s="1"/>
  <c r="HG170" i="5" s="1"/>
  <c r="KC170" i="5" s="1"/>
  <c r="BO163" i="5"/>
  <c r="EK163" i="5" s="1"/>
  <c r="HG163" i="5" s="1"/>
  <c r="KC163" i="5" s="1"/>
  <c r="BO152" i="5"/>
  <c r="EK152" i="5" s="1"/>
  <c r="HG152" i="5" s="1"/>
  <c r="KC152" i="5" s="1"/>
  <c r="BO145" i="5"/>
  <c r="EK145" i="5" s="1"/>
  <c r="HG145" i="5" s="1"/>
  <c r="KC145" i="5" s="1"/>
  <c r="BO143" i="5"/>
  <c r="EK143" i="5" s="1"/>
  <c r="HG143" i="5" s="1"/>
  <c r="KC143" i="5" s="1"/>
  <c r="BO117" i="5"/>
  <c r="EK117" i="5" s="1"/>
  <c r="HG117" i="5" s="1"/>
  <c r="KC117" i="5" s="1"/>
  <c r="BO129" i="5"/>
  <c r="EK129" i="5" s="1"/>
  <c r="HG129" i="5" s="1"/>
  <c r="KC129" i="5" s="1"/>
  <c r="BO99" i="5"/>
  <c r="EK99" i="5" s="1"/>
  <c r="HG99" i="5" s="1"/>
  <c r="KC99" i="5" s="1"/>
  <c r="BO111" i="5"/>
  <c r="EK111" i="5" s="1"/>
  <c r="HG111" i="5" s="1"/>
  <c r="KC111" i="5" s="1"/>
  <c r="BO82" i="5"/>
  <c r="EK82" i="5" s="1"/>
  <c r="HG82" i="5" s="1"/>
  <c r="KC82" i="5" s="1"/>
  <c r="BO86" i="5"/>
  <c r="EK86" i="5" s="1"/>
  <c r="HG86" i="5" s="1"/>
  <c r="KC86" i="5" s="1"/>
  <c r="BO80" i="5"/>
  <c r="EK80" i="5" s="1"/>
  <c r="HG80" i="5" s="1"/>
  <c r="KC80" i="5" s="1"/>
  <c r="BO69" i="5"/>
  <c r="EK69" i="5" s="1"/>
  <c r="HG69" i="5" s="1"/>
  <c r="KC69" i="5" s="1"/>
  <c r="BO75" i="5"/>
  <c r="EK75" i="5" s="1"/>
  <c r="HG75" i="5" s="1"/>
  <c r="KC75" i="5" s="1"/>
  <c r="BO53" i="5"/>
  <c r="EK53" i="5" s="1"/>
  <c r="HG53" i="5" s="1"/>
  <c r="KC53" i="5" s="1"/>
  <c r="BO49" i="5"/>
  <c r="EK49" i="5" s="1"/>
  <c r="HG49" i="5" s="1"/>
  <c r="KC49" i="5" s="1"/>
  <c r="BO28" i="5"/>
  <c r="EK28" i="5" s="1"/>
  <c r="HG28" i="5" s="1"/>
  <c r="KC28" i="5" s="1"/>
  <c r="BO29" i="5"/>
  <c r="EK29" i="5" s="1"/>
  <c r="HG29" i="5" s="1"/>
  <c r="KC29" i="5" s="1"/>
  <c r="BO11" i="5"/>
  <c r="EK11" i="5" s="1"/>
  <c r="HG11" i="5" s="1"/>
  <c r="KC11" i="5" s="1"/>
  <c r="BO4" i="5"/>
  <c r="EK4" i="5" s="1"/>
  <c r="HG4" i="5" s="1"/>
  <c r="KC4" i="5" s="1"/>
  <c r="BO5" i="5"/>
  <c r="EK5" i="5" s="1"/>
  <c r="HG5" i="5" s="1"/>
  <c r="KC5" i="5" s="1"/>
  <c r="BO221" i="5"/>
  <c r="EK221" i="5" s="1"/>
  <c r="HG221" i="5" s="1"/>
  <c r="KC221" i="5" s="1"/>
  <c r="BO187" i="5"/>
  <c r="EK187" i="5" s="1"/>
  <c r="HG187" i="5" s="1"/>
  <c r="KC187" i="5" s="1"/>
  <c r="BO158" i="5"/>
  <c r="EK158" i="5" s="1"/>
  <c r="HG158" i="5" s="1"/>
  <c r="KC158" i="5" s="1"/>
  <c r="BO128" i="5"/>
  <c r="EK128" i="5" s="1"/>
  <c r="HG128" i="5" s="1"/>
  <c r="KC128" i="5" s="1"/>
  <c r="BO93" i="5"/>
  <c r="EK93" i="5" s="1"/>
  <c r="HG93" i="5" s="1"/>
  <c r="KC93" i="5" s="1"/>
  <c r="BO65" i="5"/>
  <c r="EK65" i="5" s="1"/>
  <c r="HG65" i="5" s="1"/>
  <c r="KC65" i="5" s="1"/>
  <c r="BO52" i="5"/>
  <c r="EK52" i="5" s="1"/>
  <c r="HG52" i="5" s="1"/>
  <c r="KC52" i="5" s="1"/>
  <c r="BO219" i="5"/>
  <c r="EK219" i="5" s="1"/>
  <c r="HG219" i="5" s="1"/>
  <c r="KC219" i="5" s="1"/>
  <c r="BO191" i="5"/>
  <c r="EK191" i="5" s="1"/>
  <c r="HG191" i="5" s="1"/>
  <c r="KC191" i="5" s="1"/>
  <c r="BO153" i="5"/>
  <c r="EK153" i="5" s="1"/>
  <c r="HG153" i="5" s="1"/>
  <c r="KC153" i="5" s="1"/>
  <c r="BO120" i="5"/>
  <c r="EK120" i="5" s="1"/>
  <c r="HG120" i="5" s="1"/>
  <c r="KC120" i="5" s="1"/>
  <c r="BO85" i="5"/>
  <c r="EK85" i="5" s="1"/>
  <c r="HG85" i="5" s="1"/>
  <c r="KC85" i="5" s="1"/>
  <c r="BO57" i="5"/>
  <c r="EK57" i="5" s="1"/>
  <c r="HG57" i="5" s="1"/>
  <c r="KC57" i="5" s="1"/>
  <c r="BO32" i="5"/>
  <c r="EK32" i="5" s="1"/>
  <c r="HG32" i="5" s="1"/>
  <c r="KC32" i="5" s="1"/>
  <c r="BO246" i="5"/>
  <c r="EK246" i="5" s="1"/>
  <c r="HG246" i="5" s="1"/>
  <c r="KC246" i="5" s="1"/>
  <c r="BO212" i="5"/>
  <c r="EK212" i="5" s="1"/>
  <c r="HG212" i="5" s="1"/>
  <c r="KC212" i="5" s="1"/>
  <c r="BO181" i="5"/>
  <c r="EK181" i="5" s="1"/>
  <c r="HG181" i="5" s="1"/>
  <c r="KC181" i="5" s="1"/>
  <c r="BO155" i="5"/>
  <c r="EK155" i="5" s="1"/>
  <c r="HG155" i="5" s="1"/>
  <c r="KC155" i="5" s="1"/>
  <c r="BO121" i="5"/>
  <c r="EK121" i="5" s="1"/>
  <c r="HG121" i="5" s="1"/>
  <c r="KC121" i="5" s="1"/>
  <c r="BO83" i="5"/>
  <c r="EK83" i="5" s="1"/>
  <c r="HG83" i="5" s="1"/>
  <c r="KC83" i="5" s="1"/>
  <c r="BO45" i="5"/>
  <c r="EK45" i="5" s="1"/>
  <c r="HG45" i="5" s="1"/>
  <c r="KC45" i="5" s="1"/>
  <c r="BO22" i="5"/>
  <c r="EK22" i="5" s="1"/>
  <c r="HG22" i="5" s="1"/>
  <c r="KC22" i="5" s="1"/>
  <c r="BO244" i="5"/>
  <c r="EK244" i="5" s="1"/>
  <c r="HG244" i="5" s="1"/>
  <c r="KC244" i="5" s="1"/>
  <c r="BO210" i="5"/>
  <c r="EK210" i="5" s="1"/>
  <c r="HG210" i="5" s="1"/>
  <c r="KC210" i="5" s="1"/>
  <c r="BO176" i="5"/>
  <c r="EK176" i="5" s="1"/>
  <c r="HG176" i="5" s="1"/>
  <c r="KC176" i="5" s="1"/>
  <c r="BO146" i="5"/>
  <c r="EK146" i="5" s="1"/>
  <c r="HG146" i="5" s="1"/>
  <c r="KC146" i="5" s="1"/>
  <c r="BO109" i="5"/>
  <c r="EK109" i="5" s="1"/>
  <c r="HG109" i="5" s="1"/>
  <c r="KC109" i="5" s="1"/>
  <c r="BO79" i="5"/>
  <c r="EK79" i="5" s="1"/>
  <c r="HG79" i="5" s="1"/>
  <c r="KC79" i="5" s="1"/>
  <c r="BO48" i="5"/>
  <c r="EK48" i="5" s="1"/>
  <c r="HG48" i="5" s="1"/>
  <c r="KC48" i="5" s="1"/>
  <c r="BO14" i="5"/>
  <c r="EK14" i="5" s="1"/>
  <c r="HG14" i="5" s="1"/>
  <c r="KC14" i="5" s="1"/>
  <c r="BO238" i="5"/>
  <c r="EK238" i="5" s="1"/>
  <c r="HG238" i="5" s="1"/>
  <c r="KC238" i="5" s="1"/>
  <c r="BO207" i="5"/>
  <c r="EK207" i="5" s="1"/>
  <c r="HG207" i="5" s="1"/>
  <c r="KC207" i="5" s="1"/>
  <c r="BO168" i="5"/>
  <c r="EK168" i="5" s="1"/>
  <c r="HG168" i="5" s="1"/>
  <c r="KC168" i="5" s="1"/>
  <c r="BO137" i="5"/>
  <c r="EK137" i="5" s="1"/>
  <c r="HG137" i="5" s="1"/>
  <c r="KC137" i="5" s="1"/>
  <c r="BO124" i="5"/>
  <c r="EK124" i="5" s="1"/>
  <c r="HG124" i="5" s="1"/>
  <c r="KC124" i="5" s="1"/>
  <c r="BO72" i="5"/>
  <c r="EK72" i="5" s="1"/>
  <c r="HG72" i="5" s="1"/>
  <c r="KC72" i="5" s="1"/>
  <c r="BO41" i="5"/>
  <c r="EK41" i="5" s="1"/>
  <c r="HG41" i="5" s="1"/>
  <c r="KC41" i="5" s="1"/>
  <c r="BO23" i="5"/>
  <c r="EK23" i="5" s="1"/>
  <c r="HG23" i="5" s="1"/>
  <c r="KC23" i="5" s="1"/>
  <c r="BO234" i="5"/>
  <c r="EK234" i="5" s="1"/>
  <c r="HG234" i="5" s="1"/>
  <c r="KC234" i="5" s="1"/>
  <c r="BO208" i="5"/>
  <c r="EK208" i="5" s="1"/>
  <c r="HG208" i="5" s="1"/>
  <c r="KC208" i="5" s="1"/>
  <c r="BO171" i="5"/>
  <c r="EK171" i="5" s="1"/>
  <c r="HG171" i="5" s="1"/>
  <c r="KC171" i="5" s="1"/>
  <c r="BO132" i="5"/>
  <c r="EK132" i="5" s="1"/>
  <c r="HG132" i="5" s="1"/>
  <c r="KC132" i="5" s="1"/>
  <c r="BO110" i="5"/>
  <c r="EK110" i="5" s="1"/>
  <c r="HG110" i="5" s="1"/>
  <c r="KC110" i="5" s="1"/>
  <c r="BO84" i="5"/>
  <c r="EK84" i="5" s="1"/>
  <c r="HG84" i="5" s="1"/>
  <c r="KC84" i="5" s="1"/>
  <c r="BO55" i="5"/>
  <c r="EK55" i="5" s="1"/>
  <c r="HG55" i="5" s="1"/>
  <c r="KC55" i="5" s="1"/>
  <c r="BO15" i="5"/>
  <c r="EK15" i="5" s="1"/>
  <c r="HG15" i="5" s="1"/>
  <c r="KC15" i="5" s="1"/>
  <c r="BO164" i="5"/>
  <c r="EK164" i="5" s="1"/>
  <c r="HG164" i="5" s="1"/>
  <c r="KC164" i="5" s="1"/>
  <c r="BO31" i="5"/>
  <c r="EK31" i="5" s="1"/>
  <c r="HG31" i="5" s="1"/>
  <c r="KC31" i="5" s="1"/>
  <c r="BO156" i="5"/>
  <c r="EK156" i="5" s="1"/>
  <c r="HG156" i="5" s="1"/>
  <c r="KC156" i="5" s="1"/>
  <c r="BO34" i="5"/>
  <c r="EK34" i="5" s="1"/>
  <c r="HG34" i="5" s="1"/>
  <c r="KC34" i="5" s="1"/>
  <c r="BO139" i="5"/>
  <c r="EK139" i="5" s="1"/>
  <c r="HG139" i="5" s="1"/>
  <c r="KC139" i="5" s="1"/>
  <c r="BO16" i="5"/>
  <c r="EK16" i="5" s="1"/>
  <c r="HG16" i="5" s="1"/>
  <c r="KC16" i="5" s="1"/>
  <c r="BO134" i="5"/>
  <c r="EK134" i="5" s="1"/>
  <c r="HG134" i="5" s="1"/>
  <c r="KC134" i="5" s="1"/>
  <c r="BO8" i="5"/>
  <c r="EK8" i="5" s="1"/>
  <c r="HG8" i="5" s="1"/>
  <c r="KC8" i="5" s="1"/>
  <c r="BO230" i="5"/>
  <c r="EK230" i="5" s="1"/>
  <c r="HG230" i="5" s="1"/>
  <c r="KC230" i="5" s="1"/>
  <c r="BO106" i="5"/>
  <c r="EK106" i="5" s="1"/>
  <c r="HG106" i="5" s="1"/>
  <c r="KC106" i="5" s="1"/>
  <c r="BO197" i="5"/>
  <c r="EK197" i="5" s="1"/>
  <c r="HG197" i="5" s="1"/>
  <c r="KC197" i="5" s="1"/>
  <c r="BO61" i="5"/>
  <c r="EK61" i="5" s="1"/>
  <c r="HG61" i="5" s="1"/>
  <c r="KC61" i="5" s="1"/>
  <c r="BO192" i="5"/>
  <c r="EK192" i="5" s="1"/>
  <c r="HG192" i="5" s="1"/>
  <c r="KC192" i="5" s="1"/>
  <c r="BO103" i="5"/>
  <c r="EK103" i="5" s="1"/>
  <c r="HG103" i="5" s="1"/>
  <c r="KC103" i="5" s="1"/>
  <c r="BO64" i="5"/>
  <c r="EK64" i="5" s="1"/>
  <c r="HG64" i="5" s="1"/>
  <c r="KC64" i="5" s="1"/>
  <c r="BO227" i="5"/>
  <c r="EK227" i="5" s="1"/>
  <c r="HG227" i="5" s="1"/>
  <c r="KC227" i="5" s="1"/>
  <c r="BF8" i="1"/>
  <c r="BF7" i="1"/>
  <c r="BR243" i="5"/>
  <c r="EN243" i="5" s="1"/>
  <c r="HJ243" i="5" s="1"/>
  <c r="KF243" i="5" s="1"/>
  <c r="BR236" i="5"/>
  <c r="EN236" i="5" s="1"/>
  <c r="HJ236" i="5" s="1"/>
  <c r="KF236" i="5" s="1"/>
  <c r="BR229" i="5"/>
  <c r="EN229" i="5" s="1"/>
  <c r="HJ229" i="5" s="1"/>
  <c r="KF229" i="5" s="1"/>
  <c r="BR221" i="5"/>
  <c r="EN221" i="5" s="1"/>
  <c r="HJ221" i="5" s="1"/>
  <c r="KF221" i="5" s="1"/>
  <c r="BR211" i="5"/>
  <c r="EN211" i="5" s="1"/>
  <c r="HJ211" i="5" s="1"/>
  <c r="KF211" i="5" s="1"/>
  <c r="BR201" i="5"/>
  <c r="EN201" i="5" s="1"/>
  <c r="HJ201" i="5" s="1"/>
  <c r="KF201" i="5" s="1"/>
  <c r="BR191" i="5"/>
  <c r="EN191" i="5" s="1"/>
  <c r="HJ191" i="5" s="1"/>
  <c r="KF191" i="5" s="1"/>
  <c r="BR192" i="5"/>
  <c r="EN192" i="5" s="1"/>
  <c r="HJ192" i="5" s="1"/>
  <c r="KF192" i="5" s="1"/>
  <c r="BR172" i="5"/>
  <c r="EN172" i="5" s="1"/>
  <c r="HJ172" i="5" s="1"/>
  <c r="KF172" i="5" s="1"/>
  <c r="BR167" i="5"/>
  <c r="EN167" i="5" s="1"/>
  <c r="HJ167" i="5" s="1"/>
  <c r="KF167" i="5" s="1"/>
  <c r="BR163" i="5"/>
  <c r="EN163" i="5" s="1"/>
  <c r="HJ163" i="5" s="1"/>
  <c r="KF163" i="5" s="1"/>
  <c r="BR149" i="5"/>
  <c r="EN149" i="5" s="1"/>
  <c r="HJ149" i="5" s="1"/>
  <c r="KF149" i="5" s="1"/>
  <c r="BR145" i="5"/>
  <c r="EN145" i="5" s="1"/>
  <c r="HJ145" i="5" s="1"/>
  <c r="KF145" i="5" s="1"/>
  <c r="BR133" i="5"/>
  <c r="EN133" i="5" s="1"/>
  <c r="HJ133" i="5" s="1"/>
  <c r="KF133" i="5" s="1"/>
  <c r="BR135" i="5"/>
  <c r="EN135" i="5" s="1"/>
  <c r="HJ135" i="5" s="1"/>
  <c r="KF135" i="5" s="1"/>
  <c r="BR124" i="5"/>
  <c r="EN124" i="5" s="1"/>
  <c r="HJ124" i="5" s="1"/>
  <c r="KF124" i="5" s="1"/>
  <c r="BR102" i="5"/>
  <c r="EN102" i="5" s="1"/>
  <c r="HJ102" i="5" s="1"/>
  <c r="KF102" i="5" s="1"/>
  <c r="BR125" i="5"/>
  <c r="EN125" i="5" s="1"/>
  <c r="HJ125" i="5" s="1"/>
  <c r="KF125" i="5" s="1"/>
  <c r="BR88" i="5"/>
  <c r="EN88" i="5" s="1"/>
  <c r="HJ88" i="5" s="1"/>
  <c r="KF88" i="5" s="1"/>
  <c r="BR99" i="5"/>
  <c r="EN99" i="5" s="1"/>
  <c r="HJ99" i="5" s="1"/>
  <c r="KF99" i="5" s="1"/>
  <c r="BR90" i="5"/>
  <c r="EN90" i="5" s="1"/>
  <c r="HJ90" i="5" s="1"/>
  <c r="KF90" i="5" s="1"/>
  <c r="BR74" i="5"/>
  <c r="EN74" i="5" s="1"/>
  <c r="HJ74" i="5" s="1"/>
  <c r="KF74" i="5" s="1"/>
  <c r="BR71" i="5"/>
  <c r="EN71" i="5" s="1"/>
  <c r="HJ71" i="5" s="1"/>
  <c r="KF71" i="5" s="1"/>
  <c r="BR69" i="5"/>
  <c r="EN69" i="5" s="1"/>
  <c r="HJ69" i="5" s="1"/>
  <c r="KF69" i="5" s="1"/>
  <c r="BR41" i="5"/>
  <c r="EN41" i="5" s="1"/>
  <c r="HJ41" i="5" s="1"/>
  <c r="KF41" i="5" s="1"/>
  <c r="BR53" i="5"/>
  <c r="EN53" i="5" s="1"/>
  <c r="HJ53" i="5" s="1"/>
  <c r="KF53" i="5" s="1"/>
  <c r="BR24" i="5"/>
  <c r="EN24" i="5" s="1"/>
  <c r="HJ24" i="5" s="1"/>
  <c r="KF24" i="5" s="1"/>
  <c r="BR36" i="5"/>
  <c r="EN36" i="5" s="1"/>
  <c r="HJ36" i="5" s="1"/>
  <c r="KF36" i="5" s="1"/>
  <c r="BR15" i="5"/>
  <c r="EN15" i="5" s="1"/>
  <c r="HJ15" i="5" s="1"/>
  <c r="KF15" i="5" s="1"/>
  <c r="BR8" i="5"/>
  <c r="EN8" i="5" s="1"/>
  <c r="HJ8" i="5" s="1"/>
  <c r="KF8" i="5" s="1"/>
  <c r="BR2" i="5"/>
  <c r="EN2" i="5" s="1"/>
  <c r="HJ2" i="5" s="1"/>
  <c r="KF2" i="5" s="1"/>
  <c r="BR242" i="5"/>
  <c r="EN242" i="5" s="1"/>
  <c r="HJ242" i="5" s="1"/>
  <c r="KF242" i="5" s="1"/>
  <c r="BR233" i="5"/>
  <c r="EN233" i="5" s="1"/>
  <c r="HJ233" i="5" s="1"/>
  <c r="KF233" i="5" s="1"/>
  <c r="BR225" i="5"/>
  <c r="EN225" i="5" s="1"/>
  <c r="HJ225" i="5" s="1"/>
  <c r="KF225" i="5" s="1"/>
  <c r="BR215" i="5"/>
  <c r="EN215" i="5" s="1"/>
  <c r="HJ215" i="5" s="1"/>
  <c r="KF215" i="5" s="1"/>
  <c r="BR209" i="5"/>
  <c r="EN209" i="5" s="1"/>
  <c r="HJ209" i="5" s="1"/>
  <c r="KF209" i="5" s="1"/>
  <c r="BR203" i="5"/>
  <c r="EN203" i="5" s="1"/>
  <c r="HJ203" i="5" s="1"/>
  <c r="KF203" i="5" s="1"/>
  <c r="BR194" i="5"/>
  <c r="EN194" i="5" s="1"/>
  <c r="HJ194" i="5" s="1"/>
  <c r="KF194" i="5" s="1"/>
  <c r="BR190" i="5"/>
  <c r="EN190" i="5" s="1"/>
  <c r="HJ190" i="5" s="1"/>
  <c r="KF190" i="5" s="1"/>
  <c r="BR175" i="5"/>
  <c r="EN175" i="5" s="1"/>
  <c r="HJ175" i="5" s="1"/>
  <c r="KF175" i="5" s="1"/>
  <c r="BR170" i="5"/>
  <c r="EN170" i="5" s="1"/>
  <c r="HJ170" i="5" s="1"/>
  <c r="KF170" i="5" s="1"/>
  <c r="BR158" i="5"/>
  <c r="EN158" i="5" s="1"/>
  <c r="HJ158" i="5" s="1"/>
  <c r="KF158" i="5" s="1"/>
  <c r="BR162" i="5"/>
  <c r="EN162" i="5" s="1"/>
  <c r="HJ162" i="5" s="1"/>
  <c r="KF162" i="5" s="1"/>
  <c r="BR151" i="5"/>
  <c r="EN151" i="5" s="1"/>
  <c r="HJ151" i="5" s="1"/>
  <c r="KF151" i="5" s="1"/>
  <c r="BR136" i="5"/>
  <c r="EN136" i="5" s="1"/>
  <c r="HJ136" i="5" s="1"/>
  <c r="KF136" i="5" s="1"/>
  <c r="BR131" i="5"/>
  <c r="EN131" i="5" s="1"/>
  <c r="HJ131" i="5" s="1"/>
  <c r="KF131" i="5" s="1"/>
  <c r="BR116" i="5"/>
  <c r="EN116" i="5" s="1"/>
  <c r="HJ116" i="5" s="1"/>
  <c r="KF116" i="5" s="1"/>
  <c r="BR113" i="5"/>
  <c r="EN113" i="5" s="1"/>
  <c r="HJ113" i="5" s="1"/>
  <c r="KF113" i="5" s="1"/>
  <c r="BR114" i="5"/>
  <c r="EN114" i="5" s="1"/>
  <c r="HJ114" i="5" s="1"/>
  <c r="KF114" i="5" s="1"/>
  <c r="BR107" i="5"/>
  <c r="EN107" i="5" s="1"/>
  <c r="HJ107" i="5" s="1"/>
  <c r="KF107" i="5" s="1"/>
  <c r="BR92" i="5"/>
  <c r="EN92" i="5" s="1"/>
  <c r="HJ92" i="5" s="1"/>
  <c r="KF92" i="5" s="1"/>
  <c r="BR78" i="5"/>
  <c r="EN78" i="5" s="1"/>
  <c r="HJ78" i="5" s="1"/>
  <c r="KF78" i="5" s="1"/>
  <c r="BR85" i="5"/>
  <c r="EN85" i="5" s="1"/>
  <c r="HJ85" i="5" s="1"/>
  <c r="KF85" i="5" s="1"/>
  <c r="BR68" i="5"/>
  <c r="EN68" i="5" s="1"/>
  <c r="HJ68" i="5" s="1"/>
  <c r="KF68" i="5" s="1"/>
  <c r="BR61" i="5"/>
  <c r="EN61" i="5" s="1"/>
  <c r="HJ61" i="5" s="1"/>
  <c r="KF61" i="5" s="1"/>
  <c r="BR56" i="5"/>
  <c r="EN56" i="5" s="1"/>
  <c r="HJ56" i="5" s="1"/>
  <c r="KF56" i="5" s="1"/>
  <c r="BR48" i="5"/>
  <c r="EN48" i="5" s="1"/>
  <c r="HJ48" i="5" s="1"/>
  <c r="KF48" i="5" s="1"/>
  <c r="BR38" i="5"/>
  <c r="EN38" i="5" s="1"/>
  <c r="HJ38" i="5" s="1"/>
  <c r="KF38" i="5" s="1"/>
  <c r="BR28" i="5"/>
  <c r="EN28" i="5" s="1"/>
  <c r="HJ28" i="5" s="1"/>
  <c r="KF28" i="5" s="1"/>
  <c r="BR7" i="5"/>
  <c r="EN7" i="5" s="1"/>
  <c r="HJ7" i="5" s="1"/>
  <c r="KF7" i="5" s="1"/>
  <c r="BR19" i="5"/>
  <c r="EN19" i="5" s="1"/>
  <c r="HJ19" i="5" s="1"/>
  <c r="KF19" i="5" s="1"/>
  <c r="BR3" i="5"/>
  <c r="EN3" i="5" s="1"/>
  <c r="HJ3" i="5" s="1"/>
  <c r="KF3" i="5" s="1"/>
  <c r="BR240" i="5"/>
  <c r="EN240" i="5" s="1"/>
  <c r="HJ240" i="5" s="1"/>
  <c r="KF240" i="5" s="1"/>
  <c r="BR231" i="5"/>
  <c r="EN231" i="5" s="1"/>
  <c r="HJ231" i="5" s="1"/>
  <c r="KF231" i="5" s="1"/>
  <c r="BR223" i="5"/>
  <c r="EN223" i="5" s="1"/>
  <c r="HJ223" i="5" s="1"/>
  <c r="KF223" i="5" s="1"/>
  <c r="BR213" i="5"/>
  <c r="EN213" i="5" s="1"/>
  <c r="HJ213" i="5" s="1"/>
  <c r="KF213" i="5" s="1"/>
  <c r="BR212" i="5"/>
  <c r="EN212" i="5" s="1"/>
  <c r="HJ212" i="5" s="1"/>
  <c r="KF212" i="5" s="1"/>
  <c r="BR199" i="5"/>
  <c r="EN199" i="5" s="1"/>
  <c r="HJ199" i="5" s="1"/>
  <c r="KF199" i="5" s="1"/>
  <c r="BR197" i="5"/>
  <c r="EN197" i="5" s="1"/>
  <c r="HJ197" i="5" s="1"/>
  <c r="KF197" i="5" s="1"/>
  <c r="BR186" i="5"/>
  <c r="EN186" i="5" s="1"/>
  <c r="HJ186" i="5" s="1"/>
  <c r="KF186" i="5" s="1"/>
  <c r="BR178" i="5"/>
  <c r="EN178" i="5" s="1"/>
  <c r="HJ178" i="5" s="1"/>
  <c r="KF178" i="5" s="1"/>
  <c r="BR165" i="5"/>
  <c r="EN165" i="5" s="1"/>
  <c r="HJ165" i="5" s="1"/>
  <c r="KF165" i="5" s="1"/>
  <c r="BR161" i="5"/>
  <c r="EN161" i="5" s="1"/>
  <c r="HJ161" i="5" s="1"/>
  <c r="KF161" i="5" s="1"/>
  <c r="BR152" i="5"/>
  <c r="EN152" i="5" s="1"/>
  <c r="HJ152" i="5" s="1"/>
  <c r="KF152" i="5" s="1"/>
  <c r="BR140" i="5"/>
  <c r="EN140" i="5" s="1"/>
  <c r="HJ140" i="5" s="1"/>
  <c r="KF140" i="5" s="1"/>
  <c r="BR139" i="5"/>
  <c r="EN139" i="5" s="1"/>
  <c r="HJ139" i="5" s="1"/>
  <c r="KF139" i="5" s="1"/>
  <c r="BR123" i="5"/>
  <c r="EN123" i="5" s="1"/>
  <c r="HJ123" i="5" s="1"/>
  <c r="KF123" i="5" s="1"/>
  <c r="BR144" i="5"/>
  <c r="EN144" i="5" s="1"/>
  <c r="HJ144" i="5" s="1"/>
  <c r="KF144" i="5" s="1"/>
  <c r="BR105" i="5"/>
  <c r="EN105" i="5" s="1"/>
  <c r="HJ105" i="5" s="1"/>
  <c r="KF105" i="5" s="1"/>
  <c r="BR106" i="5"/>
  <c r="EN106" i="5" s="1"/>
  <c r="HJ106" i="5" s="1"/>
  <c r="KF106" i="5" s="1"/>
  <c r="BR91" i="5"/>
  <c r="EN91" i="5" s="1"/>
  <c r="HJ91" i="5" s="1"/>
  <c r="KF91" i="5" s="1"/>
  <c r="BR84" i="5"/>
  <c r="EN84" i="5" s="1"/>
  <c r="HJ84" i="5" s="1"/>
  <c r="KF84" i="5" s="1"/>
  <c r="BR70" i="5"/>
  <c r="EN70" i="5" s="1"/>
  <c r="HJ70" i="5" s="1"/>
  <c r="KF70" i="5" s="1"/>
  <c r="BR82" i="5"/>
  <c r="EN82" i="5" s="1"/>
  <c r="HJ82" i="5" s="1"/>
  <c r="KF82" i="5" s="1"/>
  <c r="BR60" i="5"/>
  <c r="EN60" i="5" s="1"/>
  <c r="HJ60" i="5" s="1"/>
  <c r="KF60" i="5" s="1"/>
  <c r="BR64" i="5"/>
  <c r="EN64" i="5" s="1"/>
  <c r="HJ64" i="5" s="1"/>
  <c r="KF64" i="5" s="1"/>
  <c r="BR52" i="5"/>
  <c r="EN52" i="5" s="1"/>
  <c r="HJ52" i="5" s="1"/>
  <c r="KF52" i="5" s="1"/>
  <c r="BR247" i="5"/>
  <c r="EN247" i="5" s="1"/>
  <c r="HJ247" i="5" s="1"/>
  <c r="KF247" i="5" s="1"/>
  <c r="BR241" i="5"/>
  <c r="EN241" i="5" s="1"/>
  <c r="HJ241" i="5" s="1"/>
  <c r="KF241" i="5" s="1"/>
  <c r="BR234" i="5"/>
  <c r="EN234" i="5" s="1"/>
  <c r="HJ234" i="5" s="1"/>
  <c r="KF234" i="5" s="1"/>
  <c r="BR226" i="5"/>
  <c r="EN226" i="5" s="1"/>
  <c r="HJ226" i="5" s="1"/>
  <c r="KF226" i="5" s="1"/>
  <c r="BR216" i="5"/>
  <c r="EN216" i="5" s="1"/>
  <c r="HJ216" i="5" s="1"/>
  <c r="KF216" i="5" s="1"/>
  <c r="BR210" i="5"/>
  <c r="EN210" i="5" s="1"/>
  <c r="HJ210" i="5" s="1"/>
  <c r="KF210" i="5" s="1"/>
  <c r="BR202" i="5"/>
  <c r="EN202" i="5" s="1"/>
  <c r="HJ202" i="5" s="1"/>
  <c r="KF202" i="5" s="1"/>
  <c r="BR189" i="5"/>
  <c r="EN189" i="5" s="1"/>
  <c r="HJ189" i="5" s="1"/>
  <c r="KF189" i="5" s="1"/>
  <c r="BR184" i="5"/>
  <c r="EN184" i="5" s="1"/>
  <c r="HJ184" i="5" s="1"/>
  <c r="KF184" i="5" s="1"/>
  <c r="BR173" i="5"/>
  <c r="EN173" i="5" s="1"/>
  <c r="HJ173" i="5" s="1"/>
  <c r="KF173" i="5" s="1"/>
  <c r="BR168" i="5"/>
  <c r="EN168" i="5" s="1"/>
  <c r="HJ168" i="5" s="1"/>
  <c r="KF168" i="5" s="1"/>
  <c r="BR164" i="5"/>
  <c r="EN164" i="5" s="1"/>
  <c r="HJ164" i="5" s="1"/>
  <c r="KF164" i="5" s="1"/>
  <c r="BR155" i="5"/>
  <c r="EN155" i="5" s="1"/>
  <c r="HJ155" i="5" s="1"/>
  <c r="KF155" i="5" s="1"/>
  <c r="BR143" i="5"/>
  <c r="EN143" i="5" s="1"/>
  <c r="HJ143" i="5" s="1"/>
  <c r="KF143" i="5" s="1"/>
  <c r="BR134" i="5"/>
  <c r="EN134" i="5" s="1"/>
  <c r="HJ134" i="5" s="1"/>
  <c r="KF134" i="5" s="1"/>
  <c r="BR115" i="5"/>
  <c r="EN115" i="5" s="1"/>
  <c r="HJ115" i="5" s="1"/>
  <c r="KF115" i="5" s="1"/>
  <c r="BR127" i="5"/>
  <c r="EN127" i="5" s="1"/>
  <c r="HJ127" i="5" s="1"/>
  <c r="KF127" i="5" s="1"/>
  <c r="BR117" i="5"/>
  <c r="EN117" i="5" s="1"/>
  <c r="HJ117" i="5" s="1"/>
  <c r="KF117" i="5" s="1"/>
  <c r="BR109" i="5"/>
  <c r="EN109" i="5" s="1"/>
  <c r="HJ109" i="5" s="1"/>
  <c r="KF109" i="5" s="1"/>
  <c r="BR83" i="5"/>
  <c r="EN83" i="5" s="1"/>
  <c r="HJ83" i="5" s="1"/>
  <c r="KF83" i="5" s="1"/>
  <c r="BR95" i="5"/>
  <c r="EN95" i="5" s="1"/>
  <c r="HJ95" i="5" s="1"/>
  <c r="KF95" i="5" s="1"/>
  <c r="BR81" i="5"/>
  <c r="EN81" i="5" s="1"/>
  <c r="HJ81" i="5" s="1"/>
  <c r="KF81" i="5" s="1"/>
  <c r="BR77" i="5"/>
  <c r="EN77" i="5" s="1"/>
  <c r="HJ77" i="5" s="1"/>
  <c r="KF77" i="5" s="1"/>
  <c r="BR63" i="5"/>
  <c r="EN63" i="5" s="1"/>
  <c r="HJ63" i="5" s="1"/>
  <c r="KF63" i="5" s="1"/>
  <c r="BR59" i="5"/>
  <c r="EN59" i="5" s="1"/>
  <c r="HJ59" i="5" s="1"/>
  <c r="KF59" i="5" s="1"/>
  <c r="BR44" i="5"/>
  <c r="EN44" i="5" s="1"/>
  <c r="HJ44" i="5" s="1"/>
  <c r="KF44" i="5" s="1"/>
  <c r="BR26" i="5"/>
  <c r="EN26" i="5" s="1"/>
  <c r="HJ26" i="5" s="1"/>
  <c r="KF26" i="5" s="1"/>
  <c r="BR27" i="5"/>
  <c r="EN27" i="5" s="1"/>
  <c r="HJ27" i="5" s="1"/>
  <c r="KF27" i="5" s="1"/>
  <c r="BR31" i="5"/>
  <c r="EN31" i="5" s="1"/>
  <c r="HJ31" i="5" s="1"/>
  <c r="KF31" i="5" s="1"/>
  <c r="BR10" i="5"/>
  <c r="EN10" i="5" s="1"/>
  <c r="HJ10" i="5" s="1"/>
  <c r="KF10" i="5" s="1"/>
  <c r="BR22" i="5"/>
  <c r="EN22" i="5" s="1"/>
  <c r="HJ22" i="5" s="1"/>
  <c r="KF22" i="5" s="1"/>
  <c r="BR246" i="5"/>
  <c r="EN246" i="5" s="1"/>
  <c r="HJ246" i="5" s="1"/>
  <c r="KF246" i="5" s="1"/>
  <c r="BR238" i="5"/>
  <c r="EN238" i="5" s="1"/>
  <c r="HJ238" i="5" s="1"/>
  <c r="KF238" i="5" s="1"/>
  <c r="BR232" i="5"/>
  <c r="EN232" i="5" s="1"/>
  <c r="HJ232" i="5" s="1"/>
  <c r="KF232" i="5" s="1"/>
  <c r="BR224" i="5"/>
  <c r="EN224" i="5" s="1"/>
  <c r="HJ224" i="5" s="1"/>
  <c r="KF224" i="5" s="1"/>
  <c r="BR218" i="5"/>
  <c r="EN218" i="5" s="1"/>
  <c r="HJ218" i="5" s="1"/>
  <c r="KF218" i="5" s="1"/>
  <c r="BR204" i="5"/>
  <c r="EN204" i="5" s="1"/>
  <c r="HJ204" i="5" s="1"/>
  <c r="KF204" i="5" s="1"/>
  <c r="BR200" i="5"/>
  <c r="EN200" i="5" s="1"/>
  <c r="HJ200" i="5" s="1"/>
  <c r="KF200" i="5" s="1"/>
  <c r="BR195" i="5"/>
  <c r="EN195" i="5" s="1"/>
  <c r="HJ195" i="5" s="1"/>
  <c r="KF195" i="5" s="1"/>
  <c r="BR187" i="5"/>
  <c r="EN187" i="5" s="1"/>
  <c r="HJ187" i="5" s="1"/>
  <c r="KF187" i="5" s="1"/>
  <c r="BR181" i="5"/>
  <c r="EN181" i="5" s="1"/>
  <c r="HJ181" i="5" s="1"/>
  <c r="KF181" i="5" s="1"/>
  <c r="BR174" i="5"/>
  <c r="EN174" i="5" s="1"/>
  <c r="HJ174" i="5" s="1"/>
  <c r="KF174" i="5" s="1"/>
  <c r="BR166" i="5"/>
  <c r="EN166" i="5" s="1"/>
  <c r="HJ166" i="5" s="1"/>
  <c r="KF166" i="5" s="1"/>
  <c r="BR150" i="5"/>
  <c r="EN150" i="5" s="1"/>
  <c r="HJ150" i="5" s="1"/>
  <c r="KF150" i="5" s="1"/>
  <c r="BR148" i="5"/>
  <c r="EN148" i="5" s="1"/>
  <c r="HJ148" i="5" s="1"/>
  <c r="KF148" i="5" s="1"/>
  <c r="BR137" i="5"/>
  <c r="EN137" i="5" s="1"/>
  <c r="HJ137" i="5" s="1"/>
  <c r="KF137" i="5" s="1"/>
  <c r="BR126" i="5"/>
  <c r="EN126" i="5" s="1"/>
  <c r="HJ126" i="5" s="1"/>
  <c r="KF126" i="5" s="1"/>
  <c r="BR119" i="5"/>
  <c r="EN119" i="5" s="1"/>
  <c r="HJ119" i="5" s="1"/>
  <c r="KF119" i="5" s="1"/>
  <c r="BR108" i="5"/>
  <c r="EN108" i="5" s="1"/>
  <c r="HJ108" i="5" s="1"/>
  <c r="KF108" i="5" s="1"/>
  <c r="BR101" i="5"/>
  <c r="EN101" i="5" s="1"/>
  <c r="HJ101" i="5" s="1"/>
  <c r="KF101" i="5" s="1"/>
  <c r="BR94" i="5"/>
  <c r="EN94" i="5" s="1"/>
  <c r="HJ94" i="5" s="1"/>
  <c r="KF94" i="5" s="1"/>
  <c r="BR87" i="5"/>
  <c r="EN87" i="5" s="1"/>
  <c r="HJ87" i="5" s="1"/>
  <c r="KF87" i="5" s="1"/>
  <c r="BR73" i="5"/>
  <c r="EN73" i="5" s="1"/>
  <c r="HJ73" i="5" s="1"/>
  <c r="KF73" i="5" s="1"/>
  <c r="BR62" i="5"/>
  <c r="EN62" i="5" s="1"/>
  <c r="HJ62" i="5" s="1"/>
  <c r="KF62" i="5" s="1"/>
  <c r="BR55" i="5"/>
  <c r="EN55" i="5" s="1"/>
  <c r="HJ55" i="5" s="1"/>
  <c r="KF55" i="5" s="1"/>
  <c r="BR51" i="5"/>
  <c r="EN51" i="5" s="1"/>
  <c r="HJ51" i="5" s="1"/>
  <c r="KF51" i="5" s="1"/>
  <c r="BR47" i="5"/>
  <c r="EN47" i="5" s="1"/>
  <c r="HJ47" i="5" s="1"/>
  <c r="KF47" i="5" s="1"/>
  <c r="BR45" i="5"/>
  <c r="EN45" i="5" s="1"/>
  <c r="HJ45" i="5" s="1"/>
  <c r="KF45" i="5" s="1"/>
  <c r="BR40" i="5"/>
  <c r="EN40" i="5" s="1"/>
  <c r="HJ40" i="5" s="1"/>
  <c r="KF40" i="5" s="1"/>
  <c r="BR20" i="5"/>
  <c r="EN20" i="5" s="1"/>
  <c r="HJ20" i="5" s="1"/>
  <c r="KF20" i="5" s="1"/>
  <c r="BR21" i="5"/>
  <c r="EN21" i="5" s="1"/>
  <c r="HJ21" i="5" s="1"/>
  <c r="KF21" i="5" s="1"/>
  <c r="BR14" i="5"/>
  <c r="EN14" i="5" s="1"/>
  <c r="HJ14" i="5" s="1"/>
  <c r="KF14" i="5" s="1"/>
  <c r="BR248" i="5"/>
  <c r="EN248" i="5" s="1"/>
  <c r="HJ248" i="5" s="1"/>
  <c r="KF248" i="5" s="1"/>
  <c r="BR239" i="5"/>
  <c r="EN239" i="5" s="1"/>
  <c r="HJ239" i="5" s="1"/>
  <c r="KF239" i="5" s="1"/>
  <c r="BR227" i="5"/>
  <c r="EN227" i="5" s="1"/>
  <c r="HJ227" i="5" s="1"/>
  <c r="KF227" i="5" s="1"/>
  <c r="BR219" i="5"/>
  <c r="EN219" i="5" s="1"/>
  <c r="HJ219" i="5" s="1"/>
  <c r="KF219" i="5" s="1"/>
  <c r="BR214" i="5"/>
  <c r="EN214" i="5" s="1"/>
  <c r="HJ214" i="5" s="1"/>
  <c r="KF214" i="5" s="1"/>
  <c r="BR207" i="5"/>
  <c r="EN207" i="5" s="1"/>
  <c r="HJ207" i="5" s="1"/>
  <c r="KF207" i="5" s="1"/>
  <c r="BR193" i="5"/>
  <c r="EN193" i="5" s="1"/>
  <c r="HJ193" i="5" s="1"/>
  <c r="KF193" i="5" s="1"/>
  <c r="BR185" i="5"/>
  <c r="EN185" i="5" s="1"/>
  <c r="HJ185" i="5" s="1"/>
  <c r="KF185" i="5" s="1"/>
  <c r="BR182" i="5"/>
  <c r="EN182" i="5" s="1"/>
  <c r="HJ182" i="5" s="1"/>
  <c r="KF182" i="5" s="1"/>
  <c r="BR176" i="5"/>
  <c r="EN176" i="5" s="1"/>
  <c r="HJ176" i="5" s="1"/>
  <c r="KF176" i="5" s="1"/>
  <c r="BR171" i="5"/>
  <c r="EN171" i="5" s="1"/>
  <c r="HJ171" i="5" s="1"/>
  <c r="KF171" i="5" s="1"/>
  <c r="BR159" i="5"/>
  <c r="EN159" i="5" s="1"/>
  <c r="HJ159" i="5" s="1"/>
  <c r="KF159" i="5" s="1"/>
  <c r="BR153" i="5"/>
  <c r="EN153" i="5" s="1"/>
  <c r="HJ153" i="5" s="1"/>
  <c r="KF153" i="5" s="1"/>
  <c r="BR146" i="5"/>
  <c r="EN146" i="5" s="1"/>
  <c r="HJ146" i="5" s="1"/>
  <c r="KF146" i="5" s="1"/>
  <c r="BR132" i="5"/>
  <c r="EN132" i="5" s="1"/>
  <c r="HJ132" i="5" s="1"/>
  <c r="KF132" i="5" s="1"/>
  <c r="BR118" i="5"/>
  <c r="EN118" i="5" s="1"/>
  <c r="HJ118" i="5" s="1"/>
  <c r="KF118" i="5" s="1"/>
  <c r="BR130" i="5"/>
  <c r="EN130" i="5" s="1"/>
  <c r="HJ130" i="5" s="1"/>
  <c r="KF130" i="5" s="1"/>
  <c r="BR100" i="5"/>
  <c r="EN100" i="5" s="1"/>
  <c r="HJ100" i="5" s="1"/>
  <c r="KF100" i="5" s="1"/>
  <c r="BR112" i="5"/>
  <c r="EN112" i="5" s="1"/>
  <c r="HJ112" i="5" s="1"/>
  <c r="KF112" i="5" s="1"/>
  <c r="BR86" i="5"/>
  <c r="EN86" i="5" s="1"/>
  <c r="HJ86" i="5" s="1"/>
  <c r="KF86" i="5" s="1"/>
  <c r="BR80" i="5"/>
  <c r="EN80" i="5" s="1"/>
  <c r="HJ80" i="5" s="1"/>
  <c r="KF80" i="5" s="1"/>
  <c r="BR93" i="5"/>
  <c r="EN93" i="5" s="1"/>
  <c r="HJ93" i="5" s="1"/>
  <c r="KF93" i="5" s="1"/>
  <c r="BR54" i="5"/>
  <c r="EN54" i="5" s="1"/>
  <c r="HJ54" i="5" s="1"/>
  <c r="KF54" i="5" s="1"/>
  <c r="BR66" i="5"/>
  <c r="EN66" i="5" s="1"/>
  <c r="HJ66" i="5" s="1"/>
  <c r="KF66" i="5" s="1"/>
  <c r="BR43" i="5"/>
  <c r="EN43" i="5" s="1"/>
  <c r="HJ43" i="5" s="1"/>
  <c r="KF43" i="5" s="1"/>
  <c r="BR67" i="5"/>
  <c r="EN67" i="5" s="1"/>
  <c r="HJ67" i="5" s="1"/>
  <c r="KF67" i="5" s="1"/>
  <c r="BR37" i="5"/>
  <c r="EN37" i="5" s="1"/>
  <c r="HJ37" i="5" s="1"/>
  <c r="KF37" i="5" s="1"/>
  <c r="BR30" i="5"/>
  <c r="EN30" i="5" s="1"/>
  <c r="HJ30" i="5" s="1"/>
  <c r="KF30" i="5" s="1"/>
  <c r="BR12" i="5"/>
  <c r="EN12" i="5" s="1"/>
  <c r="HJ12" i="5" s="1"/>
  <c r="KF12" i="5" s="1"/>
  <c r="BR13" i="5"/>
  <c r="EN13" i="5" s="1"/>
  <c r="HJ13" i="5" s="1"/>
  <c r="KF13" i="5" s="1"/>
  <c r="BR6" i="5"/>
  <c r="EN6" i="5" s="1"/>
  <c r="HJ6" i="5" s="1"/>
  <c r="KF6" i="5" s="1"/>
  <c r="BR228" i="5"/>
  <c r="EN228" i="5" s="1"/>
  <c r="HJ228" i="5" s="1"/>
  <c r="KF228" i="5" s="1"/>
  <c r="BR198" i="5"/>
  <c r="EN198" i="5" s="1"/>
  <c r="HJ198" i="5" s="1"/>
  <c r="KF198" i="5" s="1"/>
  <c r="BR160" i="5"/>
  <c r="EN160" i="5" s="1"/>
  <c r="HJ160" i="5" s="1"/>
  <c r="KF160" i="5" s="1"/>
  <c r="BR120" i="5"/>
  <c r="EN120" i="5" s="1"/>
  <c r="HJ120" i="5" s="1"/>
  <c r="KF120" i="5" s="1"/>
  <c r="BR96" i="5"/>
  <c r="EN96" i="5" s="1"/>
  <c r="HJ96" i="5" s="1"/>
  <c r="KF96" i="5" s="1"/>
  <c r="BR57" i="5"/>
  <c r="EN57" i="5" s="1"/>
  <c r="HJ57" i="5" s="1"/>
  <c r="KF57" i="5" s="1"/>
  <c r="BR29" i="5"/>
  <c r="EN29" i="5" s="1"/>
  <c r="HJ29" i="5" s="1"/>
  <c r="KF29" i="5" s="1"/>
  <c r="BR18" i="5"/>
  <c r="EN18" i="5" s="1"/>
  <c r="HJ18" i="5" s="1"/>
  <c r="KF18" i="5" s="1"/>
  <c r="BR222" i="5"/>
  <c r="EN222" i="5" s="1"/>
  <c r="HJ222" i="5" s="1"/>
  <c r="KF222" i="5" s="1"/>
  <c r="BR188" i="5"/>
  <c r="EN188" i="5" s="1"/>
  <c r="HJ188" i="5" s="1"/>
  <c r="KF188" i="5" s="1"/>
  <c r="BR156" i="5"/>
  <c r="EN156" i="5" s="1"/>
  <c r="HJ156" i="5" s="1"/>
  <c r="KF156" i="5" s="1"/>
  <c r="BR129" i="5"/>
  <c r="EN129" i="5" s="1"/>
  <c r="HJ129" i="5" s="1"/>
  <c r="KF129" i="5" s="1"/>
  <c r="BR97" i="5"/>
  <c r="EN97" i="5" s="1"/>
  <c r="HJ97" i="5" s="1"/>
  <c r="KF97" i="5" s="1"/>
  <c r="BR58" i="5"/>
  <c r="EN58" i="5" s="1"/>
  <c r="HJ58" i="5" s="1"/>
  <c r="KF58" i="5" s="1"/>
  <c r="BR32" i="5"/>
  <c r="EN32" i="5" s="1"/>
  <c r="HJ32" i="5" s="1"/>
  <c r="KF32" i="5" s="1"/>
  <c r="BR5" i="5"/>
  <c r="EN5" i="5" s="1"/>
  <c r="HJ5" i="5" s="1"/>
  <c r="KF5" i="5" s="1"/>
  <c r="BR220" i="5"/>
  <c r="EN220" i="5" s="1"/>
  <c r="HJ220" i="5" s="1"/>
  <c r="KF220" i="5" s="1"/>
  <c r="BR183" i="5"/>
  <c r="EN183" i="5" s="1"/>
  <c r="HJ183" i="5" s="1"/>
  <c r="KF183" i="5" s="1"/>
  <c r="BR154" i="5"/>
  <c r="EN154" i="5" s="1"/>
  <c r="HJ154" i="5" s="1"/>
  <c r="KF154" i="5" s="1"/>
  <c r="BR121" i="5"/>
  <c r="EN121" i="5" s="1"/>
  <c r="HJ121" i="5" s="1"/>
  <c r="KF121" i="5" s="1"/>
  <c r="BR89" i="5"/>
  <c r="EN89" i="5" s="1"/>
  <c r="HJ89" i="5" s="1"/>
  <c r="KF89" i="5" s="1"/>
  <c r="BR76" i="5"/>
  <c r="EN76" i="5" s="1"/>
  <c r="HJ76" i="5" s="1"/>
  <c r="KF76" i="5" s="1"/>
  <c r="BR35" i="5"/>
  <c r="EN35" i="5" s="1"/>
  <c r="HJ35" i="5" s="1"/>
  <c r="KF35" i="5" s="1"/>
  <c r="BR16" i="5"/>
  <c r="EN16" i="5" s="1"/>
  <c r="HJ16" i="5" s="1"/>
  <c r="KF16" i="5" s="1"/>
  <c r="BR245" i="5"/>
  <c r="EN245" i="5" s="1"/>
  <c r="HJ245" i="5" s="1"/>
  <c r="KF245" i="5" s="1"/>
  <c r="BR217" i="5"/>
  <c r="EN217" i="5" s="1"/>
  <c r="HJ217" i="5" s="1"/>
  <c r="KF217" i="5" s="1"/>
  <c r="BR177" i="5"/>
  <c r="EN177" i="5" s="1"/>
  <c r="HJ177" i="5" s="1"/>
  <c r="KF177" i="5" s="1"/>
  <c r="BR147" i="5"/>
  <c r="EN147" i="5" s="1"/>
  <c r="HJ147" i="5" s="1"/>
  <c r="KF147" i="5" s="1"/>
  <c r="BR122" i="5"/>
  <c r="EN122" i="5" s="1"/>
  <c r="HJ122" i="5" s="1"/>
  <c r="KF122" i="5" s="1"/>
  <c r="BR72" i="5"/>
  <c r="EN72" i="5" s="1"/>
  <c r="HJ72" i="5" s="1"/>
  <c r="KF72" i="5" s="1"/>
  <c r="BR46" i="5"/>
  <c r="EN46" i="5" s="1"/>
  <c r="HJ46" i="5" s="1"/>
  <c r="KF46" i="5" s="1"/>
  <c r="BR33" i="5"/>
  <c r="EN33" i="5" s="1"/>
  <c r="HJ33" i="5" s="1"/>
  <c r="KF33" i="5" s="1"/>
  <c r="BR11" i="5"/>
  <c r="EN11" i="5" s="1"/>
  <c r="HJ11" i="5" s="1"/>
  <c r="KF11" i="5" s="1"/>
  <c r="BR244" i="5"/>
  <c r="EN244" i="5" s="1"/>
  <c r="HJ244" i="5" s="1"/>
  <c r="KF244" i="5" s="1"/>
  <c r="BR208" i="5"/>
  <c r="EN208" i="5" s="1"/>
  <c r="HJ208" i="5" s="1"/>
  <c r="KF208" i="5" s="1"/>
  <c r="BR180" i="5"/>
  <c r="EN180" i="5" s="1"/>
  <c r="HJ180" i="5" s="1"/>
  <c r="KF180" i="5" s="1"/>
  <c r="BR142" i="5"/>
  <c r="EN142" i="5" s="1"/>
  <c r="HJ142" i="5" s="1"/>
  <c r="KF142" i="5" s="1"/>
  <c r="BR110" i="5"/>
  <c r="EN110" i="5" s="1"/>
  <c r="HJ110" i="5" s="1"/>
  <c r="KF110" i="5" s="1"/>
  <c r="BR75" i="5"/>
  <c r="EN75" i="5" s="1"/>
  <c r="HJ75" i="5" s="1"/>
  <c r="KF75" i="5" s="1"/>
  <c r="BR49" i="5"/>
  <c r="EN49" i="5" s="1"/>
  <c r="HJ49" i="5" s="1"/>
  <c r="KF49" i="5" s="1"/>
  <c r="BR25" i="5"/>
  <c r="EN25" i="5" s="1"/>
  <c r="HJ25" i="5" s="1"/>
  <c r="KF25" i="5" s="1"/>
  <c r="BR17" i="5"/>
  <c r="EN17" i="5" s="1"/>
  <c r="HJ17" i="5" s="1"/>
  <c r="KF17" i="5" s="1"/>
  <c r="BR237" i="5"/>
  <c r="EN237" i="5" s="1"/>
  <c r="HJ237" i="5" s="1"/>
  <c r="KF237" i="5" s="1"/>
  <c r="BR205" i="5"/>
  <c r="EN205" i="5" s="1"/>
  <c r="HJ205" i="5" s="1"/>
  <c r="KF205" i="5" s="1"/>
  <c r="BR179" i="5"/>
  <c r="EN179" i="5" s="1"/>
  <c r="HJ179" i="5" s="1"/>
  <c r="KF179" i="5" s="1"/>
  <c r="BR141" i="5"/>
  <c r="EN141" i="5" s="1"/>
  <c r="HJ141" i="5" s="1"/>
  <c r="KF141" i="5" s="1"/>
  <c r="BR111" i="5"/>
  <c r="EN111" i="5" s="1"/>
  <c r="HJ111" i="5" s="1"/>
  <c r="KF111" i="5" s="1"/>
  <c r="BR79" i="5"/>
  <c r="EN79" i="5" s="1"/>
  <c r="HJ79" i="5" s="1"/>
  <c r="KF79" i="5" s="1"/>
  <c r="BR50" i="5"/>
  <c r="EN50" i="5" s="1"/>
  <c r="HJ50" i="5" s="1"/>
  <c r="KF50" i="5" s="1"/>
  <c r="BR39" i="5"/>
  <c r="EN39" i="5" s="1"/>
  <c r="HJ39" i="5" s="1"/>
  <c r="KF39" i="5" s="1"/>
  <c r="BR9" i="5"/>
  <c r="EN9" i="5" s="1"/>
  <c r="HJ9" i="5" s="1"/>
  <c r="KF9" i="5" s="1"/>
  <c r="BR128" i="5"/>
  <c r="EN128" i="5" s="1"/>
  <c r="HJ128" i="5" s="1"/>
  <c r="KF128" i="5" s="1"/>
  <c r="BR23" i="5"/>
  <c r="EN23" i="5" s="1"/>
  <c r="HJ23" i="5" s="1"/>
  <c r="KF23" i="5" s="1"/>
  <c r="BR235" i="5"/>
  <c r="EN235" i="5" s="1"/>
  <c r="HJ235" i="5" s="1"/>
  <c r="KF235" i="5" s="1"/>
  <c r="BR103" i="5"/>
  <c r="EN103" i="5" s="1"/>
  <c r="HJ103" i="5" s="1"/>
  <c r="KF103" i="5" s="1"/>
  <c r="BR230" i="5"/>
  <c r="EN230" i="5" s="1"/>
  <c r="HJ230" i="5" s="1"/>
  <c r="KF230" i="5" s="1"/>
  <c r="BR104" i="5"/>
  <c r="EN104" i="5" s="1"/>
  <c r="HJ104" i="5" s="1"/>
  <c r="KF104" i="5" s="1"/>
  <c r="BR206" i="5"/>
  <c r="EN206" i="5" s="1"/>
  <c r="HJ206" i="5" s="1"/>
  <c r="KF206" i="5" s="1"/>
  <c r="BR98" i="5"/>
  <c r="EN98" i="5" s="1"/>
  <c r="HJ98" i="5" s="1"/>
  <c r="KF98" i="5" s="1"/>
  <c r="BR196" i="5"/>
  <c r="EN196" i="5" s="1"/>
  <c r="HJ196" i="5" s="1"/>
  <c r="KF196" i="5" s="1"/>
  <c r="BR65" i="5"/>
  <c r="EN65" i="5" s="1"/>
  <c r="HJ65" i="5" s="1"/>
  <c r="KF65" i="5" s="1"/>
  <c r="BR157" i="5"/>
  <c r="EN157" i="5" s="1"/>
  <c r="HJ157" i="5" s="1"/>
  <c r="KF157" i="5" s="1"/>
  <c r="BR138" i="5"/>
  <c r="EN138" i="5" s="1"/>
  <c r="HJ138" i="5" s="1"/>
  <c r="KF138" i="5" s="1"/>
  <c r="BR42" i="5"/>
  <c r="EN42" i="5" s="1"/>
  <c r="HJ42" i="5" s="1"/>
  <c r="KF42" i="5" s="1"/>
  <c r="BR34" i="5"/>
  <c r="EN34" i="5" s="1"/>
  <c r="HJ34" i="5" s="1"/>
  <c r="KF34" i="5" s="1"/>
  <c r="BR4" i="5"/>
  <c r="EN4" i="5" s="1"/>
  <c r="HJ4" i="5" s="1"/>
  <c r="KF4" i="5" s="1"/>
  <c r="BR169" i="5"/>
  <c r="EN169" i="5" s="1"/>
  <c r="HJ169" i="5" s="1"/>
  <c r="KF169" i="5" s="1"/>
  <c r="AX248" i="5"/>
  <c r="DT248" i="5" s="1"/>
  <c r="GP248" i="5" s="1"/>
  <c r="JL248" i="5" s="1"/>
  <c r="AX237" i="5"/>
  <c r="DT237" i="5" s="1"/>
  <c r="GP237" i="5" s="1"/>
  <c r="JL237" i="5" s="1"/>
  <c r="AX231" i="5"/>
  <c r="DT231" i="5" s="1"/>
  <c r="GP231" i="5" s="1"/>
  <c r="JL231" i="5" s="1"/>
  <c r="AX220" i="5"/>
  <c r="DT220" i="5" s="1"/>
  <c r="GP220" i="5" s="1"/>
  <c r="JL220" i="5" s="1"/>
  <c r="AX215" i="5"/>
  <c r="DT215" i="5" s="1"/>
  <c r="GP215" i="5" s="1"/>
  <c r="JL215" i="5" s="1"/>
  <c r="AX208" i="5"/>
  <c r="DT208" i="5" s="1"/>
  <c r="GP208" i="5" s="1"/>
  <c r="JL208" i="5" s="1"/>
  <c r="AX202" i="5"/>
  <c r="DT202" i="5" s="1"/>
  <c r="GP202" i="5" s="1"/>
  <c r="JL202" i="5" s="1"/>
  <c r="AX193" i="5"/>
  <c r="DT193" i="5" s="1"/>
  <c r="GP193" i="5" s="1"/>
  <c r="JL193" i="5" s="1"/>
  <c r="AX183" i="5"/>
  <c r="DT183" i="5" s="1"/>
  <c r="GP183" i="5" s="1"/>
  <c r="JL183" i="5" s="1"/>
  <c r="AX177" i="5"/>
  <c r="DT177" i="5" s="1"/>
  <c r="GP177" i="5" s="1"/>
  <c r="JL177" i="5" s="1"/>
  <c r="AX167" i="5"/>
  <c r="DT167" i="5" s="1"/>
  <c r="GP167" i="5" s="1"/>
  <c r="JL167" i="5" s="1"/>
  <c r="AX175" i="5"/>
  <c r="DT175" i="5" s="1"/>
  <c r="GP175" i="5" s="1"/>
  <c r="JL175" i="5" s="1"/>
  <c r="AX156" i="5"/>
  <c r="DT156" i="5" s="1"/>
  <c r="GP156" i="5" s="1"/>
  <c r="JL156" i="5" s="1"/>
  <c r="AX142" i="5"/>
  <c r="DT142" i="5" s="1"/>
  <c r="GP142" i="5" s="1"/>
  <c r="JL142" i="5" s="1"/>
  <c r="AX133" i="5"/>
  <c r="DT133" i="5" s="1"/>
  <c r="GP133" i="5" s="1"/>
  <c r="JL133" i="5" s="1"/>
  <c r="AX130" i="5"/>
  <c r="DT130" i="5" s="1"/>
  <c r="GP130" i="5" s="1"/>
  <c r="JL130" i="5" s="1"/>
  <c r="AX115" i="5"/>
  <c r="DT115" i="5" s="1"/>
  <c r="GP115" i="5" s="1"/>
  <c r="JL115" i="5" s="1"/>
  <c r="AX112" i="5"/>
  <c r="DT112" i="5" s="1"/>
  <c r="GP112" i="5" s="1"/>
  <c r="JL112" i="5" s="1"/>
  <c r="AX105" i="5"/>
  <c r="DT105" i="5" s="1"/>
  <c r="GP105" i="5" s="1"/>
  <c r="JL105" i="5" s="1"/>
  <c r="AX90" i="5"/>
  <c r="DT90" i="5" s="1"/>
  <c r="GP90" i="5" s="1"/>
  <c r="JL90" i="5" s="1"/>
  <c r="AX76" i="5"/>
  <c r="DT76" i="5" s="1"/>
  <c r="GP76" i="5" s="1"/>
  <c r="JL76" i="5" s="1"/>
  <c r="AX75" i="5"/>
  <c r="DT75" i="5" s="1"/>
  <c r="GP75" i="5" s="1"/>
  <c r="JL75" i="5" s="1"/>
  <c r="AX66" i="5"/>
  <c r="DT66" i="5" s="1"/>
  <c r="GP66" i="5" s="1"/>
  <c r="JL66" i="5" s="1"/>
  <c r="AX67" i="5"/>
  <c r="DT67" i="5" s="1"/>
  <c r="GP67" i="5" s="1"/>
  <c r="JL67" i="5" s="1"/>
  <c r="AX47" i="5"/>
  <c r="DT47" i="5" s="1"/>
  <c r="GP47" i="5" s="1"/>
  <c r="JL47" i="5" s="1"/>
  <c r="AX48" i="5"/>
  <c r="DT48" i="5" s="1"/>
  <c r="GP48" i="5" s="1"/>
  <c r="JL48" i="5" s="1"/>
  <c r="AX41" i="5"/>
  <c r="DT41" i="5" s="1"/>
  <c r="GP41" i="5" s="1"/>
  <c r="JL41" i="5" s="1"/>
  <c r="AX34" i="5"/>
  <c r="DT34" i="5" s="1"/>
  <c r="GP34" i="5" s="1"/>
  <c r="JL34" i="5" s="1"/>
  <c r="AX16" i="5"/>
  <c r="DT16" i="5" s="1"/>
  <c r="GP16" i="5" s="1"/>
  <c r="JL16" i="5" s="1"/>
  <c r="AX9" i="5"/>
  <c r="DT9" i="5" s="1"/>
  <c r="GP9" i="5" s="1"/>
  <c r="JL9" i="5" s="1"/>
  <c r="AX21" i="5"/>
  <c r="DT21" i="5" s="1"/>
  <c r="GP21" i="5" s="1"/>
  <c r="JL21" i="5" s="1"/>
  <c r="AX245" i="5"/>
  <c r="DT245" i="5" s="1"/>
  <c r="GP245" i="5" s="1"/>
  <c r="JL245" i="5" s="1"/>
  <c r="AX239" i="5"/>
  <c r="DT239" i="5" s="1"/>
  <c r="GP239" i="5" s="1"/>
  <c r="JL239" i="5" s="1"/>
  <c r="AX229" i="5"/>
  <c r="DT229" i="5" s="1"/>
  <c r="GP229" i="5" s="1"/>
  <c r="JL229" i="5" s="1"/>
  <c r="AX221" i="5"/>
  <c r="DT221" i="5" s="1"/>
  <c r="GP221" i="5" s="1"/>
  <c r="JL221" i="5" s="1"/>
  <c r="AX216" i="5"/>
  <c r="DT216" i="5" s="1"/>
  <c r="GP216" i="5" s="1"/>
  <c r="JL216" i="5" s="1"/>
  <c r="AX206" i="5"/>
  <c r="DT206" i="5" s="1"/>
  <c r="GP206" i="5" s="1"/>
  <c r="JL206" i="5" s="1"/>
  <c r="AX198" i="5"/>
  <c r="DT198" i="5" s="1"/>
  <c r="GP198" i="5" s="1"/>
  <c r="JL198" i="5" s="1"/>
  <c r="AX196" i="5"/>
  <c r="DT196" i="5" s="1"/>
  <c r="GP196" i="5" s="1"/>
  <c r="JL196" i="5" s="1"/>
  <c r="AX186" i="5"/>
  <c r="DT186" i="5" s="1"/>
  <c r="GP186" i="5" s="1"/>
  <c r="JL186" i="5" s="1"/>
  <c r="AX180" i="5"/>
  <c r="DT180" i="5" s="1"/>
  <c r="GP180" i="5" s="1"/>
  <c r="JL180" i="5" s="1"/>
  <c r="AX161" i="5"/>
  <c r="DT161" i="5" s="1"/>
  <c r="GP161" i="5" s="1"/>
  <c r="JL161" i="5" s="1"/>
  <c r="AX150" i="5"/>
  <c r="DT150" i="5" s="1"/>
  <c r="GP150" i="5" s="1"/>
  <c r="JL150" i="5" s="1"/>
  <c r="AX152" i="5"/>
  <c r="DT152" i="5" s="1"/>
  <c r="GP152" i="5" s="1"/>
  <c r="JL152" i="5" s="1"/>
  <c r="AX145" i="5"/>
  <c r="DT145" i="5" s="1"/>
  <c r="GP145" i="5" s="1"/>
  <c r="JL145" i="5" s="1"/>
  <c r="AX136" i="5"/>
  <c r="DT136" i="5" s="1"/>
  <c r="GP136" i="5" s="1"/>
  <c r="JL136" i="5" s="1"/>
  <c r="AX122" i="5"/>
  <c r="DT122" i="5" s="1"/>
  <c r="GP122" i="5" s="1"/>
  <c r="JL122" i="5" s="1"/>
  <c r="AX126" i="5"/>
  <c r="DT126" i="5" s="1"/>
  <c r="GP126" i="5" s="1"/>
  <c r="JL126" i="5" s="1"/>
  <c r="AX104" i="5"/>
  <c r="DT104" i="5" s="1"/>
  <c r="GP104" i="5" s="1"/>
  <c r="JL104" i="5" s="1"/>
  <c r="AX108" i="5"/>
  <c r="DT108" i="5" s="1"/>
  <c r="GP108" i="5" s="1"/>
  <c r="JL108" i="5" s="1"/>
  <c r="AX82" i="5"/>
  <c r="DT82" i="5" s="1"/>
  <c r="GP82" i="5" s="1"/>
  <c r="JL82" i="5" s="1"/>
  <c r="AX89" i="5"/>
  <c r="DT89" i="5" s="1"/>
  <c r="GP89" i="5" s="1"/>
  <c r="JL89" i="5" s="1"/>
  <c r="AX97" i="5"/>
  <c r="DT97" i="5" s="1"/>
  <c r="GP97" i="5" s="1"/>
  <c r="JL97" i="5" s="1"/>
  <c r="AX58" i="5"/>
  <c r="DT58" i="5" s="1"/>
  <c r="GP58" i="5" s="1"/>
  <c r="JL58" i="5" s="1"/>
  <c r="AX59" i="5"/>
  <c r="DT59" i="5" s="1"/>
  <c r="GP59" i="5" s="1"/>
  <c r="JL59" i="5" s="1"/>
  <c r="AX39" i="5"/>
  <c r="DT39" i="5" s="1"/>
  <c r="GP39" i="5" s="1"/>
  <c r="JL39" i="5" s="1"/>
  <c r="AX40" i="5"/>
  <c r="DT40" i="5" s="1"/>
  <c r="GP40" i="5" s="1"/>
  <c r="JL40" i="5" s="1"/>
  <c r="AX33" i="5"/>
  <c r="DT33" i="5" s="1"/>
  <c r="GP33" i="5" s="1"/>
  <c r="JL33" i="5" s="1"/>
  <c r="AX26" i="5"/>
  <c r="DT26" i="5" s="1"/>
  <c r="GP26" i="5" s="1"/>
  <c r="JL26" i="5" s="1"/>
  <c r="AX8" i="5"/>
  <c r="DT8" i="5" s="1"/>
  <c r="GP8" i="5" s="1"/>
  <c r="JL8" i="5" s="1"/>
  <c r="AX20" i="5"/>
  <c r="DT20" i="5" s="1"/>
  <c r="GP20" i="5" s="1"/>
  <c r="JL20" i="5" s="1"/>
  <c r="AX13" i="5"/>
  <c r="DT13" i="5" s="1"/>
  <c r="GP13" i="5" s="1"/>
  <c r="JL13" i="5" s="1"/>
  <c r="AX246" i="5"/>
  <c r="DT246" i="5" s="1"/>
  <c r="GP246" i="5" s="1"/>
  <c r="JL246" i="5" s="1"/>
  <c r="AX238" i="5"/>
  <c r="DT238" i="5" s="1"/>
  <c r="GP238" i="5" s="1"/>
  <c r="JL238" i="5" s="1"/>
  <c r="AX230" i="5"/>
  <c r="DT230" i="5" s="1"/>
  <c r="GP230" i="5" s="1"/>
  <c r="JL230" i="5" s="1"/>
  <c r="AX219" i="5"/>
  <c r="DT219" i="5" s="1"/>
  <c r="GP219" i="5" s="1"/>
  <c r="JL219" i="5" s="1"/>
  <c r="AX209" i="5"/>
  <c r="DT209" i="5" s="1"/>
  <c r="GP209" i="5" s="1"/>
  <c r="JL209" i="5" s="1"/>
  <c r="AX204" i="5"/>
  <c r="DT204" i="5" s="1"/>
  <c r="GP204" i="5" s="1"/>
  <c r="JL204" i="5" s="1"/>
  <c r="AX194" i="5"/>
  <c r="DT194" i="5" s="1"/>
  <c r="GP194" i="5" s="1"/>
  <c r="JL194" i="5" s="1"/>
  <c r="AX191" i="5"/>
  <c r="DT191" i="5" s="1"/>
  <c r="GP191" i="5" s="1"/>
  <c r="JL191" i="5" s="1"/>
  <c r="AX178" i="5"/>
  <c r="DT178" i="5" s="1"/>
  <c r="GP178" i="5" s="1"/>
  <c r="JL178" i="5" s="1"/>
  <c r="AX165" i="5"/>
  <c r="DT165" i="5" s="1"/>
  <c r="GP165" i="5" s="1"/>
  <c r="JL165" i="5" s="1"/>
  <c r="AX164" i="5"/>
  <c r="DT164" i="5" s="1"/>
  <c r="GP164" i="5" s="1"/>
  <c r="JL164" i="5" s="1"/>
  <c r="AX153" i="5"/>
  <c r="DT153" i="5" s="1"/>
  <c r="GP153" i="5" s="1"/>
  <c r="JL153" i="5" s="1"/>
  <c r="AX143" i="5"/>
  <c r="DT143" i="5" s="1"/>
  <c r="GP143" i="5" s="1"/>
  <c r="JL143" i="5" s="1"/>
  <c r="AX140" i="5"/>
  <c r="DT140" i="5" s="1"/>
  <c r="GP140" i="5" s="1"/>
  <c r="JL140" i="5" s="1"/>
  <c r="AX148" i="5"/>
  <c r="DT148" i="5" s="1"/>
  <c r="GP148" i="5" s="1"/>
  <c r="JL148" i="5" s="1"/>
  <c r="AX125" i="5"/>
  <c r="DT125" i="5" s="1"/>
  <c r="GP125" i="5" s="1"/>
  <c r="JL125" i="5" s="1"/>
  <c r="AX118" i="5"/>
  <c r="DT118" i="5" s="1"/>
  <c r="GP118" i="5" s="1"/>
  <c r="JL118" i="5" s="1"/>
  <c r="AX129" i="5"/>
  <c r="DT129" i="5" s="1"/>
  <c r="GP129" i="5" s="1"/>
  <c r="JL129" i="5" s="1"/>
  <c r="AX100" i="5"/>
  <c r="DT100" i="5" s="1"/>
  <c r="GP100" i="5" s="1"/>
  <c r="JL100" i="5" s="1"/>
  <c r="AX93" i="5"/>
  <c r="DT93" i="5" s="1"/>
  <c r="GP93" i="5" s="1"/>
  <c r="JL93" i="5" s="1"/>
  <c r="AX79" i="5"/>
  <c r="DT79" i="5" s="1"/>
  <c r="GP79" i="5" s="1"/>
  <c r="JL79" i="5" s="1"/>
  <c r="AX94" i="5"/>
  <c r="DT94" i="5" s="1"/>
  <c r="GP94" i="5" s="1"/>
  <c r="JL94" i="5" s="1"/>
  <c r="AX72" i="5"/>
  <c r="DT72" i="5" s="1"/>
  <c r="GP72" i="5" s="1"/>
  <c r="JL72" i="5" s="1"/>
  <c r="AX62" i="5"/>
  <c r="DT62" i="5" s="1"/>
  <c r="GP62" i="5" s="1"/>
  <c r="JL62" i="5" s="1"/>
  <c r="AX63" i="5"/>
  <c r="DT63" i="5" s="1"/>
  <c r="GP63" i="5" s="1"/>
  <c r="JL63" i="5" s="1"/>
  <c r="AX51" i="5"/>
  <c r="DT51" i="5" s="1"/>
  <c r="GP51" i="5" s="1"/>
  <c r="JL51" i="5" s="1"/>
  <c r="AX25" i="5"/>
  <c r="DT25" i="5" s="1"/>
  <c r="GP25" i="5" s="1"/>
  <c r="JL25" i="5" s="1"/>
  <c r="AX37" i="5"/>
  <c r="DT37" i="5" s="1"/>
  <c r="GP37" i="5" s="1"/>
  <c r="JL37" i="5" s="1"/>
  <c r="AX19" i="5"/>
  <c r="DT19" i="5" s="1"/>
  <c r="GP19" i="5" s="1"/>
  <c r="JL19" i="5" s="1"/>
  <c r="AX12" i="5"/>
  <c r="DT12" i="5" s="1"/>
  <c r="GP12" i="5" s="1"/>
  <c r="JL12" i="5" s="1"/>
  <c r="AX5" i="5"/>
  <c r="DT5" i="5" s="1"/>
  <c r="GP5" i="5" s="1"/>
  <c r="JL5" i="5" s="1"/>
  <c r="AX244" i="5"/>
  <c r="DT244" i="5" s="1"/>
  <c r="GP244" i="5" s="1"/>
  <c r="JL244" i="5" s="1"/>
  <c r="AX236" i="5"/>
  <c r="DT236" i="5" s="1"/>
  <c r="GP236" i="5" s="1"/>
  <c r="JL236" i="5" s="1"/>
  <c r="AX228" i="5"/>
  <c r="DT228" i="5" s="1"/>
  <c r="GP228" i="5" s="1"/>
  <c r="JL228" i="5" s="1"/>
  <c r="AX222" i="5"/>
  <c r="DT222" i="5" s="1"/>
  <c r="GP222" i="5" s="1"/>
  <c r="JL222" i="5" s="1"/>
  <c r="AX212" i="5"/>
  <c r="DT212" i="5" s="1"/>
  <c r="GP212" i="5" s="1"/>
  <c r="JL212" i="5" s="1"/>
  <c r="AX207" i="5"/>
  <c r="DT207" i="5" s="1"/>
  <c r="GP207" i="5" s="1"/>
  <c r="JL207" i="5" s="1"/>
  <c r="AX197" i="5"/>
  <c r="DT197" i="5" s="1"/>
  <c r="GP197" i="5" s="1"/>
  <c r="JL197" i="5" s="1"/>
  <c r="AX184" i="5"/>
  <c r="DT184" i="5" s="1"/>
  <c r="GP184" i="5" s="1"/>
  <c r="JL184" i="5" s="1"/>
  <c r="AX173" i="5"/>
  <c r="DT173" i="5" s="1"/>
  <c r="GP173" i="5" s="1"/>
  <c r="JL173" i="5" s="1"/>
  <c r="AX168" i="5"/>
  <c r="DT168" i="5" s="1"/>
  <c r="GP168" i="5" s="1"/>
  <c r="JL168" i="5" s="1"/>
  <c r="AX159" i="5"/>
  <c r="DT159" i="5" s="1"/>
  <c r="GP159" i="5" s="1"/>
  <c r="JL159" i="5" s="1"/>
  <c r="AX170" i="5"/>
  <c r="DT170" i="5" s="1"/>
  <c r="GP170" i="5" s="1"/>
  <c r="JL170" i="5" s="1"/>
  <c r="AX155" i="5"/>
  <c r="DT155" i="5" s="1"/>
  <c r="GP155" i="5" s="1"/>
  <c r="JL155" i="5" s="1"/>
  <c r="AX134" i="5"/>
  <c r="DT134" i="5" s="1"/>
  <c r="GP134" i="5" s="1"/>
  <c r="JL134" i="5" s="1"/>
  <c r="AX139" i="5"/>
  <c r="DT139" i="5" s="1"/>
  <c r="GP139" i="5" s="1"/>
  <c r="JL139" i="5" s="1"/>
  <c r="AX117" i="5"/>
  <c r="DT117" i="5" s="1"/>
  <c r="GP117" i="5" s="1"/>
  <c r="JL117" i="5" s="1"/>
  <c r="AX114" i="5"/>
  <c r="DT114" i="5" s="1"/>
  <c r="GP114" i="5" s="1"/>
  <c r="JL114" i="5" s="1"/>
  <c r="AX107" i="5"/>
  <c r="DT107" i="5" s="1"/>
  <c r="GP107" i="5" s="1"/>
  <c r="JL107" i="5" s="1"/>
  <c r="AX92" i="5"/>
  <c r="DT92" i="5" s="1"/>
  <c r="GP92" i="5" s="1"/>
  <c r="JL92" i="5" s="1"/>
  <c r="AX96" i="5"/>
  <c r="DT96" i="5" s="1"/>
  <c r="GP96" i="5" s="1"/>
  <c r="JL96" i="5" s="1"/>
  <c r="AX71" i="5"/>
  <c r="DT71" i="5" s="1"/>
  <c r="GP71" i="5" s="1"/>
  <c r="JL71" i="5" s="1"/>
  <c r="AX78" i="5"/>
  <c r="DT78" i="5" s="1"/>
  <c r="GP78" i="5" s="1"/>
  <c r="JL78" i="5" s="1"/>
  <c r="AX69" i="5"/>
  <c r="DT69" i="5" s="1"/>
  <c r="GP69" i="5" s="1"/>
  <c r="JL69" i="5" s="1"/>
  <c r="AX54" i="5"/>
  <c r="DT54" i="5" s="1"/>
  <c r="GP54" i="5" s="1"/>
  <c r="JL54" i="5" s="1"/>
  <c r="AX50" i="5"/>
  <c r="DT50" i="5" s="1"/>
  <c r="GP50" i="5" s="1"/>
  <c r="JL50" i="5" s="1"/>
  <c r="AX43" i="5"/>
  <c r="DT43" i="5" s="1"/>
  <c r="GP43" i="5" s="1"/>
  <c r="JL43" i="5" s="1"/>
  <c r="AX52" i="5"/>
  <c r="DT52" i="5" s="1"/>
  <c r="GP52" i="5" s="1"/>
  <c r="JL52" i="5" s="1"/>
  <c r="AX29" i="5"/>
  <c r="DT29" i="5" s="1"/>
  <c r="GP29" i="5" s="1"/>
  <c r="JL29" i="5" s="1"/>
  <c r="AX11" i="5"/>
  <c r="DT11" i="5" s="1"/>
  <c r="GP11" i="5" s="1"/>
  <c r="JL11" i="5" s="1"/>
  <c r="AX23" i="5"/>
  <c r="DT23" i="5" s="1"/>
  <c r="GP23" i="5" s="1"/>
  <c r="JL23" i="5" s="1"/>
  <c r="AX2" i="5"/>
  <c r="DT2" i="5" s="1"/>
  <c r="GP2" i="5" s="1"/>
  <c r="JL2" i="5" s="1"/>
  <c r="AX242" i="5"/>
  <c r="DT242" i="5" s="1"/>
  <c r="GP242" i="5" s="1"/>
  <c r="JL242" i="5" s="1"/>
  <c r="AX234" i="5"/>
  <c r="DT234" i="5" s="1"/>
  <c r="GP234" i="5" s="1"/>
  <c r="JL234" i="5" s="1"/>
  <c r="AX226" i="5"/>
  <c r="DT226" i="5" s="1"/>
  <c r="GP226" i="5" s="1"/>
  <c r="JL226" i="5" s="1"/>
  <c r="AX223" i="5"/>
  <c r="DT223" i="5" s="1"/>
  <c r="GP223" i="5" s="1"/>
  <c r="JL223" i="5" s="1"/>
  <c r="AX210" i="5"/>
  <c r="DT210" i="5" s="1"/>
  <c r="GP210" i="5" s="1"/>
  <c r="JL210" i="5" s="1"/>
  <c r="AX205" i="5"/>
  <c r="DT205" i="5" s="1"/>
  <c r="GP205" i="5" s="1"/>
  <c r="JL205" i="5" s="1"/>
  <c r="AX189" i="5"/>
  <c r="DT189" i="5" s="1"/>
  <c r="GP189" i="5" s="1"/>
  <c r="JL189" i="5" s="1"/>
  <c r="AX187" i="5"/>
  <c r="DT187" i="5" s="1"/>
  <c r="GP187" i="5" s="1"/>
  <c r="JL187" i="5" s="1"/>
  <c r="AX176" i="5"/>
  <c r="DT176" i="5" s="1"/>
  <c r="GP176" i="5" s="1"/>
  <c r="JL176" i="5" s="1"/>
  <c r="AX171" i="5"/>
  <c r="DT171" i="5" s="1"/>
  <c r="GP171" i="5" s="1"/>
  <c r="JL171" i="5" s="1"/>
  <c r="AX162" i="5"/>
  <c r="DT162" i="5" s="1"/>
  <c r="GP162" i="5" s="1"/>
  <c r="JL162" i="5" s="1"/>
  <c r="AX151" i="5"/>
  <c r="DT151" i="5" s="1"/>
  <c r="GP151" i="5" s="1"/>
  <c r="JL151" i="5" s="1"/>
  <c r="AX146" i="5"/>
  <c r="DT146" i="5" s="1"/>
  <c r="GP146" i="5" s="1"/>
  <c r="JL146" i="5" s="1"/>
  <c r="AX137" i="5"/>
  <c r="DT137" i="5" s="1"/>
  <c r="GP137" i="5" s="1"/>
  <c r="JL137" i="5" s="1"/>
  <c r="AX124" i="5"/>
  <c r="DT124" i="5" s="1"/>
  <c r="GP124" i="5" s="1"/>
  <c r="JL124" i="5" s="1"/>
  <c r="AX128" i="5"/>
  <c r="DT128" i="5" s="1"/>
  <c r="GP128" i="5" s="1"/>
  <c r="JL128" i="5" s="1"/>
  <c r="AX106" i="5"/>
  <c r="DT106" i="5" s="1"/>
  <c r="GP106" i="5" s="1"/>
  <c r="JL106" i="5" s="1"/>
  <c r="AX99" i="5"/>
  <c r="DT99" i="5" s="1"/>
  <c r="GP99" i="5" s="1"/>
  <c r="JL99" i="5" s="1"/>
  <c r="AX84" i="5"/>
  <c r="DT84" i="5" s="1"/>
  <c r="GP84" i="5" s="1"/>
  <c r="JL84" i="5" s="1"/>
  <c r="AX88" i="5"/>
  <c r="DT88" i="5" s="1"/>
  <c r="GP88" i="5" s="1"/>
  <c r="JL88" i="5" s="1"/>
  <c r="AX74" i="5"/>
  <c r="DT74" i="5" s="1"/>
  <c r="GP74" i="5" s="1"/>
  <c r="JL74" i="5" s="1"/>
  <c r="AX70" i="5"/>
  <c r="DT70" i="5" s="1"/>
  <c r="GP70" i="5" s="1"/>
  <c r="JL70" i="5" s="1"/>
  <c r="AX61" i="5"/>
  <c r="DT61" i="5" s="1"/>
  <c r="GP61" i="5" s="1"/>
  <c r="JL61" i="5" s="1"/>
  <c r="AX65" i="5"/>
  <c r="DT65" i="5" s="1"/>
  <c r="GP65" i="5" s="1"/>
  <c r="JL65" i="5" s="1"/>
  <c r="AX42" i="5"/>
  <c r="DT42" i="5" s="1"/>
  <c r="GP42" i="5" s="1"/>
  <c r="JL42" i="5" s="1"/>
  <c r="AX46" i="5"/>
  <c r="DT46" i="5" s="1"/>
  <c r="GP46" i="5" s="1"/>
  <c r="JL46" i="5" s="1"/>
  <c r="AX49" i="5"/>
  <c r="DT49" i="5" s="1"/>
  <c r="GP49" i="5" s="1"/>
  <c r="JL49" i="5" s="1"/>
  <c r="AX32" i="5"/>
  <c r="DT32" i="5" s="1"/>
  <c r="GP32" i="5" s="1"/>
  <c r="JL32" i="5" s="1"/>
  <c r="AX22" i="5"/>
  <c r="DT22" i="5" s="1"/>
  <c r="GP22" i="5" s="1"/>
  <c r="JL22" i="5" s="1"/>
  <c r="AX15" i="5"/>
  <c r="DT15" i="5" s="1"/>
  <c r="GP15" i="5" s="1"/>
  <c r="JL15" i="5" s="1"/>
  <c r="AX3" i="5"/>
  <c r="DT3" i="5" s="1"/>
  <c r="GP3" i="5" s="1"/>
  <c r="JL3" i="5" s="1"/>
  <c r="AX243" i="5"/>
  <c r="DT243" i="5" s="1"/>
  <c r="GP243" i="5" s="1"/>
  <c r="JL243" i="5" s="1"/>
  <c r="AX235" i="5"/>
  <c r="DT235" i="5" s="1"/>
  <c r="GP235" i="5" s="1"/>
  <c r="JL235" i="5" s="1"/>
  <c r="AX224" i="5"/>
  <c r="DT224" i="5" s="1"/>
  <c r="GP224" i="5" s="1"/>
  <c r="JL224" i="5" s="1"/>
  <c r="AX214" i="5"/>
  <c r="DT214" i="5" s="1"/>
  <c r="GP214" i="5" s="1"/>
  <c r="JL214" i="5" s="1"/>
  <c r="AX213" i="5"/>
  <c r="DT213" i="5" s="1"/>
  <c r="GP213" i="5" s="1"/>
  <c r="JL213" i="5" s="1"/>
  <c r="AX200" i="5"/>
  <c r="DT200" i="5" s="1"/>
  <c r="GP200" i="5" s="1"/>
  <c r="JL200" i="5" s="1"/>
  <c r="AX192" i="5"/>
  <c r="DT192" i="5" s="1"/>
  <c r="GP192" i="5" s="1"/>
  <c r="JL192" i="5" s="1"/>
  <c r="AX182" i="5"/>
  <c r="DT182" i="5" s="1"/>
  <c r="GP182" i="5" s="1"/>
  <c r="JL182" i="5" s="1"/>
  <c r="AX179" i="5"/>
  <c r="DT179" i="5" s="1"/>
  <c r="GP179" i="5" s="1"/>
  <c r="JL179" i="5" s="1"/>
  <c r="AX166" i="5"/>
  <c r="DT166" i="5" s="1"/>
  <c r="GP166" i="5" s="1"/>
  <c r="JL166" i="5" s="1"/>
  <c r="AX157" i="5"/>
  <c r="DT157" i="5" s="1"/>
  <c r="GP157" i="5" s="1"/>
  <c r="JL157" i="5" s="1"/>
  <c r="AX154" i="5"/>
  <c r="DT154" i="5" s="1"/>
  <c r="GP154" i="5" s="1"/>
  <c r="JL154" i="5" s="1"/>
  <c r="AX141" i="5"/>
  <c r="DT141" i="5" s="1"/>
  <c r="GP141" i="5" s="1"/>
  <c r="JL141" i="5" s="1"/>
  <c r="AX132" i="5"/>
  <c r="DT132" i="5" s="1"/>
  <c r="GP132" i="5" s="1"/>
  <c r="JL132" i="5" s="1"/>
  <c r="AX116" i="5"/>
  <c r="DT116" i="5" s="1"/>
  <c r="GP116" i="5" s="1"/>
  <c r="JL116" i="5" s="1"/>
  <c r="AX120" i="5"/>
  <c r="DT120" i="5" s="1"/>
  <c r="GP120" i="5" s="1"/>
  <c r="JL120" i="5" s="1"/>
  <c r="AX109" i="5"/>
  <c r="DT109" i="5" s="1"/>
  <c r="GP109" i="5" s="1"/>
  <c r="JL109" i="5" s="1"/>
  <c r="AX110" i="5"/>
  <c r="DT110" i="5" s="1"/>
  <c r="GP110" i="5" s="1"/>
  <c r="JL110" i="5" s="1"/>
  <c r="AX95" i="5"/>
  <c r="DT95" i="5" s="1"/>
  <c r="GP95" i="5" s="1"/>
  <c r="JL95" i="5" s="1"/>
  <c r="AX103" i="5"/>
  <c r="DT103" i="5" s="1"/>
  <c r="GP103" i="5" s="1"/>
  <c r="JL103" i="5" s="1"/>
  <c r="AX83" i="5"/>
  <c r="DT83" i="5" s="1"/>
  <c r="GP83" i="5" s="1"/>
  <c r="JL83" i="5" s="1"/>
  <c r="AX86" i="5"/>
  <c r="DT86" i="5" s="1"/>
  <c r="GP86" i="5" s="1"/>
  <c r="JL86" i="5" s="1"/>
  <c r="AX80" i="5"/>
  <c r="DT80" i="5" s="1"/>
  <c r="GP80" i="5" s="1"/>
  <c r="JL80" i="5" s="1"/>
  <c r="AX57" i="5"/>
  <c r="DT57" i="5" s="1"/>
  <c r="GP57" i="5" s="1"/>
  <c r="JL57" i="5" s="1"/>
  <c r="AX53" i="5"/>
  <c r="DT53" i="5" s="1"/>
  <c r="GP53" i="5" s="1"/>
  <c r="JL53" i="5" s="1"/>
  <c r="AX38" i="5"/>
  <c r="DT38" i="5" s="1"/>
  <c r="GP38" i="5" s="1"/>
  <c r="JL38" i="5" s="1"/>
  <c r="AX36" i="5"/>
  <c r="DT36" i="5" s="1"/>
  <c r="GP36" i="5" s="1"/>
  <c r="JL36" i="5" s="1"/>
  <c r="AX24" i="5"/>
  <c r="DT24" i="5" s="1"/>
  <c r="GP24" i="5" s="1"/>
  <c r="JL24" i="5" s="1"/>
  <c r="AX14" i="5"/>
  <c r="DT14" i="5" s="1"/>
  <c r="GP14" i="5" s="1"/>
  <c r="JL14" i="5" s="1"/>
  <c r="AX7" i="5"/>
  <c r="DT7" i="5" s="1"/>
  <c r="GP7" i="5" s="1"/>
  <c r="JL7" i="5" s="1"/>
  <c r="AX4" i="5"/>
  <c r="DT4" i="5" s="1"/>
  <c r="GP4" i="5" s="1"/>
  <c r="JL4" i="5" s="1"/>
  <c r="AX241" i="5"/>
  <c r="DT241" i="5" s="1"/>
  <c r="GP241" i="5" s="1"/>
  <c r="JL241" i="5" s="1"/>
  <c r="AX211" i="5"/>
  <c r="DT211" i="5" s="1"/>
  <c r="GP211" i="5" s="1"/>
  <c r="JL211" i="5" s="1"/>
  <c r="AX181" i="5"/>
  <c r="DT181" i="5" s="1"/>
  <c r="GP181" i="5" s="1"/>
  <c r="JL181" i="5" s="1"/>
  <c r="AX144" i="5"/>
  <c r="DT144" i="5" s="1"/>
  <c r="GP144" i="5" s="1"/>
  <c r="JL144" i="5" s="1"/>
  <c r="AX101" i="5"/>
  <c r="DT101" i="5" s="1"/>
  <c r="GP101" i="5" s="1"/>
  <c r="JL101" i="5" s="1"/>
  <c r="AX77" i="5"/>
  <c r="DT77" i="5" s="1"/>
  <c r="GP77" i="5" s="1"/>
  <c r="JL77" i="5" s="1"/>
  <c r="AX45" i="5"/>
  <c r="DT45" i="5" s="1"/>
  <c r="GP45" i="5" s="1"/>
  <c r="JL45" i="5" s="1"/>
  <c r="AX6" i="5"/>
  <c r="DT6" i="5" s="1"/>
  <c r="GP6" i="5" s="1"/>
  <c r="JL6" i="5" s="1"/>
  <c r="AX240" i="5"/>
  <c r="DT240" i="5" s="1"/>
  <c r="GP240" i="5" s="1"/>
  <c r="JL240" i="5" s="1"/>
  <c r="AX203" i="5"/>
  <c r="DT203" i="5" s="1"/>
  <c r="GP203" i="5" s="1"/>
  <c r="JL203" i="5" s="1"/>
  <c r="AX174" i="5"/>
  <c r="DT174" i="5" s="1"/>
  <c r="GP174" i="5" s="1"/>
  <c r="JL174" i="5" s="1"/>
  <c r="AX147" i="5"/>
  <c r="DT147" i="5" s="1"/>
  <c r="GP147" i="5" s="1"/>
  <c r="JL147" i="5" s="1"/>
  <c r="AX121" i="5"/>
  <c r="DT121" i="5" s="1"/>
  <c r="GP121" i="5" s="1"/>
  <c r="JL121" i="5" s="1"/>
  <c r="AX111" i="5"/>
  <c r="DT111" i="5" s="1"/>
  <c r="GP111" i="5" s="1"/>
  <c r="JL111" i="5" s="1"/>
  <c r="AX55" i="5"/>
  <c r="DT55" i="5" s="1"/>
  <c r="GP55" i="5" s="1"/>
  <c r="JL55" i="5" s="1"/>
  <c r="AX17" i="5"/>
  <c r="DT17" i="5" s="1"/>
  <c r="GP17" i="5" s="1"/>
  <c r="JL17" i="5" s="1"/>
  <c r="AX232" i="5"/>
  <c r="DT232" i="5" s="1"/>
  <c r="GP232" i="5" s="1"/>
  <c r="JL232" i="5" s="1"/>
  <c r="AX201" i="5"/>
  <c r="DT201" i="5" s="1"/>
  <c r="GP201" i="5" s="1"/>
  <c r="JL201" i="5" s="1"/>
  <c r="AX169" i="5"/>
  <c r="DT169" i="5" s="1"/>
  <c r="GP169" i="5" s="1"/>
  <c r="JL169" i="5" s="1"/>
  <c r="AX135" i="5"/>
  <c r="DT135" i="5" s="1"/>
  <c r="GP135" i="5" s="1"/>
  <c r="JL135" i="5" s="1"/>
  <c r="AX102" i="5"/>
  <c r="DT102" i="5" s="1"/>
  <c r="GP102" i="5" s="1"/>
  <c r="JL102" i="5" s="1"/>
  <c r="AX81" i="5"/>
  <c r="DT81" i="5" s="1"/>
  <c r="GP81" i="5" s="1"/>
  <c r="JL81" i="5" s="1"/>
  <c r="AX30" i="5"/>
  <c r="DT30" i="5" s="1"/>
  <c r="GP30" i="5" s="1"/>
  <c r="JL30" i="5" s="1"/>
  <c r="AX18" i="5"/>
  <c r="DT18" i="5" s="1"/>
  <c r="GP18" i="5" s="1"/>
  <c r="JL18" i="5" s="1"/>
  <c r="AX233" i="5"/>
  <c r="DT233" i="5" s="1"/>
  <c r="GP233" i="5" s="1"/>
  <c r="JL233" i="5" s="1"/>
  <c r="AX199" i="5"/>
  <c r="DT199" i="5" s="1"/>
  <c r="GP199" i="5" s="1"/>
  <c r="JL199" i="5" s="1"/>
  <c r="AX172" i="5"/>
  <c r="DT172" i="5" s="1"/>
  <c r="GP172" i="5" s="1"/>
  <c r="JL172" i="5" s="1"/>
  <c r="AX138" i="5"/>
  <c r="DT138" i="5" s="1"/>
  <c r="GP138" i="5" s="1"/>
  <c r="JL138" i="5" s="1"/>
  <c r="AX113" i="5"/>
  <c r="DT113" i="5" s="1"/>
  <c r="GP113" i="5" s="1"/>
  <c r="JL113" i="5" s="1"/>
  <c r="AX73" i="5"/>
  <c r="DT73" i="5" s="1"/>
  <c r="GP73" i="5" s="1"/>
  <c r="JL73" i="5" s="1"/>
  <c r="AX44" i="5"/>
  <c r="DT44" i="5" s="1"/>
  <c r="GP44" i="5" s="1"/>
  <c r="JL44" i="5" s="1"/>
  <c r="AX10" i="5"/>
  <c r="DT10" i="5" s="1"/>
  <c r="GP10" i="5" s="1"/>
  <c r="JL10" i="5" s="1"/>
  <c r="AX227" i="5"/>
  <c r="DT227" i="5" s="1"/>
  <c r="GP227" i="5" s="1"/>
  <c r="JL227" i="5" s="1"/>
  <c r="AX195" i="5"/>
  <c r="DT195" i="5" s="1"/>
  <c r="GP195" i="5" s="1"/>
  <c r="JL195" i="5" s="1"/>
  <c r="AX160" i="5"/>
  <c r="DT160" i="5" s="1"/>
  <c r="GP160" i="5" s="1"/>
  <c r="JL160" i="5" s="1"/>
  <c r="AX127" i="5"/>
  <c r="DT127" i="5" s="1"/>
  <c r="GP127" i="5" s="1"/>
  <c r="JL127" i="5" s="1"/>
  <c r="AX87" i="5"/>
  <c r="DT87" i="5" s="1"/>
  <c r="GP87" i="5" s="1"/>
  <c r="JL87" i="5" s="1"/>
  <c r="AX64" i="5"/>
  <c r="DT64" i="5" s="1"/>
  <c r="GP64" i="5" s="1"/>
  <c r="JL64" i="5" s="1"/>
  <c r="AX28" i="5"/>
  <c r="DT28" i="5" s="1"/>
  <c r="GP28" i="5" s="1"/>
  <c r="JL28" i="5" s="1"/>
  <c r="AX225" i="5"/>
  <c r="DT225" i="5" s="1"/>
  <c r="GP225" i="5" s="1"/>
  <c r="JL225" i="5" s="1"/>
  <c r="AX190" i="5"/>
  <c r="DT190" i="5" s="1"/>
  <c r="GP190" i="5" s="1"/>
  <c r="JL190" i="5" s="1"/>
  <c r="AX163" i="5"/>
  <c r="DT163" i="5" s="1"/>
  <c r="GP163" i="5" s="1"/>
  <c r="JL163" i="5" s="1"/>
  <c r="AX119" i="5"/>
  <c r="DT119" i="5" s="1"/>
  <c r="GP119" i="5" s="1"/>
  <c r="JL119" i="5" s="1"/>
  <c r="AX98" i="5"/>
  <c r="DT98" i="5" s="1"/>
  <c r="GP98" i="5" s="1"/>
  <c r="JL98" i="5" s="1"/>
  <c r="AX56" i="5"/>
  <c r="DT56" i="5" s="1"/>
  <c r="GP56" i="5" s="1"/>
  <c r="JL56" i="5" s="1"/>
  <c r="AX31" i="5"/>
  <c r="DT31" i="5" s="1"/>
  <c r="GP31" i="5" s="1"/>
  <c r="JL31" i="5" s="1"/>
  <c r="AX218" i="5"/>
  <c r="DT218" i="5" s="1"/>
  <c r="GP218" i="5" s="1"/>
  <c r="JL218" i="5" s="1"/>
  <c r="AX85" i="5"/>
  <c r="DT85" i="5" s="1"/>
  <c r="GP85" i="5" s="1"/>
  <c r="JL85" i="5" s="1"/>
  <c r="AX185" i="5"/>
  <c r="DT185" i="5" s="1"/>
  <c r="GP185" i="5" s="1"/>
  <c r="JL185" i="5" s="1"/>
  <c r="AX68" i="5"/>
  <c r="DT68" i="5" s="1"/>
  <c r="GP68" i="5" s="1"/>
  <c r="JL68" i="5" s="1"/>
  <c r="AX188" i="5"/>
  <c r="DT188" i="5" s="1"/>
  <c r="GP188" i="5" s="1"/>
  <c r="JL188" i="5" s="1"/>
  <c r="AX60" i="5"/>
  <c r="DT60" i="5" s="1"/>
  <c r="GP60" i="5" s="1"/>
  <c r="JL60" i="5" s="1"/>
  <c r="AX149" i="5"/>
  <c r="DT149" i="5" s="1"/>
  <c r="GP149" i="5" s="1"/>
  <c r="JL149" i="5" s="1"/>
  <c r="AX35" i="5"/>
  <c r="DT35" i="5" s="1"/>
  <c r="GP35" i="5" s="1"/>
  <c r="JL35" i="5" s="1"/>
  <c r="AX158" i="5"/>
  <c r="DT158" i="5" s="1"/>
  <c r="GP158" i="5" s="1"/>
  <c r="JL158" i="5" s="1"/>
  <c r="AX27" i="5"/>
  <c r="DT27" i="5" s="1"/>
  <c r="GP27" i="5" s="1"/>
  <c r="JL27" i="5" s="1"/>
  <c r="AX131" i="5"/>
  <c r="DT131" i="5" s="1"/>
  <c r="GP131" i="5" s="1"/>
  <c r="JL131" i="5" s="1"/>
  <c r="AX247" i="5"/>
  <c r="DT247" i="5" s="1"/>
  <c r="GP247" i="5" s="1"/>
  <c r="JL247" i="5" s="1"/>
  <c r="AX123" i="5"/>
  <c r="DT123" i="5" s="1"/>
  <c r="GP123" i="5" s="1"/>
  <c r="JL123" i="5" s="1"/>
  <c r="AX91" i="5"/>
  <c r="DT91" i="5" s="1"/>
  <c r="GP91" i="5" s="1"/>
  <c r="JL91" i="5" s="1"/>
  <c r="AX217" i="5"/>
  <c r="DT217" i="5" s="1"/>
  <c r="GP217" i="5" s="1"/>
  <c r="JL217" i="5" s="1"/>
  <c r="BL246" i="5"/>
  <c r="EH246" i="5" s="1"/>
  <c r="HD246" i="5" s="1"/>
  <c r="JZ246" i="5" s="1"/>
  <c r="BL239" i="5"/>
  <c r="EH239" i="5" s="1"/>
  <c r="HD239" i="5" s="1"/>
  <c r="JZ239" i="5" s="1"/>
  <c r="BL228" i="5"/>
  <c r="EH228" i="5" s="1"/>
  <c r="HD228" i="5" s="1"/>
  <c r="JZ228" i="5" s="1"/>
  <c r="BL222" i="5"/>
  <c r="EH222" i="5" s="1"/>
  <c r="HD222" i="5" s="1"/>
  <c r="JZ222" i="5" s="1"/>
  <c r="BL217" i="5"/>
  <c r="EH217" i="5" s="1"/>
  <c r="HD217" i="5" s="1"/>
  <c r="JZ217" i="5" s="1"/>
  <c r="BL203" i="5"/>
  <c r="EH203" i="5" s="1"/>
  <c r="HD203" i="5" s="1"/>
  <c r="JZ203" i="5" s="1"/>
  <c r="BL196" i="5"/>
  <c r="EH196" i="5" s="1"/>
  <c r="HD196" i="5" s="1"/>
  <c r="JZ196" i="5" s="1"/>
  <c r="BL193" i="5"/>
  <c r="EH193" i="5" s="1"/>
  <c r="HD193" i="5" s="1"/>
  <c r="JZ193" i="5" s="1"/>
  <c r="BL185" i="5"/>
  <c r="EH185" i="5" s="1"/>
  <c r="HD185" i="5" s="1"/>
  <c r="JZ185" i="5" s="1"/>
  <c r="BL174" i="5"/>
  <c r="EH174" i="5" s="1"/>
  <c r="HD174" i="5" s="1"/>
  <c r="JZ174" i="5" s="1"/>
  <c r="BL166" i="5"/>
  <c r="EH166" i="5" s="1"/>
  <c r="HD166" i="5" s="1"/>
  <c r="JZ166" i="5" s="1"/>
  <c r="BL157" i="5"/>
  <c r="EH157" i="5" s="1"/>
  <c r="HD157" i="5" s="1"/>
  <c r="JZ157" i="5" s="1"/>
  <c r="BL154" i="5"/>
  <c r="EH154" i="5" s="1"/>
  <c r="HD154" i="5" s="1"/>
  <c r="JZ154" i="5" s="1"/>
  <c r="BL144" i="5"/>
  <c r="EH144" i="5" s="1"/>
  <c r="HD144" i="5" s="1"/>
  <c r="JZ144" i="5" s="1"/>
  <c r="BL135" i="5"/>
  <c r="EH135" i="5" s="1"/>
  <c r="HD135" i="5" s="1"/>
  <c r="JZ135" i="5" s="1"/>
  <c r="BL127" i="5"/>
  <c r="EH127" i="5" s="1"/>
  <c r="HD127" i="5" s="1"/>
  <c r="JZ127" i="5" s="1"/>
  <c r="BL115" i="5"/>
  <c r="EH115" i="5" s="1"/>
  <c r="HD115" i="5" s="1"/>
  <c r="JZ115" i="5" s="1"/>
  <c r="BL109" i="5"/>
  <c r="EH109" i="5" s="1"/>
  <c r="HD109" i="5" s="1"/>
  <c r="JZ109" i="5" s="1"/>
  <c r="BL110" i="5"/>
  <c r="EH110" i="5" s="1"/>
  <c r="HD110" i="5" s="1"/>
  <c r="JZ110" i="5" s="1"/>
  <c r="BL84" i="5"/>
  <c r="EH84" i="5" s="1"/>
  <c r="HD84" i="5" s="1"/>
  <c r="JZ84" i="5" s="1"/>
  <c r="BL81" i="5"/>
  <c r="EH81" i="5" s="1"/>
  <c r="HD81" i="5" s="1"/>
  <c r="JZ81" i="5" s="1"/>
  <c r="BL88" i="5"/>
  <c r="EH88" i="5" s="1"/>
  <c r="HD88" i="5" s="1"/>
  <c r="JZ88" i="5" s="1"/>
  <c r="BL60" i="5"/>
  <c r="EH60" i="5" s="1"/>
  <c r="HD60" i="5" s="1"/>
  <c r="JZ60" i="5" s="1"/>
  <c r="BL61" i="5"/>
  <c r="EH61" i="5" s="1"/>
  <c r="HD61" i="5" s="1"/>
  <c r="JZ61" i="5" s="1"/>
  <c r="BL54" i="5"/>
  <c r="EH54" i="5" s="1"/>
  <c r="HD54" i="5" s="1"/>
  <c r="JZ54" i="5" s="1"/>
  <c r="BL53" i="5"/>
  <c r="EH53" i="5" s="1"/>
  <c r="HD53" i="5" s="1"/>
  <c r="JZ53" i="5" s="1"/>
  <c r="BL240" i="5"/>
  <c r="EH240" i="5" s="1"/>
  <c r="HD240" i="5" s="1"/>
  <c r="JZ240" i="5" s="1"/>
  <c r="BL232" i="5"/>
  <c r="EH232" i="5" s="1"/>
  <c r="HD232" i="5" s="1"/>
  <c r="JZ232" i="5" s="1"/>
  <c r="BL227" i="5"/>
  <c r="EH227" i="5" s="1"/>
  <c r="HD227" i="5" s="1"/>
  <c r="JZ227" i="5" s="1"/>
  <c r="BL218" i="5"/>
  <c r="EH218" i="5" s="1"/>
  <c r="HD218" i="5" s="1"/>
  <c r="JZ218" i="5" s="1"/>
  <c r="BL210" i="5"/>
  <c r="EH210" i="5" s="1"/>
  <c r="HD210" i="5" s="1"/>
  <c r="JZ210" i="5" s="1"/>
  <c r="BL202" i="5"/>
  <c r="EH202" i="5" s="1"/>
  <c r="HD202" i="5" s="1"/>
  <c r="JZ202" i="5" s="1"/>
  <c r="BL192" i="5"/>
  <c r="EH192" i="5" s="1"/>
  <c r="HD192" i="5" s="1"/>
  <c r="JZ192" i="5" s="1"/>
  <c r="BL190" i="5"/>
  <c r="EH190" i="5" s="1"/>
  <c r="HD190" i="5" s="1"/>
  <c r="JZ190" i="5" s="1"/>
  <c r="BL173" i="5"/>
  <c r="EH173" i="5" s="1"/>
  <c r="HD173" i="5" s="1"/>
  <c r="JZ173" i="5" s="1"/>
  <c r="BL177" i="5"/>
  <c r="EH177" i="5" s="1"/>
  <c r="HD177" i="5" s="1"/>
  <c r="JZ177" i="5" s="1"/>
  <c r="BL164" i="5"/>
  <c r="EH164" i="5" s="1"/>
  <c r="HD164" i="5" s="1"/>
  <c r="JZ164" i="5" s="1"/>
  <c r="BL156" i="5"/>
  <c r="EH156" i="5" s="1"/>
  <c r="HD156" i="5" s="1"/>
  <c r="JZ156" i="5" s="1"/>
  <c r="BL143" i="5"/>
  <c r="EH143" i="5" s="1"/>
  <c r="HD143" i="5" s="1"/>
  <c r="JZ143" i="5" s="1"/>
  <c r="BL137" i="5"/>
  <c r="EH137" i="5" s="1"/>
  <c r="HD137" i="5" s="1"/>
  <c r="JZ137" i="5" s="1"/>
  <c r="BL121" i="5"/>
  <c r="EH121" i="5" s="1"/>
  <c r="HD121" i="5" s="1"/>
  <c r="JZ121" i="5" s="1"/>
  <c r="BL117" i="5"/>
  <c r="EH117" i="5" s="1"/>
  <c r="HD117" i="5" s="1"/>
  <c r="JZ117" i="5" s="1"/>
  <c r="BL123" i="5"/>
  <c r="EH123" i="5" s="1"/>
  <c r="HD123" i="5" s="1"/>
  <c r="JZ123" i="5" s="1"/>
  <c r="BL133" i="5"/>
  <c r="EH133" i="5" s="1"/>
  <c r="HD133" i="5" s="1"/>
  <c r="JZ133" i="5" s="1"/>
  <c r="BL97" i="5"/>
  <c r="EH97" i="5" s="1"/>
  <c r="HD97" i="5" s="1"/>
  <c r="JZ97" i="5" s="1"/>
  <c r="BL93" i="5"/>
  <c r="EH93" i="5" s="1"/>
  <c r="HD93" i="5" s="1"/>
  <c r="JZ93" i="5" s="1"/>
  <c r="BL79" i="5"/>
  <c r="EH79" i="5" s="1"/>
  <c r="HD79" i="5" s="1"/>
  <c r="JZ79" i="5" s="1"/>
  <c r="BL72" i="5"/>
  <c r="EH72" i="5" s="1"/>
  <c r="HD72" i="5" s="1"/>
  <c r="JZ72" i="5" s="1"/>
  <c r="BL58" i="5"/>
  <c r="EH58" i="5" s="1"/>
  <c r="HD58" i="5" s="1"/>
  <c r="JZ58" i="5" s="1"/>
  <c r="BL62" i="5"/>
  <c r="EH62" i="5" s="1"/>
  <c r="HD62" i="5" s="1"/>
  <c r="JZ62" i="5" s="1"/>
  <c r="BL65" i="5"/>
  <c r="EH65" i="5" s="1"/>
  <c r="HD65" i="5" s="1"/>
  <c r="JZ65" i="5" s="1"/>
  <c r="BL46" i="5"/>
  <c r="EH46" i="5" s="1"/>
  <c r="HD46" i="5" s="1"/>
  <c r="JZ46" i="5" s="1"/>
  <c r="BL238" i="5"/>
  <c r="EH238" i="5" s="1"/>
  <c r="HD238" i="5" s="1"/>
  <c r="JZ238" i="5" s="1"/>
  <c r="BL230" i="5"/>
  <c r="EH230" i="5" s="1"/>
  <c r="HD230" i="5" s="1"/>
  <c r="JZ230" i="5" s="1"/>
  <c r="BL213" i="5"/>
  <c r="EH213" i="5" s="1"/>
  <c r="HD213" i="5" s="1"/>
  <c r="JZ213" i="5" s="1"/>
  <c r="BL205" i="5"/>
  <c r="EH205" i="5" s="1"/>
  <c r="HD205" i="5" s="1"/>
  <c r="JZ205" i="5" s="1"/>
  <c r="BL194" i="5"/>
  <c r="EH194" i="5" s="1"/>
  <c r="HD194" i="5" s="1"/>
  <c r="JZ194" i="5" s="1"/>
  <c r="BL184" i="5"/>
  <c r="EH184" i="5" s="1"/>
  <c r="HD184" i="5" s="1"/>
  <c r="JZ184" i="5" s="1"/>
  <c r="BL179" i="5"/>
  <c r="EH179" i="5" s="1"/>
  <c r="HD179" i="5" s="1"/>
  <c r="JZ179" i="5" s="1"/>
  <c r="BL163" i="5"/>
  <c r="EH163" i="5" s="1"/>
  <c r="HD163" i="5" s="1"/>
  <c r="JZ163" i="5" s="1"/>
  <c r="BL150" i="5"/>
  <c r="EH150" i="5" s="1"/>
  <c r="HD150" i="5" s="1"/>
  <c r="JZ150" i="5" s="1"/>
  <c r="BL141" i="5"/>
  <c r="EH141" i="5" s="1"/>
  <c r="HD141" i="5" s="1"/>
  <c r="JZ141" i="5" s="1"/>
  <c r="BL126" i="5"/>
  <c r="EH126" i="5" s="1"/>
  <c r="HD126" i="5" s="1"/>
  <c r="JZ126" i="5" s="1"/>
  <c r="BL125" i="5"/>
  <c r="EH125" i="5" s="1"/>
  <c r="HD125" i="5" s="1"/>
  <c r="JZ125" i="5" s="1"/>
  <c r="BL106" i="5"/>
  <c r="EH106" i="5" s="1"/>
  <c r="HD106" i="5" s="1"/>
  <c r="JZ106" i="5" s="1"/>
  <c r="BL113" i="5"/>
  <c r="EH113" i="5" s="1"/>
  <c r="HD113" i="5" s="1"/>
  <c r="JZ113" i="5" s="1"/>
  <c r="BL90" i="5"/>
  <c r="EH90" i="5" s="1"/>
  <c r="HD90" i="5" s="1"/>
  <c r="JZ90" i="5" s="1"/>
  <c r="BL91" i="5"/>
  <c r="EH91" i="5" s="1"/>
  <c r="HD91" i="5" s="1"/>
  <c r="JZ91" i="5" s="1"/>
  <c r="BL63" i="5"/>
  <c r="EH63" i="5" s="1"/>
  <c r="HD63" i="5" s="1"/>
  <c r="JZ63" i="5" s="1"/>
  <c r="BL59" i="5"/>
  <c r="EH59" i="5" s="1"/>
  <c r="HD59" i="5" s="1"/>
  <c r="JZ59" i="5" s="1"/>
  <c r="BL42" i="5"/>
  <c r="EH42" i="5" s="1"/>
  <c r="HD42" i="5" s="1"/>
  <c r="JZ42" i="5" s="1"/>
  <c r="BL51" i="5"/>
  <c r="EH51" i="5" s="1"/>
  <c r="HD51" i="5" s="1"/>
  <c r="JZ51" i="5" s="1"/>
  <c r="BL31" i="5"/>
  <c r="EH31" i="5" s="1"/>
  <c r="HD31" i="5" s="1"/>
  <c r="JZ31" i="5" s="1"/>
  <c r="BL21" i="5"/>
  <c r="EH21" i="5" s="1"/>
  <c r="HD21" i="5" s="1"/>
  <c r="JZ21" i="5" s="1"/>
  <c r="BL14" i="5"/>
  <c r="EH14" i="5" s="1"/>
  <c r="HD14" i="5" s="1"/>
  <c r="JZ14" i="5" s="1"/>
  <c r="BL7" i="5"/>
  <c r="EH7" i="5" s="1"/>
  <c r="HD7" i="5" s="1"/>
  <c r="JZ7" i="5" s="1"/>
  <c r="BL247" i="5"/>
  <c r="EH247" i="5" s="1"/>
  <c r="HD247" i="5" s="1"/>
  <c r="JZ247" i="5" s="1"/>
  <c r="BL236" i="5"/>
  <c r="EH236" i="5" s="1"/>
  <c r="HD236" i="5" s="1"/>
  <c r="JZ236" i="5" s="1"/>
  <c r="BL223" i="5"/>
  <c r="EH223" i="5" s="1"/>
  <c r="HD223" i="5" s="1"/>
  <c r="JZ223" i="5" s="1"/>
  <c r="BL216" i="5"/>
  <c r="EH216" i="5" s="1"/>
  <c r="HD216" i="5" s="1"/>
  <c r="JZ216" i="5" s="1"/>
  <c r="BL206" i="5"/>
  <c r="EH206" i="5" s="1"/>
  <c r="HD206" i="5" s="1"/>
  <c r="JZ206" i="5" s="1"/>
  <c r="BL197" i="5"/>
  <c r="EH197" i="5" s="1"/>
  <c r="HD197" i="5" s="1"/>
  <c r="JZ197" i="5" s="1"/>
  <c r="BL187" i="5"/>
  <c r="EH187" i="5" s="1"/>
  <c r="HD187" i="5" s="1"/>
  <c r="JZ187" i="5" s="1"/>
  <c r="BL167" i="5"/>
  <c r="EH167" i="5" s="1"/>
  <c r="HD167" i="5" s="1"/>
  <c r="JZ167" i="5" s="1"/>
  <c r="BL158" i="5"/>
  <c r="EH158" i="5" s="1"/>
  <c r="HD158" i="5" s="1"/>
  <c r="JZ158" i="5" s="1"/>
  <c r="BL153" i="5"/>
  <c r="EH153" i="5" s="1"/>
  <c r="HD153" i="5" s="1"/>
  <c r="JZ153" i="5" s="1"/>
  <c r="BL147" i="5"/>
  <c r="EH147" i="5" s="1"/>
  <c r="HD147" i="5" s="1"/>
  <c r="JZ147" i="5" s="1"/>
  <c r="BL118" i="5"/>
  <c r="EH118" i="5" s="1"/>
  <c r="HD118" i="5" s="1"/>
  <c r="JZ118" i="5" s="1"/>
  <c r="BL128" i="5"/>
  <c r="EH128" i="5" s="1"/>
  <c r="HD128" i="5" s="1"/>
  <c r="JZ128" i="5" s="1"/>
  <c r="BL101" i="5"/>
  <c r="EH101" i="5" s="1"/>
  <c r="HD101" i="5" s="1"/>
  <c r="JZ101" i="5" s="1"/>
  <c r="BL94" i="5"/>
  <c r="EH94" i="5" s="1"/>
  <c r="HD94" i="5" s="1"/>
  <c r="JZ94" i="5" s="1"/>
  <c r="BL78" i="5"/>
  <c r="EH78" i="5" s="1"/>
  <c r="HD78" i="5" s="1"/>
  <c r="JZ78" i="5" s="1"/>
  <c r="BL96" i="5"/>
  <c r="EH96" i="5" s="1"/>
  <c r="HD96" i="5" s="1"/>
  <c r="JZ96" i="5" s="1"/>
  <c r="BL55" i="5"/>
  <c r="EH55" i="5" s="1"/>
  <c r="HD55" i="5" s="1"/>
  <c r="JZ55" i="5" s="1"/>
  <c r="BL49" i="5"/>
  <c r="EH49" i="5" s="1"/>
  <c r="HD49" i="5" s="1"/>
  <c r="JZ49" i="5" s="1"/>
  <c r="BL45" i="5"/>
  <c r="EH45" i="5" s="1"/>
  <c r="HD45" i="5" s="1"/>
  <c r="JZ45" i="5" s="1"/>
  <c r="BL35" i="5"/>
  <c r="EH35" i="5" s="1"/>
  <c r="HD35" i="5" s="1"/>
  <c r="JZ35" i="5" s="1"/>
  <c r="BL38" i="5"/>
  <c r="EH38" i="5" s="1"/>
  <c r="HD38" i="5" s="1"/>
  <c r="JZ38" i="5" s="1"/>
  <c r="BL13" i="5"/>
  <c r="EH13" i="5" s="1"/>
  <c r="HD13" i="5" s="1"/>
  <c r="JZ13" i="5" s="1"/>
  <c r="BL6" i="5"/>
  <c r="EH6" i="5" s="1"/>
  <c r="HD6" i="5" s="1"/>
  <c r="JZ6" i="5" s="1"/>
  <c r="BL4" i="5"/>
  <c r="EH4" i="5" s="1"/>
  <c r="HD4" i="5" s="1"/>
  <c r="JZ4" i="5" s="1"/>
  <c r="BL248" i="5"/>
  <c r="EH248" i="5" s="1"/>
  <c r="HD248" i="5" s="1"/>
  <c r="JZ248" i="5" s="1"/>
  <c r="BL237" i="5"/>
  <c r="EH237" i="5" s="1"/>
  <c r="HD237" i="5" s="1"/>
  <c r="JZ237" i="5" s="1"/>
  <c r="BL226" i="5"/>
  <c r="EH226" i="5" s="1"/>
  <c r="HD226" i="5" s="1"/>
  <c r="JZ226" i="5" s="1"/>
  <c r="BL214" i="5"/>
  <c r="EH214" i="5" s="1"/>
  <c r="HD214" i="5" s="1"/>
  <c r="JZ214" i="5" s="1"/>
  <c r="BL204" i="5"/>
  <c r="EH204" i="5" s="1"/>
  <c r="HD204" i="5" s="1"/>
  <c r="JZ204" i="5" s="1"/>
  <c r="BL189" i="5"/>
  <c r="EH189" i="5" s="1"/>
  <c r="HD189" i="5" s="1"/>
  <c r="JZ189" i="5" s="1"/>
  <c r="BL182" i="5"/>
  <c r="EH182" i="5" s="1"/>
  <c r="HD182" i="5" s="1"/>
  <c r="JZ182" i="5" s="1"/>
  <c r="BL172" i="5"/>
  <c r="EH172" i="5" s="1"/>
  <c r="HD172" i="5" s="1"/>
  <c r="JZ172" i="5" s="1"/>
  <c r="BL161" i="5"/>
  <c r="EH161" i="5" s="1"/>
  <c r="HD161" i="5" s="1"/>
  <c r="JZ161" i="5" s="1"/>
  <c r="BL151" i="5"/>
  <c r="EH151" i="5" s="1"/>
  <c r="HD151" i="5" s="1"/>
  <c r="JZ151" i="5" s="1"/>
  <c r="BL136" i="5"/>
  <c r="EH136" i="5" s="1"/>
  <c r="HD136" i="5" s="1"/>
  <c r="JZ136" i="5" s="1"/>
  <c r="BL129" i="5"/>
  <c r="EH129" i="5" s="1"/>
  <c r="HD129" i="5" s="1"/>
  <c r="JZ129" i="5" s="1"/>
  <c r="BL120" i="5"/>
  <c r="EH120" i="5" s="1"/>
  <c r="HD120" i="5" s="1"/>
  <c r="JZ120" i="5" s="1"/>
  <c r="BL131" i="5"/>
  <c r="EH131" i="5" s="1"/>
  <c r="HD131" i="5" s="1"/>
  <c r="JZ131" i="5" s="1"/>
  <c r="BL86" i="5"/>
  <c r="EH86" i="5" s="1"/>
  <c r="HD86" i="5" s="1"/>
  <c r="JZ86" i="5" s="1"/>
  <c r="BL85" i="5"/>
  <c r="EH85" i="5" s="1"/>
  <c r="HD85" i="5" s="1"/>
  <c r="JZ85" i="5" s="1"/>
  <c r="BL77" i="5"/>
  <c r="EH77" i="5" s="1"/>
  <c r="HD77" i="5" s="1"/>
  <c r="JZ77" i="5" s="1"/>
  <c r="BL66" i="5"/>
  <c r="EH66" i="5" s="1"/>
  <c r="HD66" i="5" s="1"/>
  <c r="JZ66" i="5" s="1"/>
  <c r="BL41" i="5"/>
  <c r="EH41" i="5" s="1"/>
  <c r="HD41" i="5" s="1"/>
  <c r="JZ41" i="5" s="1"/>
  <c r="BL48" i="5"/>
  <c r="EH48" i="5" s="1"/>
  <c r="HD48" i="5" s="1"/>
  <c r="JZ48" i="5" s="1"/>
  <c r="BL27" i="5"/>
  <c r="EH27" i="5" s="1"/>
  <c r="HD27" i="5" s="1"/>
  <c r="JZ27" i="5" s="1"/>
  <c r="BL34" i="5"/>
  <c r="EH34" i="5" s="1"/>
  <c r="HD34" i="5" s="1"/>
  <c r="JZ34" i="5" s="1"/>
  <c r="BL5" i="5"/>
  <c r="EH5" i="5" s="1"/>
  <c r="HD5" i="5" s="1"/>
  <c r="JZ5" i="5" s="1"/>
  <c r="BL17" i="5"/>
  <c r="EH17" i="5" s="1"/>
  <c r="HD17" i="5" s="1"/>
  <c r="JZ17" i="5" s="1"/>
  <c r="BL2" i="5"/>
  <c r="EH2" i="5" s="1"/>
  <c r="HD2" i="5" s="1"/>
  <c r="JZ2" i="5" s="1"/>
  <c r="BL245" i="5"/>
  <c r="EH245" i="5" s="1"/>
  <c r="HD245" i="5" s="1"/>
  <c r="JZ245" i="5" s="1"/>
  <c r="BL235" i="5"/>
  <c r="EH235" i="5" s="1"/>
  <c r="HD235" i="5" s="1"/>
  <c r="JZ235" i="5" s="1"/>
  <c r="BL224" i="5"/>
  <c r="EH224" i="5" s="1"/>
  <c r="HD224" i="5" s="1"/>
  <c r="JZ224" i="5" s="1"/>
  <c r="BL215" i="5"/>
  <c r="EH215" i="5" s="1"/>
  <c r="HD215" i="5" s="1"/>
  <c r="JZ215" i="5" s="1"/>
  <c r="BL207" i="5"/>
  <c r="EH207" i="5" s="1"/>
  <c r="HD207" i="5" s="1"/>
  <c r="JZ207" i="5" s="1"/>
  <c r="BL195" i="5"/>
  <c r="EH195" i="5" s="1"/>
  <c r="HD195" i="5" s="1"/>
  <c r="JZ195" i="5" s="1"/>
  <c r="BL188" i="5"/>
  <c r="EH188" i="5" s="1"/>
  <c r="HD188" i="5" s="1"/>
  <c r="JZ188" i="5" s="1"/>
  <c r="BL170" i="5"/>
  <c r="EH170" i="5" s="1"/>
  <c r="HD170" i="5" s="1"/>
  <c r="JZ170" i="5" s="1"/>
  <c r="BL159" i="5"/>
  <c r="EH159" i="5" s="1"/>
  <c r="HD159" i="5" s="1"/>
  <c r="JZ159" i="5" s="1"/>
  <c r="BL145" i="5"/>
  <c r="EH145" i="5" s="1"/>
  <c r="HD145" i="5" s="1"/>
  <c r="JZ145" i="5" s="1"/>
  <c r="BL139" i="5"/>
  <c r="EH139" i="5" s="1"/>
  <c r="HD139" i="5" s="1"/>
  <c r="JZ139" i="5" s="1"/>
  <c r="BL124" i="5"/>
  <c r="EH124" i="5" s="1"/>
  <c r="HD124" i="5" s="1"/>
  <c r="JZ124" i="5" s="1"/>
  <c r="BL108" i="5"/>
  <c r="EH108" i="5" s="1"/>
  <c r="HD108" i="5" s="1"/>
  <c r="JZ108" i="5" s="1"/>
  <c r="BL112" i="5"/>
  <c r="EH112" i="5" s="1"/>
  <c r="HD112" i="5" s="1"/>
  <c r="JZ112" i="5" s="1"/>
  <c r="BL89" i="5"/>
  <c r="EH89" i="5" s="1"/>
  <c r="HD89" i="5" s="1"/>
  <c r="JZ89" i="5" s="1"/>
  <c r="BL73" i="5"/>
  <c r="EH73" i="5" s="1"/>
  <c r="HD73" i="5" s="1"/>
  <c r="JZ73" i="5" s="1"/>
  <c r="BL105" i="5"/>
  <c r="EH105" i="5" s="1"/>
  <c r="HD105" i="5" s="1"/>
  <c r="JZ105" i="5" s="1"/>
  <c r="BL74" i="5"/>
  <c r="EH74" i="5" s="1"/>
  <c r="HD74" i="5" s="1"/>
  <c r="JZ74" i="5" s="1"/>
  <c r="BL52" i="5"/>
  <c r="EH52" i="5" s="1"/>
  <c r="HD52" i="5" s="1"/>
  <c r="JZ52" i="5" s="1"/>
  <c r="BL40" i="5"/>
  <c r="EH40" i="5" s="1"/>
  <c r="HD40" i="5" s="1"/>
  <c r="JZ40" i="5" s="1"/>
  <c r="BL30" i="5"/>
  <c r="EH30" i="5" s="1"/>
  <c r="HD30" i="5" s="1"/>
  <c r="JZ30" i="5" s="1"/>
  <c r="BL26" i="5"/>
  <c r="EH26" i="5" s="1"/>
  <c r="HD26" i="5" s="1"/>
  <c r="JZ26" i="5" s="1"/>
  <c r="BL16" i="5"/>
  <c r="EH16" i="5" s="1"/>
  <c r="HD16" i="5" s="1"/>
  <c r="JZ16" i="5" s="1"/>
  <c r="BL9" i="5"/>
  <c r="EH9" i="5" s="1"/>
  <c r="HD9" i="5" s="1"/>
  <c r="JZ9" i="5" s="1"/>
  <c r="BL3" i="5"/>
  <c r="EH3" i="5" s="1"/>
  <c r="HD3" i="5" s="1"/>
  <c r="JZ3" i="5" s="1"/>
  <c r="BL244" i="5"/>
  <c r="EH244" i="5" s="1"/>
  <c r="HD244" i="5" s="1"/>
  <c r="JZ244" i="5" s="1"/>
  <c r="BL231" i="5"/>
  <c r="EH231" i="5" s="1"/>
  <c r="HD231" i="5" s="1"/>
  <c r="JZ231" i="5" s="1"/>
  <c r="BL225" i="5"/>
  <c r="EH225" i="5" s="1"/>
  <c r="HD225" i="5" s="1"/>
  <c r="JZ225" i="5" s="1"/>
  <c r="BL211" i="5"/>
  <c r="EH211" i="5" s="1"/>
  <c r="HD211" i="5" s="1"/>
  <c r="JZ211" i="5" s="1"/>
  <c r="BL199" i="5"/>
  <c r="EH199" i="5" s="1"/>
  <c r="HD199" i="5" s="1"/>
  <c r="JZ199" i="5" s="1"/>
  <c r="BL198" i="5"/>
  <c r="EH198" i="5" s="1"/>
  <c r="HD198" i="5" s="1"/>
  <c r="JZ198" i="5" s="1"/>
  <c r="BL180" i="5"/>
  <c r="EH180" i="5" s="1"/>
  <c r="HD180" i="5" s="1"/>
  <c r="JZ180" i="5" s="1"/>
  <c r="BL165" i="5"/>
  <c r="EH165" i="5" s="1"/>
  <c r="HD165" i="5" s="1"/>
  <c r="JZ165" i="5" s="1"/>
  <c r="BL162" i="5"/>
  <c r="EH162" i="5" s="1"/>
  <c r="HD162" i="5" s="1"/>
  <c r="JZ162" i="5" s="1"/>
  <c r="BL149" i="5"/>
  <c r="EH149" i="5" s="1"/>
  <c r="HD149" i="5" s="1"/>
  <c r="JZ149" i="5" s="1"/>
  <c r="BL134" i="5"/>
  <c r="EH134" i="5" s="1"/>
  <c r="HD134" i="5" s="1"/>
  <c r="JZ134" i="5" s="1"/>
  <c r="BL116" i="5"/>
  <c r="EH116" i="5" s="1"/>
  <c r="HD116" i="5" s="1"/>
  <c r="JZ116" i="5" s="1"/>
  <c r="BL100" i="5"/>
  <c r="EH100" i="5" s="1"/>
  <c r="HD100" i="5" s="1"/>
  <c r="JZ100" i="5" s="1"/>
  <c r="BL104" i="5"/>
  <c r="EH104" i="5" s="1"/>
  <c r="HD104" i="5" s="1"/>
  <c r="JZ104" i="5" s="1"/>
  <c r="BL92" i="5"/>
  <c r="EH92" i="5" s="1"/>
  <c r="HD92" i="5" s="1"/>
  <c r="JZ92" i="5" s="1"/>
  <c r="BL82" i="5"/>
  <c r="EH82" i="5" s="1"/>
  <c r="HD82" i="5" s="1"/>
  <c r="JZ82" i="5" s="1"/>
  <c r="BL80" i="5"/>
  <c r="EH80" i="5" s="1"/>
  <c r="HD80" i="5" s="1"/>
  <c r="JZ80" i="5" s="1"/>
  <c r="BL69" i="5"/>
  <c r="EH69" i="5" s="1"/>
  <c r="HD69" i="5" s="1"/>
  <c r="JZ69" i="5" s="1"/>
  <c r="BL44" i="5"/>
  <c r="EH44" i="5" s="1"/>
  <c r="HD44" i="5" s="1"/>
  <c r="JZ44" i="5" s="1"/>
  <c r="BL57" i="5"/>
  <c r="EH57" i="5" s="1"/>
  <c r="HD57" i="5" s="1"/>
  <c r="JZ57" i="5" s="1"/>
  <c r="BL33" i="5"/>
  <c r="EH33" i="5" s="1"/>
  <c r="HD33" i="5" s="1"/>
  <c r="JZ33" i="5" s="1"/>
  <c r="BL37" i="5"/>
  <c r="EH37" i="5" s="1"/>
  <c r="HD37" i="5" s="1"/>
  <c r="JZ37" i="5" s="1"/>
  <c r="BL8" i="5"/>
  <c r="EH8" i="5" s="1"/>
  <c r="HD8" i="5" s="1"/>
  <c r="JZ8" i="5" s="1"/>
  <c r="BL20" i="5"/>
  <c r="EH20" i="5" s="1"/>
  <c r="HD20" i="5" s="1"/>
  <c r="JZ20" i="5" s="1"/>
  <c r="BL243" i="5"/>
  <c r="EH243" i="5" s="1"/>
  <c r="HD243" i="5" s="1"/>
  <c r="JZ243" i="5" s="1"/>
  <c r="BL234" i="5"/>
  <c r="EH234" i="5" s="1"/>
  <c r="HD234" i="5" s="1"/>
  <c r="JZ234" i="5" s="1"/>
  <c r="BL220" i="5"/>
  <c r="EH220" i="5" s="1"/>
  <c r="HD220" i="5" s="1"/>
  <c r="JZ220" i="5" s="1"/>
  <c r="BL209" i="5"/>
  <c r="EH209" i="5" s="1"/>
  <c r="HD209" i="5" s="1"/>
  <c r="JZ209" i="5" s="1"/>
  <c r="BL200" i="5"/>
  <c r="EH200" i="5" s="1"/>
  <c r="HD200" i="5" s="1"/>
  <c r="JZ200" i="5" s="1"/>
  <c r="BL183" i="5"/>
  <c r="EH183" i="5" s="1"/>
  <c r="HD183" i="5" s="1"/>
  <c r="JZ183" i="5" s="1"/>
  <c r="BL175" i="5"/>
  <c r="EH175" i="5" s="1"/>
  <c r="HD175" i="5" s="1"/>
  <c r="JZ175" i="5" s="1"/>
  <c r="BL168" i="5"/>
  <c r="EH168" i="5" s="1"/>
  <c r="HD168" i="5" s="1"/>
  <c r="JZ168" i="5" s="1"/>
  <c r="BL160" i="5"/>
  <c r="EH160" i="5" s="1"/>
  <c r="HD160" i="5" s="1"/>
  <c r="JZ160" i="5" s="1"/>
  <c r="BL148" i="5"/>
  <c r="EH148" i="5" s="1"/>
  <c r="HD148" i="5" s="1"/>
  <c r="JZ148" i="5" s="1"/>
  <c r="BL132" i="5"/>
  <c r="EH132" i="5" s="1"/>
  <c r="HD132" i="5" s="1"/>
  <c r="JZ132" i="5" s="1"/>
  <c r="BL119" i="5"/>
  <c r="EH119" i="5" s="1"/>
  <c r="HD119" i="5" s="1"/>
  <c r="JZ119" i="5" s="1"/>
  <c r="BL111" i="5"/>
  <c r="EH111" i="5" s="1"/>
  <c r="HD111" i="5" s="1"/>
  <c r="JZ111" i="5" s="1"/>
  <c r="BL107" i="5"/>
  <c r="EH107" i="5" s="1"/>
  <c r="HD107" i="5" s="1"/>
  <c r="JZ107" i="5" s="1"/>
  <c r="BL95" i="5"/>
  <c r="EH95" i="5" s="1"/>
  <c r="HD95" i="5" s="1"/>
  <c r="JZ95" i="5" s="1"/>
  <c r="BL76" i="5"/>
  <c r="EH76" i="5" s="1"/>
  <c r="HD76" i="5" s="1"/>
  <c r="JZ76" i="5" s="1"/>
  <c r="BL75" i="5"/>
  <c r="EH75" i="5" s="1"/>
  <c r="HD75" i="5" s="1"/>
  <c r="JZ75" i="5" s="1"/>
  <c r="BL64" i="5"/>
  <c r="EH64" i="5" s="1"/>
  <c r="HD64" i="5" s="1"/>
  <c r="JZ64" i="5" s="1"/>
  <c r="BL47" i="5"/>
  <c r="EH47" i="5" s="1"/>
  <c r="HD47" i="5" s="1"/>
  <c r="JZ47" i="5" s="1"/>
  <c r="BL43" i="5"/>
  <c r="EH43" i="5" s="1"/>
  <c r="HD43" i="5" s="1"/>
  <c r="JZ43" i="5" s="1"/>
  <c r="BL25" i="5"/>
  <c r="EH25" i="5" s="1"/>
  <c r="HD25" i="5" s="1"/>
  <c r="JZ25" i="5" s="1"/>
  <c r="BL29" i="5"/>
  <c r="EH29" i="5" s="1"/>
  <c r="HD29" i="5" s="1"/>
  <c r="JZ29" i="5" s="1"/>
  <c r="BL19" i="5"/>
  <c r="EH19" i="5" s="1"/>
  <c r="HD19" i="5" s="1"/>
  <c r="JZ19" i="5" s="1"/>
  <c r="BL12" i="5"/>
  <c r="EH12" i="5" s="1"/>
  <c r="HD12" i="5" s="1"/>
  <c r="JZ12" i="5" s="1"/>
  <c r="BL229" i="5"/>
  <c r="EH229" i="5" s="1"/>
  <c r="HD229" i="5" s="1"/>
  <c r="JZ229" i="5" s="1"/>
  <c r="BL181" i="5"/>
  <c r="EH181" i="5" s="1"/>
  <c r="HD181" i="5" s="1"/>
  <c r="JZ181" i="5" s="1"/>
  <c r="BL146" i="5"/>
  <c r="EH146" i="5" s="1"/>
  <c r="HD146" i="5" s="1"/>
  <c r="JZ146" i="5" s="1"/>
  <c r="BL102" i="5"/>
  <c r="EH102" i="5" s="1"/>
  <c r="HD102" i="5" s="1"/>
  <c r="JZ102" i="5" s="1"/>
  <c r="BL67" i="5"/>
  <c r="EH67" i="5" s="1"/>
  <c r="HD67" i="5" s="1"/>
  <c r="JZ67" i="5" s="1"/>
  <c r="BL10" i="5"/>
  <c r="EH10" i="5" s="1"/>
  <c r="HD10" i="5" s="1"/>
  <c r="JZ10" i="5" s="1"/>
  <c r="BL221" i="5"/>
  <c r="EH221" i="5" s="1"/>
  <c r="HD221" i="5" s="1"/>
  <c r="JZ221" i="5" s="1"/>
  <c r="BL178" i="5"/>
  <c r="EH178" i="5" s="1"/>
  <c r="HD178" i="5" s="1"/>
  <c r="JZ178" i="5" s="1"/>
  <c r="BL142" i="5"/>
  <c r="EH142" i="5" s="1"/>
  <c r="HD142" i="5" s="1"/>
  <c r="JZ142" i="5" s="1"/>
  <c r="BL87" i="5"/>
  <c r="EH87" i="5" s="1"/>
  <c r="HD87" i="5" s="1"/>
  <c r="JZ87" i="5" s="1"/>
  <c r="BL39" i="5"/>
  <c r="EH39" i="5" s="1"/>
  <c r="HD39" i="5" s="1"/>
  <c r="JZ39" i="5" s="1"/>
  <c r="BL11" i="5"/>
  <c r="EH11" i="5" s="1"/>
  <c r="HD11" i="5" s="1"/>
  <c r="JZ11" i="5" s="1"/>
  <c r="BL219" i="5"/>
  <c r="EH219" i="5" s="1"/>
  <c r="HD219" i="5" s="1"/>
  <c r="JZ219" i="5" s="1"/>
  <c r="BL176" i="5"/>
  <c r="EH176" i="5" s="1"/>
  <c r="HD176" i="5" s="1"/>
  <c r="JZ176" i="5" s="1"/>
  <c r="BL138" i="5"/>
  <c r="EH138" i="5" s="1"/>
  <c r="HD138" i="5" s="1"/>
  <c r="JZ138" i="5" s="1"/>
  <c r="BL98" i="5"/>
  <c r="EH98" i="5" s="1"/>
  <c r="HD98" i="5" s="1"/>
  <c r="JZ98" i="5" s="1"/>
  <c r="BL50" i="5"/>
  <c r="EH50" i="5" s="1"/>
  <c r="HD50" i="5" s="1"/>
  <c r="JZ50" i="5" s="1"/>
  <c r="BL22" i="5"/>
  <c r="EH22" i="5" s="1"/>
  <c r="HD22" i="5" s="1"/>
  <c r="JZ22" i="5" s="1"/>
  <c r="BL212" i="5"/>
  <c r="EH212" i="5" s="1"/>
  <c r="HD212" i="5" s="1"/>
  <c r="JZ212" i="5" s="1"/>
  <c r="BL171" i="5"/>
  <c r="EH171" i="5" s="1"/>
  <c r="HD171" i="5" s="1"/>
  <c r="JZ171" i="5" s="1"/>
  <c r="BL130" i="5"/>
  <c r="EH130" i="5" s="1"/>
  <c r="HD130" i="5" s="1"/>
  <c r="JZ130" i="5" s="1"/>
  <c r="BL83" i="5"/>
  <c r="EH83" i="5" s="1"/>
  <c r="HD83" i="5" s="1"/>
  <c r="JZ83" i="5" s="1"/>
  <c r="BL32" i="5"/>
  <c r="EH32" i="5" s="1"/>
  <c r="HD32" i="5" s="1"/>
  <c r="JZ32" i="5" s="1"/>
  <c r="BL23" i="5"/>
  <c r="EH23" i="5" s="1"/>
  <c r="HD23" i="5" s="1"/>
  <c r="JZ23" i="5" s="1"/>
  <c r="BL208" i="5"/>
  <c r="EH208" i="5" s="1"/>
  <c r="HD208" i="5" s="1"/>
  <c r="JZ208" i="5" s="1"/>
  <c r="BL169" i="5"/>
  <c r="EH169" i="5" s="1"/>
  <c r="HD169" i="5" s="1"/>
  <c r="JZ169" i="5" s="1"/>
  <c r="BL122" i="5"/>
  <c r="EH122" i="5" s="1"/>
  <c r="HD122" i="5" s="1"/>
  <c r="JZ122" i="5" s="1"/>
  <c r="BL71" i="5"/>
  <c r="EH71" i="5" s="1"/>
  <c r="HD71" i="5" s="1"/>
  <c r="JZ71" i="5" s="1"/>
  <c r="BL24" i="5"/>
  <c r="EH24" i="5" s="1"/>
  <c r="HD24" i="5" s="1"/>
  <c r="JZ24" i="5" s="1"/>
  <c r="BL15" i="5"/>
  <c r="EH15" i="5" s="1"/>
  <c r="HD15" i="5" s="1"/>
  <c r="JZ15" i="5" s="1"/>
  <c r="BL242" i="5"/>
  <c r="EH242" i="5" s="1"/>
  <c r="HD242" i="5" s="1"/>
  <c r="JZ242" i="5" s="1"/>
  <c r="BL201" i="5"/>
  <c r="EH201" i="5" s="1"/>
  <c r="HD201" i="5" s="1"/>
  <c r="JZ201" i="5" s="1"/>
  <c r="BL152" i="5"/>
  <c r="EH152" i="5" s="1"/>
  <c r="HD152" i="5" s="1"/>
  <c r="JZ152" i="5" s="1"/>
  <c r="BL103" i="5"/>
  <c r="EH103" i="5" s="1"/>
  <c r="HD103" i="5" s="1"/>
  <c r="JZ103" i="5" s="1"/>
  <c r="BL68" i="5"/>
  <c r="EH68" i="5" s="1"/>
  <c r="HD68" i="5" s="1"/>
  <c r="JZ68" i="5" s="1"/>
  <c r="BL36" i="5"/>
  <c r="EH36" i="5" s="1"/>
  <c r="HD36" i="5" s="1"/>
  <c r="JZ36" i="5" s="1"/>
  <c r="BL186" i="5"/>
  <c r="EH186" i="5" s="1"/>
  <c r="HD186" i="5" s="1"/>
  <c r="JZ186" i="5" s="1"/>
  <c r="BL18" i="5"/>
  <c r="EH18" i="5" s="1"/>
  <c r="HD18" i="5" s="1"/>
  <c r="JZ18" i="5" s="1"/>
  <c r="BL155" i="5"/>
  <c r="EH155" i="5" s="1"/>
  <c r="HD155" i="5" s="1"/>
  <c r="JZ155" i="5" s="1"/>
  <c r="BL140" i="5"/>
  <c r="EH140" i="5" s="1"/>
  <c r="HD140" i="5" s="1"/>
  <c r="JZ140" i="5" s="1"/>
  <c r="BL114" i="5"/>
  <c r="EH114" i="5" s="1"/>
  <c r="HD114" i="5" s="1"/>
  <c r="JZ114" i="5" s="1"/>
  <c r="BL99" i="5"/>
  <c r="EH99" i="5" s="1"/>
  <c r="HD99" i="5" s="1"/>
  <c r="JZ99" i="5" s="1"/>
  <c r="BL28" i="5"/>
  <c r="EH28" i="5" s="1"/>
  <c r="HD28" i="5" s="1"/>
  <c r="JZ28" i="5" s="1"/>
  <c r="BL241" i="5"/>
  <c r="EH241" i="5" s="1"/>
  <c r="HD241" i="5" s="1"/>
  <c r="JZ241" i="5" s="1"/>
  <c r="BL233" i="5"/>
  <c r="EH233" i="5" s="1"/>
  <c r="HD233" i="5" s="1"/>
  <c r="JZ233" i="5" s="1"/>
  <c r="BL191" i="5"/>
  <c r="EH191" i="5" s="1"/>
  <c r="HD191" i="5" s="1"/>
  <c r="JZ191" i="5" s="1"/>
  <c r="BL70" i="5"/>
  <c r="EH70" i="5" s="1"/>
  <c r="HD70" i="5" s="1"/>
  <c r="JZ70" i="5" s="1"/>
  <c r="BL56" i="5"/>
  <c r="EH56" i="5" s="1"/>
  <c r="HD56" i="5" s="1"/>
  <c r="JZ56" i="5" s="1"/>
  <c r="I158" i="4"/>
  <c r="D158" i="4"/>
  <c r="E158" i="4"/>
  <c r="F158" i="4"/>
  <c r="G158" i="4"/>
  <c r="H158" i="4"/>
  <c r="D163" i="4"/>
  <c r="G163" i="4"/>
  <c r="H163" i="4"/>
  <c r="I163" i="4"/>
  <c r="E163" i="4"/>
  <c r="F163" i="4"/>
  <c r="AR7" i="1"/>
  <c r="AR8" i="1"/>
  <c r="B92" i="4"/>
  <c r="B86" i="4"/>
  <c r="BG242" i="5"/>
  <c r="EC242" i="5" s="1"/>
  <c r="GY242" i="5" s="1"/>
  <c r="JU242" i="5" s="1"/>
  <c r="BG235" i="5"/>
  <c r="EC235" i="5" s="1"/>
  <c r="GY235" i="5" s="1"/>
  <c r="JU235" i="5" s="1"/>
  <c r="BG224" i="5"/>
  <c r="EC224" i="5" s="1"/>
  <c r="GY224" i="5" s="1"/>
  <c r="JU224" i="5" s="1"/>
  <c r="BG222" i="5"/>
  <c r="EC222" i="5" s="1"/>
  <c r="GY222" i="5" s="1"/>
  <c r="JU222" i="5" s="1"/>
  <c r="BG213" i="5"/>
  <c r="EC213" i="5" s="1"/>
  <c r="GY213" i="5" s="1"/>
  <c r="JU213" i="5" s="1"/>
  <c r="BG205" i="5"/>
  <c r="EC205" i="5" s="1"/>
  <c r="GY205" i="5" s="1"/>
  <c r="JU205" i="5" s="1"/>
  <c r="BG195" i="5"/>
  <c r="EC195" i="5" s="1"/>
  <c r="GY195" i="5" s="1"/>
  <c r="JU195" i="5" s="1"/>
  <c r="BG182" i="5"/>
  <c r="EC182" i="5" s="1"/>
  <c r="GY182" i="5" s="1"/>
  <c r="JU182" i="5" s="1"/>
  <c r="BG174" i="5"/>
  <c r="EC174" i="5" s="1"/>
  <c r="GY174" i="5" s="1"/>
  <c r="JU174" i="5" s="1"/>
  <c r="BG166" i="5"/>
  <c r="EC166" i="5" s="1"/>
  <c r="GY166" i="5" s="1"/>
  <c r="JU166" i="5" s="1"/>
  <c r="BG159" i="5"/>
  <c r="EC159" i="5" s="1"/>
  <c r="GY159" i="5" s="1"/>
  <c r="JU159" i="5" s="1"/>
  <c r="BG161" i="5"/>
  <c r="EC161" i="5" s="1"/>
  <c r="GY161" i="5" s="1"/>
  <c r="JU161" i="5" s="1"/>
  <c r="BG144" i="5"/>
  <c r="EC144" i="5" s="1"/>
  <c r="GY144" i="5" s="1"/>
  <c r="JU144" i="5" s="1"/>
  <c r="BG132" i="5"/>
  <c r="EC132" i="5" s="1"/>
  <c r="GY132" i="5" s="1"/>
  <c r="JU132" i="5" s="1"/>
  <c r="BG134" i="5"/>
  <c r="EC134" i="5" s="1"/>
  <c r="GY134" i="5" s="1"/>
  <c r="JU134" i="5" s="1"/>
  <c r="BG123" i="5"/>
  <c r="EC123" i="5" s="1"/>
  <c r="GY123" i="5" s="1"/>
  <c r="JU123" i="5" s="1"/>
  <c r="BG101" i="5"/>
  <c r="EC101" i="5" s="1"/>
  <c r="GY101" i="5" s="1"/>
  <c r="JU101" i="5" s="1"/>
  <c r="BG124" i="5"/>
  <c r="EC124" i="5" s="1"/>
  <c r="GY124" i="5" s="1"/>
  <c r="JU124" i="5" s="1"/>
  <c r="BG87" i="5"/>
  <c r="EC87" i="5" s="1"/>
  <c r="GY87" i="5" s="1"/>
  <c r="JU87" i="5" s="1"/>
  <c r="BG96" i="5"/>
  <c r="EC96" i="5" s="1"/>
  <c r="GY96" i="5" s="1"/>
  <c r="JU96" i="5" s="1"/>
  <c r="BG92" i="5"/>
  <c r="EC92" i="5" s="1"/>
  <c r="GY92" i="5" s="1"/>
  <c r="JU92" i="5" s="1"/>
  <c r="BG78" i="5"/>
  <c r="EC78" i="5" s="1"/>
  <c r="GY78" i="5" s="1"/>
  <c r="JU78" i="5" s="1"/>
  <c r="BG67" i="5"/>
  <c r="EC67" i="5" s="1"/>
  <c r="GY67" i="5" s="1"/>
  <c r="JU67" i="5" s="1"/>
  <c r="BG68" i="5"/>
  <c r="EC68" i="5" s="1"/>
  <c r="GY68" i="5" s="1"/>
  <c r="JU68" i="5" s="1"/>
  <c r="BG45" i="5"/>
  <c r="EC45" i="5" s="1"/>
  <c r="GY45" i="5" s="1"/>
  <c r="JU45" i="5" s="1"/>
  <c r="BG41" i="5"/>
  <c r="EC41" i="5" s="1"/>
  <c r="GY41" i="5" s="1"/>
  <c r="JU41" i="5" s="1"/>
  <c r="BG26" i="5"/>
  <c r="EC26" i="5" s="1"/>
  <c r="GY26" i="5" s="1"/>
  <c r="JU26" i="5" s="1"/>
  <c r="BG35" i="5"/>
  <c r="EC35" i="5" s="1"/>
  <c r="GY35" i="5" s="1"/>
  <c r="JU35" i="5" s="1"/>
  <c r="BG6" i="5"/>
  <c r="EC6" i="5" s="1"/>
  <c r="GY6" i="5" s="1"/>
  <c r="JU6" i="5" s="1"/>
  <c r="BG18" i="5"/>
  <c r="EC18" i="5" s="1"/>
  <c r="GY18" i="5" s="1"/>
  <c r="JU18" i="5" s="1"/>
  <c r="BG4" i="5"/>
  <c r="EC4" i="5" s="1"/>
  <c r="GY4" i="5" s="1"/>
  <c r="JU4" i="5" s="1"/>
  <c r="BG243" i="5"/>
  <c r="EC243" i="5" s="1"/>
  <c r="GY243" i="5" s="1"/>
  <c r="JU243" i="5" s="1"/>
  <c r="BG236" i="5"/>
  <c r="EC236" i="5" s="1"/>
  <c r="GY236" i="5" s="1"/>
  <c r="JU236" i="5" s="1"/>
  <c r="BG225" i="5"/>
  <c r="EC225" i="5" s="1"/>
  <c r="GY225" i="5" s="1"/>
  <c r="JU225" i="5" s="1"/>
  <c r="BG220" i="5"/>
  <c r="EC220" i="5" s="1"/>
  <c r="GY220" i="5" s="1"/>
  <c r="JU220" i="5" s="1"/>
  <c r="BG211" i="5"/>
  <c r="EC211" i="5" s="1"/>
  <c r="GY211" i="5" s="1"/>
  <c r="JU211" i="5" s="1"/>
  <c r="BG200" i="5"/>
  <c r="EC200" i="5" s="1"/>
  <c r="GY200" i="5" s="1"/>
  <c r="JU200" i="5" s="1"/>
  <c r="BG190" i="5"/>
  <c r="EC190" i="5" s="1"/>
  <c r="GY190" i="5" s="1"/>
  <c r="JU190" i="5" s="1"/>
  <c r="BG191" i="5"/>
  <c r="EC191" i="5" s="1"/>
  <c r="GY191" i="5" s="1"/>
  <c r="JU191" i="5" s="1"/>
  <c r="BG177" i="5"/>
  <c r="EC177" i="5" s="1"/>
  <c r="GY177" i="5" s="1"/>
  <c r="JU177" i="5" s="1"/>
  <c r="BG169" i="5"/>
  <c r="EC169" i="5" s="1"/>
  <c r="GY169" i="5" s="1"/>
  <c r="JU169" i="5" s="1"/>
  <c r="BG162" i="5"/>
  <c r="EC162" i="5" s="1"/>
  <c r="GY162" i="5" s="1"/>
  <c r="JU162" i="5" s="1"/>
  <c r="BG151" i="5"/>
  <c r="EC151" i="5" s="1"/>
  <c r="GY151" i="5" s="1"/>
  <c r="JU151" i="5" s="1"/>
  <c r="BG150" i="5"/>
  <c r="EC150" i="5" s="1"/>
  <c r="GY150" i="5" s="1"/>
  <c r="JU150" i="5" s="1"/>
  <c r="BG135" i="5"/>
  <c r="EC135" i="5" s="1"/>
  <c r="GY135" i="5" s="1"/>
  <c r="JU135" i="5" s="1"/>
  <c r="BG130" i="5"/>
  <c r="EC130" i="5" s="1"/>
  <c r="GY130" i="5" s="1"/>
  <c r="JU130" i="5" s="1"/>
  <c r="BG115" i="5"/>
  <c r="EC115" i="5" s="1"/>
  <c r="GY115" i="5" s="1"/>
  <c r="JU115" i="5" s="1"/>
  <c r="BG112" i="5"/>
  <c r="EC112" i="5" s="1"/>
  <c r="GY112" i="5" s="1"/>
  <c r="JU112" i="5" s="1"/>
  <c r="BG113" i="5"/>
  <c r="EC113" i="5" s="1"/>
  <c r="GY113" i="5" s="1"/>
  <c r="JU113" i="5" s="1"/>
  <c r="BG106" i="5"/>
  <c r="EC106" i="5" s="1"/>
  <c r="GY106" i="5" s="1"/>
  <c r="JU106" i="5" s="1"/>
  <c r="BG88" i="5"/>
  <c r="EC88" i="5" s="1"/>
  <c r="GY88" i="5" s="1"/>
  <c r="JU88" i="5" s="1"/>
  <c r="BG77" i="5"/>
  <c r="EC77" i="5" s="1"/>
  <c r="GY77" i="5" s="1"/>
  <c r="JU77" i="5" s="1"/>
  <c r="BG81" i="5"/>
  <c r="EC81" i="5" s="1"/>
  <c r="GY81" i="5" s="1"/>
  <c r="JU81" i="5" s="1"/>
  <c r="BG59" i="5"/>
  <c r="EC59" i="5" s="1"/>
  <c r="GY59" i="5" s="1"/>
  <c r="JU59" i="5" s="1"/>
  <c r="BG60" i="5"/>
  <c r="EC60" i="5" s="1"/>
  <c r="GY60" i="5" s="1"/>
  <c r="JU60" i="5" s="1"/>
  <c r="BG48" i="5"/>
  <c r="EC48" i="5" s="1"/>
  <c r="GY48" i="5" s="1"/>
  <c r="JU48" i="5" s="1"/>
  <c r="BG38" i="5"/>
  <c r="EC38" i="5" s="1"/>
  <c r="GY38" i="5" s="1"/>
  <c r="JU38" i="5" s="1"/>
  <c r="BG37" i="5"/>
  <c r="EC37" i="5" s="1"/>
  <c r="GY37" i="5" s="1"/>
  <c r="JU37" i="5" s="1"/>
  <c r="BG27" i="5"/>
  <c r="EC27" i="5" s="1"/>
  <c r="GY27" i="5" s="1"/>
  <c r="JU27" i="5" s="1"/>
  <c r="BG17" i="5"/>
  <c r="EC17" i="5" s="1"/>
  <c r="GY17" i="5" s="1"/>
  <c r="JU17" i="5" s="1"/>
  <c r="BG10" i="5"/>
  <c r="EC10" i="5" s="1"/>
  <c r="GY10" i="5" s="1"/>
  <c r="JU10" i="5" s="1"/>
  <c r="BG2" i="5"/>
  <c r="EC2" i="5" s="1"/>
  <c r="GY2" i="5" s="1"/>
  <c r="JU2" i="5" s="1"/>
  <c r="BG241" i="5"/>
  <c r="EC241" i="5" s="1"/>
  <c r="GY241" i="5" s="1"/>
  <c r="JU241" i="5" s="1"/>
  <c r="BG232" i="5"/>
  <c r="EC232" i="5" s="1"/>
  <c r="GY232" i="5" s="1"/>
  <c r="JU232" i="5" s="1"/>
  <c r="BG227" i="5"/>
  <c r="EC227" i="5" s="1"/>
  <c r="GY227" i="5" s="1"/>
  <c r="JU227" i="5" s="1"/>
  <c r="BG214" i="5"/>
  <c r="EC214" i="5" s="1"/>
  <c r="GY214" i="5" s="1"/>
  <c r="JU214" i="5" s="1"/>
  <c r="BG209" i="5"/>
  <c r="EC209" i="5" s="1"/>
  <c r="GY209" i="5" s="1"/>
  <c r="JU209" i="5" s="1"/>
  <c r="BG201" i="5"/>
  <c r="EC201" i="5" s="1"/>
  <c r="GY201" i="5" s="1"/>
  <c r="JU201" i="5" s="1"/>
  <c r="BG193" i="5"/>
  <c r="EC193" i="5" s="1"/>
  <c r="GY193" i="5" s="1"/>
  <c r="JU193" i="5" s="1"/>
  <c r="BG185" i="5"/>
  <c r="EC185" i="5" s="1"/>
  <c r="GY185" i="5" s="1"/>
  <c r="JU185" i="5" s="1"/>
  <c r="BG180" i="5"/>
  <c r="EC180" i="5" s="1"/>
  <c r="GY180" i="5" s="1"/>
  <c r="JU180" i="5" s="1"/>
  <c r="BG173" i="5"/>
  <c r="EC173" i="5" s="1"/>
  <c r="GY173" i="5" s="1"/>
  <c r="JU173" i="5" s="1"/>
  <c r="BG157" i="5"/>
  <c r="EC157" i="5" s="1"/>
  <c r="GY157" i="5" s="1"/>
  <c r="JU157" i="5" s="1"/>
  <c r="BG154" i="5"/>
  <c r="EC154" i="5" s="1"/>
  <c r="GY154" i="5" s="1"/>
  <c r="JU154" i="5" s="1"/>
  <c r="BG147" i="5"/>
  <c r="EC147" i="5" s="1"/>
  <c r="GY147" i="5" s="1"/>
  <c r="JU147" i="5" s="1"/>
  <c r="BG138" i="5"/>
  <c r="EC138" i="5" s="1"/>
  <c r="GY138" i="5" s="1"/>
  <c r="JU138" i="5" s="1"/>
  <c r="BG122" i="5"/>
  <c r="EC122" i="5" s="1"/>
  <c r="GY122" i="5" s="1"/>
  <c r="JU122" i="5" s="1"/>
  <c r="BG143" i="5"/>
  <c r="EC143" i="5" s="1"/>
  <c r="GY143" i="5" s="1"/>
  <c r="JU143" i="5" s="1"/>
  <c r="BG104" i="5"/>
  <c r="EC104" i="5" s="1"/>
  <c r="GY104" i="5" s="1"/>
  <c r="JU104" i="5" s="1"/>
  <c r="BG105" i="5"/>
  <c r="EC105" i="5" s="1"/>
  <c r="GY105" i="5" s="1"/>
  <c r="JU105" i="5" s="1"/>
  <c r="BG98" i="5"/>
  <c r="EC98" i="5" s="1"/>
  <c r="GY98" i="5" s="1"/>
  <c r="JU98" i="5" s="1"/>
  <c r="BG91" i="5"/>
  <c r="EC91" i="5" s="1"/>
  <c r="GY91" i="5" s="1"/>
  <c r="JU91" i="5" s="1"/>
  <c r="BG97" i="5"/>
  <c r="EC97" i="5" s="1"/>
  <c r="GY97" i="5" s="1"/>
  <c r="JU97" i="5" s="1"/>
  <c r="BG73" i="5"/>
  <c r="EC73" i="5" s="1"/>
  <c r="GY73" i="5" s="1"/>
  <c r="JU73" i="5" s="1"/>
  <c r="BG62" i="5"/>
  <c r="EC62" i="5" s="1"/>
  <c r="GY62" i="5" s="1"/>
  <c r="JU62" i="5" s="1"/>
  <c r="BG63" i="5"/>
  <c r="EC63" i="5" s="1"/>
  <c r="GY63" i="5" s="1"/>
  <c r="JU63" i="5" s="1"/>
  <c r="BG40" i="5"/>
  <c r="EC40" i="5" s="1"/>
  <c r="GY40" i="5" s="1"/>
  <c r="JU40" i="5" s="1"/>
  <c r="BG33" i="5"/>
  <c r="EC33" i="5" s="1"/>
  <c r="GY33" i="5" s="1"/>
  <c r="JU33" i="5" s="1"/>
  <c r="BG29" i="5"/>
  <c r="EC29" i="5" s="1"/>
  <c r="GY29" i="5" s="1"/>
  <c r="JU29" i="5" s="1"/>
  <c r="BG52" i="5"/>
  <c r="EC52" i="5" s="1"/>
  <c r="GY52" i="5" s="1"/>
  <c r="JU52" i="5" s="1"/>
  <c r="BG9" i="5"/>
  <c r="EC9" i="5" s="1"/>
  <c r="GY9" i="5" s="1"/>
  <c r="JU9" i="5" s="1"/>
  <c r="BG21" i="5"/>
  <c r="EC21" i="5" s="1"/>
  <c r="GY21" i="5" s="1"/>
  <c r="JU21" i="5" s="1"/>
  <c r="BG248" i="5"/>
  <c r="EC248" i="5" s="1"/>
  <c r="GY248" i="5" s="1"/>
  <c r="JU248" i="5" s="1"/>
  <c r="BG240" i="5"/>
  <c r="EC240" i="5" s="1"/>
  <c r="GY240" i="5" s="1"/>
  <c r="JU240" i="5" s="1"/>
  <c r="BG233" i="5"/>
  <c r="EC233" i="5" s="1"/>
  <c r="GY233" i="5" s="1"/>
  <c r="JU233" i="5" s="1"/>
  <c r="BG226" i="5"/>
  <c r="EC226" i="5" s="1"/>
  <c r="GY226" i="5" s="1"/>
  <c r="JU226" i="5" s="1"/>
  <c r="BG217" i="5"/>
  <c r="EC217" i="5" s="1"/>
  <c r="GY217" i="5" s="1"/>
  <c r="JU217" i="5" s="1"/>
  <c r="BG203" i="5"/>
  <c r="EC203" i="5" s="1"/>
  <c r="GY203" i="5" s="1"/>
  <c r="JU203" i="5" s="1"/>
  <c r="BG199" i="5"/>
  <c r="EC199" i="5" s="1"/>
  <c r="GY199" i="5" s="1"/>
  <c r="JU199" i="5" s="1"/>
  <c r="BG196" i="5"/>
  <c r="EC196" i="5" s="1"/>
  <c r="GY196" i="5" s="1"/>
  <c r="JU196" i="5" s="1"/>
  <c r="BG188" i="5"/>
  <c r="EC188" i="5" s="1"/>
  <c r="GY188" i="5" s="1"/>
  <c r="JU188" i="5" s="1"/>
  <c r="BG181" i="5"/>
  <c r="EC181" i="5" s="1"/>
  <c r="GY181" i="5" s="1"/>
  <c r="JU181" i="5" s="1"/>
  <c r="BG172" i="5"/>
  <c r="EC172" i="5" s="1"/>
  <c r="GY172" i="5" s="1"/>
  <c r="JU172" i="5" s="1"/>
  <c r="BG160" i="5"/>
  <c r="EC160" i="5" s="1"/>
  <c r="GY160" i="5" s="1"/>
  <c r="JU160" i="5" s="1"/>
  <c r="BG149" i="5"/>
  <c r="EC149" i="5" s="1"/>
  <c r="GY149" i="5" s="1"/>
  <c r="JU149" i="5" s="1"/>
  <c r="BG142" i="5"/>
  <c r="EC142" i="5" s="1"/>
  <c r="GY142" i="5" s="1"/>
  <c r="JU142" i="5" s="1"/>
  <c r="BG133" i="5"/>
  <c r="EC133" i="5" s="1"/>
  <c r="GY133" i="5" s="1"/>
  <c r="JU133" i="5" s="1"/>
  <c r="BG125" i="5"/>
  <c r="EC125" i="5" s="1"/>
  <c r="GY125" i="5" s="1"/>
  <c r="JU125" i="5" s="1"/>
  <c r="BG126" i="5"/>
  <c r="EC126" i="5" s="1"/>
  <c r="GY126" i="5" s="1"/>
  <c r="JU126" i="5" s="1"/>
  <c r="BG116" i="5"/>
  <c r="EC116" i="5" s="1"/>
  <c r="GY116" i="5" s="1"/>
  <c r="JU116" i="5" s="1"/>
  <c r="BG108" i="5"/>
  <c r="EC108" i="5" s="1"/>
  <c r="GY108" i="5" s="1"/>
  <c r="JU108" i="5" s="1"/>
  <c r="BG90" i="5"/>
  <c r="EC90" i="5" s="1"/>
  <c r="GY90" i="5" s="1"/>
  <c r="JU90" i="5" s="1"/>
  <c r="BG94" i="5"/>
  <c r="EC94" i="5" s="1"/>
  <c r="GY94" i="5" s="1"/>
  <c r="JU94" i="5" s="1"/>
  <c r="BG86" i="5"/>
  <c r="EC86" i="5" s="1"/>
  <c r="GY86" i="5" s="1"/>
  <c r="JU86" i="5" s="1"/>
  <c r="BG76" i="5"/>
  <c r="EC76" i="5" s="1"/>
  <c r="GY76" i="5" s="1"/>
  <c r="JU76" i="5" s="1"/>
  <c r="BG54" i="5"/>
  <c r="EC54" i="5" s="1"/>
  <c r="GY54" i="5" s="1"/>
  <c r="JU54" i="5" s="1"/>
  <c r="BG58" i="5"/>
  <c r="EC58" i="5" s="1"/>
  <c r="GY58" i="5" s="1"/>
  <c r="JU58" i="5" s="1"/>
  <c r="BG51" i="5"/>
  <c r="EC51" i="5" s="1"/>
  <c r="GY51" i="5" s="1"/>
  <c r="JU51" i="5" s="1"/>
  <c r="BG25" i="5"/>
  <c r="EC25" i="5" s="1"/>
  <c r="GY25" i="5" s="1"/>
  <c r="JU25" i="5" s="1"/>
  <c r="BG39" i="5"/>
  <c r="EC39" i="5" s="1"/>
  <c r="GY39" i="5" s="1"/>
  <c r="JU39" i="5" s="1"/>
  <c r="BG30" i="5"/>
  <c r="EC30" i="5" s="1"/>
  <c r="GY30" i="5" s="1"/>
  <c r="JU30" i="5" s="1"/>
  <c r="BG20" i="5"/>
  <c r="EC20" i="5" s="1"/>
  <c r="GY20" i="5" s="1"/>
  <c r="JU20" i="5" s="1"/>
  <c r="BG13" i="5"/>
  <c r="EC13" i="5" s="1"/>
  <c r="GY13" i="5" s="1"/>
  <c r="JU13" i="5" s="1"/>
  <c r="BG247" i="5"/>
  <c r="EC247" i="5" s="1"/>
  <c r="GY247" i="5" s="1"/>
  <c r="JU247" i="5" s="1"/>
  <c r="BG237" i="5"/>
  <c r="EC237" i="5" s="1"/>
  <c r="GY237" i="5" s="1"/>
  <c r="JU237" i="5" s="1"/>
  <c r="BG229" i="5"/>
  <c r="EC229" i="5" s="1"/>
  <c r="GY229" i="5" s="1"/>
  <c r="JU229" i="5" s="1"/>
  <c r="BG218" i="5"/>
  <c r="EC218" i="5" s="1"/>
  <c r="GY218" i="5" s="1"/>
  <c r="JU218" i="5" s="1"/>
  <c r="BG215" i="5"/>
  <c r="EC215" i="5" s="1"/>
  <c r="GY215" i="5" s="1"/>
  <c r="JU215" i="5" s="1"/>
  <c r="BG206" i="5"/>
  <c r="EC206" i="5" s="1"/>
  <c r="GY206" i="5" s="1"/>
  <c r="JU206" i="5" s="1"/>
  <c r="BG202" i="5"/>
  <c r="EC202" i="5" s="1"/>
  <c r="GY202" i="5" s="1"/>
  <c r="JU202" i="5" s="1"/>
  <c r="BG194" i="5"/>
  <c r="EC194" i="5" s="1"/>
  <c r="GY194" i="5" s="1"/>
  <c r="JU194" i="5" s="1"/>
  <c r="BG183" i="5"/>
  <c r="EC183" i="5" s="1"/>
  <c r="GY183" i="5" s="1"/>
  <c r="JU183" i="5" s="1"/>
  <c r="BG175" i="5"/>
  <c r="EC175" i="5" s="1"/>
  <c r="GY175" i="5" s="1"/>
  <c r="JU175" i="5" s="1"/>
  <c r="BG167" i="5"/>
  <c r="EC167" i="5" s="1"/>
  <c r="GY167" i="5" s="1"/>
  <c r="JU167" i="5" s="1"/>
  <c r="BG163" i="5"/>
  <c r="EC163" i="5" s="1"/>
  <c r="GY163" i="5" s="1"/>
  <c r="JU163" i="5" s="1"/>
  <c r="BG152" i="5"/>
  <c r="EC152" i="5" s="1"/>
  <c r="GY152" i="5" s="1"/>
  <c r="JU152" i="5" s="1"/>
  <c r="BG145" i="5"/>
  <c r="EC145" i="5" s="1"/>
  <c r="GY145" i="5" s="1"/>
  <c r="JU145" i="5" s="1"/>
  <c r="BG136" i="5"/>
  <c r="EC136" i="5" s="1"/>
  <c r="GY136" i="5" s="1"/>
  <c r="JU136" i="5" s="1"/>
  <c r="BG117" i="5"/>
  <c r="EC117" i="5" s="1"/>
  <c r="GY117" i="5" s="1"/>
  <c r="JU117" i="5" s="1"/>
  <c r="BG118" i="5"/>
  <c r="EC118" i="5" s="1"/>
  <c r="GY118" i="5" s="1"/>
  <c r="JU118" i="5" s="1"/>
  <c r="BG107" i="5"/>
  <c r="EC107" i="5" s="1"/>
  <c r="GY107" i="5" s="1"/>
  <c r="JU107" i="5" s="1"/>
  <c r="BG100" i="5"/>
  <c r="EC100" i="5" s="1"/>
  <c r="GY100" i="5" s="1"/>
  <c r="JU100" i="5" s="1"/>
  <c r="BG82" i="5"/>
  <c r="EC82" i="5" s="1"/>
  <c r="GY82" i="5" s="1"/>
  <c r="JU82" i="5" s="1"/>
  <c r="BG79" i="5"/>
  <c r="EC79" i="5" s="1"/>
  <c r="GY79" i="5" s="1"/>
  <c r="JU79" i="5" s="1"/>
  <c r="BG80" i="5"/>
  <c r="EC80" i="5" s="1"/>
  <c r="GY80" i="5" s="1"/>
  <c r="JU80" i="5" s="1"/>
  <c r="BG69" i="5"/>
  <c r="EC69" i="5" s="1"/>
  <c r="GY69" i="5" s="1"/>
  <c r="JU69" i="5" s="1"/>
  <c r="BG70" i="5"/>
  <c r="EC70" i="5" s="1"/>
  <c r="GY70" i="5" s="1"/>
  <c r="JU70" i="5" s="1"/>
  <c r="BG55" i="5"/>
  <c r="EC55" i="5" s="1"/>
  <c r="GY55" i="5" s="1"/>
  <c r="JU55" i="5" s="1"/>
  <c r="BG43" i="5"/>
  <c r="EC43" i="5" s="1"/>
  <c r="GY43" i="5" s="1"/>
  <c r="JU43" i="5" s="1"/>
  <c r="BG36" i="5"/>
  <c r="EC36" i="5" s="1"/>
  <c r="GY36" i="5" s="1"/>
  <c r="JU36" i="5" s="1"/>
  <c r="BG32" i="5"/>
  <c r="EC32" i="5" s="1"/>
  <c r="GY32" i="5" s="1"/>
  <c r="JU32" i="5" s="1"/>
  <c r="BG19" i="5"/>
  <c r="EC19" i="5" s="1"/>
  <c r="GY19" i="5" s="1"/>
  <c r="JU19" i="5" s="1"/>
  <c r="BG12" i="5"/>
  <c r="EC12" i="5" s="1"/>
  <c r="GY12" i="5" s="1"/>
  <c r="JU12" i="5" s="1"/>
  <c r="BG5" i="5"/>
  <c r="EC5" i="5" s="1"/>
  <c r="GY5" i="5" s="1"/>
  <c r="JU5" i="5" s="1"/>
  <c r="BG245" i="5"/>
  <c r="EC245" i="5" s="1"/>
  <c r="GY245" i="5" s="1"/>
  <c r="JU245" i="5" s="1"/>
  <c r="BG238" i="5"/>
  <c r="EC238" i="5" s="1"/>
  <c r="GY238" i="5" s="1"/>
  <c r="JU238" i="5" s="1"/>
  <c r="BG230" i="5"/>
  <c r="EC230" i="5" s="1"/>
  <c r="GY230" i="5" s="1"/>
  <c r="JU230" i="5" s="1"/>
  <c r="BG221" i="5"/>
  <c r="EC221" i="5" s="1"/>
  <c r="GY221" i="5" s="1"/>
  <c r="JU221" i="5" s="1"/>
  <c r="BG216" i="5"/>
  <c r="EC216" i="5" s="1"/>
  <c r="GY216" i="5" s="1"/>
  <c r="JU216" i="5" s="1"/>
  <c r="BG208" i="5"/>
  <c r="EC208" i="5" s="1"/>
  <c r="GY208" i="5" s="1"/>
  <c r="JU208" i="5" s="1"/>
  <c r="BG197" i="5"/>
  <c r="EC197" i="5" s="1"/>
  <c r="GY197" i="5" s="1"/>
  <c r="JU197" i="5" s="1"/>
  <c r="BG184" i="5"/>
  <c r="EC184" i="5" s="1"/>
  <c r="GY184" i="5" s="1"/>
  <c r="JU184" i="5" s="1"/>
  <c r="BG186" i="5"/>
  <c r="EC186" i="5" s="1"/>
  <c r="GY186" i="5" s="1"/>
  <c r="JU186" i="5" s="1"/>
  <c r="BG178" i="5"/>
  <c r="EC178" i="5" s="1"/>
  <c r="GY178" i="5" s="1"/>
  <c r="JU178" i="5" s="1"/>
  <c r="BG170" i="5"/>
  <c r="EC170" i="5" s="1"/>
  <c r="GY170" i="5" s="1"/>
  <c r="JU170" i="5" s="1"/>
  <c r="BG165" i="5"/>
  <c r="EC165" i="5" s="1"/>
  <c r="GY165" i="5" s="1"/>
  <c r="JU165" i="5" s="1"/>
  <c r="BG155" i="5"/>
  <c r="EC155" i="5" s="1"/>
  <c r="GY155" i="5" s="1"/>
  <c r="JU155" i="5" s="1"/>
  <c r="BG148" i="5"/>
  <c r="EC148" i="5" s="1"/>
  <c r="GY148" i="5" s="1"/>
  <c r="JU148" i="5" s="1"/>
  <c r="BG139" i="5"/>
  <c r="EC139" i="5" s="1"/>
  <c r="GY139" i="5" s="1"/>
  <c r="JU139" i="5" s="1"/>
  <c r="BG128" i="5"/>
  <c r="EC128" i="5" s="1"/>
  <c r="GY128" i="5" s="1"/>
  <c r="JU128" i="5" s="1"/>
  <c r="BG129" i="5"/>
  <c r="EC129" i="5" s="1"/>
  <c r="GY129" i="5" s="1"/>
  <c r="JU129" i="5" s="1"/>
  <c r="BG99" i="5"/>
  <c r="EC99" i="5" s="1"/>
  <c r="GY99" i="5" s="1"/>
  <c r="JU99" i="5" s="1"/>
  <c r="BG111" i="5"/>
  <c r="EC111" i="5" s="1"/>
  <c r="GY111" i="5" s="1"/>
  <c r="JU111" i="5" s="1"/>
  <c r="BG114" i="5"/>
  <c r="EC114" i="5" s="1"/>
  <c r="GY114" i="5" s="1"/>
  <c r="JU114" i="5" s="1"/>
  <c r="BG71" i="5"/>
  <c r="EC71" i="5" s="1"/>
  <c r="GY71" i="5" s="1"/>
  <c r="JU71" i="5" s="1"/>
  <c r="BG72" i="5"/>
  <c r="EC72" i="5" s="1"/>
  <c r="GY72" i="5" s="1"/>
  <c r="JU72" i="5" s="1"/>
  <c r="BG61" i="5"/>
  <c r="EC61" i="5" s="1"/>
  <c r="GY61" i="5" s="1"/>
  <c r="JU61" i="5" s="1"/>
  <c r="BG65" i="5"/>
  <c r="EC65" i="5" s="1"/>
  <c r="GY65" i="5" s="1"/>
  <c r="JU65" i="5" s="1"/>
  <c r="BG50" i="5"/>
  <c r="EC50" i="5" s="1"/>
  <c r="GY50" i="5" s="1"/>
  <c r="JU50" i="5" s="1"/>
  <c r="BG46" i="5"/>
  <c r="EC46" i="5" s="1"/>
  <c r="GY46" i="5" s="1"/>
  <c r="JU46" i="5" s="1"/>
  <c r="BG28" i="5"/>
  <c r="EC28" i="5" s="1"/>
  <c r="GY28" i="5" s="1"/>
  <c r="JU28" i="5" s="1"/>
  <c r="BG24" i="5"/>
  <c r="EC24" i="5" s="1"/>
  <c r="GY24" i="5" s="1"/>
  <c r="JU24" i="5" s="1"/>
  <c r="BG11" i="5"/>
  <c r="EC11" i="5" s="1"/>
  <c r="GY11" i="5" s="1"/>
  <c r="JU11" i="5" s="1"/>
  <c r="BG23" i="5"/>
  <c r="EC23" i="5" s="1"/>
  <c r="GY23" i="5" s="1"/>
  <c r="JU23" i="5" s="1"/>
  <c r="BG16" i="5"/>
  <c r="EC16" i="5" s="1"/>
  <c r="GY16" i="5" s="1"/>
  <c r="JU16" i="5" s="1"/>
  <c r="BG244" i="5"/>
  <c r="EC244" i="5" s="1"/>
  <c r="GY244" i="5" s="1"/>
  <c r="JU244" i="5" s="1"/>
  <c r="BG210" i="5"/>
  <c r="EC210" i="5" s="1"/>
  <c r="GY210" i="5" s="1"/>
  <c r="JU210" i="5" s="1"/>
  <c r="BG179" i="5"/>
  <c r="EC179" i="5" s="1"/>
  <c r="GY179" i="5" s="1"/>
  <c r="JU179" i="5" s="1"/>
  <c r="BG141" i="5"/>
  <c r="EC141" i="5" s="1"/>
  <c r="GY141" i="5" s="1"/>
  <c r="JU141" i="5" s="1"/>
  <c r="BG109" i="5"/>
  <c r="EC109" i="5" s="1"/>
  <c r="GY109" i="5" s="1"/>
  <c r="JU109" i="5" s="1"/>
  <c r="BG74" i="5"/>
  <c r="EC74" i="5" s="1"/>
  <c r="GY74" i="5" s="1"/>
  <c r="JU74" i="5" s="1"/>
  <c r="BG53" i="5"/>
  <c r="EC53" i="5" s="1"/>
  <c r="GY53" i="5" s="1"/>
  <c r="JU53" i="5" s="1"/>
  <c r="BG14" i="5"/>
  <c r="EC14" i="5" s="1"/>
  <c r="GY14" i="5" s="1"/>
  <c r="JU14" i="5" s="1"/>
  <c r="BG239" i="5"/>
  <c r="EC239" i="5" s="1"/>
  <c r="GY239" i="5" s="1"/>
  <c r="JU239" i="5" s="1"/>
  <c r="BG204" i="5"/>
  <c r="EC204" i="5" s="1"/>
  <c r="GY204" i="5" s="1"/>
  <c r="JU204" i="5" s="1"/>
  <c r="BG168" i="5"/>
  <c r="EC168" i="5" s="1"/>
  <c r="GY168" i="5" s="1"/>
  <c r="JU168" i="5" s="1"/>
  <c r="BG137" i="5"/>
  <c r="EC137" i="5" s="1"/>
  <c r="GY137" i="5" s="1"/>
  <c r="JU137" i="5" s="1"/>
  <c r="BG110" i="5"/>
  <c r="EC110" i="5" s="1"/>
  <c r="GY110" i="5" s="1"/>
  <c r="JU110" i="5" s="1"/>
  <c r="BG89" i="5"/>
  <c r="EC89" i="5" s="1"/>
  <c r="GY89" i="5" s="1"/>
  <c r="JU89" i="5" s="1"/>
  <c r="BG66" i="5"/>
  <c r="EC66" i="5" s="1"/>
  <c r="GY66" i="5" s="1"/>
  <c r="JU66" i="5" s="1"/>
  <c r="BG15" i="5"/>
  <c r="EC15" i="5" s="1"/>
  <c r="GY15" i="5" s="1"/>
  <c r="JU15" i="5" s="1"/>
  <c r="BG234" i="5"/>
  <c r="EC234" i="5" s="1"/>
  <c r="GY234" i="5" s="1"/>
  <c r="JU234" i="5" s="1"/>
  <c r="BG207" i="5"/>
  <c r="EC207" i="5" s="1"/>
  <c r="GY207" i="5" s="1"/>
  <c r="JU207" i="5" s="1"/>
  <c r="BG171" i="5"/>
  <c r="EC171" i="5" s="1"/>
  <c r="GY171" i="5" s="1"/>
  <c r="JU171" i="5" s="1"/>
  <c r="BG140" i="5"/>
  <c r="EC140" i="5" s="1"/>
  <c r="GY140" i="5" s="1"/>
  <c r="JU140" i="5" s="1"/>
  <c r="BG102" i="5"/>
  <c r="EC102" i="5" s="1"/>
  <c r="GY102" i="5" s="1"/>
  <c r="JU102" i="5" s="1"/>
  <c r="BG83" i="5"/>
  <c r="EC83" i="5" s="1"/>
  <c r="GY83" i="5" s="1"/>
  <c r="JU83" i="5" s="1"/>
  <c r="BG49" i="5"/>
  <c r="EC49" i="5" s="1"/>
  <c r="GY49" i="5" s="1"/>
  <c r="JU49" i="5" s="1"/>
  <c r="BG7" i="5"/>
  <c r="EC7" i="5" s="1"/>
  <c r="GY7" i="5" s="1"/>
  <c r="JU7" i="5" s="1"/>
  <c r="BG231" i="5"/>
  <c r="EC231" i="5" s="1"/>
  <c r="GY231" i="5" s="1"/>
  <c r="JU231" i="5" s="1"/>
  <c r="BG198" i="5"/>
  <c r="EC198" i="5" s="1"/>
  <c r="GY198" i="5" s="1"/>
  <c r="JU198" i="5" s="1"/>
  <c r="BG164" i="5"/>
  <c r="EC164" i="5" s="1"/>
  <c r="GY164" i="5" s="1"/>
  <c r="JU164" i="5" s="1"/>
  <c r="BG127" i="5"/>
  <c r="EC127" i="5" s="1"/>
  <c r="GY127" i="5" s="1"/>
  <c r="JU127" i="5" s="1"/>
  <c r="BG103" i="5"/>
  <c r="EC103" i="5" s="1"/>
  <c r="GY103" i="5" s="1"/>
  <c r="JU103" i="5" s="1"/>
  <c r="BG64" i="5"/>
  <c r="EC64" i="5" s="1"/>
  <c r="GY64" i="5" s="1"/>
  <c r="JU64" i="5" s="1"/>
  <c r="BG31" i="5"/>
  <c r="EC31" i="5" s="1"/>
  <c r="GY31" i="5" s="1"/>
  <c r="JU31" i="5" s="1"/>
  <c r="BG8" i="5"/>
  <c r="EC8" i="5" s="1"/>
  <c r="GY8" i="5" s="1"/>
  <c r="JU8" i="5" s="1"/>
  <c r="BG228" i="5"/>
  <c r="EC228" i="5" s="1"/>
  <c r="GY228" i="5" s="1"/>
  <c r="JU228" i="5" s="1"/>
  <c r="BG192" i="5"/>
  <c r="EC192" i="5" s="1"/>
  <c r="GY192" i="5" s="1"/>
  <c r="JU192" i="5" s="1"/>
  <c r="BG156" i="5"/>
  <c r="EC156" i="5" s="1"/>
  <c r="GY156" i="5" s="1"/>
  <c r="JU156" i="5" s="1"/>
  <c r="BG119" i="5"/>
  <c r="EC119" i="5" s="1"/>
  <c r="GY119" i="5" s="1"/>
  <c r="JU119" i="5" s="1"/>
  <c r="BG95" i="5"/>
  <c r="EC95" i="5" s="1"/>
  <c r="GY95" i="5" s="1"/>
  <c r="JU95" i="5" s="1"/>
  <c r="BG56" i="5"/>
  <c r="EC56" i="5" s="1"/>
  <c r="GY56" i="5" s="1"/>
  <c r="JU56" i="5" s="1"/>
  <c r="BG34" i="5"/>
  <c r="EC34" i="5" s="1"/>
  <c r="GY34" i="5" s="1"/>
  <c r="JU34" i="5" s="1"/>
  <c r="BG3" i="5"/>
  <c r="EC3" i="5" s="1"/>
  <c r="GY3" i="5" s="1"/>
  <c r="JU3" i="5" s="1"/>
  <c r="BG223" i="5"/>
  <c r="EC223" i="5" s="1"/>
  <c r="GY223" i="5" s="1"/>
  <c r="JU223" i="5" s="1"/>
  <c r="BG189" i="5"/>
  <c r="EC189" i="5" s="1"/>
  <c r="GY189" i="5" s="1"/>
  <c r="JU189" i="5" s="1"/>
  <c r="BG158" i="5"/>
  <c r="EC158" i="5" s="1"/>
  <c r="GY158" i="5" s="1"/>
  <c r="JU158" i="5" s="1"/>
  <c r="BG120" i="5"/>
  <c r="EC120" i="5" s="1"/>
  <c r="GY120" i="5" s="1"/>
  <c r="JU120" i="5" s="1"/>
  <c r="BG93" i="5"/>
  <c r="EC93" i="5" s="1"/>
  <c r="GY93" i="5" s="1"/>
  <c r="JU93" i="5" s="1"/>
  <c r="BG57" i="5"/>
  <c r="EC57" i="5" s="1"/>
  <c r="GY57" i="5" s="1"/>
  <c r="JU57" i="5" s="1"/>
  <c r="BG47" i="5"/>
  <c r="EC47" i="5" s="1"/>
  <c r="GY47" i="5" s="1"/>
  <c r="JU47" i="5" s="1"/>
  <c r="BG219" i="5"/>
  <c r="EC219" i="5" s="1"/>
  <c r="GY219" i="5" s="1"/>
  <c r="JU219" i="5" s="1"/>
  <c r="BG85" i="5"/>
  <c r="EC85" i="5" s="1"/>
  <c r="GY85" i="5" s="1"/>
  <c r="JU85" i="5" s="1"/>
  <c r="BG212" i="5"/>
  <c r="EC212" i="5" s="1"/>
  <c r="GY212" i="5" s="1"/>
  <c r="JU212" i="5" s="1"/>
  <c r="BG84" i="5"/>
  <c r="EC84" i="5" s="1"/>
  <c r="GY84" i="5" s="1"/>
  <c r="JU84" i="5" s="1"/>
  <c r="BG187" i="5"/>
  <c r="EC187" i="5" s="1"/>
  <c r="GY187" i="5" s="1"/>
  <c r="JU187" i="5" s="1"/>
  <c r="BG75" i="5"/>
  <c r="EC75" i="5" s="1"/>
  <c r="GY75" i="5" s="1"/>
  <c r="JU75" i="5" s="1"/>
  <c r="BG176" i="5"/>
  <c r="EC176" i="5" s="1"/>
  <c r="GY176" i="5" s="1"/>
  <c r="JU176" i="5" s="1"/>
  <c r="BG42" i="5"/>
  <c r="EC42" i="5" s="1"/>
  <c r="GY42" i="5" s="1"/>
  <c r="JU42" i="5" s="1"/>
  <c r="BG153" i="5"/>
  <c r="EC153" i="5" s="1"/>
  <c r="GY153" i="5" s="1"/>
  <c r="JU153" i="5" s="1"/>
  <c r="BG44" i="5"/>
  <c r="EC44" i="5" s="1"/>
  <c r="GY44" i="5" s="1"/>
  <c r="JU44" i="5" s="1"/>
  <c r="BG146" i="5"/>
  <c r="EC146" i="5" s="1"/>
  <c r="GY146" i="5" s="1"/>
  <c r="JU146" i="5" s="1"/>
  <c r="BG22" i="5"/>
  <c r="EC22" i="5" s="1"/>
  <c r="GY22" i="5" s="1"/>
  <c r="JU22" i="5" s="1"/>
  <c r="BG246" i="5"/>
  <c r="EC246" i="5" s="1"/>
  <c r="GY246" i="5" s="1"/>
  <c r="JU246" i="5" s="1"/>
  <c r="BG131" i="5"/>
  <c r="EC131" i="5" s="1"/>
  <c r="GY131" i="5" s="1"/>
  <c r="JU131" i="5" s="1"/>
  <c r="BG121" i="5"/>
  <c r="EC121" i="5" s="1"/>
  <c r="GY121" i="5" s="1"/>
  <c r="JU121" i="5" s="1"/>
  <c r="BA8" i="1"/>
  <c r="BA7" i="1"/>
  <c r="B90" i="4"/>
  <c r="B96" i="4"/>
  <c r="BB240" i="5"/>
  <c r="DX240" i="5" s="1"/>
  <c r="GT240" i="5" s="1"/>
  <c r="JP240" i="5" s="1"/>
  <c r="BB231" i="5"/>
  <c r="DX231" i="5" s="1"/>
  <c r="GT231" i="5" s="1"/>
  <c r="JP231" i="5" s="1"/>
  <c r="BB223" i="5"/>
  <c r="DX223" i="5" s="1"/>
  <c r="GT223" i="5" s="1"/>
  <c r="JP223" i="5" s="1"/>
  <c r="BB218" i="5"/>
  <c r="DX218" i="5" s="1"/>
  <c r="GT218" i="5" s="1"/>
  <c r="JP218" i="5" s="1"/>
  <c r="BB212" i="5"/>
  <c r="DX212" i="5" s="1"/>
  <c r="GT212" i="5" s="1"/>
  <c r="JP212" i="5" s="1"/>
  <c r="BB203" i="5"/>
  <c r="DX203" i="5" s="1"/>
  <c r="GT203" i="5" s="1"/>
  <c r="JP203" i="5" s="1"/>
  <c r="BB189" i="5"/>
  <c r="DX189" i="5" s="1"/>
  <c r="GT189" i="5" s="1"/>
  <c r="JP189" i="5" s="1"/>
  <c r="BB184" i="5"/>
  <c r="DX184" i="5" s="1"/>
  <c r="GT184" i="5" s="1"/>
  <c r="JP184" i="5" s="1"/>
  <c r="BB175" i="5"/>
  <c r="DX175" i="5" s="1"/>
  <c r="GT175" i="5" s="1"/>
  <c r="JP175" i="5" s="1"/>
  <c r="BB245" i="5"/>
  <c r="DX245" i="5" s="1"/>
  <c r="GT245" i="5" s="1"/>
  <c r="JP245" i="5" s="1"/>
  <c r="BB237" i="5"/>
  <c r="DX237" i="5" s="1"/>
  <c r="GT237" i="5" s="1"/>
  <c r="JP237" i="5" s="1"/>
  <c r="BB230" i="5"/>
  <c r="DX230" i="5" s="1"/>
  <c r="GT230" i="5" s="1"/>
  <c r="JP230" i="5" s="1"/>
  <c r="BB222" i="5"/>
  <c r="DX222" i="5" s="1"/>
  <c r="GT222" i="5" s="1"/>
  <c r="JP222" i="5" s="1"/>
  <c r="BB213" i="5"/>
  <c r="DX213" i="5" s="1"/>
  <c r="GT213" i="5" s="1"/>
  <c r="JP213" i="5" s="1"/>
  <c r="BB205" i="5"/>
  <c r="DX205" i="5" s="1"/>
  <c r="GT205" i="5" s="1"/>
  <c r="JP205" i="5" s="1"/>
  <c r="BB196" i="5"/>
  <c r="DX196" i="5" s="1"/>
  <c r="GT196" i="5" s="1"/>
  <c r="JP196" i="5" s="1"/>
  <c r="BB188" i="5"/>
  <c r="DX188" i="5" s="1"/>
  <c r="GT188" i="5" s="1"/>
  <c r="JP188" i="5" s="1"/>
  <c r="BB181" i="5"/>
  <c r="DX181" i="5" s="1"/>
  <c r="GT181" i="5" s="1"/>
  <c r="JP181" i="5" s="1"/>
  <c r="BB179" i="5"/>
  <c r="DX179" i="5" s="1"/>
  <c r="GT179" i="5" s="1"/>
  <c r="JP179" i="5" s="1"/>
  <c r="BB246" i="5"/>
  <c r="DX246" i="5" s="1"/>
  <c r="GT246" i="5" s="1"/>
  <c r="JP246" i="5" s="1"/>
  <c r="BB236" i="5"/>
  <c r="DX236" i="5" s="1"/>
  <c r="GT236" i="5" s="1"/>
  <c r="JP236" i="5" s="1"/>
  <c r="BB226" i="5"/>
  <c r="DX226" i="5" s="1"/>
  <c r="GT226" i="5" s="1"/>
  <c r="JP226" i="5" s="1"/>
  <c r="BB217" i="5"/>
  <c r="DX217" i="5" s="1"/>
  <c r="GT217" i="5" s="1"/>
  <c r="JP217" i="5" s="1"/>
  <c r="BB201" i="5"/>
  <c r="DX201" i="5" s="1"/>
  <c r="GT201" i="5" s="1"/>
  <c r="JP201" i="5" s="1"/>
  <c r="BB198" i="5"/>
  <c r="DX198" i="5" s="1"/>
  <c r="GT198" i="5" s="1"/>
  <c r="JP198" i="5" s="1"/>
  <c r="BB182" i="5"/>
  <c r="DX182" i="5" s="1"/>
  <c r="GT182" i="5" s="1"/>
  <c r="JP182" i="5" s="1"/>
  <c r="BB174" i="5"/>
  <c r="DX174" i="5" s="1"/>
  <c r="GT174" i="5" s="1"/>
  <c r="JP174" i="5" s="1"/>
  <c r="BB160" i="5"/>
  <c r="DX160" i="5" s="1"/>
  <c r="GT160" i="5" s="1"/>
  <c r="JP160" i="5" s="1"/>
  <c r="BB152" i="5"/>
  <c r="DX152" i="5" s="1"/>
  <c r="GT152" i="5" s="1"/>
  <c r="JP152" i="5" s="1"/>
  <c r="BB145" i="5"/>
  <c r="DX145" i="5" s="1"/>
  <c r="GT145" i="5" s="1"/>
  <c r="JP145" i="5" s="1"/>
  <c r="BB133" i="5"/>
  <c r="DX133" i="5" s="1"/>
  <c r="GT133" i="5" s="1"/>
  <c r="JP133" i="5" s="1"/>
  <c r="BB131" i="5"/>
  <c r="DX131" i="5" s="1"/>
  <c r="GT131" i="5" s="1"/>
  <c r="JP131" i="5" s="1"/>
  <c r="BB124" i="5"/>
  <c r="DX124" i="5" s="1"/>
  <c r="GT124" i="5" s="1"/>
  <c r="JP124" i="5" s="1"/>
  <c r="BB102" i="5"/>
  <c r="DX102" i="5" s="1"/>
  <c r="GT102" i="5" s="1"/>
  <c r="JP102" i="5" s="1"/>
  <c r="BB114" i="5"/>
  <c r="DX114" i="5" s="1"/>
  <c r="GT114" i="5" s="1"/>
  <c r="JP114" i="5" s="1"/>
  <c r="BB96" i="5"/>
  <c r="DX96" i="5" s="1"/>
  <c r="GT96" i="5" s="1"/>
  <c r="JP96" i="5" s="1"/>
  <c r="BB89" i="5"/>
  <c r="DX89" i="5" s="1"/>
  <c r="GT89" i="5" s="1"/>
  <c r="JP89" i="5" s="1"/>
  <c r="BB82" i="5"/>
  <c r="DX82" i="5" s="1"/>
  <c r="GT82" i="5" s="1"/>
  <c r="JP82" i="5" s="1"/>
  <c r="BB87" i="5"/>
  <c r="DX87" i="5" s="1"/>
  <c r="GT87" i="5" s="1"/>
  <c r="JP87" i="5" s="1"/>
  <c r="BB68" i="5"/>
  <c r="DX68" i="5" s="1"/>
  <c r="GT68" i="5" s="1"/>
  <c r="JP68" i="5" s="1"/>
  <c r="BB71" i="5"/>
  <c r="DX71" i="5" s="1"/>
  <c r="GT71" i="5" s="1"/>
  <c r="JP71" i="5" s="1"/>
  <c r="BB52" i="5"/>
  <c r="DX52" i="5" s="1"/>
  <c r="GT52" i="5" s="1"/>
  <c r="JP52" i="5" s="1"/>
  <c r="BB56" i="5"/>
  <c r="DX56" i="5" s="1"/>
  <c r="GT56" i="5" s="1"/>
  <c r="JP56" i="5" s="1"/>
  <c r="BB35" i="5"/>
  <c r="DX35" i="5" s="1"/>
  <c r="GT35" i="5" s="1"/>
  <c r="JP35" i="5" s="1"/>
  <c r="BB36" i="5"/>
  <c r="DX36" i="5" s="1"/>
  <c r="GT36" i="5" s="1"/>
  <c r="JP36" i="5" s="1"/>
  <c r="BB7" i="5"/>
  <c r="DX7" i="5" s="1"/>
  <c r="GT7" i="5" s="1"/>
  <c r="JP7" i="5" s="1"/>
  <c r="BB19" i="5"/>
  <c r="DX19" i="5" s="1"/>
  <c r="GT19" i="5" s="1"/>
  <c r="JP19" i="5" s="1"/>
  <c r="BB2" i="5"/>
  <c r="DX2" i="5" s="1"/>
  <c r="GT2" i="5" s="1"/>
  <c r="JP2" i="5" s="1"/>
  <c r="BB244" i="5"/>
  <c r="DX244" i="5" s="1"/>
  <c r="GT244" i="5" s="1"/>
  <c r="JP244" i="5" s="1"/>
  <c r="BB233" i="5"/>
  <c r="DX233" i="5" s="1"/>
  <c r="GT233" i="5" s="1"/>
  <c r="JP233" i="5" s="1"/>
  <c r="BB224" i="5"/>
  <c r="DX224" i="5" s="1"/>
  <c r="GT224" i="5" s="1"/>
  <c r="JP224" i="5" s="1"/>
  <c r="BB208" i="5"/>
  <c r="DX208" i="5" s="1"/>
  <c r="GT208" i="5" s="1"/>
  <c r="JP208" i="5" s="1"/>
  <c r="BB199" i="5"/>
  <c r="DX199" i="5" s="1"/>
  <c r="GT199" i="5" s="1"/>
  <c r="JP199" i="5" s="1"/>
  <c r="BB195" i="5"/>
  <c r="DX195" i="5" s="1"/>
  <c r="GT195" i="5" s="1"/>
  <c r="JP195" i="5" s="1"/>
  <c r="BB177" i="5"/>
  <c r="DX177" i="5" s="1"/>
  <c r="GT177" i="5" s="1"/>
  <c r="JP177" i="5" s="1"/>
  <c r="BB167" i="5"/>
  <c r="DX167" i="5" s="1"/>
  <c r="GT167" i="5" s="1"/>
  <c r="JP167" i="5" s="1"/>
  <c r="BB163" i="5"/>
  <c r="DX163" i="5" s="1"/>
  <c r="GT163" i="5" s="1"/>
  <c r="JP163" i="5" s="1"/>
  <c r="BB156" i="5"/>
  <c r="DX156" i="5" s="1"/>
  <c r="GT156" i="5" s="1"/>
  <c r="JP156" i="5" s="1"/>
  <c r="BB148" i="5"/>
  <c r="DX148" i="5" s="1"/>
  <c r="GT148" i="5" s="1"/>
  <c r="JP148" i="5" s="1"/>
  <c r="BB136" i="5"/>
  <c r="DX136" i="5" s="1"/>
  <c r="GT136" i="5" s="1"/>
  <c r="JP136" i="5" s="1"/>
  <c r="BB123" i="5"/>
  <c r="DX123" i="5" s="1"/>
  <c r="GT123" i="5" s="1"/>
  <c r="JP123" i="5" s="1"/>
  <c r="BB116" i="5"/>
  <c r="DX116" i="5" s="1"/>
  <c r="GT116" i="5" s="1"/>
  <c r="JP116" i="5" s="1"/>
  <c r="BB113" i="5"/>
  <c r="DX113" i="5" s="1"/>
  <c r="GT113" i="5" s="1"/>
  <c r="JP113" i="5" s="1"/>
  <c r="BB106" i="5"/>
  <c r="DX106" i="5" s="1"/>
  <c r="GT106" i="5" s="1"/>
  <c r="JP106" i="5" s="1"/>
  <c r="BB88" i="5"/>
  <c r="DX88" i="5" s="1"/>
  <c r="GT88" i="5" s="1"/>
  <c r="JP88" i="5" s="1"/>
  <c r="BB92" i="5"/>
  <c r="DX92" i="5" s="1"/>
  <c r="GT92" i="5" s="1"/>
  <c r="JP92" i="5" s="1"/>
  <c r="BB75" i="5"/>
  <c r="DX75" i="5" s="1"/>
  <c r="GT75" i="5" s="1"/>
  <c r="JP75" i="5" s="1"/>
  <c r="BB74" i="5"/>
  <c r="DX74" i="5" s="1"/>
  <c r="GT74" i="5" s="1"/>
  <c r="JP74" i="5" s="1"/>
  <c r="BB60" i="5"/>
  <c r="DX60" i="5" s="1"/>
  <c r="GT60" i="5" s="1"/>
  <c r="JP60" i="5" s="1"/>
  <c r="BB64" i="5"/>
  <c r="DX64" i="5" s="1"/>
  <c r="GT64" i="5" s="1"/>
  <c r="JP64" i="5" s="1"/>
  <c r="BB44" i="5"/>
  <c r="DX44" i="5" s="1"/>
  <c r="GT44" i="5" s="1"/>
  <c r="JP44" i="5" s="1"/>
  <c r="BB34" i="5"/>
  <c r="DX34" i="5" s="1"/>
  <c r="GT34" i="5" s="1"/>
  <c r="JP34" i="5" s="1"/>
  <c r="BB27" i="5"/>
  <c r="DX27" i="5" s="1"/>
  <c r="GT27" i="5" s="1"/>
  <c r="JP27" i="5" s="1"/>
  <c r="BB28" i="5"/>
  <c r="DX28" i="5" s="1"/>
  <c r="GT28" i="5" s="1"/>
  <c r="JP28" i="5" s="1"/>
  <c r="BB18" i="5"/>
  <c r="DX18" i="5" s="1"/>
  <c r="GT18" i="5" s="1"/>
  <c r="JP18" i="5" s="1"/>
  <c r="BB11" i="5"/>
  <c r="DX11" i="5" s="1"/>
  <c r="GT11" i="5" s="1"/>
  <c r="JP11" i="5" s="1"/>
  <c r="BB3" i="5"/>
  <c r="DX3" i="5" s="1"/>
  <c r="GT3" i="5" s="1"/>
  <c r="JP3" i="5" s="1"/>
  <c r="BB243" i="5"/>
  <c r="DX243" i="5" s="1"/>
  <c r="GT243" i="5" s="1"/>
  <c r="JP243" i="5" s="1"/>
  <c r="BB234" i="5"/>
  <c r="DX234" i="5" s="1"/>
  <c r="GT234" i="5" s="1"/>
  <c r="JP234" i="5" s="1"/>
  <c r="BB219" i="5"/>
  <c r="DX219" i="5" s="1"/>
  <c r="GT219" i="5" s="1"/>
  <c r="JP219" i="5" s="1"/>
  <c r="BB211" i="5"/>
  <c r="DX211" i="5" s="1"/>
  <c r="GT211" i="5" s="1"/>
  <c r="JP211" i="5" s="1"/>
  <c r="BB202" i="5"/>
  <c r="DX202" i="5" s="1"/>
  <c r="GT202" i="5" s="1"/>
  <c r="JP202" i="5" s="1"/>
  <c r="BB185" i="5"/>
  <c r="DX185" i="5" s="1"/>
  <c r="GT185" i="5" s="1"/>
  <c r="JP185" i="5" s="1"/>
  <c r="BB180" i="5"/>
  <c r="DX180" i="5" s="1"/>
  <c r="GT180" i="5" s="1"/>
  <c r="JP180" i="5" s="1"/>
  <c r="BB170" i="5"/>
  <c r="DX170" i="5" s="1"/>
  <c r="GT170" i="5" s="1"/>
  <c r="JP170" i="5" s="1"/>
  <c r="BB158" i="5"/>
  <c r="DX158" i="5" s="1"/>
  <c r="GT158" i="5" s="1"/>
  <c r="JP158" i="5" s="1"/>
  <c r="BB155" i="5"/>
  <c r="DX155" i="5" s="1"/>
  <c r="GT155" i="5" s="1"/>
  <c r="JP155" i="5" s="1"/>
  <c r="BB143" i="5"/>
  <c r="DX143" i="5" s="1"/>
  <c r="GT143" i="5" s="1"/>
  <c r="JP143" i="5" s="1"/>
  <c r="BB139" i="5"/>
  <c r="DX139" i="5" s="1"/>
  <c r="GT139" i="5" s="1"/>
  <c r="JP139" i="5" s="1"/>
  <c r="BB115" i="5"/>
  <c r="DX115" i="5" s="1"/>
  <c r="GT115" i="5" s="1"/>
  <c r="JP115" i="5" s="1"/>
  <c r="BB127" i="5"/>
  <c r="DX127" i="5" s="1"/>
  <c r="GT127" i="5" s="1"/>
  <c r="JP127" i="5" s="1"/>
  <c r="BB105" i="5"/>
  <c r="DX105" i="5" s="1"/>
  <c r="GT105" i="5" s="1"/>
  <c r="JP105" i="5" s="1"/>
  <c r="BB109" i="5"/>
  <c r="DX109" i="5" s="1"/>
  <c r="GT109" i="5" s="1"/>
  <c r="JP109" i="5" s="1"/>
  <c r="BB91" i="5"/>
  <c r="DX91" i="5" s="1"/>
  <c r="GT91" i="5" s="1"/>
  <c r="JP91" i="5" s="1"/>
  <c r="BB84" i="5"/>
  <c r="DX84" i="5" s="1"/>
  <c r="GT84" i="5" s="1"/>
  <c r="JP84" i="5" s="1"/>
  <c r="BB98" i="5"/>
  <c r="DX98" i="5" s="1"/>
  <c r="GT98" i="5" s="1"/>
  <c r="JP98" i="5" s="1"/>
  <c r="BB85" i="5"/>
  <c r="DX85" i="5" s="1"/>
  <c r="GT85" i="5" s="1"/>
  <c r="JP85" i="5" s="1"/>
  <c r="BB63" i="5"/>
  <c r="DX63" i="5" s="1"/>
  <c r="GT63" i="5" s="1"/>
  <c r="JP63" i="5" s="1"/>
  <c r="BB51" i="5"/>
  <c r="DX51" i="5" s="1"/>
  <c r="GT51" i="5" s="1"/>
  <c r="JP51" i="5" s="1"/>
  <c r="BB76" i="5"/>
  <c r="DX76" i="5" s="1"/>
  <c r="GT76" i="5" s="1"/>
  <c r="JP76" i="5" s="1"/>
  <c r="BB26" i="5"/>
  <c r="DX26" i="5" s="1"/>
  <c r="GT26" i="5" s="1"/>
  <c r="JP26" i="5" s="1"/>
  <c r="BB48" i="5"/>
  <c r="DX48" i="5" s="1"/>
  <c r="GT48" i="5" s="1"/>
  <c r="JP48" i="5" s="1"/>
  <c r="BB39" i="5"/>
  <c r="DX39" i="5" s="1"/>
  <c r="GT39" i="5" s="1"/>
  <c r="JP39" i="5" s="1"/>
  <c r="BB10" i="5"/>
  <c r="DX10" i="5" s="1"/>
  <c r="GT10" i="5" s="1"/>
  <c r="JP10" i="5" s="1"/>
  <c r="BB22" i="5"/>
  <c r="DX22" i="5" s="1"/>
  <c r="GT22" i="5" s="1"/>
  <c r="JP22" i="5" s="1"/>
  <c r="BB242" i="5"/>
  <c r="DX242" i="5" s="1"/>
  <c r="GT242" i="5" s="1"/>
  <c r="JP242" i="5" s="1"/>
  <c r="BB232" i="5"/>
  <c r="DX232" i="5" s="1"/>
  <c r="GT232" i="5" s="1"/>
  <c r="JP232" i="5" s="1"/>
  <c r="BB220" i="5"/>
  <c r="DX220" i="5" s="1"/>
  <c r="GT220" i="5" s="1"/>
  <c r="JP220" i="5" s="1"/>
  <c r="BB209" i="5"/>
  <c r="DX209" i="5" s="1"/>
  <c r="GT209" i="5" s="1"/>
  <c r="JP209" i="5" s="1"/>
  <c r="BB200" i="5"/>
  <c r="DX200" i="5" s="1"/>
  <c r="GT200" i="5" s="1"/>
  <c r="JP200" i="5" s="1"/>
  <c r="BB183" i="5"/>
  <c r="DX183" i="5" s="1"/>
  <c r="GT183" i="5" s="1"/>
  <c r="JP183" i="5" s="1"/>
  <c r="BB172" i="5"/>
  <c r="DX172" i="5" s="1"/>
  <c r="GT172" i="5" s="1"/>
  <c r="JP172" i="5" s="1"/>
  <c r="BB165" i="5"/>
  <c r="DX165" i="5" s="1"/>
  <c r="GT165" i="5" s="1"/>
  <c r="JP165" i="5" s="1"/>
  <c r="BB161" i="5"/>
  <c r="DX161" i="5" s="1"/>
  <c r="GT161" i="5" s="1"/>
  <c r="JP161" i="5" s="1"/>
  <c r="BB162" i="5"/>
  <c r="DX162" i="5" s="1"/>
  <c r="GT162" i="5" s="1"/>
  <c r="JP162" i="5" s="1"/>
  <c r="BB151" i="5"/>
  <c r="DX151" i="5" s="1"/>
  <c r="GT151" i="5" s="1"/>
  <c r="JP151" i="5" s="1"/>
  <c r="BB140" i="5"/>
  <c r="DX140" i="5" s="1"/>
  <c r="GT140" i="5" s="1"/>
  <c r="JP140" i="5" s="1"/>
  <c r="BB126" i="5"/>
  <c r="DX126" i="5" s="1"/>
  <c r="GT126" i="5" s="1"/>
  <c r="JP126" i="5" s="1"/>
  <c r="BB119" i="5"/>
  <c r="DX119" i="5" s="1"/>
  <c r="GT119" i="5" s="1"/>
  <c r="JP119" i="5" s="1"/>
  <c r="BB108" i="5"/>
  <c r="DX108" i="5" s="1"/>
  <c r="GT108" i="5" s="1"/>
  <c r="JP108" i="5" s="1"/>
  <c r="BB101" i="5"/>
  <c r="DX101" i="5" s="1"/>
  <c r="GT101" i="5" s="1"/>
  <c r="JP101" i="5" s="1"/>
  <c r="BB83" i="5"/>
  <c r="DX83" i="5" s="1"/>
  <c r="GT83" i="5" s="1"/>
  <c r="JP83" i="5" s="1"/>
  <c r="BB95" i="5"/>
  <c r="DX95" i="5" s="1"/>
  <c r="GT95" i="5" s="1"/>
  <c r="JP95" i="5" s="1"/>
  <c r="BB78" i="5"/>
  <c r="DX78" i="5" s="1"/>
  <c r="GT78" i="5" s="1"/>
  <c r="JP78" i="5" s="1"/>
  <c r="BB77" i="5"/>
  <c r="DX77" i="5" s="1"/>
  <c r="GT77" i="5" s="1"/>
  <c r="JP77" i="5" s="1"/>
  <c r="BB55" i="5"/>
  <c r="DX55" i="5" s="1"/>
  <c r="GT55" i="5" s="1"/>
  <c r="JP55" i="5" s="1"/>
  <c r="BB43" i="5"/>
  <c r="DX43" i="5" s="1"/>
  <c r="GT43" i="5" s="1"/>
  <c r="JP43" i="5" s="1"/>
  <c r="BB47" i="5"/>
  <c r="DX47" i="5" s="1"/>
  <c r="GT47" i="5" s="1"/>
  <c r="JP47" i="5" s="1"/>
  <c r="BB37" i="5"/>
  <c r="DX37" i="5" s="1"/>
  <c r="GT37" i="5" s="1"/>
  <c r="JP37" i="5" s="1"/>
  <c r="BB40" i="5"/>
  <c r="DX40" i="5" s="1"/>
  <c r="GT40" i="5" s="1"/>
  <c r="JP40" i="5" s="1"/>
  <c r="BB31" i="5"/>
  <c r="DX31" i="5" s="1"/>
  <c r="GT31" i="5" s="1"/>
  <c r="JP31" i="5" s="1"/>
  <c r="BB21" i="5"/>
  <c r="DX21" i="5" s="1"/>
  <c r="GT21" i="5" s="1"/>
  <c r="JP21" i="5" s="1"/>
  <c r="BB14" i="5"/>
  <c r="DX14" i="5" s="1"/>
  <c r="GT14" i="5" s="1"/>
  <c r="JP14" i="5" s="1"/>
  <c r="BB241" i="5"/>
  <c r="DX241" i="5" s="1"/>
  <c r="GT241" i="5" s="1"/>
  <c r="JP241" i="5" s="1"/>
  <c r="BB227" i="5"/>
  <c r="DX227" i="5" s="1"/>
  <c r="GT227" i="5" s="1"/>
  <c r="JP227" i="5" s="1"/>
  <c r="BB221" i="5"/>
  <c r="DX221" i="5" s="1"/>
  <c r="GT221" i="5" s="1"/>
  <c r="JP221" i="5" s="1"/>
  <c r="BB210" i="5"/>
  <c r="DX210" i="5" s="1"/>
  <c r="GT210" i="5" s="1"/>
  <c r="JP210" i="5" s="1"/>
  <c r="BB193" i="5"/>
  <c r="DX193" i="5" s="1"/>
  <c r="GT193" i="5" s="1"/>
  <c r="JP193" i="5" s="1"/>
  <c r="BB186" i="5"/>
  <c r="DX186" i="5" s="1"/>
  <c r="GT186" i="5" s="1"/>
  <c r="JP186" i="5" s="1"/>
  <c r="BB178" i="5"/>
  <c r="DX178" i="5" s="1"/>
  <c r="GT178" i="5" s="1"/>
  <c r="JP178" i="5" s="1"/>
  <c r="BB168" i="5"/>
  <c r="DX168" i="5" s="1"/>
  <c r="GT168" i="5" s="1"/>
  <c r="JP168" i="5" s="1"/>
  <c r="BB164" i="5"/>
  <c r="DX164" i="5" s="1"/>
  <c r="GT164" i="5" s="1"/>
  <c r="JP164" i="5" s="1"/>
  <c r="BB150" i="5"/>
  <c r="DX150" i="5" s="1"/>
  <c r="GT150" i="5" s="1"/>
  <c r="JP150" i="5" s="1"/>
  <c r="BB146" i="5"/>
  <c r="DX146" i="5" s="1"/>
  <c r="GT146" i="5" s="1"/>
  <c r="JP146" i="5" s="1"/>
  <c r="BB134" i="5"/>
  <c r="DX134" i="5" s="1"/>
  <c r="GT134" i="5" s="1"/>
  <c r="JP134" i="5" s="1"/>
  <c r="BB118" i="5"/>
  <c r="DX118" i="5" s="1"/>
  <c r="GT118" i="5" s="1"/>
  <c r="JP118" i="5" s="1"/>
  <c r="BB132" i="5"/>
  <c r="DX132" i="5" s="1"/>
  <c r="GT132" i="5" s="1"/>
  <c r="JP132" i="5" s="1"/>
  <c r="BB100" i="5"/>
  <c r="DX100" i="5" s="1"/>
  <c r="GT100" i="5" s="1"/>
  <c r="JP100" i="5" s="1"/>
  <c r="BB125" i="5"/>
  <c r="DX125" i="5" s="1"/>
  <c r="GT125" i="5" s="1"/>
  <c r="JP125" i="5" s="1"/>
  <c r="BB94" i="5"/>
  <c r="DX94" i="5" s="1"/>
  <c r="GT94" i="5" s="1"/>
  <c r="JP94" i="5" s="1"/>
  <c r="BB93" i="5"/>
  <c r="DX93" i="5" s="1"/>
  <c r="GT93" i="5" s="1"/>
  <c r="JP93" i="5" s="1"/>
  <c r="BB70" i="5"/>
  <c r="DX70" i="5" s="1"/>
  <c r="GT70" i="5" s="1"/>
  <c r="JP70" i="5" s="1"/>
  <c r="BB62" i="5"/>
  <c r="DX62" i="5" s="1"/>
  <c r="GT62" i="5" s="1"/>
  <c r="JP62" i="5" s="1"/>
  <c r="BB66" i="5"/>
  <c r="DX66" i="5" s="1"/>
  <c r="GT66" i="5" s="1"/>
  <c r="JP66" i="5" s="1"/>
  <c r="BB46" i="5"/>
  <c r="DX46" i="5" s="1"/>
  <c r="GT46" i="5" s="1"/>
  <c r="JP46" i="5" s="1"/>
  <c r="BB50" i="5"/>
  <c r="DX50" i="5" s="1"/>
  <c r="GT50" i="5" s="1"/>
  <c r="JP50" i="5" s="1"/>
  <c r="BB29" i="5"/>
  <c r="DX29" i="5" s="1"/>
  <c r="GT29" i="5" s="1"/>
  <c r="JP29" i="5" s="1"/>
  <c r="BB30" i="5"/>
  <c r="DX30" i="5" s="1"/>
  <c r="GT30" i="5" s="1"/>
  <c r="JP30" i="5" s="1"/>
  <c r="BB20" i="5"/>
  <c r="DX20" i="5" s="1"/>
  <c r="GT20" i="5" s="1"/>
  <c r="JP20" i="5" s="1"/>
  <c r="BB13" i="5"/>
  <c r="DX13" i="5" s="1"/>
  <c r="GT13" i="5" s="1"/>
  <c r="JP13" i="5" s="1"/>
  <c r="BB6" i="5"/>
  <c r="DX6" i="5" s="1"/>
  <c r="GT6" i="5" s="1"/>
  <c r="JP6" i="5" s="1"/>
  <c r="BB238" i="5"/>
  <c r="DX238" i="5" s="1"/>
  <c r="GT238" i="5" s="1"/>
  <c r="JP238" i="5" s="1"/>
  <c r="BB228" i="5"/>
  <c r="DX228" i="5" s="1"/>
  <c r="GT228" i="5" s="1"/>
  <c r="JP228" i="5" s="1"/>
  <c r="BB215" i="5"/>
  <c r="DX215" i="5" s="1"/>
  <c r="GT215" i="5" s="1"/>
  <c r="JP215" i="5" s="1"/>
  <c r="BB204" i="5"/>
  <c r="DX204" i="5" s="1"/>
  <c r="GT204" i="5" s="1"/>
  <c r="JP204" i="5" s="1"/>
  <c r="BB191" i="5"/>
  <c r="DX191" i="5" s="1"/>
  <c r="GT191" i="5" s="1"/>
  <c r="JP191" i="5" s="1"/>
  <c r="BB192" i="5"/>
  <c r="DX192" i="5" s="1"/>
  <c r="GT192" i="5" s="1"/>
  <c r="JP192" i="5" s="1"/>
  <c r="BB173" i="5"/>
  <c r="DX173" i="5" s="1"/>
  <c r="GT173" i="5" s="1"/>
  <c r="JP173" i="5" s="1"/>
  <c r="BB171" i="5"/>
  <c r="DX171" i="5" s="1"/>
  <c r="GT171" i="5" s="1"/>
  <c r="JP171" i="5" s="1"/>
  <c r="BB159" i="5"/>
  <c r="DX159" i="5" s="1"/>
  <c r="GT159" i="5" s="1"/>
  <c r="JP159" i="5" s="1"/>
  <c r="BB153" i="5"/>
  <c r="DX153" i="5" s="1"/>
  <c r="GT153" i="5" s="1"/>
  <c r="JP153" i="5" s="1"/>
  <c r="BB141" i="5"/>
  <c r="DX141" i="5" s="1"/>
  <c r="GT141" i="5" s="1"/>
  <c r="JP141" i="5" s="1"/>
  <c r="BB137" i="5"/>
  <c r="DX137" i="5" s="1"/>
  <c r="GT137" i="5" s="1"/>
  <c r="JP137" i="5" s="1"/>
  <c r="BB135" i="5"/>
  <c r="DX135" i="5" s="1"/>
  <c r="GT135" i="5" s="1"/>
  <c r="JP135" i="5" s="1"/>
  <c r="BB130" i="5"/>
  <c r="DX130" i="5" s="1"/>
  <c r="GT130" i="5" s="1"/>
  <c r="JP130" i="5" s="1"/>
  <c r="BB111" i="5"/>
  <c r="DX111" i="5" s="1"/>
  <c r="GT111" i="5" s="1"/>
  <c r="JP111" i="5" s="1"/>
  <c r="BB112" i="5"/>
  <c r="DX112" i="5" s="1"/>
  <c r="GT112" i="5" s="1"/>
  <c r="JP112" i="5" s="1"/>
  <c r="BB86" i="5"/>
  <c r="DX86" i="5" s="1"/>
  <c r="GT86" i="5" s="1"/>
  <c r="JP86" i="5" s="1"/>
  <c r="BB90" i="5"/>
  <c r="DX90" i="5" s="1"/>
  <c r="GT90" i="5" s="1"/>
  <c r="JP90" i="5" s="1"/>
  <c r="BB81" i="5"/>
  <c r="DX81" i="5" s="1"/>
  <c r="GT81" i="5" s="1"/>
  <c r="JP81" i="5" s="1"/>
  <c r="BB54" i="5"/>
  <c r="DX54" i="5" s="1"/>
  <c r="GT54" i="5" s="1"/>
  <c r="JP54" i="5" s="1"/>
  <c r="BB58" i="5"/>
  <c r="DX58" i="5" s="1"/>
  <c r="GT58" i="5" s="1"/>
  <c r="JP58" i="5" s="1"/>
  <c r="BB59" i="5"/>
  <c r="DX59" i="5" s="1"/>
  <c r="GT59" i="5" s="1"/>
  <c r="JP59" i="5" s="1"/>
  <c r="BB42" i="5"/>
  <c r="DX42" i="5" s="1"/>
  <c r="GT42" i="5" s="1"/>
  <c r="JP42" i="5" s="1"/>
  <c r="BB32" i="5"/>
  <c r="DX32" i="5" s="1"/>
  <c r="GT32" i="5" s="1"/>
  <c r="JP32" i="5" s="1"/>
  <c r="BB45" i="5"/>
  <c r="DX45" i="5" s="1"/>
  <c r="GT45" i="5" s="1"/>
  <c r="JP45" i="5" s="1"/>
  <c r="BB12" i="5"/>
  <c r="DX12" i="5" s="1"/>
  <c r="GT12" i="5" s="1"/>
  <c r="JP12" i="5" s="1"/>
  <c r="BB5" i="5"/>
  <c r="DX5" i="5" s="1"/>
  <c r="GT5" i="5" s="1"/>
  <c r="JP5" i="5" s="1"/>
  <c r="BB17" i="5"/>
  <c r="DX17" i="5" s="1"/>
  <c r="GT17" i="5" s="1"/>
  <c r="JP17" i="5" s="1"/>
  <c r="BB248" i="5"/>
  <c r="DX248" i="5" s="1"/>
  <c r="GT248" i="5" s="1"/>
  <c r="JP248" i="5" s="1"/>
  <c r="BB206" i="5"/>
  <c r="DX206" i="5" s="1"/>
  <c r="GT206" i="5" s="1"/>
  <c r="JP206" i="5" s="1"/>
  <c r="BB157" i="5"/>
  <c r="DX157" i="5" s="1"/>
  <c r="GT157" i="5" s="1"/>
  <c r="JP157" i="5" s="1"/>
  <c r="BB120" i="5"/>
  <c r="DX120" i="5" s="1"/>
  <c r="GT120" i="5" s="1"/>
  <c r="JP120" i="5" s="1"/>
  <c r="BB99" i="5"/>
  <c r="DX99" i="5" s="1"/>
  <c r="GT99" i="5" s="1"/>
  <c r="JP99" i="5" s="1"/>
  <c r="BB57" i="5"/>
  <c r="DX57" i="5" s="1"/>
  <c r="GT57" i="5" s="1"/>
  <c r="JP57" i="5" s="1"/>
  <c r="BB38" i="5"/>
  <c r="DX38" i="5" s="1"/>
  <c r="GT38" i="5" s="1"/>
  <c r="JP38" i="5" s="1"/>
  <c r="BB4" i="5"/>
  <c r="DX4" i="5" s="1"/>
  <c r="GT4" i="5" s="1"/>
  <c r="JP4" i="5" s="1"/>
  <c r="BB239" i="5"/>
  <c r="DX239" i="5" s="1"/>
  <c r="GT239" i="5" s="1"/>
  <c r="JP239" i="5" s="1"/>
  <c r="BB194" i="5"/>
  <c r="DX194" i="5" s="1"/>
  <c r="GT194" i="5" s="1"/>
  <c r="JP194" i="5" s="1"/>
  <c r="BB154" i="5"/>
  <c r="DX154" i="5" s="1"/>
  <c r="GT154" i="5" s="1"/>
  <c r="JP154" i="5" s="1"/>
  <c r="BB129" i="5"/>
  <c r="DX129" i="5" s="1"/>
  <c r="GT129" i="5" s="1"/>
  <c r="JP129" i="5" s="1"/>
  <c r="BB107" i="5"/>
  <c r="DX107" i="5" s="1"/>
  <c r="GT107" i="5" s="1"/>
  <c r="JP107" i="5" s="1"/>
  <c r="BB69" i="5"/>
  <c r="DX69" i="5" s="1"/>
  <c r="GT69" i="5" s="1"/>
  <c r="JP69" i="5" s="1"/>
  <c r="BB33" i="5"/>
  <c r="DX33" i="5" s="1"/>
  <c r="GT33" i="5" s="1"/>
  <c r="JP33" i="5" s="1"/>
  <c r="BB235" i="5"/>
  <c r="DX235" i="5" s="1"/>
  <c r="GT235" i="5" s="1"/>
  <c r="JP235" i="5" s="1"/>
  <c r="BB197" i="5"/>
  <c r="DX197" i="5" s="1"/>
  <c r="GT197" i="5" s="1"/>
  <c r="JP197" i="5" s="1"/>
  <c r="BB149" i="5"/>
  <c r="DX149" i="5" s="1"/>
  <c r="GT149" i="5" s="1"/>
  <c r="JP149" i="5" s="1"/>
  <c r="BB121" i="5"/>
  <c r="DX121" i="5" s="1"/>
  <c r="GT121" i="5" s="1"/>
  <c r="JP121" i="5" s="1"/>
  <c r="BB97" i="5"/>
  <c r="DX97" i="5" s="1"/>
  <c r="GT97" i="5" s="1"/>
  <c r="JP97" i="5" s="1"/>
  <c r="BB61" i="5"/>
  <c r="DX61" i="5" s="1"/>
  <c r="GT61" i="5" s="1"/>
  <c r="JP61" i="5" s="1"/>
  <c r="BB25" i="5"/>
  <c r="DX25" i="5" s="1"/>
  <c r="GT25" i="5" s="1"/>
  <c r="JP25" i="5" s="1"/>
  <c r="BB229" i="5"/>
  <c r="DX229" i="5" s="1"/>
  <c r="GT229" i="5" s="1"/>
  <c r="JP229" i="5" s="1"/>
  <c r="BB187" i="5"/>
  <c r="DX187" i="5" s="1"/>
  <c r="GT187" i="5" s="1"/>
  <c r="JP187" i="5" s="1"/>
  <c r="BB147" i="5"/>
  <c r="DX147" i="5" s="1"/>
  <c r="GT147" i="5" s="1"/>
  <c r="JP147" i="5" s="1"/>
  <c r="BB122" i="5"/>
  <c r="DX122" i="5" s="1"/>
  <c r="GT122" i="5" s="1"/>
  <c r="JP122" i="5" s="1"/>
  <c r="BB80" i="5"/>
  <c r="DX80" i="5" s="1"/>
  <c r="GT80" i="5" s="1"/>
  <c r="JP80" i="5" s="1"/>
  <c r="BB49" i="5"/>
  <c r="DX49" i="5" s="1"/>
  <c r="GT49" i="5" s="1"/>
  <c r="JP49" i="5" s="1"/>
  <c r="BB23" i="5"/>
  <c r="DX23" i="5" s="1"/>
  <c r="GT23" i="5" s="1"/>
  <c r="JP23" i="5" s="1"/>
  <c r="BB225" i="5"/>
  <c r="DX225" i="5" s="1"/>
  <c r="GT225" i="5" s="1"/>
  <c r="JP225" i="5" s="1"/>
  <c r="BB190" i="5"/>
  <c r="DX190" i="5" s="1"/>
  <c r="GT190" i="5" s="1"/>
  <c r="JP190" i="5" s="1"/>
  <c r="BB142" i="5"/>
  <c r="DX142" i="5" s="1"/>
  <c r="GT142" i="5" s="1"/>
  <c r="JP142" i="5" s="1"/>
  <c r="BB110" i="5"/>
  <c r="DX110" i="5" s="1"/>
  <c r="GT110" i="5" s="1"/>
  <c r="JP110" i="5" s="1"/>
  <c r="BB72" i="5"/>
  <c r="DX72" i="5" s="1"/>
  <c r="GT72" i="5" s="1"/>
  <c r="JP72" i="5" s="1"/>
  <c r="BB41" i="5"/>
  <c r="DX41" i="5" s="1"/>
  <c r="GT41" i="5" s="1"/>
  <c r="JP41" i="5" s="1"/>
  <c r="BB15" i="5"/>
  <c r="DX15" i="5" s="1"/>
  <c r="GT15" i="5" s="1"/>
  <c r="JP15" i="5" s="1"/>
  <c r="BB169" i="5"/>
  <c r="DX169" i="5" s="1"/>
  <c r="GT169" i="5" s="1"/>
  <c r="JP169" i="5" s="1"/>
  <c r="BB73" i="5"/>
  <c r="DX73" i="5" s="1"/>
  <c r="GT73" i="5" s="1"/>
  <c r="JP73" i="5" s="1"/>
  <c r="BB9" i="5"/>
  <c r="DX9" i="5" s="1"/>
  <c r="GT9" i="5" s="1"/>
  <c r="JP9" i="5" s="1"/>
  <c r="BB166" i="5"/>
  <c r="DX166" i="5" s="1"/>
  <c r="GT166" i="5" s="1"/>
  <c r="JP166" i="5" s="1"/>
  <c r="BB79" i="5"/>
  <c r="DX79" i="5" s="1"/>
  <c r="GT79" i="5" s="1"/>
  <c r="JP79" i="5" s="1"/>
  <c r="BB138" i="5"/>
  <c r="DX138" i="5" s="1"/>
  <c r="GT138" i="5" s="1"/>
  <c r="JP138" i="5" s="1"/>
  <c r="BB65" i="5"/>
  <c r="DX65" i="5" s="1"/>
  <c r="GT65" i="5" s="1"/>
  <c r="JP65" i="5" s="1"/>
  <c r="BB247" i="5"/>
  <c r="DX247" i="5" s="1"/>
  <c r="GT247" i="5" s="1"/>
  <c r="JP247" i="5" s="1"/>
  <c r="BB144" i="5"/>
  <c r="DX144" i="5" s="1"/>
  <c r="GT144" i="5" s="1"/>
  <c r="JP144" i="5" s="1"/>
  <c r="BB53" i="5"/>
  <c r="DX53" i="5" s="1"/>
  <c r="GT53" i="5" s="1"/>
  <c r="JP53" i="5" s="1"/>
  <c r="BB216" i="5"/>
  <c r="DX216" i="5" s="1"/>
  <c r="GT216" i="5" s="1"/>
  <c r="JP216" i="5" s="1"/>
  <c r="BB128" i="5"/>
  <c r="DX128" i="5" s="1"/>
  <c r="GT128" i="5" s="1"/>
  <c r="JP128" i="5" s="1"/>
  <c r="BB67" i="5"/>
  <c r="DX67" i="5" s="1"/>
  <c r="GT67" i="5" s="1"/>
  <c r="JP67" i="5" s="1"/>
  <c r="BB214" i="5"/>
  <c r="DX214" i="5" s="1"/>
  <c r="GT214" i="5" s="1"/>
  <c r="JP214" i="5" s="1"/>
  <c r="BB103" i="5"/>
  <c r="DX103" i="5" s="1"/>
  <c r="GT103" i="5" s="1"/>
  <c r="JP103" i="5" s="1"/>
  <c r="BB24" i="5"/>
  <c r="DX24" i="5" s="1"/>
  <c r="GT24" i="5" s="1"/>
  <c r="JP24" i="5" s="1"/>
  <c r="BB104" i="5"/>
  <c r="DX104" i="5" s="1"/>
  <c r="GT104" i="5" s="1"/>
  <c r="JP104" i="5" s="1"/>
  <c r="BB16" i="5"/>
  <c r="DX16" i="5" s="1"/>
  <c r="GT16" i="5" s="1"/>
  <c r="JP16" i="5" s="1"/>
  <c r="BB8" i="5"/>
  <c r="DX8" i="5" s="1"/>
  <c r="GT8" i="5" s="1"/>
  <c r="JP8" i="5" s="1"/>
  <c r="BB207" i="5"/>
  <c r="DX207" i="5" s="1"/>
  <c r="GT207" i="5" s="1"/>
  <c r="JP207" i="5" s="1"/>
  <c r="BB117" i="5"/>
  <c r="DX117" i="5" s="1"/>
  <c r="GT117" i="5" s="1"/>
  <c r="JP117" i="5" s="1"/>
  <c r="BB176" i="5"/>
  <c r="DX176" i="5" s="1"/>
  <c r="GT176" i="5" s="1"/>
  <c r="JP176" i="5" s="1"/>
  <c r="F169" i="4"/>
  <c r="E169" i="4"/>
  <c r="H169" i="4"/>
  <c r="I169" i="4"/>
  <c r="G169" i="4"/>
  <c r="D169" i="4"/>
  <c r="E154" i="4"/>
  <c r="D154" i="4"/>
  <c r="F154" i="4"/>
  <c r="H154" i="4"/>
  <c r="I154" i="4"/>
  <c r="G154" i="4"/>
  <c r="BI7" i="1" l="1"/>
  <c r="BU19" i="5"/>
  <c r="EQ19" i="5" s="1"/>
  <c r="HM19" i="5" s="1"/>
  <c r="KI19" i="5" s="1"/>
  <c r="BU11" i="5"/>
  <c r="EQ11" i="5" s="1"/>
  <c r="HM11" i="5" s="1"/>
  <c r="KI11" i="5" s="1"/>
  <c r="BU105" i="5"/>
  <c r="EQ105" i="5" s="1"/>
  <c r="HM105" i="5" s="1"/>
  <c r="KI105" i="5" s="1"/>
  <c r="BU131" i="5"/>
  <c r="EQ131" i="5" s="1"/>
  <c r="HM131" i="5" s="1"/>
  <c r="KI131" i="5" s="1"/>
  <c r="BU172" i="5"/>
  <c r="EQ172" i="5" s="1"/>
  <c r="HM172" i="5" s="1"/>
  <c r="KI172" i="5" s="1"/>
  <c r="BU110" i="5"/>
  <c r="EQ110" i="5" s="1"/>
  <c r="HM110" i="5" s="1"/>
  <c r="KI110" i="5" s="1"/>
  <c r="BU62" i="5"/>
  <c r="EQ62" i="5" s="1"/>
  <c r="HM62" i="5" s="1"/>
  <c r="KI62" i="5" s="1"/>
  <c r="BU96" i="5"/>
  <c r="EQ96" i="5" s="1"/>
  <c r="HM96" i="5" s="1"/>
  <c r="KI96" i="5" s="1"/>
  <c r="BU29" i="5"/>
  <c r="EQ29" i="5" s="1"/>
  <c r="HM29" i="5" s="1"/>
  <c r="KI29" i="5" s="1"/>
  <c r="BU218" i="5"/>
  <c r="EQ218" i="5" s="1"/>
  <c r="HM218" i="5" s="1"/>
  <c r="KI218" i="5" s="1"/>
  <c r="BU155" i="5"/>
  <c r="EQ155" i="5" s="1"/>
  <c r="HM155" i="5" s="1"/>
  <c r="KI155" i="5" s="1"/>
  <c r="BU111" i="5"/>
  <c r="EQ111" i="5" s="1"/>
  <c r="HM111" i="5" s="1"/>
  <c r="KI111" i="5" s="1"/>
  <c r="BU72" i="5"/>
  <c r="EQ72" i="5" s="1"/>
  <c r="HM72" i="5" s="1"/>
  <c r="KI72" i="5" s="1"/>
  <c r="BU36" i="5"/>
  <c r="EQ36" i="5" s="1"/>
  <c r="HM36" i="5" s="1"/>
  <c r="KI36" i="5" s="1"/>
  <c r="BU232" i="5"/>
  <c r="EQ232" i="5" s="1"/>
  <c r="HM232" i="5" s="1"/>
  <c r="KI232" i="5" s="1"/>
  <c r="BU77" i="5"/>
  <c r="EQ77" i="5" s="1"/>
  <c r="HM77" i="5" s="1"/>
  <c r="KI77" i="5" s="1"/>
  <c r="BU117" i="5"/>
  <c r="EQ117" i="5" s="1"/>
  <c r="HM117" i="5" s="1"/>
  <c r="KI117" i="5" s="1"/>
  <c r="BU184" i="5"/>
  <c r="EQ184" i="5" s="1"/>
  <c r="HM184" i="5" s="1"/>
  <c r="KI184" i="5" s="1"/>
  <c r="BU158" i="5"/>
  <c r="EQ158" i="5" s="1"/>
  <c r="HM158" i="5" s="1"/>
  <c r="KI158" i="5" s="1"/>
  <c r="BU230" i="5"/>
  <c r="EQ230" i="5" s="1"/>
  <c r="HM230" i="5" s="1"/>
  <c r="KI230" i="5" s="1"/>
  <c r="BU43" i="5"/>
  <c r="EQ43" i="5" s="1"/>
  <c r="HM43" i="5" s="1"/>
  <c r="KI43" i="5" s="1"/>
  <c r="BU104" i="5"/>
  <c r="EQ104" i="5" s="1"/>
  <c r="HM104" i="5" s="1"/>
  <c r="KI104" i="5" s="1"/>
  <c r="BU170" i="5"/>
  <c r="EQ170" i="5" s="1"/>
  <c r="HM170" i="5" s="1"/>
  <c r="KI170" i="5" s="1"/>
  <c r="BU238" i="5"/>
  <c r="EQ238" i="5" s="1"/>
  <c r="HM238" i="5" s="1"/>
  <c r="KI238" i="5" s="1"/>
  <c r="BU47" i="5"/>
  <c r="EQ47" i="5" s="1"/>
  <c r="HM47" i="5" s="1"/>
  <c r="KI47" i="5" s="1"/>
  <c r="BU123" i="5"/>
  <c r="EQ123" i="5" s="1"/>
  <c r="HM123" i="5" s="1"/>
  <c r="KI123" i="5" s="1"/>
  <c r="BU188" i="5"/>
  <c r="EQ188" i="5" s="1"/>
  <c r="HM188" i="5" s="1"/>
  <c r="KI188" i="5" s="1"/>
  <c r="BU245" i="5"/>
  <c r="EQ245" i="5" s="1"/>
  <c r="HM245" i="5" s="1"/>
  <c r="KI245" i="5" s="1"/>
  <c r="BU67" i="5"/>
  <c r="EQ67" i="5" s="1"/>
  <c r="HM67" i="5" s="1"/>
  <c r="KI67" i="5" s="1"/>
  <c r="BU136" i="5"/>
  <c r="EQ136" i="5" s="1"/>
  <c r="HM136" i="5" s="1"/>
  <c r="KI136" i="5" s="1"/>
  <c r="BU190" i="5"/>
  <c r="EQ190" i="5" s="1"/>
  <c r="HM190" i="5" s="1"/>
  <c r="KI190" i="5" s="1"/>
  <c r="BU23" i="5"/>
  <c r="EQ23" i="5" s="1"/>
  <c r="HM23" i="5" s="1"/>
  <c r="KI23" i="5" s="1"/>
  <c r="BU70" i="5"/>
  <c r="EQ70" i="5" s="1"/>
  <c r="HM70" i="5" s="1"/>
  <c r="KI70" i="5" s="1"/>
  <c r="BU135" i="5"/>
  <c r="EQ135" i="5" s="1"/>
  <c r="HM135" i="5" s="1"/>
  <c r="KI135" i="5" s="1"/>
  <c r="BU198" i="5"/>
  <c r="EQ198" i="5" s="1"/>
  <c r="HM198" i="5" s="1"/>
  <c r="KI198" i="5" s="1"/>
  <c r="BU211" i="5"/>
  <c r="EQ211" i="5" s="1"/>
  <c r="HM211" i="5" s="1"/>
  <c r="KI211" i="5" s="1"/>
  <c r="BU202" i="5"/>
  <c r="EQ202" i="5" s="1"/>
  <c r="HM202" i="5" s="1"/>
  <c r="KI202" i="5" s="1"/>
  <c r="BU146" i="5"/>
  <c r="EQ146" i="5" s="1"/>
  <c r="HM146" i="5" s="1"/>
  <c r="KI146" i="5" s="1"/>
  <c r="BU118" i="5"/>
  <c r="EQ118" i="5" s="1"/>
  <c r="HM118" i="5" s="1"/>
  <c r="KI118" i="5" s="1"/>
  <c r="BU45" i="5"/>
  <c r="EQ45" i="5" s="1"/>
  <c r="HM45" i="5" s="1"/>
  <c r="KI45" i="5" s="1"/>
  <c r="BU4" i="5"/>
  <c r="EQ4" i="5" s="1"/>
  <c r="HM4" i="5" s="1"/>
  <c r="KI4" i="5" s="1"/>
  <c r="BU187" i="5"/>
  <c r="EQ187" i="5" s="1"/>
  <c r="HM187" i="5" s="1"/>
  <c r="KI187" i="5" s="1"/>
  <c r="BU134" i="5"/>
  <c r="EQ134" i="5" s="1"/>
  <c r="HM134" i="5" s="1"/>
  <c r="KI134" i="5" s="1"/>
  <c r="BU92" i="5"/>
  <c r="EQ92" i="5" s="1"/>
  <c r="HM92" i="5" s="1"/>
  <c r="KI92" i="5" s="1"/>
  <c r="BU65" i="5"/>
  <c r="EQ65" i="5" s="1"/>
  <c r="HM65" i="5" s="1"/>
  <c r="KI65" i="5" s="1"/>
  <c r="BU2" i="5"/>
  <c r="EQ2" i="5" s="1"/>
  <c r="HM2" i="5" s="1"/>
  <c r="KI2" i="5" s="1"/>
  <c r="BU69" i="5"/>
  <c r="EQ69" i="5" s="1"/>
  <c r="HM69" i="5" s="1"/>
  <c r="KI69" i="5" s="1"/>
  <c r="BU124" i="5"/>
  <c r="EQ124" i="5" s="1"/>
  <c r="HM124" i="5" s="1"/>
  <c r="KI124" i="5" s="1"/>
  <c r="BU197" i="5"/>
  <c r="EQ197" i="5" s="1"/>
  <c r="HM197" i="5" s="1"/>
  <c r="KI197" i="5" s="1"/>
  <c r="BU165" i="5"/>
  <c r="EQ165" i="5" s="1"/>
  <c r="HM165" i="5" s="1"/>
  <c r="KI165" i="5" s="1"/>
  <c r="BU234" i="5"/>
  <c r="EQ234" i="5" s="1"/>
  <c r="HM234" i="5" s="1"/>
  <c r="KI234" i="5" s="1"/>
  <c r="BU60" i="5"/>
  <c r="EQ60" i="5" s="1"/>
  <c r="HM60" i="5" s="1"/>
  <c r="KI60" i="5" s="1"/>
  <c r="BU115" i="5"/>
  <c r="EQ115" i="5" s="1"/>
  <c r="HM115" i="5" s="1"/>
  <c r="KI115" i="5" s="1"/>
  <c r="BU183" i="5"/>
  <c r="EQ183" i="5" s="1"/>
  <c r="HM183" i="5" s="1"/>
  <c r="KI183" i="5" s="1"/>
  <c r="BU244" i="5"/>
  <c r="EQ244" i="5" s="1"/>
  <c r="HM244" i="5" s="1"/>
  <c r="KI244" i="5" s="1"/>
  <c r="BU59" i="5"/>
  <c r="EQ59" i="5" s="1"/>
  <c r="HM59" i="5" s="1"/>
  <c r="KI59" i="5" s="1"/>
  <c r="BU130" i="5"/>
  <c r="EQ130" i="5" s="1"/>
  <c r="HM130" i="5" s="1"/>
  <c r="KI130" i="5" s="1"/>
  <c r="BU196" i="5"/>
  <c r="EQ196" i="5" s="1"/>
  <c r="HM196" i="5" s="1"/>
  <c r="KI196" i="5" s="1"/>
  <c r="BU15" i="5"/>
  <c r="EQ15" i="5" s="1"/>
  <c r="HM15" i="5" s="1"/>
  <c r="KI15" i="5" s="1"/>
  <c r="BU63" i="5"/>
  <c r="EQ63" i="5" s="1"/>
  <c r="HM63" i="5" s="1"/>
  <c r="KI63" i="5" s="1"/>
  <c r="BU138" i="5"/>
  <c r="EQ138" i="5" s="1"/>
  <c r="HM138" i="5" s="1"/>
  <c r="KI138" i="5" s="1"/>
  <c r="BU201" i="5"/>
  <c r="EQ201" i="5" s="1"/>
  <c r="HM201" i="5" s="1"/>
  <c r="KI201" i="5" s="1"/>
  <c r="BU22" i="5"/>
  <c r="EQ22" i="5" s="1"/>
  <c r="HM22" i="5" s="1"/>
  <c r="KI22" i="5" s="1"/>
  <c r="BU74" i="5"/>
  <c r="EQ74" i="5" s="1"/>
  <c r="HM74" i="5" s="1"/>
  <c r="KI74" i="5" s="1"/>
  <c r="BU152" i="5"/>
  <c r="EQ152" i="5" s="1"/>
  <c r="HM152" i="5" s="1"/>
  <c r="KI152" i="5" s="1"/>
  <c r="BU205" i="5"/>
  <c r="EQ205" i="5" s="1"/>
  <c r="HM205" i="5" s="1"/>
  <c r="KI205" i="5" s="1"/>
  <c r="BU16" i="5"/>
  <c r="EQ16" i="5" s="1"/>
  <c r="HM16" i="5" s="1"/>
  <c r="KI16" i="5" s="1"/>
  <c r="BU38" i="5"/>
  <c r="EQ38" i="5" s="1"/>
  <c r="HM38" i="5" s="1"/>
  <c r="KI38" i="5" s="1"/>
  <c r="BU64" i="5"/>
  <c r="EQ64" i="5" s="1"/>
  <c r="HM64" i="5" s="1"/>
  <c r="KI64" i="5" s="1"/>
  <c r="BU116" i="5"/>
  <c r="EQ116" i="5" s="1"/>
  <c r="HM116" i="5" s="1"/>
  <c r="KI116" i="5" s="1"/>
  <c r="BU58" i="5"/>
  <c r="EQ58" i="5" s="1"/>
  <c r="HM58" i="5" s="1"/>
  <c r="KI58" i="5" s="1"/>
  <c r="BU39" i="5"/>
  <c r="EQ39" i="5" s="1"/>
  <c r="HM39" i="5" s="1"/>
  <c r="KI39" i="5" s="1"/>
  <c r="BU216" i="5"/>
  <c r="EQ216" i="5" s="1"/>
  <c r="HM216" i="5" s="1"/>
  <c r="KI216" i="5" s="1"/>
  <c r="BU156" i="5"/>
  <c r="EQ156" i="5" s="1"/>
  <c r="HM156" i="5" s="1"/>
  <c r="KI156" i="5" s="1"/>
  <c r="BU128" i="5"/>
  <c r="EQ128" i="5" s="1"/>
  <c r="HM128" i="5" s="1"/>
  <c r="KI128" i="5" s="1"/>
  <c r="BU71" i="5"/>
  <c r="EQ71" i="5" s="1"/>
  <c r="HM71" i="5" s="1"/>
  <c r="KI71" i="5" s="1"/>
  <c r="BU20" i="5"/>
  <c r="EQ20" i="5" s="1"/>
  <c r="HM20" i="5" s="1"/>
  <c r="KI20" i="5" s="1"/>
  <c r="BU75" i="5"/>
  <c r="EQ75" i="5" s="1"/>
  <c r="HM75" i="5" s="1"/>
  <c r="KI75" i="5" s="1"/>
  <c r="BU145" i="5"/>
  <c r="EQ145" i="5" s="1"/>
  <c r="HM145" i="5" s="1"/>
  <c r="KI145" i="5" s="1"/>
  <c r="BU207" i="5"/>
  <c r="EQ207" i="5" s="1"/>
  <c r="HM207" i="5" s="1"/>
  <c r="KI207" i="5" s="1"/>
  <c r="BU178" i="5"/>
  <c r="EQ178" i="5" s="1"/>
  <c r="HM178" i="5" s="1"/>
  <c r="KI178" i="5" s="1"/>
  <c r="BU246" i="5"/>
  <c r="EQ246" i="5" s="1"/>
  <c r="HM246" i="5" s="1"/>
  <c r="KI246" i="5" s="1"/>
  <c r="BU82" i="5"/>
  <c r="EQ82" i="5" s="1"/>
  <c r="HM82" i="5" s="1"/>
  <c r="KI82" i="5" s="1"/>
  <c r="BU122" i="5"/>
  <c r="EQ122" i="5" s="1"/>
  <c r="HM122" i="5" s="1"/>
  <c r="KI122" i="5" s="1"/>
  <c r="BU186" i="5"/>
  <c r="EQ186" i="5" s="1"/>
  <c r="HM186" i="5" s="1"/>
  <c r="KI186" i="5" s="1"/>
  <c r="BU7" i="5"/>
  <c r="EQ7" i="5" s="1"/>
  <c r="HM7" i="5" s="1"/>
  <c r="KI7" i="5" s="1"/>
  <c r="BU55" i="5"/>
  <c r="EQ55" i="5" s="1"/>
  <c r="HM55" i="5" s="1"/>
  <c r="KI55" i="5" s="1"/>
  <c r="BU133" i="5"/>
  <c r="EQ133" i="5" s="1"/>
  <c r="HM133" i="5" s="1"/>
  <c r="KI133" i="5" s="1"/>
  <c r="BU199" i="5"/>
  <c r="EQ199" i="5" s="1"/>
  <c r="HM199" i="5" s="1"/>
  <c r="KI199" i="5" s="1"/>
  <c r="BU14" i="5"/>
  <c r="EQ14" i="5" s="1"/>
  <c r="HM14" i="5" s="1"/>
  <c r="KI14" i="5" s="1"/>
  <c r="BU100" i="5"/>
  <c r="EQ100" i="5" s="1"/>
  <c r="HM100" i="5" s="1"/>
  <c r="KI100" i="5" s="1"/>
  <c r="BU144" i="5"/>
  <c r="EQ144" i="5" s="1"/>
  <c r="HM144" i="5" s="1"/>
  <c r="KI144" i="5" s="1"/>
  <c r="BU203" i="5"/>
  <c r="EQ203" i="5" s="1"/>
  <c r="HM203" i="5" s="1"/>
  <c r="KI203" i="5" s="1"/>
  <c r="BU24" i="5"/>
  <c r="EQ24" i="5" s="1"/>
  <c r="HM24" i="5" s="1"/>
  <c r="KI24" i="5" s="1"/>
  <c r="BU88" i="5"/>
  <c r="EQ88" i="5" s="1"/>
  <c r="HM88" i="5" s="1"/>
  <c r="KI88" i="5" s="1"/>
  <c r="BU163" i="5"/>
  <c r="EQ163" i="5" s="1"/>
  <c r="HM163" i="5" s="1"/>
  <c r="KI163" i="5" s="1"/>
  <c r="BU214" i="5"/>
  <c r="EQ214" i="5" s="1"/>
  <c r="HM214" i="5" s="1"/>
  <c r="KI214" i="5" s="1"/>
  <c r="BU79" i="5"/>
  <c r="EQ79" i="5" s="1"/>
  <c r="HM79" i="5" s="1"/>
  <c r="KI79" i="5" s="1"/>
  <c r="BU125" i="5"/>
  <c r="EQ125" i="5" s="1"/>
  <c r="HM125" i="5" s="1"/>
  <c r="KI125" i="5" s="1"/>
  <c r="BU140" i="5"/>
  <c r="EQ140" i="5" s="1"/>
  <c r="HM140" i="5" s="1"/>
  <c r="KI140" i="5" s="1"/>
  <c r="BU148" i="5"/>
  <c r="EQ148" i="5" s="1"/>
  <c r="HM148" i="5" s="1"/>
  <c r="KI148" i="5" s="1"/>
  <c r="BU85" i="5"/>
  <c r="EQ85" i="5" s="1"/>
  <c r="HM85" i="5" s="1"/>
  <c r="KI85" i="5" s="1"/>
  <c r="BU53" i="5"/>
  <c r="EQ53" i="5" s="1"/>
  <c r="HM53" i="5" s="1"/>
  <c r="KI53" i="5" s="1"/>
  <c r="BU12" i="5"/>
  <c r="EQ12" i="5" s="1"/>
  <c r="HM12" i="5" s="1"/>
  <c r="KI12" i="5" s="1"/>
  <c r="BU192" i="5"/>
  <c r="EQ192" i="5" s="1"/>
  <c r="HM192" i="5" s="1"/>
  <c r="KI192" i="5" s="1"/>
  <c r="BU139" i="5"/>
  <c r="EQ139" i="5" s="1"/>
  <c r="HM139" i="5" s="1"/>
  <c r="KI139" i="5" s="1"/>
  <c r="BU97" i="5"/>
  <c r="EQ97" i="5" s="1"/>
  <c r="HM97" i="5" s="1"/>
  <c r="KI97" i="5" s="1"/>
  <c r="BU8" i="5"/>
  <c r="EQ8" i="5" s="1"/>
  <c r="HM8" i="5" s="1"/>
  <c r="KI8" i="5" s="1"/>
  <c r="BU76" i="5"/>
  <c r="EQ76" i="5" s="1"/>
  <c r="HM76" i="5" s="1"/>
  <c r="KI76" i="5" s="1"/>
  <c r="BU143" i="5"/>
  <c r="EQ143" i="5" s="1"/>
  <c r="HM143" i="5" s="1"/>
  <c r="KI143" i="5" s="1"/>
  <c r="BU210" i="5"/>
  <c r="EQ210" i="5" s="1"/>
  <c r="HM210" i="5" s="1"/>
  <c r="KI210" i="5" s="1"/>
  <c r="BU181" i="5"/>
  <c r="EQ181" i="5" s="1"/>
  <c r="HM181" i="5" s="1"/>
  <c r="KI181" i="5" s="1"/>
  <c r="BU18" i="5"/>
  <c r="EQ18" i="5" s="1"/>
  <c r="HM18" i="5" s="1"/>
  <c r="KI18" i="5" s="1"/>
  <c r="BU66" i="5"/>
  <c r="EQ66" i="5" s="1"/>
  <c r="HM66" i="5" s="1"/>
  <c r="KI66" i="5" s="1"/>
  <c r="BU129" i="5"/>
  <c r="EQ129" i="5" s="1"/>
  <c r="HM129" i="5" s="1"/>
  <c r="KI129" i="5" s="1"/>
  <c r="BU191" i="5"/>
  <c r="EQ191" i="5" s="1"/>
  <c r="HM191" i="5" s="1"/>
  <c r="KI191" i="5" s="1"/>
  <c r="BU6" i="5"/>
  <c r="EQ6" i="5" s="1"/>
  <c r="HM6" i="5" s="1"/>
  <c r="KI6" i="5" s="1"/>
  <c r="BU83" i="5"/>
  <c r="EQ83" i="5" s="1"/>
  <c r="HM83" i="5" s="1"/>
  <c r="KI83" i="5" s="1"/>
  <c r="BU147" i="5"/>
  <c r="EQ147" i="5" s="1"/>
  <c r="HM147" i="5" s="1"/>
  <c r="KI147" i="5" s="1"/>
  <c r="BU208" i="5"/>
  <c r="EQ208" i="5" s="1"/>
  <c r="HM208" i="5" s="1"/>
  <c r="KI208" i="5" s="1"/>
  <c r="BU21" i="5"/>
  <c r="EQ21" i="5" s="1"/>
  <c r="HM21" i="5" s="1"/>
  <c r="KI21" i="5" s="1"/>
  <c r="BU81" i="5"/>
  <c r="EQ81" i="5" s="1"/>
  <c r="HM81" i="5" s="1"/>
  <c r="KI81" i="5" s="1"/>
  <c r="BU151" i="5"/>
  <c r="EQ151" i="5" s="1"/>
  <c r="HM151" i="5" s="1"/>
  <c r="KI151" i="5" s="1"/>
  <c r="BU217" i="5"/>
  <c r="EQ217" i="5" s="1"/>
  <c r="HM217" i="5" s="1"/>
  <c r="KI217" i="5" s="1"/>
  <c r="BU49" i="5"/>
  <c r="EQ49" i="5" s="1"/>
  <c r="HM49" i="5" s="1"/>
  <c r="KI49" i="5" s="1"/>
  <c r="BU108" i="5"/>
  <c r="EQ108" i="5" s="1"/>
  <c r="HM108" i="5" s="1"/>
  <c r="KI108" i="5" s="1"/>
  <c r="BU159" i="5"/>
  <c r="EQ159" i="5" s="1"/>
  <c r="HM159" i="5" s="1"/>
  <c r="KI159" i="5" s="1"/>
  <c r="BU224" i="5"/>
  <c r="EQ224" i="5" s="1"/>
  <c r="HM224" i="5" s="1"/>
  <c r="KI224" i="5" s="1"/>
  <c r="BU99" i="5"/>
  <c r="EQ99" i="5" s="1"/>
  <c r="HM99" i="5" s="1"/>
  <c r="KI99" i="5" s="1"/>
  <c r="BU235" i="5"/>
  <c r="EQ235" i="5" s="1"/>
  <c r="HM235" i="5" s="1"/>
  <c r="KI235" i="5" s="1"/>
  <c r="BU3" i="5"/>
  <c r="EQ3" i="5" s="1"/>
  <c r="HM3" i="5" s="1"/>
  <c r="KI3" i="5" s="1"/>
  <c r="BU176" i="5"/>
  <c r="EQ176" i="5" s="1"/>
  <c r="HM176" i="5" s="1"/>
  <c r="KI176" i="5" s="1"/>
  <c r="BU106" i="5"/>
  <c r="EQ106" i="5" s="1"/>
  <c r="HM106" i="5" s="1"/>
  <c r="KI106" i="5" s="1"/>
  <c r="BU78" i="5"/>
  <c r="EQ78" i="5" s="1"/>
  <c r="HM78" i="5" s="1"/>
  <c r="KI78" i="5" s="1"/>
  <c r="BU31" i="5"/>
  <c r="EQ31" i="5" s="1"/>
  <c r="HM31" i="5" s="1"/>
  <c r="KI31" i="5" s="1"/>
  <c r="BU226" i="5"/>
  <c r="EQ226" i="5" s="1"/>
  <c r="HM226" i="5" s="1"/>
  <c r="KI226" i="5" s="1"/>
  <c r="BU164" i="5"/>
  <c r="EQ164" i="5" s="1"/>
  <c r="HM164" i="5" s="1"/>
  <c r="KI164" i="5" s="1"/>
  <c r="BU132" i="5"/>
  <c r="EQ132" i="5" s="1"/>
  <c r="HM132" i="5" s="1"/>
  <c r="KI132" i="5" s="1"/>
  <c r="BU37" i="5"/>
  <c r="EQ37" i="5" s="1"/>
  <c r="HM37" i="5" s="1"/>
  <c r="KI37" i="5" s="1"/>
  <c r="BU93" i="5"/>
  <c r="EQ93" i="5" s="1"/>
  <c r="HM93" i="5" s="1"/>
  <c r="KI93" i="5" s="1"/>
  <c r="BU150" i="5"/>
  <c r="EQ150" i="5" s="1"/>
  <c r="HM150" i="5" s="1"/>
  <c r="KI150" i="5" s="1"/>
  <c r="BU222" i="5"/>
  <c r="EQ222" i="5" s="1"/>
  <c r="HM222" i="5" s="1"/>
  <c r="KI222" i="5" s="1"/>
  <c r="BU194" i="5"/>
  <c r="EQ194" i="5" s="1"/>
  <c r="HM194" i="5" s="1"/>
  <c r="KI194" i="5" s="1"/>
  <c r="BU17" i="5"/>
  <c r="EQ17" i="5" s="1"/>
  <c r="HM17" i="5" s="1"/>
  <c r="KI17" i="5" s="1"/>
  <c r="BU80" i="5"/>
  <c r="EQ80" i="5" s="1"/>
  <c r="HM80" i="5" s="1"/>
  <c r="KI80" i="5" s="1"/>
  <c r="BU142" i="5"/>
  <c r="EQ142" i="5" s="1"/>
  <c r="HM142" i="5" s="1"/>
  <c r="KI142" i="5" s="1"/>
  <c r="BU206" i="5"/>
  <c r="EQ206" i="5" s="1"/>
  <c r="HM206" i="5" s="1"/>
  <c r="KI206" i="5" s="1"/>
  <c r="BU13" i="5"/>
  <c r="EQ13" i="5" s="1"/>
  <c r="HM13" i="5" s="1"/>
  <c r="KI13" i="5" s="1"/>
  <c r="BU73" i="5"/>
  <c r="EQ73" i="5" s="1"/>
  <c r="HM73" i="5" s="1"/>
  <c r="KI73" i="5" s="1"/>
  <c r="BU154" i="5"/>
  <c r="EQ154" i="5" s="1"/>
  <c r="HM154" i="5" s="1"/>
  <c r="KI154" i="5" s="1"/>
  <c r="BU215" i="5"/>
  <c r="EQ215" i="5" s="1"/>
  <c r="HM215" i="5" s="1"/>
  <c r="KI215" i="5" s="1"/>
  <c r="BU46" i="5"/>
  <c r="EQ46" i="5" s="1"/>
  <c r="HM46" i="5" s="1"/>
  <c r="KI46" i="5" s="1"/>
  <c r="BU95" i="5"/>
  <c r="EQ95" i="5" s="1"/>
  <c r="HM95" i="5" s="1"/>
  <c r="KI95" i="5" s="1"/>
  <c r="BU162" i="5"/>
  <c r="EQ162" i="5" s="1"/>
  <c r="HM162" i="5" s="1"/>
  <c r="KI162" i="5" s="1"/>
  <c r="BU225" i="5"/>
  <c r="EQ225" i="5" s="1"/>
  <c r="HM225" i="5" s="1"/>
  <c r="KI225" i="5" s="1"/>
  <c r="BU30" i="5"/>
  <c r="EQ30" i="5" s="1"/>
  <c r="HM30" i="5" s="1"/>
  <c r="KI30" i="5" s="1"/>
  <c r="BU102" i="5"/>
  <c r="EQ102" i="5" s="1"/>
  <c r="HM102" i="5" s="1"/>
  <c r="KI102" i="5" s="1"/>
  <c r="BU171" i="5"/>
  <c r="EQ171" i="5" s="1"/>
  <c r="HM171" i="5" s="1"/>
  <c r="KI171" i="5" s="1"/>
  <c r="BU233" i="5"/>
  <c r="EQ233" i="5" s="1"/>
  <c r="HM233" i="5" s="1"/>
  <c r="KI233" i="5" s="1"/>
  <c r="BU91" i="5"/>
  <c r="EQ91" i="5" s="1"/>
  <c r="HM91" i="5" s="1"/>
  <c r="KI91" i="5" s="1"/>
  <c r="BU27" i="5"/>
  <c r="EQ27" i="5" s="1"/>
  <c r="HM27" i="5" s="1"/>
  <c r="KI27" i="5" s="1"/>
  <c r="BU32" i="5"/>
  <c r="EQ32" i="5" s="1"/>
  <c r="HM32" i="5" s="1"/>
  <c r="KI32" i="5" s="1"/>
  <c r="BU213" i="5"/>
  <c r="EQ213" i="5" s="1"/>
  <c r="HM213" i="5" s="1"/>
  <c r="KI213" i="5" s="1"/>
  <c r="BU121" i="5"/>
  <c r="EQ121" i="5" s="1"/>
  <c r="HM121" i="5" s="1"/>
  <c r="KI121" i="5" s="1"/>
  <c r="BU90" i="5"/>
  <c r="EQ90" i="5" s="1"/>
  <c r="HM90" i="5" s="1"/>
  <c r="KI90" i="5" s="1"/>
  <c r="BU50" i="5"/>
  <c r="EQ50" i="5" s="1"/>
  <c r="HM50" i="5" s="1"/>
  <c r="KI50" i="5" s="1"/>
  <c r="BU9" i="5"/>
  <c r="EQ9" i="5" s="1"/>
  <c r="HM9" i="5" s="1"/>
  <c r="KI9" i="5" s="1"/>
  <c r="BU189" i="5"/>
  <c r="EQ189" i="5" s="1"/>
  <c r="HM189" i="5" s="1"/>
  <c r="KI189" i="5" s="1"/>
  <c r="BU141" i="5"/>
  <c r="EQ141" i="5" s="1"/>
  <c r="HM141" i="5" s="1"/>
  <c r="KI141" i="5" s="1"/>
  <c r="BU28" i="5"/>
  <c r="EQ28" i="5" s="1"/>
  <c r="HM28" i="5" s="1"/>
  <c r="KI28" i="5" s="1"/>
  <c r="BU89" i="5"/>
  <c r="EQ89" i="5" s="1"/>
  <c r="HM89" i="5" s="1"/>
  <c r="KI89" i="5" s="1"/>
  <c r="BU161" i="5"/>
  <c r="EQ161" i="5" s="1"/>
  <c r="HM161" i="5" s="1"/>
  <c r="KI161" i="5" s="1"/>
  <c r="BU231" i="5"/>
  <c r="EQ231" i="5" s="1"/>
  <c r="HM231" i="5" s="1"/>
  <c r="KI231" i="5" s="1"/>
  <c r="BU204" i="5"/>
  <c r="EQ204" i="5" s="1"/>
  <c r="HM204" i="5" s="1"/>
  <c r="KI204" i="5" s="1"/>
  <c r="BU5" i="5"/>
  <c r="EQ5" i="5" s="1"/>
  <c r="HM5" i="5" s="1"/>
  <c r="KI5" i="5" s="1"/>
  <c r="BU94" i="5"/>
  <c r="EQ94" i="5" s="1"/>
  <c r="HM94" i="5" s="1"/>
  <c r="KI94" i="5" s="1"/>
  <c r="BU149" i="5"/>
  <c r="EQ149" i="5" s="1"/>
  <c r="HM149" i="5" s="1"/>
  <c r="KI149" i="5" s="1"/>
  <c r="BU209" i="5"/>
  <c r="EQ209" i="5" s="1"/>
  <c r="HM209" i="5" s="1"/>
  <c r="KI209" i="5" s="1"/>
  <c r="BU34" i="5"/>
  <c r="EQ34" i="5" s="1"/>
  <c r="HM34" i="5" s="1"/>
  <c r="KI34" i="5" s="1"/>
  <c r="BU87" i="5"/>
  <c r="EQ87" i="5" s="1"/>
  <c r="HM87" i="5" s="1"/>
  <c r="KI87" i="5" s="1"/>
  <c r="BU157" i="5"/>
  <c r="EQ157" i="5" s="1"/>
  <c r="HM157" i="5" s="1"/>
  <c r="KI157" i="5" s="1"/>
  <c r="BU220" i="5"/>
  <c r="EQ220" i="5" s="1"/>
  <c r="HM220" i="5" s="1"/>
  <c r="KI220" i="5" s="1"/>
  <c r="BU40" i="5"/>
  <c r="EQ40" i="5" s="1"/>
  <c r="HM40" i="5" s="1"/>
  <c r="KI40" i="5" s="1"/>
  <c r="BU126" i="5"/>
  <c r="EQ126" i="5" s="1"/>
  <c r="HM126" i="5" s="1"/>
  <c r="KI126" i="5" s="1"/>
  <c r="BU166" i="5"/>
  <c r="EQ166" i="5" s="1"/>
  <c r="HM166" i="5" s="1"/>
  <c r="KI166" i="5" s="1"/>
  <c r="BU228" i="5"/>
  <c r="EQ228" i="5" s="1"/>
  <c r="HM228" i="5" s="1"/>
  <c r="KI228" i="5" s="1"/>
  <c r="BU48" i="5"/>
  <c r="EQ48" i="5" s="1"/>
  <c r="HM48" i="5" s="1"/>
  <c r="KI48" i="5" s="1"/>
  <c r="BU109" i="5"/>
  <c r="EQ109" i="5" s="1"/>
  <c r="HM109" i="5" s="1"/>
  <c r="KI109" i="5" s="1"/>
  <c r="BU174" i="5"/>
  <c r="EQ174" i="5" s="1"/>
  <c r="HM174" i="5" s="1"/>
  <c r="KI174" i="5" s="1"/>
  <c r="BU240" i="5"/>
  <c r="EQ240" i="5" s="1"/>
  <c r="HM240" i="5" s="1"/>
  <c r="KI240" i="5" s="1"/>
  <c r="BU179" i="5"/>
  <c r="EQ179" i="5" s="1"/>
  <c r="HM179" i="5" s="1"/>
  <c r="KI179" i="5" s="1"/>
  <c r="BU127" i="5"/>
  <c r="EQ127" i="5" s="1"/>
  <c r="HM127" i="5" s="1"/>
  <c r="KI127" i="5" s="1"/>
  <c r="BU68" i="5"/>
  <c r="EQ68" i="5" s="1"/>
  <c r="HM68" i="5" s="1"/>
  <c r="KI68" i="5" s="1"/>
  <c r="BU243" i="5"/>
  <c r="EQ243" i="5" s="1"/>
  <c r="HM243" i="5" s="1"/>
  <c r="KI243" i="5" s="1"/>
  <c r="BU153" i="5"/>
  <c r="EQ153" i="5" s="1"/>
  <c r="HM153" i="5" s="1"/>
  <c r="KI153" i="5" s="1"/>
  <c r="BU114" i="5"/>
  <c r="EQ114" i="5" s="1"/>
  <c r="HM114" i="5" s="1"/>
  <c r="KI114" i="5" s="1"/>
  <c r="BU86" i="5"/>
  <c r="EQ86" i="5" s="1"/>
  <c r="HM86" i="5" s="1"/>
  <c r="KI86" i="5" s="1"/>
  <c r="BU41" i="5"/>
  <c r="EQ41" i="5" s="1"/>
  <c r="HM41" i="5" s="1"/>
  <c r="KI41" i="5" s="1"/>
  <c r="BU223" i="5"/>
  <c r="EQ223" i="5" s="1"/>
  <c r="HM223" i="5" s="1"/>
  <c r="KI223" i="5" s="1"/>
  <c r="BU168" i="5"/>
  <c r="EQ168" i="5" s="1"/>
  <c r="HM168" i="5" s="1"/>
  <c r="KI168" i="5" s="1"/>
  <c r="BU35" i="5"/>
  <c r="EQ35" i="5" s="1"/>
  <c r="HM35" i="5" s="1"/>
  <c r="KI35" i="5" s="1"/>
  <c r="BU107" i="5"/>
  <c r="EQ107" i="5" s="1"/>
  <c r="HM107" i="5" s="1"/>
  <c r="KI107" i="5" s="1"/>
  <c r="BU175" i="5"/>
  <c r="EQ175" i="5" s="1"/>
  <c r="HM175" i="5" s="1"/>
  <c r="KI175" i="5" s="1"/>
  <c r="BU237" i="5"/>
  <c r="EQ237" i="5" s="1"/>
  <c r="HM237" i="5" s="1"/>
  <c r="KI237" i="5" s="1"/>
  <c r="BU212" i="5"/>
  <c r="EQ212" i="5" s="1"/>
  <c r="HM212" i="5" s="1"/>
  <c r="KI212" i="5" s="1"/>
  <c r="BU26" i="5"/>
  <c r="EQ26" i="5" s="1"/>
  <c r="HM26" i="5" s="1"/>
  <c r="KI26" i="5" s="1"/>
  <c r="BU98" i="5"/>
  <c r="EQ98" i="5" s="1"/>
  <c r="HM98" i="5" s="1"/>
  <c r="KI98" i="5" s="1"/>
  <c r="BU160" i="5"/>
  <c r="EQ160" i="5" s="1"/>
  <c r="HM160" i="5" s="1"/>
  <c r="KI160" i="5" s="1"/>
  <c r="BU221" i="5"/>
  <c r="EQ221" i="5" s="1"/>
  <c r="HM221" i="5" s="1"/>
  <c r="KI221" i="5" s="1"/>
  <c r="BU33" i="5"/>
  <c r="EQ33" i="5" s="1"/>
  <c r="HM33" i="5" s="1"/>
  <c r="KI33" i="5" s="1"/>
  <c r="BU113" i="5"/>
  <c r="EQ113" i="5" s="1"/>
  <c r="HM113" i="5" s="1"/>
  <c r="KI113" i="5" s="1"/>
  <c r="BU169" i="5"/>
  <c r="EQ169" i="5" s="1"/>
  <c r="HM169" i="5" s="1"/>
  <c r="KI169" i="5" s="1"/>
  <c r="BU229" i="5"/>
  <c r="EQ229" i="5" s="1"/>
  <c r="HM229" i="5" s="1"/>
  <c r="KI229" i="5" s="1"/>
  <c r="BU54" i="5"/>
  <c r="EQ54" i="5" s="1"/>
  <c r="HM54" i="5" s="1"/>
  <c r="KI54" i="5" s="1"/>
  <c r="BU101" i="5"/>
  <c r="EQ101" i="5" s="1"/>
  <c r="HM101" i="5" s="1"/>
  <c r="KI101" i="5" s="1"/>
  <c r="BU177" i="5"/>
  <c r="EQ177" i="5" s="1"/>
  <c r="HM177" i="5" s="1"/>
  <c r="KI177" i="5" s="1"/>
  <c r="BU236" i="5"/>
  <c r="EQ236" i="5" s="1"/>
  <c r="HM236" i="5" s="1"/>
  <c r="KI236" i="5" s="1"/>
  <c r="BU52" i="5"/>
  <c r="EQ52" i="5" s="1"/>
  <c r="HM52" i="5" s="1"/>
  <c r="KI52" i="5" s="1"/>
  <c r="BU120" i="5"/>
  <c r="EQ120" i="5" s="1"/>
  <c r="HM120" i="5" s="1"/>
  <c r="KI120" i="5" s="1"/>
  <c r="BU193" i="5"/>
  <c r="EQ193" i="5" s="1"/>
  <c r="HM193" i="5" s="1"/>
  <c r="KI193" i="5" s="1"/>
  <c r="BQ8" i="1"/>
  <c r="BQ7" i="1"/>
  <c r="BK7" i="1"/>
  <c r="BK8" i="1"/>
  <c r="BS246" i="5"/>
  <c r="EO246" i="5" s="1"/>
  <c r="HK246" i="5" s="1"/>
  <c r="KG246" i="5" s="1"/>
  <c r="BS239" i="5"/>
  <c r="EO239" i="5" s="1"/>
  <c r="HK239" i="5" s="1"/>
  <c r="KG239" i="5" s="1"/>
  <c r="BS230" i="5"/>
  <c r="EO230" i="5" s="1"/>
  <c r="HK230" i="5" s="1"/>
  <c r="KG230" i="5" s="1"/>
  <c r="BS219" i="5"/>
  <c r="EO219" i="5" s="1"/>
  <c r="HK219" i="5" s="1"/>
  <c r="KG219" i="5" s="1"/>
  <c r="BS217" i="5"/>
  <c r="EO217" i="5" s="1"/>
  <c r="HK217" i="5" s="1"/>
  <c r="KG217" i="5" s="1"/>
  <c r="BS205" i="5"/>
  <c r="EO205" i="5" s="1"/>
  <c r="HK205" i="5" s="1"/>
  <c r="KG205" i="5" s="1"/>
  <c r="BS193" i="5"/>
  <c r="EO193" i="5" s="1"/>
  <c r="HK193" i="5" s="1"/>
  <c r="KG193" i="5" s="1"/>
  <c r="BS195" i="5"/>
  <c r="EO195" i="5" s="1"/>
  <c r="HK195" i="5" s="1"/>
  <c r="KG195" i="5" s="1"/>
  <c r="BS182" i="5"/>
  <c r="EO182" i="5" s="1"/>
  <c r="HK182" i="5" s="1"/>
  <c r="KG182" i="5" s="1"/>
  <c r="BS179" i="5"/>
  <c r="EO179" i="5" s="1"/>
  <c r="HK179" i="5" s="1"/>
  <c r="KG179" i="5" s="1"/>
  <c r="BS166" i="5"/>
  <c r="EO166" i="5" s="1"/>
  <c r="HK166" i="5" s="1"/>
  <c r="KG166" i="5" s="1"/>
  <c r="BS162" i="5"/>
  <c r="EO162" i="5" s="1"/>
  <c r="HK162" i="5" s="1"/>
  <c r="KG162" i="5" s="1"/>
  <c r="BS142" i="5"/>
  <c r="EO142" i="5" s="1"/>
  <c r="HK142" i="5" s="1"/>
  <c r="KG142" i="5" s="1"/>
  <c r="BS141" i="5"/>
  <c r="EO141" i="5" s="1"/>
  <c r="HK141" i="5" s="1"/>
  <c r="KG141" i="5" s="1"/>
  <c r="BS135" i="5"/>
  <c r="EO135" i="5" s="1"/>
  <c r="HK135" i="5" s="1"/>
  <c r="KG135" i="5" s="1"/>
  <c r="BS124" i="5"/>
  <c r="EO124" i="5" s="1"/>
  <c r="HK124" i="5" s="1"/>
  <c r="KG124" i="5" s="1"/>
  <c r="BS125" i="5"/>
  <c r="EO125" i="5" s="1"/>
  <c r="HK125" i="5" s="1"/>
  <c r="KG125" i="5" s="1"/>
  <c r="BS114" i="5"/>
  <c r="EO114" i="5" s="1"/>
  <c r="HK114" i="5" s="1"/>
  <c r="KG114" i="5" s="1"/>
  <c r="BS99" i="5"/>
  <c r="EO99" i="5" s="1"/>
  <c r="HK99" i="5" s="1"/>
  <c r="KG99" i="5" s="1"/>
  <c r="BS242" i="5"/>
  <c r="EO242" i="5" s="1"/>
  <c r="HK242" i="5" s="1"/>
  <c r="KG242" i="5" s="1"/>
  <c r="BS234" i="5"/>
  <c r="EO234" i="5" s="1"/>
  <c r="HK234" i="5" s="1"/>
  <c r="KG234" i="5" s="1"/>
  <c r="BS226" i="5"/>
  <c r="EO226" i="5" s="1"/>
  <c r="HK226" i="5" s="1"/>
  <c r="KG226" i="5" s="1"/>
  <c r="BS214" i="5"/>
  <c r="EO214" i="5" s="1"/>
  <c r="HK214" i="5" s="1"/>
  <c r="KG214" i="5" s="1"/>
  <c r="BS206" i="5"/>
  <c r="EO206" i="5" s="1"/>
  <c r="HK206" i="5" s="1"/>
  <c r="KG206" i="5" s="1"/>
  <c r="BS198" i="5"/>
  <c r="EO198" i="5" s="1"/>
  <c r="HK198" i="5" s="1"/>
  <c r="KG198" i="5" s="1"/>
  <c r="BS183" i="5"/>
  <c r="EO183" i="5" s="1"/>
  <c r="HK183" i="5" s="1"/>
  <c r="KG183" i="5" s="1"/>
  <c r="BS175" i="5"/>
  <c r="EO175" i="5" s="1"/>
  <c r="HK175" i="5" s="1"/>
  <c r="KG175" i="5" s="1"/>
  <c r="BS168" i="5"/>
  <c r="EO168" i="5" s="1"/>
  <c r="HK168" i="5" s="1"/>
  <c r="KG168" i="5" s="1"/>
  <c r="BS164" i="5"/>
  <c r="EO164" i="5" s="1"/>
  <c r="HK164" i="5" s="1"/>
  <c r="KG164" i="5" s="1"/>
  <c r="BS151" i="5"/>
  <c r="EO151" i="5" s="1"/>
  <c r="HK151" i="5" s="1"/>
  <c r="KG151" i="5" s="1"/>
  <c r="BS144" i="5"/>
  <c r="EO144" i="5" s="1"/>
  <c r="HK144" i="5" s="1"/>
  <c r="KG144" i="5" s="1"/>
  <c r="BS123" i="5"/>
  <c r="EO123" i="5" s="1"/>
  <c r="HK123" i="5" s="1"/>
  <c r="KG123" i="5" s="1"/>
  <c r="BS119" i="5"/>
  <c r="EO119" i="5" s="1"/>
  <c r="HK119" i="5" s="1"/>
  <c r="KG119" i="5" s="1"/>
  <c r="BS108" i="5"/>
  <c r="EO108" i="5" s="1"/>
  <c r="HK108" i="5" s="1"/>
  <c r="KG108" i="5" s="1"/>
  <c r="BS104" i="5"/>
  <c r="EO104" i="5" s="1"/>
  <c r="HK104" i="5" s="1"/>
  <c r="KG104" i="5" s="1"/>
  <c r="BS128" i="5"/>
  <c r="EO128" i="5" s="1"/>
  <c r="HK128" i="5" s="1"/>
  <c r="KG128" i="5" s="1"/>
  <c r="BS75" i="5"/>
  <c r="EO75" i="5" s="1"/>
  <c r="HK75" i="5" s="1"/>
  <c r="KG75" i="5" s="1"/>
  <c r="BS93" i="5"/>
  <c r="EO93" i="5" s="1"/>
  <c r="HK93" i="5" s="1"/>
  <c r="KG93" i="5" s="1"/>
  <c r="BS72" i="5"/>
  <c r="EO72" i="5" s="1"/>
  <c r="HK72" i="5" s="1"/>
  <c r="KG72" i="5" s="1"/>
  <c r="BS55" i="5"/>
  <c r="EO55" i="5" s="1"/>
  <c r="HK55" i="5" s="1"/>
  <c r="KG55" i="5" s="1"/>
  <c r="BS59" i="5"/>
  <c r="EO59" i="5" s="1"/>
  <c r="HK59" i="5" s="1"/>
  <c r="KG59" i="5" s="1"/>
  <c r="BS39" i="5"/>
  <c r="EO39" i="5" s="1"/>
  <c r="HK39" i="5" s="1"/>
  <c r="KG39" i="5" s="1"/>
  <c r="BS37" i="5"/>
  <c r="EO37" i="5" s="1"/>
  <c r="HK37" i="5" s="1"/>
  <c r="KG37" i="5" s="1"/>
  <c r="BS33" i="5"/>
  <c r="EO33" i="5" s="1"/>
  <c r="HK33" i="5" s="1"/>
  <c r="KG33" i="5" s="1"/>
  <c r="BS26" i="5"/>
  <c r="EO26" i="5" s="1"/>
  <c r="HK26" i="5" s="1"/>
  <c r="KG26" i="5" s="1"/>
  <c r="BS5" i="5"/>
  <c r="EO5" i="5" s="1"/>
  <c r="HK5" i="5" s="1"/>
  <c r="KG5" i="5" s="1"/>
  <c r="BS17" i="5"/>
  <c r="EO17" i="5" s="1"/>
  <c r="HK17" i="5" s="1"/>
  <c r="KG17" i="5" s="1"/>
  <c r="BS240" i="5"/>
  <c r="EO240" i="5" s="1"/>
  <c r="HK240" i="5" s="1"/>
  <c r="KG240" i="5" s="1"/>
  <c r="BS232" i="5"/>
  <c r="EO232" i="5" s="1"/>
  <c r="HK232" i="5" s="1"/>
  <c r="KG232" i="5" s="1"/>
  <c r="BS224" i="5"/>
  <c r="EO224" i="5" s="1"/>
  <c r="HK224" i="5" s="1"/>
  <c r="KG224" i="5" s="1"/>
  <c r="BS215" i="5"/>
  <c r="EO215" i="5" s="1"/>
  <c r="HK215" i="5" s="1"/>
  <c r="KG215" i="5" s="1"/>
  <c r="BS204" i="5"/>
  <c r="EO204" i="5" s="1"/>
  <c r="HK204" i="5" s="1"/>
  <c r="KG204" i="5" s="1"/>
  <c r="BS191" i="5"/>
  <c r="EO191" i="5" s="1"/>
  <c r="HK191" i="5" s="1"/>
  <c r="KG191" i="5" s="1"/>
  <c r="BS186" i="5"/>
  <c r="EO186" i="5" s="1"/>
  <c r="HK186" i="5" s="1"/>
  <c r="KG186" i="5" s="1"/>
  <c r="BS178" i="5"/>
  <c r="EO178" i="5" s="1"/>
  <c r="HK178" i="5" s="1"/>
  <c r="KG178" i="5" s="1"/>
  <c r="BS174" i="5"/>
  <c r="EO174" i="5" s="1"/>
  <c r="HK174" i="5" s="1"/>
  <c r="KG174" i="5" s="1"/>
  <c r="BS159" i="5"/>
  <c r="EO159" i="5" s="1"/>
  <c r="HK159" i="5" s="1"/>
  <c r="KG159" i="5" s="1"/>
  <c r="BS145" i="5"/>
  <c r="EO145" i="5" s="1"/>
  <c r="HK145" i="5" s="1"/>
  <c r="KG145" i="5" s="1"/>
  <c r="BS133" i="5"/>
  <c r="EO133" i="5" s="1"/>
  <c r="HK133" i="5" s="1"/>
  <c r="KG133" i="5" s="1"/>
  <c r="BS115" i="5"/>
  <c r="EO115" i="5" s="1"/>
  <c r="HK115" i="5" s="1"/>
  <c r="KG115" i="5" s="1"/>
  <c r="BS138" i="5"/>
  <c r="EO138" i="5" s="1"/>
  <c r="HK138" i="5" s="1"/>
  <c r="KG138" i="5" s="1"/>
  <c r="BS100" i="5"/>
  <c r="EO100" i="5" s="1"/>
  <c r="HK100" i="5" s="1"/>
  <c r="KG100" i="5" s="1"/>
  <c r="BS120" i="5"/>
  <c r="EO120" i="5" s="1"/>
  <c r="HK120" i="5" s="1"/>
  <c r="KG120" i="5" s="1"/>
  <c r="BS97" i="5"/>
  <c r="EO97" i="5" s="1"/>
  <c r="HK97" i="5" s="1"/>
  <c r="KG97" i="5" s="1"/>
  <c r="BS90" i="5"/>
  <c r="EO90" i="5" s="1"/>
  <c r="HK90" i="5" s="1"/>
  <c r="KG90" i="5" s="1"/>
  <c r="BS76" i="5"/>
  <c r="EO76" i="5" s="1"/>
  <c r="HK76" i="5" s="1"/>
  <c r="KG76" i="5" s="1"/>
  <c r="BS79" i="5"/>
  <c r="EO79" i="5" s="1"/>
  <c r="HK79" i="5" s="1"/>
  <c r="KG79" i="5" s="1"/>
  <c r="BS66" i="5"/>
  <c r="EO66" i="5" s="1"/>
  <c r="HK66" i="5" s="1"/>
  <c r="KG66" i="5" s="1"/>
  <c r="BS46" i="5"/>
  <c r="EO46" i="5" s="1"/>
  <c r="HK46" i="5" s="1"/>
  <c r="KG46" i="5" s="1"/>
  <c r="BS241" i="5"/>
  <c r="EO241" i="5" s="1"/>
  <c r="HK241" i="5" s="1"/>
  <c r="KG241" i="5" s="1"/>
  <c r="BS233" i="5"/>
  <c r="EO233" i="5" s="1"/>
  <c r="HK233" i="5" s="1"/>
  <c r="KG233" i="5" s="1"/>
  <c r="BS222" i="5"/>
  <c r="EO222" i="5" s="1"/>
  <c r="HK222" i="5" s="1"/>
  <c r="KG222" i="5" s="1"/>
  <c r="BS208" i="5"/>
  <c r="EO208" i="5" s="1"/>
  <c r="HK208" i="5" s="1"/>
  <c r="KG208" i="5" s="1"/>
  <c r="BS203" i="5"/>
  <c r="EO203" i="5" s="1"/>
  <c r="HK203" i="5" s="1"/>
  <c r="KG203" i="5" s="1"/>
  <c r="BS194" i="5"/>
  <c r="EO194" i="5" s="1"/>
  <c r="HK194" i="5" s="1"/>
  <c r="KG194" i="5" s="1"/>
  <c r="BS181" i="5"/>
  <c r="EO181" i="5" s="1"/>
  <c r="HK181" i="5" s="1"/>
  <c r="KG181" i="5" s="1"/>
  <c r="BS173" i="5"/>
  <c r="EO173" i="5" s="1"/>
  <c r="HK173" i="5" s="1"/>
  <c r="KG173" i="5" s="1"/>
  <c r="BS171" i="5"/>
  <c r="EO171" i="5" s="1"/>
  <c r="HK171" i="5" s="1"/>
  <c r="KG171" i="5" s="1"/>
  <c r="BS149" i="5"/>
  <c r="EO149" i="5" s="1"/>
  <c r="HK149" i="5" s="1"/>
  <c r="KG149" i="5" s="1"/>
  <c r="BS156" i="5"/>
  <c r="EO156" i="5" s="1"/>
  <c r="HK156" i="5" s="1"/>
  <c r="KG156" i="5" s="1"/>
  <c r="BS136" i="5"/>
  <c r="EO136" i="5" s="1"/>
  <c r="HK136" i="5" s="1"/>
  <c r="KG136" i="5" s="1"/>
  <c r="BS126" i="5"/>
  <c r="EO126" i="5" s="1"/>
  <c r="HK126" i="5" s="1"/>
  <c r="KG126" i="5" s="1"/>
  <c r="BS130" i="5"/>
  <c r="EO130" i="5" s="1"/>
  <c r="HK130" i="5" s="1"/>
  <c r="KG130" i="5" s="1"/>
  <c r="BS111" i="5"/>
  <c r="EO111" i="5" s="1"/>
  <c r="HK111" i="5" s="1"/>
  <c r="KG111" i="5" s="1"/>
  <c r="BS107" i="5"/>
  <c r="EO107" i="5" s="1"/>
  <c r="HK107" i="5" s="1"/>
  <c r="KG107" i="5" s="1"/>
  <c r="BS89" i="5"/>
  <c r="EO89" i="5" s="1"/>
  <c r="HK89" i="5" s="1"/>
  <c r="KG89" i="5" s="1"/>
  <c r="BS78" i="5"/>
  <c r="EO78" i="5" s="1"/>
  <c r="HK78" i="5" s="1"/>
  <c r="KG78" i="5" s="1"/>
  <c r="BS96" i="5"/>
  <c r="EO96" i="5" s="1"/>
  <c r="HK96" i="5" s="1"/>
  <c r="KG96" i="5" s="1"/>
  <c r="BS65" i="5"/>
  <c r="EO65" i="5" s="1"/>
  <c r="HK65" i="5" s="1"/>
  <c r="KG65" i="5" s="1"/>
  <c r="BS58" i="5"/>
  <c r="EO58" i="5" s="1"/>
  <c r="HK58" i="5" s="1"/>
  <c r="KG58" i="5" s="1"/>
  <c r="BS38" i="5"/>
  <c r="EO38" i="5" s="1"/>
  <c r="HK38" i="5" s="1"/>
  <c r="KG38" i="5" s="1"/>
  <c r="BS42" i="5"/>
  <c r="EO42" i="5" s="1"/>
  <c r="HK42" i="5" s="1"/>
  <c r="KG42" i="5" s="1"/>
  <c r="BS32" i="5"/>
  <c r="EO32" i="5" s="1"/>
  <c r="HK32" i="5" s="1"/>
  <c r="KG32" i="5" s="1"/>
  <c r="BS36" i="5"/>
  <c r="EO36" i="5" s="1"/>
  <c r="HK36" i="5" s="1"/>
  <c r="KG36" i="5" s="1"/>
  <c r="BS15" i="5"/>
  <c r="EO15" i="5" s="1"/>
  <c r="HK15" i="5" s="1"/>
  <c r="KG15" i="5" s="1"/>
  <c r="BS8" i="5"/>
  <c r="EO8" i="5" s="1"/>
  <c r="HK8" i="5" s="1"/>
  <c r="KG8" i="5" s="1"/>
  <c r="BS20" i="5"/>
  <c r="EO20" i="5" s="1"/>
  <c r="HK20" i="5" s="1"/>
  <c r="KG20" i="5" s="1"/>
  <c r="BS247" i="5"/>
  <c r="EO247" i="5" s="1"/>
  <c r="HK247" i="5" s="1"/>
  <c r="KG247" i="5" s="1"/>
  <c r="BS238" i="5"/>
  <c r="EO238" i="5" s="1"/>
  <c r="HK238" i="5" s="1"/>
  <c r="KG238" i="5" s="1"/>
  <c r="BS228" i="5"/>
  <c r="EO228" i="5" s="1"/>
  <c r="HK228" i="5" s="1"/>
  <c r="KG228" i="5" s="1"/>
  <c r="BS220" i="5"/>
  <c r="EO220" i="5" s="1"/>
  <c r="HK220" i="5" s="1"/>
  <c r="KG220" i="5" s="1"/>
  <c r="BS211" i="5"/>
  <c r="EO211" i="5" s="1"/>
  <c r="HK211" i="5" s="1"/>
  <c r="KG211" i="5" s="1"/>
  <c r="BS199" i="5"/>
  <c r="EO199" i="5" s="1"/>
  <c r="HK199" i="5" s="1"/>
  <c r="KG199" i="5" s="1"/>
  <c r="BS197" i="5"/>
  <c r="EO197" i="5" s="1"/>
  <c r="HK197" i="5" s="1"/>
  <c r="KG197" i="5" s="1"/>
  <c r="BS184" i="5"/>
  <c r="EO184" i="5" s="1"/>
  <c r="HK184" i="5" s="1"/>
  <c r="KG184" i="5" s="1"/>
  <c r="BS176" i="5"/>
  <c r="EO176" i="5" s="1"/>
  <c r="HK176" i="5" s="1"/>
  <c r="KG176" i="5" s="1"/>
  <c r="BS160" i="5"/>
  <c r="EO160" i="5" s="1"/>
  <c r="HK160" i="5" s="1"/>
  <c r="KG160" i="5" s="1"/>
  <c r="BS152" i="5"/>
  <c r="EO152" i="5" s="1"/>
  <c r="HK152" i="5" s="1"/>
  <c r="KG152" i="5" s="1"/>
  <c r="BS140" i="5"/>
  <c r="EO140" i="5" s="1"/>
  <c r="HK140" i="5" s="1"/>
  <c r="KG140" i="5" s="1"/>
  <c r="BS139" i="5"/>
  <c r="EO139" i="5" s="1"/>
  <c r="HK139" i="5" s="1"/>
  <c r="KG139" i="5" s="1"/>
  <c r="BS118" i="5"/>
  <c r="EO118" i="5" s="1"/>
  <c r="HK118" i="5" s="1"/>
  <c r="KG118" i="5" s="1"/>
  <c r="BS122" i="5"/>
  <c r="EO122" i="5" s="1"/>
  <c r="HK122" i="5" s="1"/>
  <c r="KG122" i="5" s="1"/>
  <c r="BS103" i="5"/>
  <c r="EO103" i="5" s="1"/>
  <c r="HK103" i="5" s="1"/>
  <c r="KG103" i="5" s="1"/>
  <c r="BS91" i="5"/>
  <c r="EO91" i="5" s="1"/>
  <c r="HK91" i="5" s="1"/>
  <c r="KG91" i="5" s="1"/>
  <c r="BS92" i="5"/>
  <c r="EO92" i="5" s="1"/>
  <c r="HK92" i="5" s="1"/>
  <c r="KG92" i="5" s="1"/>
  <c r="BS70" i="5"/>
  <c r="EO70" i="5" s="1"/>
  <c r="HK70" i="5" s="1"/>
  <c r="KG70" i="5" s="1"/>
  <c r="BS74" i="5"/>
  <c r="EO74" i="5" s="1"/>
  <c r="HK74" i="5" s="1"/>
  <c r="KG74" i="5" s="1"/>
  <c r="BS57" i="5"/>
  <c r="EO57" i="5" s="1"/>
  <c r="HK57" i="5" s="1"/>
  <c r="KG57" i="5" s="1"/>
  <c r="BS69" i="5"/>
  <c r="EO69" i="5" s="1"/>
  <c r="HK69" i="5" s="1"/>
  <c r="KG69" i="5" s="1"/>
  <c r="BS49" i="5"/>
  <c r="EO49" i="5" s="1"/>
  <c r="HK49" i="5" s="1"/>
  <c r="KG49" i="5" s="1"/>
  <c r="BS62" i="5"/>
  <c r="EO62" i="5" s="1"/>
  <c r="HK62" i="5" s="1"/>
  <c r="KG62" i="5" s="1"/>
  <c r="BS24" i="5"/>
  <c r="EO24" i="5" s="1"/>
  <c r="HK24" i="5" s="1"/>
  <c r="KG24" i="5" s="1"/>
  <c r="BS28" i="5"/>
  <c r="EO28" i="5" s="1"/>
  <c r="HK28" i="5" s="1"/>
  <c r="KG28" i="5" s="1"/>
  <c r="BS7" i="5"/>
  <c r="EO7" i="5" s="1"/>
  <c r="HK7" i="5" s="1"/>
  <c r="KG7" i="5" s="1"/>
  <c r="BS19" i="5"/>
  <c r="EO19" i="5" s="1"/>
  <c r="HK19" i="5" s="1"/>
  <c r="KG19" i="5" s="1"/>
  <c r="BS12" i="5"/>
  <c r="EO12" i="5" s="1"/>
  <c r="HK12" i="5" s="1"/>
  <c r="KG12" i="5" s="1"/>
  <c r="BS248" i="5"/>
  <c r="EO248" i="5" s="1"/>
  <c r="HK248" i="5" s="1"/>
  <c r="KG248" i="5" s="1"/>
  <c r="BS237" i="5"/>
  <c r="EO237" i="5" s="1"/>
  <c r="HK237" i="5" s="1"/>
  <c r="KG237" i="5" s="1"/>
  <c r="BS229" i="5"/>
  <c r="EO229" i="5" s="1"/>
  <c r="HK229" i="5" s="1"/>
  <c r="KG229" i="5" s="1"/>
  <c r="BS221" i="5"/>
  <c r="EO221" i="5" s="1"/>
  <c r="HK221" i="5" s="1"/>
  <c r="KG221" i="5" s="1"/>
  <c r="BS209" i="5"/>
  <c r="EO209" i="5" s="1"/>
  <c r="HK209" i="5" s="1"/>
  <c r="KG209" i="5" s="1"/>
  <c r="BS202" i="5"/>
  <c r="EO202" i="5" s="1"/>
  <c r="HK202" i="5" s="1"/>
  <c r="KG202" i="5" s="1"/>
  <c r="BS189" i="5"/>
  <c r="EO189" i="5" s="1"/>
  <c r="HK189" i="5" s="1"/>
  <c r="KG189" i="5" s="1"/>
  <c r="BS187" i="5"/>
  <c r="EO187" i="5" s="1"/>
  <c r="HK187" i="5" s="1"/>
  <c r="KG187" i="5" s="1"/>
  <c r="BS167" i="5"/>
  <c r="EO167" i="5" s="1"/>
  <c r="HK167" i="5" s="1"/>
  <c r="KG167" i="5" s="1"/>
  <c r="BS163" i="5"/>
  <c r="EO163" i="5" s="1"/>
  <c r="HK163" i="5" s="1"/>
  <c r="KG163" i="5" s="1"/>
  <c r="BS157" i="5"/>
  <c r="EO157" i="5" s="1"/>
  <c r="HK157" i="5" s="1"/>
  <c r="KG157" i="5" s="1"/>
  <c r="BS143" i="5"/>
  <c r="EO143" i="5" s="1"/>
  <c r="HK143" i="5" s="1"/>
  <c r="KG143" i="5" s="1"/>
  <c r="BS147" i="5"/>
  <c r="EO147" i="5" s="1"/>
  <c r="HK147" i="5" s="1"/>
  <c r="KG147" i="5" s="1"/>
  <c r="BS129" i="5"/>
  <c r="EO129" i="5" s="1"/>
  <c r="HK129" i="5" s="1"/>
  <c r="KG129" i="5" s="1"/>
  <c r="BS132" i="5"/>
  <c r="EO132" i="5" s="1"/>
  <c r="HK132" i="5" s="1"/>
  <c r="KG132" i="5" s="1"/>
  <c r="BS106" i="5"/>
  <c r="EO106" i="5" s="1"/>
  <c r="HK106" i="5" s="1"/>
  <c r="KG106" i="5" s="1"/>
  <c r="BS83" i="5"/>
  <c r="EO83" i="5" s="1"/>
  <c r="HK83" i="5" s="1"/>
  <c r="KG83" i="5" s="1"/>
  <c r="BS110" i="5"/>
  <c r="EO110" i="5" s="1"/>
  <c r="HK110" i="5" s="1"/>
  <c r="KG110" i="5" s="1"/>
  <c r="BS88" i="5"/>
  <c r="EO88" i="5" s="1"/>
  <c r="HK88" i="5" s="1"/>
  <c r="KG88" i="5" s="1"/>
  <c r="BS85" i="5"/>
  <c r="EO85" i="5" s="1"/>
  <c r="HK85" i="5" s="1"/>
  <c r="KG85" i="5" s="1"/>
  <c r="BS71" i="5"/>
  <c r="EO71" i="5" s="1"/>
  <c r="HK71" i="5" s="1"/>
  <c r="KG71" i="5" s="1"/>
  <c r="BS61" i="5"/>
  <c r="EO61" i="5" s="1"/>
  <c r="HK61" i="5" s="1"/>
  <c r="KG61" i="5" s="1"/>
  <c r="BS41" i="5"/>
  <c r="EO41" i="5" s="1"/>
  <c r="HK41" i="5" s="1"/>
  <c r="KG41" i="5" s="1"/>
  <c r="BS53" i="5"/>
  <c r="EO53" i="5" s="1"/>
  <c r="HK53" i="5" s="1"/>
  <c r="KG53" i="5" s="1"/>
  <c r="BS35" i="5"/>
  <c r="EO35" i="5" s="1"/>
  <c r="HK35" i="5" s="1"/>
  <c r="KG35" i="5" s="1"/>
  <c r="BS31" i="5"/>
  <c r="EO31" i="5" s="1"/>
  <c r="HK31" i="5" s="1"/>
  <c r="KG31" i="5" s="1"/>
  <c r="BS18" i="5"/>
  <c r="EO18" i="5" s="1"/>
  <c r="HK18" i="5" s="1"/>
  <c r="KG18" i="5" s="1"/>
  <c r="BS11" i="5"/>
  <c r="EO11" i="5" s="1"/>
  <c r="HK11" i="5" s="1"/>
  <c r="KG11" i="5" s="1"/>
  <c r="BS4" i="5"/>
  <c r="EO4" i="5" s="1"/>
  <c r="HK4" i="5" s="1"/>
  <c r="KG4" i="5" s="1"/>
  <c r="BS245" i="5"/>
  <c r="EO245" i="5" s="1"/>
  <c r="HK245" i="5" s="1"/>
  <c r="KG245" i="5" s="1"/>
  <c r="BS235" i="5"/>
  <c r="EO235" i="5" s="1"/>
  <c r="HK235" i="5" s="1"/>
  <c r="KG235" i="5" s="1"/>
  <c r="BS225" i="5"/>
  <c r="EO225" i="5" s="1"/>
  <c r="HK225" i="5" s="1"/>
  <c r="KG225" i="5" s="1"/>
  <c r="BS213" i="5"/>
  <c r="EO213" i="5" s="1"/>
  <c r="HK213" i="5" s="1"/>
  <c r="KG213" i="5" s="1"/>
  <c r="BS212" i="5"/>
  <c r="EO212" i="5" s="1"/>
  <c r="HK212" i="5" s="1"/>
  <c r="KG212" i="5" s="1"/>
  <c r="BS200" i="5"/>
  <c r="EO200" i="5" s="1"/>
  <c r="HK200" i="5" s="1"/>
  <c r="KG200" i="5" s="1"/>
  <c r="BS192" i="5"/>
  <c r="EO192" i="5" s="1"/>
  <c r="HK192" i="5" s="1"/>
  <c r="KG192" i="5" s="1"/>
  <c r="BS185" i="5"/>
  <c r="EO185" i="5" s="1"/>
  <c r="HK185" i="5" s="1"/>
  <c r="KG185" i="5" s="1"/>
  <c r="BS170" i="5"/>
  <c r="EO170" i="5" s="1"/>
  <c r="HK170" i="5" s="1"/>
  <c r="KG170" i="5" s="1"/>
  <c r="BS158" i="5"/>
  <c r="EO158" i="5" s="1"/>
  <c r="HK158" i="5" s="1"/>
  <c r="KG158" i="5" s="1"/>
  <c r="BS155" i="5"/>
  <c r="EO155" i="5" s="1"/>
  <c r="HK155" i="5" s="1"/>
  <c r="KG155" i="5" s="1"/>
  <c r="BS148" i="5"/>
  <c r="EO148" i="5" s="1"/>
  <c r="HK148" i="5" s="1"/>
  <c r="KG148" i="5" s="1"/>
  <c r="BS134" i="5"/>
  <c r="EO134" i="5" s="1"/>
  <c r="HK134" i="5" s="1"/>
  <c r="KG134" i="5" s="1"/>
  <c r="BS121" i="5"/>
  <c r="EO121" i="5" s="1"/>
  <c r="HK121" i="5" s="1"/>
  <c r="KG121" i="5" s="1"/>
  <c r="BS117" i="5"/>
  <c r="EO117" i="5" s="1"/>
  <c r="HK117" i="5" s="1"/>
  <c r="KG117" i="5" s="1"/>
  <c r="BS109" i="5"/>
  <c r="EO109" i="5" s="1"/>
  <c r="HK109" i="5" s="1"/>
  <c r="KG109" i="5" s="1"/>
  <c r="BS102" i="5"/>
  <c r="EO102" i="5" s="1"/>
  <c r="HK102" i="5" s="1"/>
  <c r="KG102" i="5" s="1"/>
  <c r="BS95" i="5"/>
  <c r="EO95" i="5" s="1"/>
  <c r="HK95" i="5" s="1"/>
  <c r="KG95" i="5" s="1"/>
  <c r="BS84" i="5"/>
  <c r="EO84" i="5" s="1"/>
  <c r="HK84" i="5" s="1"/>
  <c r="KG84" i="5" s="1"/>
  <c r="BS82" i="5"/>
  <c r="EO82" i="5" s="1"/>
  <c r="HK82" i="5" s="1"/>
  <c r="KG82" i="5" s="1"/>
  <c r="BS68" i="5"/>
  <c r="EO68" i="5" s="1"/>
  <c r="HK68" i="5" s="1"/>
  <c r="KG68" i="5" s="1"/>
  <c r="BS64" i="5"/>
  <c r="EO64" i="5" s="1"/>
  <c r="HK64" i="5" s="1"/>
  <c r="KG64" i="5" s="1"/>
  <c r="BS52" i="5"/>
  <c r="EO52" i="5" s="1"/>
  <c r="HK52" i="5" s="1"/>
  <c r="KG52" i="5" s="1"/>
  <c r="BS45" i="5"/>
  <c r="EO45" i="5" s="1"/>
  <c r="HK45" i="5" s="1"/>
  <c r="KG45" i="5" s="1"/>
  <c r="BS27" i="5"/>
  <c r="EO27" i="5" s="1"/>
  <c r="HK27" i="5" s="1"/>
  <c r="KG27" i="5" s="1"/>
  <c r="BS48" i="5"/>
  <c r="EO48" i="5" s="1"/>
  <c r="HK48" i="5" s="1"/>
  <c r="KG48" i="5" s="1"/>
  <c r="BS10" i="5"/>
  <c r="EO10" i="5" s="1"/>
  <c r="HK10" i="5" s="1"/>
  <c r="KG10" i="5" s="1"/>
  <c r="BS216" i="5"/>
  <c r="EO216" i="5" s="1"/>
  <c r="HK216" i="5" s="1"/>
  <c r="KG216" i="5" s="1"/>
  <c r="BS177" i="5"/>
  <c r="EO177" i="5" s="1"/>
  <c r="HK177" i="5" s="1"/>
  <c r="KG177" i="5" s="1"/>
  <c r="BS146" i="5"/>
  <c r="EO146" i="5" s="1"/>
  <c r="HK146" i="5" s="1"/>
  <c r="KG146" i="5" s="1"/>
  <c r="BS101" i="5"/>
  <c r="EO101" i="5" s="1"/>
  <c r="HK101" i="5" s="1"/>
  <c r="KG101" i="5" s="1"/>
  <c r="BS77" i="5"/>
  <c r="EO77" i="5" s="1"/>
  <c r="HK77" i="5" s="1"/>
  <c r="KG77" i="5" s="1"/>
  <c r="BS50" i="5"/>
  <c r="EO50" i="5" s="1"/>
  <c r="HK50" i="5" s="1"/>
  <c r="KG50" i="5" s="1"/>
  <c r="BS34" i="5"/>
  <c r="EO34" i="5" s="1"/>
  <c r="HK34" i="5" s="1"/>
  <c r="KG34" i="5" s="1"/>
  <c r="BS9" i="5"/>
  <c r="EO9" i="5" s="1"/>
  <c r="HK9" i="5" s="1"/>
  <c r="KG9" i="5" s="1"/>
  <c r="BS218" i="5"/>
  <c r="EO218" i="5" s="1"/>
  <c r="HK218" i="5" s="1"/>
  <c r="KG218" i="5" s="1"/>
  <c r="BS180" i="5"/>
  <c r="EO180" i="5" s="1"/>
  <c r="HK180" i="5" s="1"/>
  <c r="KG180" i="5" s="1"/>
  <c r="BS154" i="5"/>
  <c r="EO154" i="5" s="1"/>
  <c r="HK154" i="5" s="1"/>
  <c r="KG154" i="5" s="1"/>
  <c r="BS112" i="5"/>
  <c r="EO112" i="5" s="1"/>
  <c r="HK112" i="5" s="1"/>
  <c r="KG112" i="5" s="1"/>
  <c r="BS80" i="5"/>
  <c r="EO80" i="5" s="1"/>
  <c r="HK80" i="5" s="1"/>
  <c r="KG80" i="5" s="1"/>
  <c r="BS54" i="5"/>
  <c r="EO54" i="5" s="1"/>
  <c r="HK54" i="5" s="1"/>
  <c r="KG54" i="5" s="1"/>
  <c r="BS23" i="5"/>
  <c r="EO23" i="5" s="1"/>
  <c r="HK23" i="5" s="1"/>
  <c r="KG23" i="5" s="1"/>
  <c r="BS2" i="5"/>
  <c r="EO2" i="5" s="1"/>
  <c r="HK2" i="5" s="1"/>
  <c r="KG2" i="5" s="1"/>
  <c r="BS244" i="5"/>
  <c r="EO244" i="5" s="1"/>
  <c r="HK244" i="5" s="1"/>
  <c r="KG244" i="5" s="1"/>
  <c r="BS210" i="5"/>
  <c r="EO210" i="5" s="1"/>
  <c r="HK210" i="5" s="1"/>
  <c r="KG210" i="5" s="1"/>
  <c r="BS165" i="5"/>
  <c r="EO165" i="5" s="1"/>
  <c r="HK165" i="5" s="1"/>
  <c r="KG165" i="5" s="1"/>
  <c r="BS137" i="5"/>
  <c r="EO137" i="5" s="1"/>
  <c r="HK137" i="5" s="1"/>
  <c r="KG137" i="5" s="1"/>
  <c r="BS94" i="5"/>
  <c r="EO94" i="5" s="1"/>
  <c r="HK94" i="5" s="1"/>
  <c r="KG94" i="5" s="1"/>
  <c r="BS60" i="5"/>
  <c r="EO60" i="5" s="1"/>
  <c r="HK60" i="5" s="1"/>
  <c r="KG60" i="5" s="1"/>
  <c r="BS51" i="5"/>
  <c r="EO51" i="5" s="1"/>
  <c r="HK51" i="5" s="1"/>
  <c r="KG51" i="5" s="1"/>
  <c r="BS21" i="5"/>
  <c r="EO21" i="5" s="1"/>
  <c r="HK21" i="5" s="1"/>
  <c r="KG21" i="5" s="1"/>
  <c r="BS3" i="5"/>
  <c r="EO3" i="5" s="1"/>
  <c r="HK3" i="5" s="1"/>
  <c r="KG3" i="5" s="1"/>
  <c r="BS243" i="5"/>
  <c r="EO243" i="5" s="1"/>
  <c r="HK243" i="5" s="1"/>
  <c r="KG243" i="5" s="1"/>
  <c r="BS207" i="5"/>
  <c r="EO207" i="5" s="1"/>
  <c r="HK207" i="5" s="1"/>
  <c r="KG207" i="5" s="1"/>
  <c r="BS172" i="5"/>
  <c r="EO172" i="5" s="1"/>
  <c r="HK172" i="5" s="1"/>
  <c r="KG172" i="5" s="1"/>
  <c r="BS131" i="5"/>
  <c r="EO131" i="5" s="1"/>
  <c r="HK131" i="5" s="1"/>
  <c r="KG131" i="5" s="1"/>
  <c r="BS86" i="5"/>
  <c r="EO86" i="5" s="1"/>
  <c r="HK86" i="5" s="1"/>
  <c r="KG86" i="5" s="1"/>
  <c r="BS63" i="5"/>
  <c r="EO63" i="5" s="1"/>
  <c r="HK63" i="5" s="1"/>
  <c r="KG63" i="5" s="1"/>
  <c r="BS29" i="5"/>
  <c r="EO29" i="5" s="1"/>
  <c r="HK29" i="5" s="1"/>
  <c r="KG29" i="5" s="1"/>
  <c r="BS13" i="5"/>
  <c r="EO13" i="5" s="1"/>
  <c r="HK13" i="5" s="1"/>
  <c r="KG13" i="5" s="1"/>
  <c r="BS236" i="5"/>
  <c r="EO236" i="5" s="1"/>
  <c r="HK236" i="5" s="1"/>
  <c r="KG236" i="5" s="1"/>
  <c r="BS201" i="5"/>
  <c r="EO201" i="5" s="1"/>
  <c r="HK201" i="5" s="1"/>
  <c r="KG201" i="5" s="1"/>
  <c r="BS169" i="5"/>
  <c r="EO169" i="5" s="1"/>
  <c r="HK169" i="5" s="1"/>
  <c r="KG169" i="5" s="1"/>
  <c r="BS116" i="5"/>
  <c r="EO116" i="5" s="1"/>
  <c r="HK116" i="5" s="1"/>
  <c r="KG116" i="5" s="1"/>
  <c r="BS87" i="5"/>
  <c r="EO87" i="5" s="1"/>
  <c r="HK87" i="5" s="1"/>
  <c r="KG87" i="5" s="1"/>
  <c r="BS56" i="5"/>
  <c r="EO56" i="5" s="1"/>
  <c r="HK56" i="5" s="1"/>
  <c r="KG56" i="5" s="1"/>
  <c r="BS40" i="5"/>
  <c r="EO40" i="5" s="1"/>
  <c r="HK40" i="5" s="1"/>
  <c r="KG40" i="5" s="1"/>
  <c r="BS16" i="5"/>
  <c r="EO16" i="5" s="1"/>
  <c r="HK16" i="5" s="1"/>
  <c r="KG16" i="5" s="1"/>
  <c r="BS231" i="5"/>
  <c r="EO231" i="5" s="1"/>
  <c r="HK231" i="5" s="1"/>
  <c r="KG231" i="5" s="1"/>
  <c r="BS196" i="5"/>
  <c r="EO196" i="5" s="1"/>
  <c r="HK196" i="5" s="1"/>
  <c r="KG196" i="5" s="1"/>
  <c r="BS161" i="5"/>
  <c r="EO161" i="5" s="1"/>
  <c r="HK161" i="5" s="1"/>
  <c r="KG161" i="5" s="1"/>
  <c r="BS127" i="5"/>
  <c r="EO127" i="5" s="1"/>
  <c r="HK127" i="5" s="1"/>
  <c r="KG127" i="5" s="1"/>
  <c r="BS98" i="5"/>
  <c r="EO98" i="5" s="1"/>
  <c r="HK98" i="5" s="1"/>
  <c r="KG98" i="5" s="1"/>
  <c r="BS67" i="5"/>
  <c r="EO67" i="5" s="1"/>
  <c r="HK67" i="5" s="1"/>
  <c r="KG67" i="5" s="1"/>
  <c r="BS30" i="5"/>
  <c r="EO30" i="5" s="1"/>
  <c r="HK30" i="5" s="1"/>
  <c r="KG30" i="5" s="1"/>
  <c r="BS22" i="5"/>
  <c r="EO22" i="5" s="1"/>
  <c r="HK22" i="5" s="1"/>
  <c r="KG22" i="5" s="1"/>
  <c r="BS188" i="5"/>
  <c r="EO188" i="5" s="1"/>
  <c r="HK188" i="5" s="1"/>
  <c r="KG188" i="5" s="1"/>
  <c r="BS47" i="5"/>
  <c r="EO47" i="5" s="1"/>
  <c r="HK47" i="5" s="1"/>
  <c r="KG47" i="5" s="1"/>
  <c r="BS223" i="5"/>
  <c r="EO223" i="5" s="1"/>
  <c r="HK223" i="5" s="1"/>
  <c r="KG223" i="5" s="1"/>
  <c r="BS190" i="5"/>
  <c r="EO190" i="5" s="1"/>
  <c r="HK190" i="5" s="1"/>
  <c r="KG190" i="5" s="1"/>
  <c r="BS150" i="5"/>
  <c r="EO150" i="5" s="1"/>
  <c r="HK150" i="5" s="1"/>
  <c r="KG150" i="5" s="1"/>
  <c r="BS25" i="5"/>
  <c r="EO25" i="5" s="1"/>
  <c r="HK25" i="5" s="1"/>
  <c r="KG25" i="5" s="1"/>
  <c r="BS153" i="5"/>
  <c r="EO153" i="5" s="1"/>
  <c r="HK153" i="5" s="1"/>
  <c r="KG153" i="5" s="1"/>
  <c r="BS43" i="5"/>
  <c r="EO43" i="5" s="1"/>
  <c r="HK43" i="5" s="1"/>
  <c r="KG43" i="5" s="1"/>
  <c r="BS44" i="5"/>
  <c r="EO44" i="5" s="1"/>
  <c r="HK44" i="5" s="1"/>
  <c r="KG44" i="5" s="1"/>
  <c r="BS113" i="5"/>
  <c r="EO113" i="5" s="1"/>
  <c r="HK113" i="5" s="1"/>
  <c r="KG113" i="5" s="1"/>
  <c r="BS14" i="5"/>
  <c r="EO14" i="5" s="1"/>
  <c r="HK14" i="5" s="1"/>
  <c r="KG14" i="5" s="1"/>
  <c r="BS105" i="5"/>
  <c r="EO105" i="5" s="1"/>
  <c r="HK105" i="5" s="1"/>
  <c r="KG105" i="5" s="1"/>
  <c r="BS6" i="5"/>
  <c r="EO6" i="5" s="1"/>
  <c r="HK6" i="5" s="1"/>
  <c r="KG6" i="5" s="1"/>
  <c r="BS227" i="5"/>
  <c r="EO227" i="5" s="1"/>
  <c r="HK227" i="5" s="1"/>
  <c r="KG227" i="5" s="1"/>
  <c r="BS81" i="5"/>
  <c r="EO81" i="5" s="1"/>
  <c r="HK81" i="5" s="1"/>
  <c r="KG81" i="5" s="1"/>
  <c r="BS73" i="5"/>
  <c r="EO73" i="5" s="1"/>
  <c r="HK73" i="5" s="1"/>
  <c r="KG73" i="5" s="1"/>
  <c r="I166" i="4"/>
  <c r="F166" i="4"/>
  <c r="E166" i="4"/>
  <c r="G166" i="4"/>
  <c r="H166" i="4"/>
  <c r="D166" i="4"/>
  <c r="BM242" i="5"/>
  <c r="EI242" i="5" s="1"/>
  <c r="HE242" i="5" s="1"/>
  <c r="KA242" i="5" s="1"/>
  <c r="BM234" i="5"/>
  <c r="EI234" i="5" s="1"/>
  <c r="HE234" i="5" s="1"/>
  <c r="KA234" i="5" s="1"/>
  <c r="BM230" i="5"/>
  <c r="EI230" i="5" s="1"/>
  <c r="HE230" i="5" s="1"/>
  <c r="KA230" i="5" s="1"/>
  <c r="BM222" i="5"/>
  <c r="EI222" i="5" s="1"/>
  <c r="HE222" i="5" s="1"/>
  <c r="KA222" i="5" s="1"/>
  <c r="BM212" i="5"/>
  <c r="EI212" i="5" s="1"/>
  <c r="HE212" i="5" s="1"/>
  <c r="KA212" i="5" s="1"/>
  <c r="BM208" i="5"/>
  <c r="EI208" i="5" s="1"/>
  <c r="HE208" i="5" s="1"/>
  <c r="KA208" i="5" s="1"/>
  <c r="BM189" i="5"/>
  <c r="EI189" i="5" s="1"/>
  <c r="HE189" i="5" s="1"/>
  <c r="KA189" i="5" s="1"/>
  <c r="BM184" i="5"/>
  <c r="EI184" i="5" s="1"/>
  <c r="HE184" i="5" s="1"/>
  <c r="KA184" i="5" s="1"/>
  <c r="BM173" i="5"/>
  <c r="EI173" i="5" s="1"/>
  <c r="HE173" i="5" s="1"/>
  <c r="KA173" i="5" s="1"/>
  <c r="BM165" i="5"/>
  <c r="EI165" i="5" s="1"/>
  <c r="HE165" i="5" s="1"/>
  <c r="KA165" i="5" s="1"/>
  <c r="BM161" i="5"/>
  <c r="EI161" i="5" s="1"/>
  <c r="HE161" i="5" s="1"/>
  <c r="KA161" i="5" s="1"/>
  <c r="BM150" i="5"/>
  <c r="EI150" i="5" s="1"/>
  <c r="HE150" i="5" s="1"/>
  <c r="KA150" i="5" s="1"/>
  <c r="BM143" i="5"/>
  <c r="EI143" i="5" s="1"/>
  <c r="HE143" i="5" s="1"/>
  <c r="KA143" i="5" s="1"/>
  <c r="BM134" i="5"/>
  <c r="EI134" i="5" s="1"/>
  <c r="HE134" i="5" s="1"/>
  <c r="KA134" i="5" s="1"/>
  <c r="BM121" i="5"/>
  <c r="EI121" i="5" s="1"/>
  <c r="HE121" i="5" s="1"/>
  <c r="KA121" i="5" s="1"/>
  <c r="BM125" i="5"/>
  <c r="EI125" i="5" s="1"/>
  <c r="HE125" i="5" s="1"/>
  <c r="KA125" i="5" s="1"/>
  <c r="BM103" i="5"/>
  <c r="EI103" i="5" s="1"/>
  <c r="HE103" i="5" s="1"/>
  <c r="KA103" i="5" s="1"/>
  <c r="BM99" i="5"/>
  <c r="EI99" i="5" s="1"/>
  <c r="HE99" i="5" s="1"/>
  <c r="KA99" i="5" s="1"/>
  <c r="BM92" i="5"/>
  <c r="EI92" i="5" s="1"/>
  <c r="HE92" i="5" s="1"/>
  <c r="KA92" i="5" s="1"/>
  <c r="BM93" i="5"/>
  <c r="EI93" i="5" s="1"/>
  <c r="HE93" i="5" s="1"/>
  <c r="KA93" i="5" s="1"/>
  <c r="BM83" i="5"/>
  <c r="EI83" i="5" s="1"/>
  <c r="HE83" i="5" s="1"/>
  <c r="KA83" i="5" s="1"/>
  <c r="BM80" i="5"/>
  <c r="EI80" i="5" s="1"/>
  <c r="HE80" i="5" s="1"/>
  <c r="KA80" i="5" s="1"/>
  <c r="BM58" i="5"/>
  <c r="EI58" i="5" s="1"/>
  <c r="HE58" i="5" s="1"/>
  <c r="KA58" i="5" s="1"/>
  <c r="BM65" i="5"/>
  <c r="EI65" i="5" s="1"/>
  <c r="HE65" i="5" s="1"/>
  <c r="KA65" i="5" s="1"/>
  <c r="BM60" i="5"/>
  <c r="EI60" i="5" s="1"/>
  <c r="HE60" i="5" s="1"/>
  <c r="KA60" i="5" s="1"/>
  <c r="BM35" i="5"/>
  <c r="EI35" i="5" s="1"/>
  <c r="HE35" i="5" s="1"/>
  <c r="KA35" i="5" s="1"/>
  <c r="BM31" i="5"/>
  <c r="EI31" i="5" s="1"/>
  <c r="HE31" i="5" s="1"/>
  <c r="KA31" i="5" s="1"/>
  <c r="BM49" i="5"/>
  <c r="EI49" i="5" s="1"/>
  <c r="HE49" i="5" s="1"/>
  <c r="KA49" i="5" s="1"/>
  <c r="BM8" i="5"/>
  <c r="EI8" i="5" s="1"/>
  <c r="HE8" i="5" s="1"/>
  <c r="KA8" i="5" s="1"/>
  <c r="BM20" i="5"/>
  <c r="EI20" i="5" s="1"/>
  <c r="HE20" i="5" s="1"/>
  <c r="KA20" i="5" s="1"/>
  <c r="BM2" i="5"/>
  <c r="EI2" i="5" s="1"/>
  <c r="HE2" i="5" s="1"/>
  <c r="KA2" i="5" s="1"/>
  <c r="BM243" i="5"/>
  <c r="EI243" i="5" s="1"/>
  <c r="HE243" i="5" s="1"/>
  <c r="KA243" i="5" s="1"/>
  <c r="BM235" i="5"/>
  <c r="EI235" i="5" s="1"/>
  <c r="HE235" i="5" s="1"/>
  <c r="KA235" i="5" s="1"/>
  <c r="BM223" i="5"/>
  <c r="EI223" i="5" s="1"/>
  <c r="HE223" i="5" s="1"/>
  <c r="KA223" i="5" s="1"/>
  <c r="BM218" i="5"/>
  <c r="EI218" i="5" s="1"/>
  <c r="HE218" i="5" s="1"/>
  <c r="KA218" i="5" s="1"/>
  <c r="BM210" i="5"/>
  <c r="EI210" i="5" s="1"/>
  <c r="HE210" i="5" s="1"/>
  <c r="KA210" i="5" s="1"/>
  <c r="BM202" i="5"/>
  <c r="EI202" i="5" s="1"/>
  <c r="HE202" i="5" s="1"/>
  <c r="KA202" i="5" s="1"/>
  <c r="BM192" i="5"/>
  <c r="EI192" i="5" s="1"/>
  <c r="HE192" i="5" s="1"/>
  <c r="KA192" i="5" s="1"/>
  <c r="BM187" i="5"/>
  <c r="EI187" i="5" s="1"/>
  <c r="HE187" i="5" s="1"/>
  <c r="KA187" i="5" s="1"/>
  <c r="BM176" i="5"/>
  <c r="EI176" i="5" s="1"/>
  <c r="HE176" i="5" s="1"/>
  <c r="KA176" i="5" s="1"/>
  <c r="BM168" i="5"/>
  <c r="EI168" i="5" s="1"/>
  <c r="HE168" i="5" s="1"/>
  <c r="KA168" i="5" s="1"/>
  <c r="BM164" i="5"/>
  <c r="EI164" i="5" s="1"/>
  <c r="HE164" i="5" s="1"/>
  <c r="KA164" i="5" s="1"/>
  <c r="BM153" i="5"/>
  <c r="EI153" i="5" s="1"/>
  <c r="HE153" i="5" s="1"/>
  <c r="KA153" i="5" s="1"/>
  <c r="BM146" i="5"/>
  <c r="EI146" i="5" s="1"/>
  <c r="HE146" i="5" s="1"/>
  <c r="KA146" i="5" s="1"/>
  <c r="BM145" i="5"/>
  <c r="EI145" i="5" s="1"/>
  <c r="HE145" i="5" s="1"/>
  <c r="KA145" i="5" s="1"/>
  <c r="BM124" i="5"/>
  <c r="EI124" i="5" s="1"/>
  <c r="HE124" i="5" s="1"/>
  <c r="KA124" i="5" s="1"/>
  <c r="BM117" i="5"/>
  <c r="EI117" i="5" s="1"/>
  <c r="HE117" i="5" s="1"/>
  <c r="KA117" i="5" s="1"/>
  <c r="BM114" i="5"/>
  <c r="EI114" i="5" s="1"/>
  <c r="HE114" i="5" s="1"/>
  <c r="KA114" i="5" s="1"/>
  <c r="BM118" i="5"/>
  <c r="EI118" i="5" s="1"/>
  <c r="HE118" i="5" s="1"/>
  <c r="KA118" i="5" s="1"/>
  <c r="BM84" i="5"/>
  <c r="EI84" i="5" s="1"/>
  <c r="HE84" i="5" s="1"/>
  <c r="KA84" i="5" s="1"/>
  <c r="BM85" i="5"/>
  <c r="EI85" i="5" s="1"/>
  <c r="HE85" i="5" s="1"/>
  <c r="KA85" i="5" s="1"/>
  <c r="BM79" i="5"/>
  <c r="EI79" i="5" s="1"/>
  <c r="HE79" i="5" s="1"/>
  <c r="KA79" i="5" s="1"/>
  <c r="BM72" i="5"/>
  <c r="EI72" i="5" s="1"/>
  <c r="HE72" i="5" s="1"/>
  <c r="KA72" i="5" s="1"/>
  <c r="BM69" i="5"/>
  <c r="EI69" i="5" s="1"/>
  <c r="HE69" i="5" s="1"/>
  <c r="KA69" i="5" s="1"/>
  <c r="BM57" i="5"/>
  <c r="EI57" i="5" s="1"/>
  <c r="HE57" i="5" s="1"/>
  <c r="KA57" i="5" s="1"/>
  <c r="BM53" i="5"/>
  <c r="EI53" i="5" s="1"/>
  <c r="HE53" i="5" s="1"/>
  <c r="KA53" i="5" s="1"/>
  <c r="BM27" i="5"/>
  <c r="EI27" i="5" s="1"/>
  <c r="HE27" i="5" s="1"/>
  <c r="KA27" i="5" s="1"/>
  <c r="BM38" i="5"/>
  <c r="EI38" i="5" s="1"/>
  <c r="HE38" i="5" s="1"/>
  <c r="KA38" i="5" s="1"/>
  <c r="BM46" i="5"/>
  <c r="EI46" i="5" s="1"/>
  <c r="HE46" i="5" s="1"/>
  <c r="KA46" i="5" s="1"/>
  <c r="BM19" i="5"/>
  <c r="EI19" i="5" s="1"/>
  <c r="HE19" i="5" s="1"/>
  <c r="KA19" i="5" s="1"/>
  <c r="BM12" i="5"/>
  <c r="EI12" i="5" s="1"/>
  <c r="HE12" i="5" s="1"/>
  <c r="KA12" i="5" s="1"/>
  <c r="BM3" i="5"/>
  <c r="EI3" i="5" s="1"/>
  <c r="HE3" i="5" s="1"/>
  <c r="KA3" i="5" s="1"/>
  <c r="BM241" i="5"/>
  <c r="EI241" i="5" s="1"/>
  <c r="HE241" i="5" s="1"/>
  <c r="KA241" i="5" s="1"/>
  <c r="BM232" i="5"/>
  <c r="EI232" i="5" s="1"/>
  <c r="HE232" i="5" s="1"/>
  <c r="KA232" i="5" s="1"/>
  <c r="BM226" i="5"/>
  <c r="EI226" i="5" s="1"/>
  <c r="HE226" i="5" s="1"/>
  <c r="KA226" i="5" s="1"/>
  <c r="BM216" i="5"/>
  <c r="EI216" i="5" s="1"/>
  <c r="HE216" i="5" s="1"/>
  <c r="KA216" i="5" s="1"/>
  <c r="BM211" i="5"/>
  <c r="EI211" i="5" s="1"/>
  <c r="HE211" i="5" s="1"/>
  <c r="KA211" i="5" s="1"/>
  <c r="BM200" i="5"/>
  <c r="EI200" i="5" s="1"/>
  <c r="HE200" i="5" s="1"/>
  <c r="KA200" i="5" s="1"/>
  <c r="BM195" i="5"/>
  <c r="EI195" i="5" s="1"/>
  <c r="HE195" i="5" s="1"/>
  <c r="KA195" i="5" s="1"/>
  <c r="BM182" i="5"/>
  <c r="EI182" i="5" s="1"/>
  <c r="HE182" i="5" s="1"/>
  <c r="KA182" i="5" s="1"/>
  <c r="BM179" i="5"/>
  <c r="EI179" i="5" s="1"/>
  <c r="HE179" i="5" s="1"/>
  <c r="KA179" i="5" s="1"/>
  <c r="BM171" i="5"/>
  <c r="EI171" i="5" s="1"/>
  <c r="HE171" i="5" s="1"/>
  <c r="KA171" i="5" s="1"/>
  <c r="BM156" i="5"/>
  <c r="EI156" i="5" s="1"/>
  <c r="HE156" i="5" s="1"/>
  <c r="KA156" i="5" s="1"/>
  <c r="BM151" i="5"/>
  <c r="EI151" i="5" s="1"/>
  <c r="HE151" i="5" s="1"/>
  <c r="KA151" i="5" s="1"/>
  <c r="BM141" i="5"/>
  <c r="EI141" i="5" s="1"/>
  <c r="HE141" i="5" s="1"/>
  <c r="KA141" i="5" s="1"/>
  <c r="BM137" i="5"/>
  <c r="EI137" i="5" s="1"/>
  <c r="HE137" i="5" s="1"/>
  <c r="KA137" i="5" s="1"/>
  <c r="BM116" i="5"/>
  <c r="EI116" i="5" s="1"/>
  <c r="HE116" i="5" s="1"/>
  <c r="KA116" i="5" s="1"/>
  <c r="BM128" i="5"/>
  <c r="EI128" i="5" s="1"/>
  <c r="HE128" i="5" s="1"/>
  <c r="KA128" i="5" s="1"/>
  <c r="BM106" i="5"/>
  <c r="EI106" i="5" s="1"/>
  <c r="HE106" i="5" s="1"/>
  <c r="KA106" i="5" s="1"/>
  <c r="BM110" i="5"/>
  <c r="EI110" i="5" s="1"/>
  <c r="HE110" i="5" s="1"/>
  <c r="KA110" i="5" s="1"/>
  <c r="BM95" i="5"/>
  <c r="EI95" i="5" s="1"/>
  <c r="HE95" i="5" s="1"/>
  <c r="KA95" i="5" s="1"/>
  <c r="BM96" i="5"/>
  <c r="EI96" i="5" s="1"/>
  <c r="HE96" i="5" s="1"/>
  <c r="KA96" i="5" s="1"/>
  <c r="BM71" i="5"/>
  <c r="EI71" i="5" s="1"/>
  <c r="HE71" i="5" s="1"/>
  <c r="KA71" i="5" s="1"/>
  <c r="BM75" i="5"/>
  <c r="EI75" i="5" s="1"/>
  <c r="HE75" i="5" s="1"/>
  <c r="KA75" i="5" s="1"/>
  <c r="BM61" i="5"/>
  <c r="EI61" i="5" s="1"/>
  <c r="HE61" i="5" s="1"/>
  <c r="KA61" i="5" s="1"/>
  <c r="BM54" i="5"/>
  <c r="EI54" i="5" s="1"/>
  <c r="HE54" i="5" s="1"/>
  <c r="KA54" i="5" s="1"/>
  <c r="BM45" i="5"/>
  <c r="EI45" i="5" s="1"/>
  <c r="HE45" i="5" s="1"/>
  <c r="KA45" i="5" s="1"/>
  <c r="BM30" i="5"/>
  <c r="EI30" i="5" s="1"/>
  <c r="HE30" i="5" s="1"/>
  <c r="KA30" i="5" s="1"/>
  <c r="BM34" i="5"/>
  <c r="EI34" i="5" s="1"/>
  <c r="HE34" i="5" s="1"/>
  <c r="KA34" i="5" s="1"/>
  <c r="BM32" i="5"/>
  <c r="EI32" i="5" s="1"/>
  <c r="HE32" i="5" s="1"/>
  <c r="KA32" i="5" s="1"/>
  <c r="BM11" i="5"/>
  <c r="EI11" i="5" s="1"/>
  <c r="HE11" i="5" s="1"/>
  <c r="KA11" i="5" s="1"/>
  <c r="BM4" i="5"/>
  <c r="EI4" i="5" s="1"/>
  <c r="HE4" i="5" s="1"/>
  <c r="KA4" i="5" s="1"/>
  <c r="BM247" i="5"/>
  <c r="EI247" i="5" s="1"/>
  <c r="HE247" i="5" s="1"/>
  <c r="KA247" i="5" s="1"/>
  <c r="BM240" i="5"/>
  <c r="EI240" i="5" s="1"/>
  <c r="HE240" i="5" s="1"/>
  <c r="KA240" i="5" s="1"/>
  <c r="BM233" i="5"/>
  <c r="EI233" i="5" s="1"/>
  <c r="HE233" i="5" s="1"/>
  <c r="KA233" i="5" s="1"/>
  <c r="BM224" i="5"/>
  <c r="EI224" i="5" s="1"/>
  <c r="HE224" i="5" s="1"/>
  <c r="KA224" i="5" s="1"/>
  <c r="BM214" i="5"/>
  <c r="EI214" i="5" s="1"/>
  <c r="HE214" i="5" s="1"/>
  <c r="KA214" i="5" s="1"/>
  <c r="BM205" i="5"/>
  <c r="EI205" i="5" s="1"/>
  <c r="HE205" i="5" s="1"/>
  <c r="KA205" i="5" s="1"/>
  <c r="BM201" i="5"/>
  <c r="EI201" i="5" s="1"/>
  <c r="HE201" i="5" s="1"/>
  <c r="KA201" i="5" s="1"/>
  <c r="BM198" i="5"/>
  <c r="EI198" i="5" s="1"/>
  <c r="HE198" i="5" s="1"/>
  <c r="KA198" i="5" s="1"/>
  <c r="BM185" i="5"/>
  <c r="EI185" i="5" s="1"/>
  <c r="HE185" i="5" s="1"/>
  <c r="KA185" i="5" s="1"/>
  <c r="BM174" i="5"/>
  <c r="EI174" i="5" s="1"/>
  <c r="HE174" i="5" s="1"/>
  <c r="KA174" i="5" s="1"/>
  <c r="BM175" i="5"/>
  <c r="EI175" i="5" s="1"/>
  <c r="HE175" i="5" s="1"/>
  <c r="KA175" i="5" s="1"/>
  <c r="BM159" i="5"/>
  <c r="EI159" i="5" s="1"/>
  <c r="HE159" i="5" s="1"/>
  <c r="KA159" i="5" s="1"/>
  <c r="BM163" i="5"/>
  <c r="EI163" i="5" s="1"/>
  <c r="HE163" i="5" s="1"/>
  <c r="KA163" i="5" s="1"/>
  <c r="BM144" i="5"/>
  <c r="EI144" i="5" s="1"/>
  <c r="HE144" i="5" s="1"/>
  <c r="KA144" i="5" s="1"/>
  <c r="BM135" i="5"/>
  <c r="EI135" i="5" s="1"/>
  <c r="HE135" i="5" s="1"/>
  <c r="KA135" i="5" s="1"/>
  <c r="BM127" i="5"/>
  <c r="EI127" i="5" s="1"/>
  <c r="HE127" i="5" s="1"/>
  <c r="KA127" i="5" s="1"/>
  <c r="BM120" i="5"/>
  <c r="EI120" i="5" s="1"/>
  <c r="HE120" i="5" s="1"/>
  <c r="KA120" i="5" s="1"/>
  <c r="BM109" i="5"/>
  <c r="EI109" i="5" s="1"/>
  <c r="HE109" i="5" s="1"/>
  <c r="KA109" i="5" s="1"/>
  <c r="BM102" i="5"/>
  <c r="EI102" i="5" s="1"/>
  <c r="HE102" i="5" s="1"/>
  <c r="KA102" i="5" s="1"/>
  <c r="BM87" i="5"/>
  <c r="EI87" i="5" s="1"/>
  <c r="HE87" i="5" s="1"/>
  <c r="KA87" i="5" s="1"/>
  <c r="BM81" i="5"/>
  <c r="EI81" i="5" s="1"/>
  <c r="HE81" i="5" s="1"/>
  <c r="KA81" i="5" s="1"/>
  <c r="BM94" i="5"/>
  <c r="EI94" i="5" s="1"/>
  <c r="HE94" i="5" s="1"/>
  <c r="KA94" i="5" s="1"/>
  <c r="BM78" i="5"/>
  <c r="EI78" i="5" s="1"/>
  <c r="HE78" i="5" s="1"/>
  <c r="KA78" i="5" s="1"/>
  <c r="BM64" i="5"/>
  <c r="EI64" i="5" s="1"/>
  <c r="HE64" i="5" s="1"/>
  <c r="KA64" i="5" s="1"/>
  <c r="BM52" i="5"/>
  <c r="EI52" i="5" s="1"/>
  <c r="HE52" i="5" s="1"/>
  <c r="KA52" i="5" s="1"/>
  <c r="BM48" i="5"/>
  <c r="EI48" i="5" s="1"/>
  <c r="HE48" i="5" s="1"/>
  <c r="KA48" i="5" s="1"/>
  <c r="BM39" i="5"/>
  <c r="EI39" i="5" s="1"/>
  <c r="HE39" i="5" s="1"/>
  <c r="KA39" i="5" s="1"/>
  <c r="BM26" i="5"/>
  <c r="EI26" i="5" s="1"/>
  <c r="HE26" i="5" s="1"/>
  <c r="KA26" i="5" s="1"/>
  <c r="BM24" i="5"/>
  <c r="EI24" i="5" s="1"/>
  <c r="HE24" i="5" s="1"/>
  <c r="KA24" i="5" s="1"/>
  <c r="BM22" i="5"/>
  <c r="EI22" i="5" s="1"/>
  <c r="HE22" i="5" s="1"/>
  <c r="KA22" i="5" s="1"/>
  <c r="BM23" i="5"/>
  <c r="EI23" i="5" s="1"/>
  <c r="HE23" i="5" s="1"/>
  <c r="KA23" i="5" s="1"/>
  <c r="BM248" i="5"/>
  <c r="EI248" i="5" s="1"/>
  <c r="HE248" i="5" s="1"/>
  <c r="KA248" i="5" s="1"/>
  <c r="BM239" i="5"/>
  <c r="EI239" i="5" s="1"/>
  <c r="HE239" i="5" s="1"/>
  <c r="KA239" i="5" s="1"/>
  <c r="BM228" i="5"/>
  <c r="EI228" i="5" s="1"/>
  <c r="HE228" i="5" s="1"/>
  <c r="KA228" i="5" s="1"/>
  <c r="BM225" i="5"/>
  <c r="EI225" i="5" s="1"/>
  <c r="HE225" i="5" s="1"/>
  <c r="KA225" i="5" s="1"/>
  <c r="BM217" i="5"/>
  <c r="EI217" i="5" s="1"/>
  <c r="HE217" i="5" s="1"/>
  <c r="KA217" i="5" s="1"/>
  <c r="BM203" i="5"/>
  <c r="EI203" i="5" s="1"/>
  <c r="HE203" i="5" s="1"/>
  <c r="KA203" i="5" s="1"/>
  <c r="BM199" i="5"/>
  <c r="EI199" i="5" s="1"/>
  <c r="HE199" i="5" s="1"/>
  <c r="KA199" i="5" s="1"/>
  <c r="BM190" i="5"/>
  <c r="EI190" i="5" s="1"/>
  <c r="HE190" i="5" s="1"/>
  <c r="KA190" i="5" s="1"/>
  <c r="BM193" i="5"/>
  <c r="EI193" i="5" s="1"/>
  <c r="HE193" i="5" s="1"/>
  <c r="KA193" i="5" s="1"/>
  <c r="BM177" i="5"/>
  <c r="EI177" i="5" s="1"/>
  <c r="HE177" i="5" s="1"/>
  <c r="KA177" i="5" s="1"/>
  <c r="BM166" i="5"/>
  <c r="EI166" i="5" s="1"/>
  <c r="HE166" i="5" s="1"/>
  <c r="KA166" i="5" s="1"/>
  <c r="BM162" i="5"/>
  <c r="EI162" i="5" s="1"/>
  <c r="HE162" i="5" s="1"/>
  <c r="KA162" i="5" s="1"/>
  <c r="BM154" i="5"/>
  <c r="EI154" i="5" s="1"/>
  <c r="HE154" i="5" s="1"/>
  <c r="KA154" i="5" s="1"/>
  <c r="BM152" i="5"/>
  <c r="EI152" i="5" s="1"/>
  <c r="HE152" i="5" s="1"/>
  <c r="KA152" i="5" s="1"/>
  <c r="BM138" i="5"/>
  <c r="EI138" i="5" s="1"/>
  <c r="HE138" i="5" s="1"/>
  <c r="KA138" i="5" s="1"/>
  <c r="BM119" i="5"/>
  <c r="EI119" i="5" s="1"/>
  <c r="HE119" i="5" s="1"/>
  <c r="KA119" i="5" s="1"/>
  <c r="BM131" i="5"/>
  <c r="EI131" i="5" s="1"/>
  <c r="HE131" i="5" s="1"/>
  <c r="KA131" i="5" s="1"/>
  <c r="BM101" i="5"/>
  <c r="EI101" i="5" s="1"/>
  <c r="HE101" i="5" s="1"/>
  <c r="KA101" i="5" s="1"/>
  <c r="BM113" i="5"/>
  <c r="EI113" i="5" s="1"/>
  <c r="HE113" i="5" s="1"/>
  <c r="KA113" i="5" s="1"/>
  <c r="BM126" i="5"/>
  <c r="EI126" i="5" s="1"/>
  <c r="HE126" i="5" s="1"/>
  <c r="KA126" i="5" s="1"/>
  <c r="BM73" i="5"/>
  <c r="EI73" i="5" s="1"/>
  <c r="HE73" i="5" s="1"/>
  <c r="KA73" i="5" s="1"/>
  <c r="BM91" i="5"/>
  <c r="EI91" i="5" s="1"/>
  <c r="HE91" i="5" s="1"/>
  <c r="KA91" i="5" s="1"/>
  <c r="BM70" i="5"/>
  <c r="EI70" i="5" s="1"/>
  <c r="HE70" i="5" s="1"/>
  <c r="KA70" i="5" s="1"/>
  <c r="BM56" i="5"/>
  <c r="EI56" i="5" s="1"/>
  <c r="HE56" i="5" s="1"/>
  <c r="KA56" i="5" s="1"/>
  <c r="BM44" i="5"/>
  <c r="EI44" i="5" s="1"/>
  <c r="HE44" i="5" s="1"/>
  <c r="KA44" i="5" s="1"/>
  <c r="BM77" i="5"/>
  <c r="EI77" i="5" s="1"/>
  <c r="HE77" i="5" s="1"/>
  <c r="KA77" i="5" s="1"/>
  <c r="BM33" i="5"/>
  <c r="EI33" i="5" s="1"/>
  <c r="HE33" i="5" s="1"/>
  <c r="KA33" i="5" s="1"/>
  <c r="BM41" i="5"/>
  <c r="EI41" i="5" s="1"/>
  <c r="HE41" i="5" s="1"/>
  <c r="KA41" i="5" s="1"/>
  <c r="BM21" i="5"/>
  <c r="EI21" i="5" s="1"/>
  <c r="HE21" i="5" s="1"/>
  <c r="KA21" i="5" s="1"/>
  <c r="BM14" i="5"/>
  <c r="EI14" i="5" s="1"/>
  <c r="HE14" i="5" s="1"/>
  <c r="KA14" i="5" s="1"/>
  <c r="BM15" i="5"/>
  <c r="EI15" i="5" s="1"/>
  <c r="HE15" i="5" s="1"/>
  <c r="KA15" i="5" s="1"/>
  <c r="BM245" i="5"/>
  <c r="EI245" i="5" s="1"/>
  <c r="HE245" i="5" s="1"/>
  <c r="KA245" i="5" s="1"/>
  <c r="BM238" i="5"/>
  <c r="EI238" i="5" s="1"/>
  <c r="HE238" i="5" s="1"/>
  <c r="KA238" i="5" s="1"/>
  <c r="BM231" i="5"/>
  <c r="EI231" i="5" s="1"/>
  <c r="HE231" i="5" s="1"/>
  <c r="KA231" i="5" s="1"/>
  <c r="BM220" i="5"/>
  <c r="EI220" i="5" s="1"/>
  <c r="HE220" i="5" s="1"/>
  <c r="KA220" i="5" s="1"/>
  <c r="BM215" i="5"/>
  <c r="EI215" i="5" s="1"/>
  <c r="HE215" i="5" s="1"/>
  <c r="KA215" i="5" s="1"/>
  <c r="BM206" i="5"/>
  <c r="EI206" i="5" s="1"/>
  <c r="HE206" i="5" s="1"/>
  <c r="KA206" i="5" s="1"/>
  <c r="BM191" i="5"/>
  <c r="EI191" i="5" s="1"/>
  <c r="HE191" i="5" s="1"/>
  <c r="KA191" i="5" s="1"/>
  <c r="BM196" i="5"/>
  <c r="EI196" i="5" s="1"/>
  <c r="HE196" i="5" s="1"/>
  <c r="KA196" i="5" s="1"/>
  <c r="BM188" i="5"/>
  <c r="EI188" i="5" s="1"/>
  <c r="HE188" i="5" s="1"/>
  <c r="KA188" i="5" s="1"/>
  <c r="BM180" i="5"/>
  <c r="EI180" i="5" s="1"/>
  <c r="HE180" i="5" s="1"/>
  <c r="KA180" i="5" s="1"/>
  <c r="BM169" i="5"/>
  <c r="EI169" i="5" s="1"/>
  <c r="HE169" i="5" s="1"/>
  <c r="KA169" i="5" s="1"/>
  <c r="BM157" i="5"/>
  <c r="EI157" i="5" s="1"/>
  <c r="HE157" i="5" s="1"/>
  <c r="KA157" i="5" s="1"/>
  <c r="BM149" i="5"/>
  <c r="EI149" i="5" s="1"/>
  <c r="HE149" i="5" s="1"/>
  <c r="KA149" i="5" s="1"/>
  <c r="BM147" i="5"/>
  <c r="EI147" i="5" s="1"/>
  <c r="HE147" i="5" s="1"/>
  <c r="KA147" i="5" s="1"/>
  <c r="BM133" i="5"/>
  <c r="EI133" i="5" s="1"/>
  <c r="HE133" i="5" s="1"/>
  <c r="KA133" i="5" s="1"/>
  <c r="BM130" i="5"/>
  <c r="EI130" i="5" s="1"/>
  <c r="HE130" i="5" s="1"/>
  <c r="KA130" i="5" s="1"/>
  <c r="BM123" i="5"/>
  <c r="EI123" i="5" s="1"/>
  <c r="HE123" i="5" s="1"/>
  <c r="KA123" i="5" s="1"/>
  <c r="BM112" i="5"/>
  <c r="EI112" i="5" s="1"/>
  <c r="HE112" i="5" s="1"/>
  <c r="KA112" i="5" s="1"/>
  <c r="BM105" i="5"/>
  <c r="EI105" i="5" s="1"/>
  <c r="HE105" i="5" s="1"/>
  <c r="KA105" i="5" s="1"/>
  <c r="BM108" i="5"/>
  <c r="EI108" i="5" s="1"/>
  <c r="HE108" i="5" s="1"/>
  <c r="KA108" i="5" s="1"/>
  <c r="BM82" i="5"/>
  <c r="EI82" i="5" s="1"/>
  <c r="HE82" i="5" s="1"/>
  <c r="KA82" i="5" s="1"/>
  <c r="BM88" i="5"/>
  <c r="EI88" i="5" s="1"/>
  <c r="HE88" i="5" s="1"/>
  <c r="KA88" i="5" s="1"/>
  <c r="BM63" i="5"/>
  <c r="EI63" i="5" s="1"/>
  <c r="HE63" i="5" s="1"/>
  <c r="KA63" i="5" s="1"/>
  <c r="BM67" i="5"/>
  <c r="EI67" i="5" s="1"/>
  <c r="HE67" i="5" s="1"/>
  <c r="KA67" i="5" s="1"/>
  <c r="BM47" i="5"/>
  <c r="EI47" i="5" s="1"/>
  <c r="HE47" i="5" s="1"/>
  <c r="KA47" i="5" s="1"/>
  <c r="BM51" i="5"/>
  <c r="EI51" i="5" s="1"/>
  <c r="HE51" i="5" s="1"/>
  <c r="KA51" i="5" s="1"/>
  <c r="BM25" i="5"/>
  <c r="EI25" i="5" s="1"/>
  <c r="HE25" i="5" s="1"/>
  <c r="KA25" i="5" s="1"/>
  <c r="BM40" i="5"/>
  <c r="EI40" i="5" s="1"/>
  <c r="HE40" i="5" s="1"/>
  <c r="KA40" i="5" s="1"/>
  <c r="BM13" i="5"/>
  <c r="EI13" i="5" s="1"/>
  <c r="HE13" i="5" s="1"/>
  <c r="KA13" i="5" s="1"/>
  <c r="BM6" i="5"/>
  <c r="EI6" i="5" s="1"/>
  <c r="HE6" i="5" s="1"/>
  <c r="KA6" i="5" s="1"/>
  <c r="BM7" i="5"/>
  <c r="EI7" i="5" s="1"/>
  <c r="HE7" i="5" s="1"/>
  <c r="KA7" i="5" s="1"/>
  <c r="BM229" i="5"/>
  <c r="EI229" i="5" s="1"/>
  <c r="HE229" i="5" s="1"/>
  <c r="KA229" i="5" s="1"/>
  <c r="BM194" i="5"/>
  <c r="EI194" i="5" s="1"/>
  <c r="HE194" i="5" s="1"/>
  <c r="KA194" i="5" s="1"/>
  <c r="BM158" i="5"/>
  <c r="EI158" i="5" s="1"/>
  <c r="HE158" i="5" s="1"/>
  <c r="KA158" i="5" s="1"/>
  <c r="BM132" i="5"/>
  <c r="EI132" i="5" s="1"/>
  <c r="HE132" i="5" s="1"/>
  <c r="KA132" i="5" s="1"/>
  <c r="BM97" i="5"/>
  <c r="EI97" i="5" s="1"/>
  <c r="HE97" i="5" s="1"/>
  <c r="KA97" i="5" s="1"/>
  <c r="BM55" i="5"/>
  <c r="EI55" i="5" s="1"/>
  <c r="HE55" i="5" s="1"/>
  <c r="KA55" i="5" s="1"/>
  <c r="BM36" i="5"/>
  <c r="EI36" i="5" s="1"/>
  <c r="HE36" i="5" s="1"/>
  <c r="KA36" i="5" s="1"/>
  <c r="BM18" i="5"/>
  <c r="EI18" i="5" s="1"/>
  <c r="HE18" i="5" s="1"/>
  <c r="KA18" i="5" s="1"/>
  <c r="BM227" i="5"/>
  <c r="EI227" i="5" s="1"/>
  <c r="HE227" i="5" s="1"/>
  <c r="KA227" i="5" s="1"/>
  <c r="BM197" i="5"/>
  <c r="EI197" i="5" s="1"/>
  <c r="HE197" i="5" s="1"/>
  <c r="KA197" i="5" s="1"/>
  <c r="BM167" i="5"/>
  <c r="EI167" i="5" s="1"/>
  <c r="HE167" i="5" s="1"/>
  <c r="KA167" i="5" s="1"/>
  <c r="BM129" i="5"/>
  <c r="EI129" i="5" s="1"/>
  <c r="HE129" i="5" s="1"/>
  <c r="KA129" i="5" s="1"/>
  <c r="BM89" i="5"/>
  <c r="EI89" i="5" s="1"/>
  <c r="HE89" i="5" s="1"/>
  <c r="KA89" i="5" s="1"/>
  <c r="BM66" i="5"/>
  <c r="EI66" i="5" s="1"/>
  <c r="HE66" i="5" s="1"/>
  <c r="KA66" i="5" s="1"/>
  <c r="BM28" i="5"/>
  <c r="EI28" i="5" s="1"/>
  <c r="HE28" i="5" s="1"/>
  <c r="KA28" i="5" s="1"/>
  <c r="BM10" i="5"/>
  <c r="EI10" i="5" s="1"/>
  <c r="HE10" i="5" s="1"/>
  <c r="KA10" i="5" s="1"/>
  <c r="BM221" i="5"/>
  <c r="EI221" i="5" s="1"/>
  <c r="HE221" i="5" s="1"/>
  <c r="KA221" i="5" s="1"/>
  <c r="BM186" i="5"/>
  <c r="EI186" i="5" s="1"/>
  <c r="HE186" i="5" s="1"/>
  <c r="KA186" i="5" s="1"/>
  <c r="BM160" i="5"/>
  <c r="EI160" i="5" s="1"/>
  <c r="HE160" i="5" s="1"/>
  <c r="KA160" i="5" s="1"/>
  <c r="BM122" i="5"/>
  <c r="EI122" i="5" s="1"/>
  <c r="HE122" i="5" s="1"/>
  <c r="KA122" i="5" s="1"/>
  <c r="BM98" i="5"/>
  <c r="EI98" i="5" s="1"/>
  <c r="HE98" i="5" s="1"/>
  <c r="KA98" i="5" s="1"/>
  <c r="BM59" i="5"/>
  <c r="EI59" i="5" s="1"/>
  <c r="HE59" i="5" s="1"/>
  <c r="KA59" i="5" s="1"/>
  <c r="BM37" i="5"/>
  <c r="EI37" i="5" s="1"/>
  <c r="HE37" i="5" s="1"/>
  <c r="KA37" i="5" s="1"/>
  <c r="BM219" i="5"/>
  <c r="EI219" i="5" s="1"/>
  <c r="HE219" i="5" s="1"/>
  <c r="KA219" i="5" s="1"/>
  <c r="BM181" i="5"/>
  <c r="EI181" i="5" s="1"/>
  <c r="HE181" i="5" s="1"/>
  <c r="KA181" i="5" s="1"/>
  <c r="BM155" i="5"/>
  <c r="EI155" i="5" s="1"/>
  <c r="HE155" i="5" s="1"/>
  <c r="KA155" i="5" s="1"/>
  <c r="BM136" i="5"/>
  <c r="EI136" i="5" s="1"/>
  <c r="HE136" i="5" s="1"/>
  <c r="KA136" i="5" s="1"/>
  <c r="BM90" i="5"/>
  <c r="EI90" i="5" s="1"/>
  <c r="HE90" i="5" s="1"/>
  <c r="KA90" i="5" s="1"/>
  <c r="BM62" i="5"/>
  <c r="EI62" i="5" s="1"/>
  <c r="HE62" i="5" s="1"/>
  <c r="KA62" i="5" s="1"/>
  <c r="BM29" i="5"/>
  <c r="EI29" i="5" s="1"/>
  <c r="HE29" i="5" s="1"/>
  <c r="KA29" i="5" s="1"/>
  <c r="BM246" i="5"/>
  <c r="EI246" i="5" s="1"/>
  <c r="HE246" i="5" s="1"/>
  <c r="KA246" i="5" s="1"/>
  <c r="BM213" i="5"/>
  <c r="EI213" i="5" s="1"/>
  <c r="HE213" i="5" s="1"/>
  <c r="KA213" i="5" s="1"/>
  <c r="BM183" i="5"/>
  <c r="EI183" i="5" s="1"/>
  <c r="HE183" i="5" s="1"/>
  <c r="KA183" i="5" s="1"/>
  <c r="BM148" i="5"/>
  <c r="EI148" i="5" s="1"/>
  <c r="HE148" i="5" s="1"/>
  <c r="KA148" i="5" s="1"/>
  <c r="BM115" i="5"/>
  <c r="EI115" i="5" s="1"/>
  <c r="HE115" i="5" s="1"/>
  <c r="KA115" i="5" s="1"/>
  <c r="BM76" i="5"/>
  <c r="EI76" i="5" s="1"/>
  <c r="HE76" i="5" s="1"/>
  <c r="KA76" i="5" s="1"/>
  <c r="BM50" i="5"/>
  <c r="EI50" i="5" s="1"/>
  <c r="HE50" i="5" s="1"/>
  <c r="KA50" i="5" s="1"/>
  <c r="BM5" i="5"/>
  <c r="EI5" i="5" s="1"/>
  <c r="HE5" i="5" s="1"/>
  <c r="KA5" i="5" s="1"/>
  <c r="BM244" i="5"/>
  <c r="EI244" i="5" s="1"/>
  <c r="HE244" i="5" s="1"/>
  <c r="KA244" i="5" s="1"/>
  <c r="BM209" i="5"/>
  <c r="EI209" i="5" s="1"/>
  <c r="HE209" i="5" s="1"/>
  <c r="KA209" i="5" s="1"/>
  <c r="BM178" i="5"/>
  <c r="EI178" i="5" s="1"/>
  <c r="HE178" i="5" s="1"/>
  <c r="KA178" i="5" s="1"/>
  <c r="BM140" i="5"/>
  <c r="EI140" i="5" s="1"/>
  <c r="HE140" i="5" s="1"/>
  <c r="KA140" i="5" s="1"/>
  <c r="BM111" i="5"/>
  <c r="EI111" i="5" s="1"/>
  <c r="HE111" i="5" s="1"/>
  <c r="KA111" i="5" s="1"/>
  <c r="BM86" i="5"/>
  <c r="EI86" i="5" s="1"/>
  <c r="HE86" i="5" s="1"/>
  <c r="KA86" i="5" s="1"/>
  <c r="BM42" i="5"/>
  <c r="EI42" i="5" s="1"/>
  <c r="HE42" i="5" s="1"/>
  <c r="KA42" i="5" s="1"/>
  <c r="BM16" i="5"/>
  <c r="EI16" i="5" s="1"/>
  <c r="HE16" i="5" s="1"/>
  <c r="KA16" i="5" s="1"/>
  <c r="BM172" i="5"/>
  <c r="EI172" i="5" s="1"/>
  <c r="HE172" i="5" s="1"/>
  <c r="KA172" i="5" s="1"/>
  <c r="BM43" i="5"/>
  <c r="EI43" i="5" s="1"/>
  <c r="HE43" i="5" s="1"/>
  <c r="KA43" i="5" s="1"/>
  <c r="BM170" i="5"/>
  <c r="EI170" i="5" s="1"/>
  <c r="HE170" i="5" s="1"/>
  <c r="KA170" i="5" s="1"/>
  <c r="BM68" i="5"/>
  <c r="EI68" i="5" s="1"/>
  <c r="HE68" i="5" s="1"/>
  <c r="KA68" i="5" s="1"/>
  <c r="BM142" i="5"/>
  <c r="EI142" i="5" s="1"/>
  <c r="HE142" i="5" s="1"/>
  <c r="KA142" i="5" s="1"/>
  <c r="BM17" i="5"/>
  <c r="EI17" i="5" s="1"/>
  <c r="HE17" i="5" s="1"/>
  <c r="KA17" i="5" s="1"/>
  <c r="BM139" i="5"/>
  <c r="EI139" i="5" s="1"/>
  <c r="HE139" i="5" s="1"/>
  <c r="KA139" i="5" s="1"/>
  <c r="BM9" i="5"/>
  <c r="EI9" i="5" s="1"/>
  <c r="HE9" i="5" s="1"/>
  <c r="KA9" i="5" s="1"/>
  <c r="BM237" i="5"/>
  <c r="EI237" i="5" s="1"/>
  <c r="HE237" i="5" s="1"/>
  <c r="KA237" i="5" s="1"/>
  <c r="BM107" i="5"/>
  <c r="EI107" i="5" s="1"/>
  <c r="HE107" i="5" s="1"/>
  <c r="KA107" i="5" s="1"/>
  <c r="BM204" i="5"/>
  <c r="EI204" i="5" s="1"/>
  <c r="HE204" i="5" s="1"/>
  <c r="KA204" i="5" s="1"/>
  <c r="BM74" i="5"/>
  <c r="EI74" i="5" s="1"/>
  <c r="HE74" i="5" s="1"/>
  <c r="KA74" i="5" s="1"/>
  <c r="BM236" i="5"/>
  <c r="EI236" i="5" s="1"/>
  <c r="HE236" i="5" s="1"/>
  <c r="KA236" i="5" s="1"/>
  <c r="BM207" i="5"/>
  <c r="EI207" i="5" s="1"/>
  <c r="HE207" i="5" s="1"/>
  <c r="KA207" i="5" s="1"/>
  <c r="BM104" i="5"/>
  <c r="EI104" i="5" s="1"/>
  <c r="HE104" i="5" s="1"/>
  <c r="KA104" i="5" s="1"/>
  <c r="BM100" i="5"/>
  <c r="EI100" i="5" s="1"/>
  <c r="HE100" i="5" s="1"/>
  <c r="KA100" i="5" s="1"/>
  <c r="BL8" i="1"/>
  <c r="BL7" i="1"/>
  <c r="BG8" i="1"/>
  <c r="BG7" i="1"/>
  <c r="AX8" i="1"/>
  <c r="AX7" i="1"/>
  <c r="BO8" i="1"/>
  <c r="BO7" i="1"/>
  <c r="BD247" i="5"/>
  <c r="DZ247" i="5" s="1"/>
  <c r="GV247" i="5" s="1"/>
  <c r="JR247" i="5" s="1"/>
  <c r="BD241" i="5"/>
  <c r="DZ241" i="5" s="1"/>
  <c r="GV241" i="5" s="1"/>
  <c r="JR241" i="5" s="1"/>
  <c r="BD232" i="5"/>
  <c r="DZ232" i="5" s="1"/>
  <c r="GV232" i="5" s="1"/>
  <c r="JR232" i="5" s="1"/>
  <c r="BD224" i="5"/>
  <c r="DZ224" i="5" s="1"/>
  <c r="GV224" i="5" s="1"/>
  <c r="JR224" i="5" s="1"/>
  <c r="BD214" i="5"/>
  <c r="DZ214" i="5" s="1"/>
  <c r="GV214" i="5" s="1"/>
  <c r="JR214" i="5" s="1"/>
  <c r="BD205" i="5"/>
  <c r="DZ205" i="5" s="1"/>
  <c r="GV205" i="5" s="1"/>
  <c r="JR205" i="5" s="1"/>
  <c r="BD200" i="5"/>
  <c r="DZ200" i="5" s="1"/>
  <c r="GV200" i="5" s="1"/>
  <c r="JR200" i="5" s="1"/>
  <c r="BD192" i="5"/>
  <c r="DZ192" i="5" s="1"/>
  <c r="GV192" i="5" s="1"/>
  <c r="JR192" i="5" s="1"/>
  <c r="BD182" i="5"/>
  <c r="DZ182" i="5" s="1"/>
  <c r="GV182" i="5" s="1"/>
  <c r="JR182" i="5" s="1"/>
  <c r="BD176" i="5"/>
  <c r="DZ176" i="5" s="1"/>
  <c r="GV176" i="5" s="1"/>
  <c r="JR176" i="5" s="1"/>
  <c r="BD177" i="5"/>
  <c r="DZ177" i="5" s="1"/>
  <c r="GV177" i="5" s="1"/>
  <c r="JR177" i="5" s="1"/>
  <c r="BD159" i="5"/>
  <c r="DZ159" i="5" s="1"/>
  <c r="GV159" i="5" s="1"/>
  <c r="JR159" i="5" s="1"/>
  <c r="BD153" i="5"/>
  <c r="DZ153" i="5" s="1"/>
  <c r="GV153" i="5" s="1"/>
  <c r="JR153" i="5" s="1"/>
  <c r="BD141" i="5"/>
  <c r="DZ141" i="5" s="1"/>
  <c r="GV141" i="5" s="1"/>
  <c r="JR141" i="5" s="1"/>
  <c r="BD132" i="5"/>
  <c r="DZ132" i="5" s="1"/>
  <c r="GV132" i="5" s="1"/>
  <c r="JR132" i="5" s="1"/>
  <c r="BD121" i="5"/>
  <c r="DZ121" i="5" s="1"/>
  <c r="GV121" i="5" s="1"/>
  <c r="JR121" i="5" s="1"/>
  <c r="BD117" i="5"/>
  <c r="DZ117" i="5" s="1"/>
  <c r="GV117" i="5" s="1"/>
  <c r="JR117" i="5" s="1"/>
  <c r="BD114" i="5"/>
  <c r="DZ114" i="5" s="1"/>
  <c r="GV114" i="5" s="1"/>
  <c r="JR114" i="5" s="1"/>
  <c r="BD107" i="5"/>
  <c r="DZ107" i="5" s="1"/>
  <c r="GV107" i="5" s="1"/>
  <c r="JR107" i="5" s="1"/>
  <c r="BD97" i="5"/>
  <c r="DZ97" i="5" s="1"/>
  <c r="GV97" i="5" s="1"/>
  <c r="JR97" i="5" s="1"/>
  <c r="BD248" i="5"/>
  <c r="DZ248" i="5" s="1"/>
  <c r="GV248" i="5" s="1"/>
  <c r="JR248" i="5" s="1"/>
  <c r="BD238" i="5"/>
  <c r="DZ238" i="5" s="1"/>
  <c r="GV238" i="5" s="1"/>
  <c r="JR238" i="5" s="1"/>
  <c r="BD233" i="5"/>
  <c r="DZ233" i="5" s="1"/>
  <c r="GV233" i="5" s="1"/>
  <c r="JR233" i="5" s="1"/>
  <c r="BD225" i="5"/>
  <c r="DZ225" i="5" s="1"/>
  <c r="GV225" i="5" s="1"/>
  <c r="JR225" i="5" s="1"/>
  <c r="BD217" i="5"/>
  <c r="DZ217" i="5" s="1"/>
  <c r="GV217" i="5" s="1"/>
  <c r="JR217" i="5" s="1"/>
  <c r="BD206" i="5"/>
  <c r="DZ206" i="5" s="1"/>
  <c r="GV206" i="5" s="1"/>
  <c r="JR206" i="5" s="1"/>
  <c r="BD201" i="5"/>
  <c r="DZ201" i="5" s="1"/>
  <c r="GV201" i="5" s="1"/>
  <c r="JR201" i="5" s="1"/>
  <c r="BD195" i="5"/>
  <c r="DZ195" i="5" s="1"/>
  <c r="GV195" i="5" s="1"/>
  <c r="JR195" i="5" s="1"/>
  <c r="BD190" i="5"/>
  <c r="DZ190" i="5" s="1"/>
  <c r="GV190" i="5" s="1"/>
  <c r="JR190" i="5" s="1"/>
  <c r="BD179" i="5"/>
  <c r="DZ179" i="5" s="1"/>
  <c r="GV179" i="5" s="1"/>
  <c r="JR179" i="5" s="1"/>
  <c r="BD171" i="5"/>
  <c r="DZ171" i="5" s="1"/>
  <c r="GV171" i="5" s="1"/>
  <c r="JR171" i="5" s="1"/>
  <c r="BD162" i="5"/>
  <c r="DZ162" i="5" s="1"/>
  <c r="GV162" i="5" s="1"/>
  <c r="JR162" i="5" s="1"/>
  <c r="BD151" i="5"/>
  <c r="DZ151" i="5" s="1"/>
  <c r="GV151" i="5" s="1"/>
  <c r="JR151" i="5" s="1"/>
  <c r="BD144" i="5"/>
  <c r="DZ144" i="5" s="1"/>
  <c r="GV144" i="5" s="1"/>
  <c r="JR144" i="5" s="1"/>
  <c r="BD135" i="5"/>
  <c r="DZ135" i="5" s="1"/>
  <c r="GV135" i="5" s="1"/>
  <c r="JR135" i="5" s="1"/>
  <c r="BD124" i="5"/>
  <c r="DZ124" i="5" s="1"/>
  <c r="GV124" i="5" s="1"/>
  <c r="JR124" i="5" s="1"/>
  <c r="BD128" i="5"/>
  <c r="DZ128" i="5" s="1"/>
  <c r="GV128" i="5" s="1"/>
  <c r="JR128" i="5" s="1"/>
  <c r="BD106" i="5"/>
  <c r="DZ106" i="5" s="1"/>
  <c r="GV106" i="5" s="1"/>
  <c r="JR106" i="5" s="1"/>
  <c r="BD99" i="5"/>
  <c r="DZ99" i="5" s="1"/>
  <c r="GV99" i="5" s="1"/>
  <c r="JR99" i="5" s="1"/>
  <c r="BD89" i="5"/>
  <c r="DZ89" i="5" s="1"/>
  <c r="GV89" i="5" s="1"/>
  <c r="JR89" i="5" s="1"/>
  <c r="BD83" i="5"/>
  <c r="DZ83" i="5" s="1"/>
  <c r="GV83" i="5" s="1"/>
  <c r="JR83" i="5" s="1"/>
  <c r="BD77" i="5"/>
  <c r="DZ77" i="5" s="1"/>
  <c r="GV77" i="5" s="1"/>
  <c r="JR77" i="5" s="1"/>
  <c r="BD68" i="5"/>
  <c r="DZ68" i="5" s="1"/>
  <c r="GV68" i="5" s="1"/>
  <c r="JR68" i="5" s="1"/>
  <c r="BD74" i="5"/>
  <c r="DZ74" i="5" s="1"/>
  <c r="GV74" i="5" s="1"/>
  <c r="JR74" i="5" s="1"/>
  <c r="BD41" i="5"/>
  <c r="DZ41" i="5" s="1"/>
  <c r="GV41" i="5" s="1"/>
  <c r="JR41" i="5" s="1"/>
  <c r="BD54" i="5"/>
  <c r="DZ54" i="5" s="1"/>
  <c r="GV54" i="5" s="1"/>
  <c r="JR54" i="5" s="1"/>
  <c r="BD35" i="5"/>
  <c r="DZ35" i="5" s="1"/>
  <c r="GV35" i="5" s="1"/>
  <c r="JR35" i="5" s="1"/>
  <c r="BD25" i="5"/>
  <c r="DZ25" i="5" s="1"/>
  <c r="GV25" i="5" s="1"/>
  <c r="JR25" i="5" s="1"/>
  <c r="BD18" i="5"/>
  <c r="DZ18" i="5" s="1"/>
  <c r="GV18" i="5" s="1"/>
  <c r="JR18" i="5" s="1"/>
  <c r="BD11" i="5"/>
  <c r="DZ11" i="5" s="1"/>
  <c r="GV11" i="5" s="1"/>
  <c r="JR11" i="5" s="1"/>
  <c r="BD23" i="5"/>
  <c r="DZ23" i="5" s="1"/>
  <c r="GV23" i="5" s="1"/>
  <c r="JR23" i="5" s="1"/>
  <c r="BD246" i="5"/>
  <c r="DZ246" i="5" s="1"/>
  <c r="GV246" i="5" s="1"/>
  <c r="JR246" i="5" s="1"/>
  <c r="BD239" i="5"/>
  <c r="DZ239" i="5" s="1"/>
  <c r="GV239" i="5" s="1"/>
  <c r="JR239" i="5" s="1"/>
  <c r="BD228" i="5"/>
  <c r="DZ228" i="5" s="1"/>
  <c r="GV228" i="5" s="1"/>
  <c r="JR228" i="5" s="1"/>
  <c r="BD222" i="5"/>
  <c r="DZ222" i="5" s="1"/>
  <c r="GV222" i="5" s="1"/>
  <c r="JR222" i="5" s="1"/>
  <c r="BD215" i="5"/>
  <c r="DZ215" i="5" s="1"/>
  <c r="GV215" i="5" s="1"/>
  <c r="JR215" i="5" s="1"/>
  <c r="BD208" i="5"/>
  <c r="DZ208" i="5" s="1"/>
  <c r="GV208" i="5" s="1"/>
  <c r="JR208" i="5" s="1"/>
  <c r="BD196" i="5"/>
  <c r="DZ196" i="5" s="1"/>
  <c r="GV196" i="5" s="1"/>
  <c r="JR196" i="5" s="1"/>
  <c r="BD193" i="5"/>
  <c r="DZ193" i="5" s="1"/>
  <c r="GV193" i="5" s="1"/>
  <c r="JR193" i="5" s="1"/>
  <c r="BD185" i="5"/>
  <c r="DZ185" i="5" s="1"/>
  <c r="GV185" i="5" s="1"/>
  <c r="JR185" i="5" s="1"/>
  <c r="BD174" i="5"/>
  <c r="DZ174" i="5" s="1"/>
  <c r="GV174" i="5" s="1"/>
  <c r="JR174" i="5" s="1"/>
  <c r="BD166" i="5"/>
  <c r="DZ166" i="5" s="1"/>
  <c r="GV166" i="5" s="1"/>
  <c r="JR166" i="5" s="1"/>
  <c r="BD157" i="5"/>
  <c r="DZ157" i="5" s="1"/>
  <c r="GV157" i="5" s="1"/>
  <c r="JR157" i="5" s="1"/>
  <c r="BD154" i="5"/>
  <c r="DZ154" i="5" s="1"/>
  <c r="GV154" i="5" s="1"/>
  <c r="JR154" i="5" s="1"/>
  <c r="BD147" i="5"/>
  <c r="DZ147" i="5" s="1"/>
  <c r="GV147" i="5" s="1"/>
  <c r="JR147" i="5" s="1"/>
  <c r="BD142" i="5"/>
  <c r="DZ142" i="5" s="1"/>
  <c r="GV142" i="5" s="1"/>
  <c r="JR142" i="5" s="1"/>
  <c r="BD116" i="5"/>
  <c r="DZ116" i="5" s="1"/>
  <c r="GV116" i="5" s="1"/>
  <c r="JR116" i="5" s="1"/>
  <c r="BD120" i="5"/>
  <c r="DZ120" i="5" s="1"/>
  <c r="GV120" i="5" s="1"/>
  <c r="JR120" i="5" s="1"/>
  <c r="BD123" i="5"/>
  <c r="DZ123" i="5" s="1"/>
  <c r="GV123" i="5" s="1"/>
  <c r="JR123" i="5" s="1"/>
  <c r="BD110" i="5"/>
  <c r="DZ110" i="5" s="1"/>
  <c r="GV110" i="5" s="1"/>
  <c r="JR110" i="5" s="1"/>
  <c r="BD92" i="5"/>
  <c r="DZ92" i="5" s="1"/>
  <c r="GV92" i="5" s="1"/>
  <c r="JR92" i="5" s="1"/>
  <c r="BD78" i="5"/>
  <c r="DZ78" i="5" s="1"/>
  <c r="GV78" i="5" s="1"/>
  <c r="JR78" i="5" s="1"/>
  <c r="BD91" i="5"/>
  <c r="DZ91" i="5" s="1"/>
  <c r="GV91" i="5" s="1"/>
  <c r="JR91" i="5" s="1"/>
  <c r="BD60" i="5"/>
  <c r="DZ60" i="5" s="1"/>
  <c r="GV60" i="5" s="1"/>
  <c r="JR60" i="5" s="1"/>
  <c r="BD64" i="5"/>
  <c r="DZ64" i="5" s="1"/>
  <c r="GV64" i="5" s="1"/>
  <c r="JR64" i="5" s="1"/>
  <c r="BD52" i="5"/>
  <c r="DZ52" i="5" s="1"/>
  <c r="GV52" i="5" s="1"/>
  <c r="JR52" i="5" s="1"/>
  <c r="BD53" i="5"/>
  <c r="DZ53" i="5" s="1"/>
  <c r="GV53" i="5" s="1"/>
  <c r="JR53" i="5" s="1"/>
  <c r="BD27" i="5"/>
  <c r="DZ27" i="5" s="1"/>
  <c r="GV27" i="5" s="1"/>
  <c r="JR27" i="5" s="1"/>
  <c r="BD36" i="5"/>
  <c r="DZ36" i="5" s="1"/>
  <c r="GV36" i="5" s="1"/>
  <c r="JR36" i="5" s="1"/>
  <c r="BD10" i="5"/>
  <c r="DZ10" i="5" s="1"/>
  <c r="GV10" i="5" s="1"/>
  <c r="JR10" i="5" s="1"/>
  <c r="BD22" i="5"/>
  <c r="DZ22" i="5" s="1"/>
  <c r="GV22" i="5" s="1"/>
  <c r="JR22" i="5" s="1"/>
  <c r="BD15" i="5"/>
  <c r="DZ15" i="5" s="1"/>
  <c r="GV15" i="5" s="1"/>
  <c r="JR15" i="5" s="1"/>
  <c r="BD245" i="5"/>
  <c r="DZ245" i="5" s="1"/>
  <c r="GV245" i="5" s="1"/>
  <c r="JR245" i="5" s="1"/>
  <c r="BD236" i="5"/>
  <c r="DZ236" i="5" s="1"/>
  <c r="GV236" i="5" s="1"/>
  <c r="JR236" i="5" s="1"/>
  <c r="BD229" i="5"/>
  <c r="DZ229" i="5" s="1"/>
  <c r="GV229" i="5" s="1"/>
  <c r="JR229" i="5" s="1"/>
  <c r="BD220" i="5"/>
  <c r="DZ220" i="5" s="1"/>
  <c r="GV220" i="5" s="1"/>
  <c r="JR220" i="5" s="1"/>
  <c r="BD218" i="5"/>
  <c r="DZ218" i="5" s="1"/>
  <c r="GV218" i="5" s="1"/>
  <c r="JR218" i="5" s="1"/>
  <c r="BD204" i="5"/>
  <c r="DZ204" i="5" s="1"/>
  <c r="GV204" i="5" s="1"/>
  <c r="JR204" i="5" s="1"/>
  <c r="BD191" i="5"/>
  <c r="DZ191" i="5" s="1"/>
  <c r="GV191" i="5" s="1"/>
  <c r="JR191" i="5" s="1"/>
  <c r="BD183" i="5"/>
  <c r="DZ183" i="5" s="1"/>
  <c r="GV183" i="5" s="1"/>
  <c r="JR183" i="5" s="1"/>
  <c r="BD188" i="5"/>
  <c r="DZ188" i="5" s="1"/>
  <c r="GV188" i="5" s="1"/>
  <c r="JR188" i="5" s="1"/>
  <c r="BD172" i="5"/>
  <c r="DZ172" i="5" s="1"/>
  <c r="GV172" i="5" s="1"/>
  <c r="JR172" i="5" s="1"/>
  <c r="BD169" i="5"/>
  <c r="DZ169" i="5" s="1"/>
  <c r="GV169" i="5" s="1"/>
  <c r="JR169" i="5" s="1"/>
  <c r="BD152" i="5"/>
  <c r="DZ152" i="5" s="1"/>
  <c r="GV152" i="5" s="1"/>
  <c r="JR152" i="5" s="1"/>
  <c r="BD145" i="5"/>
  <c r="DZ145" i="5" s="1"/>
  <c r="GV145" i="5" s="1"/>
  <c r="JR145" i="5" s="1"/>
  <c r="BD136" i="5"/>
  <c r="DZ136" i="5" s="1"/>
  <c r="GV136" i="5" s="1"/>
  <c r="JR136" i="5" s="1"/>
  <c r="BD138" i="5"/>
  <c r="DZ138" i="5" s="1"/>
  <c r="GV138" i="5" s="1"/>
  <c r="JR138" i="5" s="1"/>
  <c r="BD127" i="5"/>
  <c r="DZ127" i="5" s="1"/>
  <c r="GV127" i="5" s="1"/>
  <c r="JR127" i="5" s="1"/>
  <c r="BD108" i="5"/>
  <c r="DZ108" i="5" s="1"/>
  <c r="GV108" i="5" s="1"/>
  <c r="JR108" i="5" s="1"/>
  <c r="BD109" i="5"/>
  <c r="DZ109" i="5" s="1"/>
  <c r="GV109" i="5" s="1"/>
  <c r="JR109" i="5" s="1"/>
  <c r="BD102" i="5"/>
  <c r="DZ102" i="5" s="1"/>
  <c r="GV102" i="5" s="1"/>
  <c r="JR102" i="5" s="1"/>
  <c r="BD84" i="5"/>
  <c r="DZ84" i="5" s="1"/>
  <c r="GV84" i="5" s="1"/>
  <c r="JR84" i="5" s="1"/>
  <c r="BD81" i="5"/>
  <c r="DZ81" i="5" s="1"/>
  <c r="GV81" i="5" s="1"/>
  <c r="JR81" i="5" s="1"/>
  <c r="BD80" i="5"/>
  <c r="DZ80" i="5" s="1"/>
  <c r="GV80" i="5" s="1"/>
  <c r="JR80" i="5" s="1"/>
  <c r="BD63" i="5"/>
  <c r="DZ63" i="5" s="1"/>
  <c r="GV63" i="5" s="1"/>
  <c r="JR63" i="5" s="1"/>
  <c r="BD56" i="5"/>
  <c r="DZ56" i="5" s="1"/>
  <c r="GV56" i="5" s="1"/>
  <c r="JR56" i="5" s="1"/>
  <c r="BD44" i="5"/>
  <c r="DZ44" i="5" s="1"/>
  <c r="GV44" i="5" s="1"/>
  <c r="JR44" i="5" s="1"/>
  <c r="BD45" i="5"/>
  <c r="DZ45" i="5" s="1"/>
  <c r="GV45" i="5" s="1"/>
  <c r="JR45" i="5" s="1"/>
  <c r="BD46" i="5"/>
  <c r="DZ46" i="5" s="1"/>
  <c r="GV46" i="5" s="1"/>
  <c r="JR46" i="5" s="1"/>
  <c r="BD28" i="5"/>
  <c r="DZ28" i="5" s="1"/>
  <c r="GV28" i="5" s="1"/>
  <c r="JR28" i="5" s="1"/>
  <c r="BD21" i="5"/>
  <c r="DZ21" i="5" s="1"/>
  <c r="GV21" i="5" s="1"/>
  <c r="JR21" i="5" s="1"/>
  <c r="BD14" i="5"/>
  <c r="DZ14" i="5" s="1"/>
  <c r="GV14" i="5" s="1"/>
  <c r="JR14" i="5" s="1"/>
  <c r="BD7" i="5"/>
  <c r="DZ7" i="5" s="1"/>
  <c r="GV7" i="5" s="1"/>
  <c r="JR7" i="5" s="1"/>
  <c r="BD244" i="5"/>
  <c r="DZ244" i="5" s="1"/>
  <c r="GV244" i="5" s="1"/>
  <c r="JR244" i="5" s="1"/>
  <c r="BD237" i="5"/>
  <c r="DZ237" i="5" s="1"/>
  <c r="GV237" i="5" s="1"/>
  <c r="JR237" i="5" s="1"/>
  <c r="BD230" i="5"/>
  <c r="DZ230" i="5" s="1"/>
  <c r="GV230" i="5" s="1"/>
  <c r="JR230" i="5" s="1"/>
  <c r="BD221" i="5"/>
  <c r="DZ221" i="5" s="1"/>
  <c r="GV221" i="5" s="1"/>
  <c r="JR221" i="5" s="1"/>
  <c r="BD211" i="5"/>
  <c r="DZ211" i="5" s="1"/>
  <c r="GV211" i="5" s="1"/>
  <c r="JR211" i="5" s="1"/>
  <c r="BD207" i="5"/>
  <c r="DZ207" i="5" s="1"/>
  <c r="GV207" i="5" s="1"/>
  <c r="JR207" i="5" s="1"/>
  <c r="BD194" i="5"/>
  <c r="DZ194" i="5" s="1"/>
  <c r="GV194" i="5" s="1"/>
  <c r="JR194" i="5" s="1"/>
  <c r="BD186" i="5"/>
  <c r="DZ186" i="5" s="1"/>
  <c r="GV186" i="5" s="1"/>
  <c r="JR186" i="5" s="1"/>
  <c r="BD180" i="5"/>
  <c r="DZ180" i="5" s="1"/>
  <c r="GV180" i="5" s="1"/>
  <c r="JR180" i="5" s="1"/>
  <c r="BD167" i="5"/>
  <c r="DZ167" i="5" s="1"/>
  <c r="GV167" i="5" s="1"/>
  <c r="JR167" i="5" s="1"/>
  <c r="BD163" i="5"/>
  <c r="DZ163" i="5" s="1"/>
  <c r="GV163" i="5" s="1"/>
  <c r="JR163" i="5" s="1"/>
  <c r="BD160" i="5"/>
  <c r="DZ160" i="5" s="1"/>
  <c r="GV160" i="5" s="1"/>
  <c r="JR160" i="5" s="1"/>
  <c r="BD148" i="5"/>
  <c r="DZ148" i="5" s="1"/>
  <c r="GV148" i="5" s="1"/>
  <c r="JR148" i="5" s="1"/>
  <c r="BD139" i="5"/>
  <c r="DZ139" i="5" s="1"/>
  <c r="GV139" i="5" s="1"/>
  <c r="JR139" i="5" s="1"/>
  <c r="BD133" i="5"/>
  <c r="DZ133" i="5" s="1"/>
  <c r="GV133" i="5" s="1"/>
  <c r="JR133" i="5" s="1"/>
  <c r="BD119" i="5"/>
  <c r="DZ119" i="5" s="1"/>
  <c r="GV119" i="5" s="1"/>
  <c r="JR119" i="5" s="1"/>
  <c r="BD100" i="5"/>
  <c r="DZ100" i="5" s="1"/>
  <c r="GV100" i="5" s="1"/>
  <c r="JR100" i="5" s="1"/>
  <c r="BD101" i="5"/>
  <c r="DZ101" i="5" s="1"/>
  <c r="GV101" i="5" s="1"/>
  <c r="JR101" i="5" s="1"/>
  <c r="BD105" i="5"/>
  <c r="DZ105" i="5" s="1"/>
  <c r="GV105" i="5" s="1"/>
  <c r="JR105" i="5" s="1"/>
  <c r="BD95" i="5"/>
  <c r="DZ95" i="5" s="1"/>
  <c r="GV95" i="5" s="1"/>
  <c r="JR95" i="5" s="1"/>
  <c r="BD73" i="5"/>
  <c r="DZ73" i="5" s="1"/>
  <c r="GV73" i="5" s="1"/>
  <c r="JR73" i="5" s="1"/>
  <c r="BD72" i="5"/>
  <c r="DZ72" i="5" s="1"/>
  <c r="GV72" i="5" s="1"/>
  <c r="JR72" i="5" s="1"/>
  <c r="BD55" i="5"/>
  <c r="DZ55" i="5" s="1"/>
  <c r="GV55" i="5" s="1"/>
  <c r="JR55" i="5" s="1"/>
  <c r="BD70" i="5"/>
  <c r="DZ70" i="5" s="1"/>
  <c r="GV70" i="5" s="1"/>
  <c r="JR70" i="5" s="1"/>
  <c r="BD47" i="5"/>
  <c r="DZ47" i="5" s="1"/>
  <c r="GV47" i="5" s="1"/>
  <c r="JR47" i="5" s="1"/>
  <c r="BD48" i="5"/>
  <c r="DZ48" i="5" s="1"/>
  <c r="GV48" i="5" s="1"/>
  <c r="JR48" i="5" s="1"/>
  <c r="BD43" i="5"/>
  <c r="DZ43" i="5" s="1"/>
  <c r="GV43" i="5" s="1"/>
  <c r="JR43" i="5" s="1"/>
  <c r="BD31" i="5"/>
  <c r="DZ31" i="5" s="1"/>
  <c r="GV31" i="5" s="1"/>
  <c r="JR31" i="5" s="1"/>
  <c r="BD13" i="5"/>
  <c r="DZ13" i="5" s="1"/>
  <c r="GV13" i="5" s="1"/>
  <c r="JR13" i="5" s="1"/>
  <c r="BD6" i="5"/>
  <c r="DZ6" i="5" s="1"/>
  <c r="GV6" i="5" s="1"/>
  <c r="JR6" i="5" s="1"/>
  <c r="BD4" i="5"/>
  <c r="DZ4" i="5" s="1"/>
  <c r="GV4" i="5" s="1"/>
  <c r="JR4" i="5" s="1"/>
  <c r="BD231" i="5"/>
  <c r="DZ231" i="5" s="1"/>
  <c r="GV231" i="5" s="1"/>
  <c r="JR231" i="5" s="1"/>
  <c r="BD209" i="5"/>
  <c r="DZ209" i="5" s="1"/>
  <c r="GV209" i="5" s="1"/>
  <c r="JR209" i="5" s="1"/>
  <c r="BD198" i="5"/>
  <c r="DZ198" i="5" s="1"/>
  <c r="GV198" i="5" s="1"/>
  <c r="JR198" i="5" s="1"/>
  <c r="BD165" i="5"/>
  <c r="DZ165" i="5" s="1"/>
  <c r="GV165" i="5" s="1"/>
  <c r="JR165" i="5" s="1"/>
  <c r="BD149" i="5"/>
  <c r="DZ149" i="5" s="1"/>
  <c r="GV149" i="5" s="1"/>
  <c r="JR149" i="5" s="1"/>
  <c r="BD129" i="5"/>
  <c r="DZ129" i="5" s="1"/>
  <c r="GV129" i="5" s="1"/>
  <c r="JR129" i="5" s="1"/>
  <c r="BD104" i="5"/>
  <c r="DZ104" i="5" s="1"/>
  <c r="GV104" i="5" s="1"/>
  <c r="JR104" i="5" s="1"/>
  <c r="BD93" i="5"/>
  <c r="DZ93" i="5" s="1"/>
  <c r="GV93" i="5" s="1"/>
  <c r="JR93" i="5" s="1"/>
  <c r="BD75" i="5"/>
  <c r="DZ75" i="5" s="1"/>
  <c r="GV75" i="5" s="1"/>
  <c r="JR75" i="5" s="1"/>
  <c r="BD49" i="5"/>
  <c r="DZ49" i="5" s="1"/>
  <c r="GV49" i="5" s="1"/>
  <c r="JR49" i="5" s="1"/>
  <c r="BD24" i="5"/>
  <c r="DZ24" i="5" s="1"/>
  <c r="GV24" i="5" s="1"/>
  <c r="JR24" i="5" s="1"/>
  <c r="BD29" i="5"/>
  <c r="DZ29" i="5" s="1"/>
  <c r="GV29" i="5" s="1"/>
  <c r="JR29" i="5" s="1"/>
  <c r="BD12" i="5"/>
  <c r="DZ12" i="5" s="1"/>
  <c r="GV12" i="5" s="1"/>
  <c r="JR12" i="5" s="1"/>
  <c r="BD234" i="5"/>
  <c r="DZ234" i="5" s="1"/>
  <c r="GV234" i="5" s="1"/>
  <c r="JR234" i="5" s="1"/>
  <c r="BD212" i="5"/>
  <c r="DZ212" i="5" s="1"/>
  <c r="GV212" i="5" s="1"/>
  <c r="JR212" i="5" s="1"/>
  <c r="BD181" i="5"/>
  <c r="DZ181" i="5" s="1"/>
  <c r="GV181" i="5" s="1"/>
  <c r="JR181" i="5" s="1"/>
  <c r="BD168" i="5"/>
  <c r="DZ168" i="5" s="1"/>
  <c r="GV168" i="5" s="1"/>
  <c r="JR168" i="5" s="1"/>
  <c r="BD143" i="5"/>
  <c r="DZ143" i="5" s="1"/>
  <c r="GV143" i="5" s="1"/>
  <c r="JR143" i="5" s="1"/>
  <c r="BD130" i="5"/>
  <c r="DZ130" i="5" s="1"/>
  <c r="GV130" i="5" s="1"/>
  <c r="JR130" i="5" s="1"/>
  <c r="BD131" i="5"/>
  <c r="DZ131" i="5" s="1"/>
  <c r="GV131" i="5" s="1"/>
  <c r="JR131" i="5" s="1"/>
  <c r="BD76" i="5"/>
  <c r="DZ76" i="5" s="1"/>
  <c r="GV76" i="5" s="1"/>
  <c r="JR76" i="5" s="1"/>
  <c r="BD66" i="5"/>
  <c r="DZ66" i="5" s="1"/>
  <c r="GV66" i="5" s="1"/>
  <c r="JR66" i="5" s="1"/>
  <c r="BD39" i="5"/>
  <c r="DZ39" i="5" s="1"/>
  <c r="GV39" i="5" s="1"/>
  <c r="JR39" i="5" s="1"/>
  <c r="BD38" i="5"/>
  <c r="DZ38" i="5" s="1"/>
  <c r="GV38" i="5" s="1"/>
  <c r="JR38" i="5" s="1"/>
  <c r="BD5" i="5"/>
  <c r="DZ5" i="5" s="1"/>
  <c r="GV5" i="5" s="1"/>
  <c r="JR5" i="5" s="1"/>
  <c r="BD2" i="5"/>
  <c r="DZ2" i="5" s="1"/>
  <c r="GV2" i="5" s="1"/>
  <c r="JR2" i="5" s="1"/>
  <c r="BD227" i="5"/>
  <c r="DZ227" i="5" s="1"/>
  <c r="GV227" i="5" s="1"/>
  <c r="JR227" i="5" s="1"/>
  <c r="BD210" i="5"/>
  <c r="DZ210" i="5" s="1"/>
  <c r="GV210" i="5" s="1"/>
  <c r="JR210" i="5" s="1"/>
  <c r="BD184" i="5"/>
  <c r="DZ184" i="5" s="1"/>
  <c r="GV184" i="5" s="1"/>
  <c r="JR184" i="5" s="1"/>
  <c r="BD158" i="5"/>
  <c r="DZ158" i="5" s="1"/>
  <c r="GV158" i="5" s="1"/>
  <c r="JR158" i="5" s="1"/>
  <c r="BD146" i="5"/>
  <c r="DZ146" i="5" s="1"/>
  <c r="GV146" i="5" s="1"/>
  <c r="JR146" i="5" s="1"/>
  <c r="BD122" i="5"/>
  <c r="DZ122" i="5" s="1"/>
  <c r="GV122" i="5" s="1"/>
  <c r="JR122" i="5" s="1"/>
  <c r="BD94" i="5"/>
  <c r="DZ94" i="5" s="1"/>
  <c r="GV94" i="5" s="1"/>
  <c r="JR94" i="5" s="1"/>
  <c r="BD79" i="5"/>
  <c r="DZ79" i="5" s="1"/>
  <c r="GV79" i="5" s="1"/>
  <c r="JR79" i="5" s="1"/>
  <c r="BD58" i="5"/>
  <c r="DZ58" i="5" s="1"/>
  <c r="GV58" i="5" s="1"/>
  <c r="JR58" i="5" s="1"/>
  <c r="BD50" i="5"/>
  <c r="DZ50" i="5" s="1"/>
  <c r="GV50" i="5" s="1"/>
  <c r="JR50" i="5" s="1"/>
  <c r="BD30" i="5"/>
  <c r="DZ30" i="5" s="1"/>
  <c r="GV30" i="5" s="1"/>
  <c r="JR30" i="5" s="1"/>
  <c r="BD16" i="5"/>
  <c r="DZ16" i="5" s="1"/>
  <c r="GV16" i="5" s="1"/>
  <c r="JR16" i="5" s="1"/>
  <c r="BD3" i="5"/>
  <c r="DZ3" i="5" s="1"/>
  <c r="GV3" i="5" s="1"/>
  <c r="JR3" i="5" s="1"/>
  <c r="BD223" i="5"/>
  <c r="DZ223" i="5" s="1"/>
  <c r="GV223" i="5" s="1"/>
  <c r="JR223" i="5" s="1"/>
  <c r="BD199" i="5"/>
  <c r="DZ199" i="5" s="1"/>
  <c r="GV199" i="5" s="1"/>
  <c r="JR199" i="5" s="1"/>
  <c r="BD187" i="5"/>
  <c r="DZ187" i="5" s="1"/>
  <c r="GV187" i="5" s="1"/>
  <c r="JR187" i="5" s="1"/>
  <c r="BD161" i="5"/>
  <c r="DZ161" i="5" s="1"/>
  <c r="GV161" i="5" s="1"/>
  <c r="JR161" i="5" s="1"/>
  <c r="BD134" i="5"/>
  <c r="DZ134" i="5" s="1"/>
  <c r="GV134" i="5" s="1"/>
  <c r="JR134" i="5" s="1"/>
  <c r="BD125" i="5"/>
  <c r="DZ125" i="5" s="1"/>
  <c r="GV125" i="5" s="1"/>
  <c r="JR125" i="5" s="1"/>
  <c r="BD86" i="5"/>
  <c r="DZ86" i="5" s="1"/>
  <c r="GV86" i="5" s="1"/>
  <c r="JR86" i="5" s="1"/>
  <c r="BD71" i="5"/>
  <c r="DZ71" i="5" s="1"/>
  <c r="GV71" i="5" s="1"/>
  <c r="JR71" i="5" s="1"/>
  <c r="BD69" i="5"/>
  <c r="DZ69" i="5" s="1"/>
  <c r="GV69" i="5" s="1"/>
  <c r="JR69" i="5" s="1"/>
  <c r="BD42" i="5"/>
  <c r="DZ42" i="5" s="1"/>
  <c r="GV42" i="5" s="1"/>
  <c r="JR42" i="5" s="1"/>
  <c r="BD51" i="5"/>
  <c r="DZ51" i="5" s="1"/>
  <c r="GV51" i="5" s="1"/>
  <c r="JR51" i="5" s="1"/>
  <c r="BD8" i="5"/>
  <c r="DZ8" i="5" s="1"/>
  <c r="GV8" i="5" s="1"/>
  <c r="JR8" i="5" s="1"/>
  <c r="BD242" i="5"/>
  <c r="DZ242" i="5" s="1"/>
  <c r="GV242" i="5" s="1"/>
  <c r="JR242" i="5" s="1"/>
  <c r="BD219" i="5"/>
  <c r="DZ219" i="5" s="1"/>
  <c r="GV219" i="5" s="1"/>
  <c r="JR219" i="5" s="1"/>
  <c r="BD202" i="5"/>
  <c r="DZ202" i="5" s="1"/>
  <c r="GV202" i="5" s="1"/>
  <c r="JR202" i="5" s="1"/>
  <c r="BD178" i="5"/>
  <c r="DZ178" i="5" s="1"/>
  <c r="GV178" i="5" s="1"/>
  <c r="JR178" i="5" s="1"/>
  <c r="BD156" i="5"/>
  <c r="DZ156" i="5" s="1"/>
  <c r="GV156" i="5" s="1"/>
  <c r="JR156" i="5" s="1"/>
  <c r="BD137" i="5"/>
  <c r="DZ137" i="5" s="1"/>
  <c r="GV137" i="5" s="1"/>
  <c r="JR137" i="5" s="1"/>
  <c r="BD111" i="5"/>
  <c r="DZ111" i="5" s="1"/>
  <c r="GV111" i="5" s="1"/>
  <c r="JR111" i="5" s="1"/>
  <c r="BD87" i="5"/>
  <c r="DZ87" i="5" s="1"/>
  <c r="GV87" i="5" s="1"/>
  <c r="JR87" i="5" s="1"/>
  <c r="BD96" i="5"/>
  <c r="DZ96" i="5" s="1"/>
  <c r="GV96" i="5" s="1"/>
  <c r="JR96" i="5" s="1"/>
  <c r="BD67" i="5"/>
  <c r="DZ67" i="5" s="1"/>
  <c r="GV67" i="5" s="1"/>
  <c r="JR67" i="5" s="1"/>
  <c r="BD40" i="5"/>
  <c r="DZ40" i="5" s="1"/>
  <c r="GV40" i="5" s="1"/>
  <c r="JR40" i="5" s="1"/>
  <c r="BD34" i="5"/>
  <c r="DZ34" i="5" s="1"/>
  <c r="GV34" i="5" s="1"/>
  <c r="JR34" i="5" s="1"/>
  <c r="BD17" i="5"/>
  <c r="DZ17" i="5" s="1"/>
  <c r="GV17" i="5" s="1"/>
  <c r="JR17" i="5" s="1"/>
  <c r="BD240" i="5"/>
  <c r="DZ240" i="5" s="1"/>
  <c r="GV240" i="5" s="1"/>
  <c r="JR240" i="5" s="1"/>
  <c r="BD213" i="5"/>
  <c r="DZ213" i="5" s="1"/>
  <c r="GV213" i="5" s="1"/>
  <c r="JR213" i="5" s="1"/>
  <c r="BD197" i="5"/>
  <c r="DZ197" i="5" s="1"/>
  <c r="GV197" i="5" s="1"/>
  <c r="JR197" i="5" s="1"/>
  <c r="BD173" i="5"/>
  <c r="DZ173" i="5" s="1"/>
  <c r="GV173" i="5" s="1"/>
  <c r="JR173" i="5" s="1"/>
  <c r="BD155" i="5"/>
  <c r="DZ155" i="5" s="1"/>
  <c r="GV155" i="5" s="1"/>
  <c r="JR155" i="5" s="1"/>
  <c r="BD126" i="5"/>
  <c r="DZ126" i="5" s="1"/>
  <c r="GV126" i="5" s="1"/>
  <c r="JR126" i="5" s="1"/>
  <c r="BD103" i="5"/>
  <c r="DZ103" i="5" s="1"/>
  <c r="GV103" i="5" s="1"/>
  <c r="JR103" i="5" s="1"/>
  <c r="BD98" i="5"/>
  <c r="DZ98" i="5" s="1"/>
  <c r="GV98" i="5" s="1"/>
  <c r="JR98" i="5" s="1"/>
  <c r="BD88" i="5"/>
  <c r="DZ88" i="5" s="1"/>
  <c r="GV88" i="5" s="1"/>
  <c r="JR88" i="5" s="1"/>
  <c r="BD59" i="5"/>
  <c r="DZ59" i="5" s="1"/>
  <c r="GV59" i="5" s="1"/>
  <c r="JR59" i="5" s="1"/>
  <c r="BD57" i="5"/>
  <c r="DZ57" i="5" s="1"/>
  <c r="GV57" i="5" s="1"/>
  <c r="JR57" i="5" s="1"/>
  <c r="BD26" i="5"/>
  <c r="DZ26" i="5" s="1"/>
  <c r="GV26" i="5" s="1"/>
  <c r="JR26" i="5" s="1"/>
  <c r="BD9" i="5"/>
  <c r="DZ9" i="5" s="1"/>
  <c r="GV9" i="5" s="1"/>
  <c r="JR9" i="5" s="1"/>
  <c r="BD243" i="5"/>
  <c r="DZ243" i="5" s="1"/>
  <c r="GV243" i="5" s="1"/>
  <c r="JR243" i="5" s="1"/>
  <c r="BD164" i="5"/>
  <c r="DZ164" i="5" s="1"/>
  <c r="GV164" i="5" s="1"/>
  <c r="JR164" i="5" s="1"/>
  <c r="BD85" i="5"/>
  <c r="DZ85" i="5" s="1"/>
  <c r="GV85" i="5" s="1"/>
  <c r="JR85" i="5" s="1"/>
  <c r="BD19" i="5"/>
  <c r="DZ19" i="5" s="1"/>
  <c r="GV19" i="5" s="1"/>
  <c r="JR19" i="5" s="1"/>
  <c r="BD235" i="5"/>
  <c r="DZ235" i="5" s="1"/>
  <c r="GV235" i="5" s="1"/>
  <c r="JR235" i="5" s="1"/>
  <c r="BD150" i="5"/>
  <c r="DZ150" i="5" s="1"/>
  <c r="GV150" i="5" s="1"/>
  <c r="JR150" i="5" s="1"/>
  <c r="BD82" i="5"/>
  <c r="DZ82" i="5" s="1"/>
  <c r="GV82" i="5" s="1"/>
  <c r="JR82" i="5" s="1"/>
  <c r="BD20" i="5"/>
  <c r="DZ20" i="5" s="1"/>
  <c r="GV20" i="5" s="1"/>
  <c r="JR20" i="5" s="1"/>
  <c r="BD226" i="5"/>
  <c r="DZ226" i="5" s="1"/>
  <c r="GV226" i="5" s="1"/>
  <c r="JR226" i="5" s="1"/>
  <c r="BD140" i="5"/>
  <c r="DZ140" i="5" s="1"/>
  <c r="GV140" i="5" s="1"/>
  <c r="JR140" i="5" s="1"/>
  <c r="BD61" i="5"/>
  <c r="DZ61" i="5" s="1"/>
  <c r="GV61" i="5" s="1"/>
  <c r="JR61" i="5" s="1"/>
  <c r="BD216" i="5"/>
  <c r="DZ216" i="5" s="1"/>
  <c r="GV216" i="5" s="1"/>
  <c r="JR216" i="5" s="1"/>
  <c r="BD118" i="5"/>
  <c r="DZ118" i="5" s="1"/>
  <c r="GV118" i="5" s="1"/>
  <c r="JR118" i="5" s="1"/>
  <c r="BD62" i="5"/>
  <c r="DZ62" i="5" s="1"/>
  <c r="GV62" i="5" s="1"/>
  <c r="JR62" i="5" s="1"/>
  <c r="BD203" i="5"/>
  <c r="DZ203" i="5" s="1"/>
  <c r="GV203" i="5" s="1"/>
  <c r="JR203" i="5" s="1"/>
  <c r="BD115" i="5"/>
  <c r="DZ115" i="5" s="1"/>
  <c r="GV115" i="5" s="1"/>
  <c r="JR115" i="5" s="1"/>
  <c r="BD65" i="5"/>
  <c r="DZ65" i="5" s="1"/>
  <c r="GV65" i="5" s="1"/>
  <c r="JR65" i="5" s="1"/>
  <c r="BD189" i="5"/>
  <c r="DZ189" i="5" s="1"/>
  <c r="GV189" i="5" s="1"/>
  <c r="JR189" i="5" s="1"/>
  <c r="BD112" i="5"/>
  <c r="DZ112" i="5" s="1"/>
  <c r="GV112" i="5" s="1"/>
  <c r="JR112" i="5" s="1"/>
  <c r="BD32" i="5"/>
  <c r="DZ32" i="5" s="1"/>
  <c r="GV32" i="5" s="1"/>
  <c r="JR32" i="5" s="1"/>
  <c r="BD33" i="5"/>
  <c r="DZ33" i="5" s="1"/>
  <c r="GV33" i="5" s="1"/>
  <c r="JR33" i="5" s="1"/>
  <c r="BD37" i="5"/>
  <c r="DZ37" i="5" s="1"/>
  <c r="GV37" i="5" s="1"/>
  <c r="JR37" i="5" s="1"/>
  <c r="BD175" i="5"/>
  <c r="DZ175" i="5" s="1"/>
  <c r="GV175" i="5" s="1"/>
  <c r="JR175" i="5" s="1"/>
  <c r="BD170" i="5"/>
  <c r="DZ170" i="5" s="1"/>
  <c r="GV170" i="5" s="1"/>
  <c r="JR170" i="5" s="1"/>
  <c r="BD113" i="5"/>
  <c r="DZ113" i="5" s="1"/>
  <c r="GV113" i="5" s="1"/>
  <c r="JR113" i="5" s="1"/>
  <c r="BD90" i="5"/>
  <c r="DZ90" i="5" s="1"/>
  <c r="GV90" i="5" s="1"/>
  <c r="JR90" i="5" s="1"/>
  <c r="BB8" i="1"/>
  <c r="BB7" i="1"/>
  <c r="E170" i="4"/>
  <c r="H170" i="4"/>
  <c r="D170" i="4"/>
  <c r="F170" i="4"/>
  <c r="G170" i="4"/>
  <c r="I170" i="4"/>
  <c r="G160" i="4"/>
  <c r="F160" i="4"/>
  <c r="D160" i="4"/>
  <c r="H160" i="4"/>
  <c r="E160" i="4"/>
  <c r="I160" i="4"/>
  <c r="I164" i="4"/>
  <c r="E164" i="4"/>
  <c r="H164" i="4"/>
  <c r="F164" i="4"/>
  <c r="G164" i="4"/>
  <c r="D164" i="4"/>
  <c r="BH209" i="5"/>
  <c r="ED209" i="5" s="1"/>
  <c r="GZ209" i="5" s="1"/>
  <c r="JV209" i="5" s="1"/>
  <c r="BH247" i="5"/>
  <c r="ED247" i="5" s="1"/>
  <c r="GZ247" i="5" s="1"/>
  <c r="JV247" i="5" s="1"/>
  <c r="BH58" i="5"/>
  <c r="ED58" i="5" s="1"/>
  <c r="GZ58" i="5" s="1"/>
  <c r="JV58" i="5" s="1"/>
  <c r="BH121" i="5"/>
  <c r="ED121" i="5" s="1"/>
  <c r="GZ121" i="5" s="1"/>
  <c r="JV121" i="5" s="1"/>
  <c r="BH183" i="5"/>
  <c r="ED183" i="5" s="1"/>
  <c r="GZ183" i="5" s="1"/>
  <c r="JV183" i="5" s="1"/>
  <c r="BH248" i="5"/>
  <c r="ED248" i="5" s="1"/>
  <c r="GZ248" i="5" s="1"/>
  <c r="JV248" i="5" s="1"/>
  <c r="BH4" i="5"/>
  <c r="ED4" i="5" s="1"/>
  <c r="GZ4" i="5" s="1"/>
  <c r="JV4" i="5" s="1"/>
  <c r="BH97" i="5"/>
  <c r="ED97" i="5" s="1"/>
  <c r="GZ97" i="5" s="1"/>
  <c r="JV97" i="5" s="1"/>
  <c r="BH163" i="5"/>
  <c r="ED163" i="5" s="1"/>
  <c r="GZ163" i="5" s="1"/>
  <c r="JV163" i="5" s="1"/>
  <c r="BH232" i="5"/>
  <c r="ED232" i="5" s="1"/>
  <c r="GZ232" i="5" s="1"/>
  <c r="JV232" i="5" s="1"/>
  <c r="BH65" i="5"/>
  <c r="ED65" i="5" s="1"/>
  <c r="GZ65" i="5" s="1"/>
  <c r="JV65" i="5" s="1"/>
  <c r="BH146" i="5"/>
  <c r="ED146" i="5" s="1"/>
  <c r="GZ146" i="5" s="1"/>
  <c r="JV146" i="5" s="1"/>
  <c r="BH206" i="5"/>
  <c r="ED206" i="5" s="1"/>
  <c r="GZ206" i="5" s="1"/>
  <c r="JV206" i="5" s="1"/>
  <c r="BH64" i="5"/>
  <c r="ED64" i="5" s="1"/>
  <c r="GZ64" i="5" s="1"/>
  <c r="JV64" i="5" s="1"/>
  <c r="BH153" i="5"/>
  <c r="ED153" i="5" s="1"/>
  <c r="GZ153" i="5" s="1"/>
  <c r="JV153" i="5" s="1"/>
  <c r="BH215" i="5"/>
  <c r="ED215" i="5" s="1"/>
  <c r="GZ215" i="5" s="1"/>
  <c r="JV215" i="5" s="1"/>
  <c r="BH40" i="5"/>
  <c r="ED40" i="5" s="1"/>
  <c r="GZ40" i="5" s="1"/>
  <c r="JV40" i="5" s="1"/>
  <c r="BH167" i="5"/>
  <c r="ED167" i="5" s="1"/>
  <c r="GZ167" i="5" s="1"/>
  <c r="JV167" i="5" s="1"/>
  <c r="BH38" i="5"/>
  <c r="ED38" i="5" s="1"/>
  <c r="GZ38" i="5" s="1"/>
  <c r="JV38" i="5" s="1"/>
  <c r="BH181" i="5"/>
  <c r="ED181" i="5" s="1"/>
  <c r="GZ181" i="5" s="1"/>
  <c r="JV181" i="5" s="1"/>
  <c r="BH75" i="5"/>
  <c r="ED75" i="5" s="1"/>
  <c r="GZ75" i="5" s="1"/>
  <c r="JV75" i="5" s="1"/>
  <c r="BH191" i="5"/>
  <c r="ED191" i="5" s="1"/>
  <c r="GZ191" i="5" s="1"/>
  <c r="JV191" i="5" s="1"/>
  <c r="BH85" i="5"/>
  <c r="ED85" i="5" s="1"/>
  <c r="GZ85" i="5" s="1"/>
  <c r="JV85" i="5" s="1"/>
  <c r="BH202" i="5"/>
  <c r="ED202" i="5" s="1"/>
  <c r="GZ202" i="5" s="1"/>
  <c r="JV202" i="5" s="1"/>
  <c r="BH103" i="5"/>
  <c r="ED103" i="5" s="1"/>
  <c r="GZ103" i="5" s="1"/>
  <c r="JV103" i="5" s="1"/>
  <c r="BH223" i="5"/>
  <c r="ED223" i="5" s="1"/>
  <c r="GZ223" i="5" s="1"/>
  <c r="JV223" i="5" s="1"/>
  <c r="BH5" i="5"/>
  <c r="ED5" i="5" s="1"/>
  <c r="GZ5" i="5" s="1"/>
  <c r="JV5" i="5" s="1"/>
  <c r="BH99" i="5"/>
  <c r="ED99" i="5" s="1"/>
  <c r="GZ99" i="5" s="1"/>
  <c r="JV99" i="5" s="1"/>
  <c r="BH240" i="5"/>
  <c r="ED240" i="5" s="1"/>
  <c r="GZ240" i="5" s="1"/>
  <c r="JV240" i="5" s="1"/>
  <c r="BH24" i="5"/>
  <c r="ED24" i="5" s="1"/>
  <c r="GZ24" i="5" s="1"/>
  <c r="JV24" i="5" s="1"/>
  <c r="BH128" i="5"/>
  <c r="ED128" i="5" s="1"/>
  <c r="GZ128" i="5" s="1"/>
  <c r="JV128" i="5" s="1"/>
  <c r="BH150" i="5"/>
  <c r="ED150" i="5" s="1"/>
  <c r="GZ150" i="5" s="1"/>
  <c r="JV150" i="5" s="1"/>
  <c r="BH66" i="5"/>
  <c r="ED66" i="5" s="1"/>
  <c r="GZ66" i="5" s="1"/>
  <c r="JV66" i="5" s="1"/>
  <c r="BH129" i="5"/>
  <c r="ED129" i="5" s="1"/>
  <c r="GZ129" i="5" s="1"/>
  <c r="JV129" i="5" s="1"/>
  <c r="BH188" i="5"/>
  <c r="ED188" i="5" s="1"/>
  <c r="GZ188" i="5" s="1"/>
  <c r="JV188" i="5" s="1"/>
  <c r="BH36" i="5"/>
  <c r="ED36" i="5" s="1"/>
  <c r="GZ36" i="5" s="1"/>
  <c r="JV36" i="5" s="1"/>
  <c r="BH100" i="5"/>
  <c r="ED100" i="5" s="1"/>
  <c r="GZ100" i="5" s="1"/>
  <c r="JV100" i="5" s="1"/>
  <c r="BH173" i="5"/>
  <c r="ED173" i="5" s="1"/>
  <c r="GZ173" i="5" s="1"/>
  <c r="JV173" i="5" s="1"/>
  <c r="BH243" i="5"/>
  <c r="ED243" i="5" s="1"/>
  <c r="GZ243" i="5" s="1"/>
  <c r="JV243" i="5" s="1"/>
  <c r="BH44" i="5"/>
  <c r="ED44" i="5" s="1"/>
  <c r="GZ44" i="5" s="1"/>
  <c r="JV44" i="5" s="1"/>
  <c r="BH108" i="5"/>
  <c r="ED108" i="5" s="1"/>
  <c r="GZ108" i="5" s="1"/>
  <c r="JV108" i="5" s="1"/>
  <c r="BH169" i="5"/>
  <c r="ED169" i="5" s="1"/>
  <c r="GZ169" i="5" s="1"/>
  <c r="JV169" i="5" s="1"/>
  <c r="BH235" i="5"/>
  <c r="ED235" i="5" s="1"/>
  <c r="GZ235" i="5" s="1"/>
  <c r="JV235" i="5" s="1"/>
  <c r="BH70" i="5"/>
  <c r="ED70" i="5" s="1"/>
  <c r="GZ70" i="5" s="1"/>
  <c r="JV70" i="5" s="1"/>
  <c r="BH117" i="5"/>
  <c r="ED117" i="5" s="1"/>
  <c r="GZ117" i="5" s="1"/>
  <c r="JV117" i="5" s="1"/>
  <c r="BH196" i="5"/>
  <c r="ED196" i="5" s="1"/>
  <c r="GZ196" i="5" s="1"/>
  <c r="JV196" i="5" s="1"/>
  <c r="BH13" i="5"/>
  <c r="ED13" i="5" s="1"/>
  <c r="GZ13" i="5" s="1"/>
  <c r="JV13" i="5" s="1"/>
  <c r="BH71" i="5"/>
  <c r="ED71" i="5" s="1"/>
  <c r="GZ71" i="5" s="1"/>
  <c r="JV71" i="5" s="1"/>
  <c r="BH133" i="5"/>
  <c r="ED133" i="5" s="1"/>
  <c r="GZ133" i="5" s="1"/>
  <c r="JV133" i="5" s="1"/>
  <c r="BH199" i="5"/>
  <c r="ED199" i="5" s="1"/>
  <c r="GZ199" i="5" s="1"/>
  <c r="JV199" i="5" s="1"/>
  <c r="BH55" i="5"/>
  <c r="ED55" i="5" s="1"/>
  <c r="GZ55" i="5" s="1"/>
  <c r="JV55" i="5" s="1"/>
  <c r="BH118" i="5"/>
  <c r="ED118" i="5" s="1"/>
  <c r="GZ118" i="5" s="1"/>
  <c r="JV118" i="5" s="1"/>
  <c r="BH185" i="5"/>
  <c r="ED185" i="5" s="1"/>
  <c r="GZ185" i="5" s="1"/>
  <c r="JV185" i="5" s="1"/>
  <c r="BH63" i="5"/>
  <c r="ED63" i="5" s="1"/>
  <c r="GZ63" i="5" s="1"/>
  <c r="JV63" i="5" s="1"/>
  <c r="BH126" i="5"/>
  <c r="ED126" i="5" s="1"/>
  <c r="GZ126" i="5" s="1"/>
  <c r="JV126" i="5" s="1"/>
  <c r="BH182" i="5"/>
  <c r="ED182" i="5" s="1"/>
  <c r="GZ182" i="5" s="1"/>
  <c r="JV182" i="5" s="1"/>
  <c r="BH12" i="5"/>
  <c r="ED12" i="5" s="1"/>
  <c r="GZ12" i="5" s="1"/>
  <c r="JV12" i="5" s="1"/>
  <c r="BH72" i="5"/>
  <c r="ED72" i="5" s="1"/>
  <c r="GZ72" i="5" s="1"/>
  <c r="JV72" i="5" s="1"/>
  <c r="BH148" i="5"/>
  <c r="ED148" i="5" s="1"/>
  <c r="GZ148" i="5" s="1"/>
  <c r="JV148" i="5" s="1"/>
  <c r="BH212" i="5"/>
  <c r="ED212" i="5" s="1"/>
  <c r="GZ212" i="5" s="1"/>
  <c r="JV212" i="5" s="1"/>
  <c r="BH2" i="5"/>
  <c r="ED2" i="5" s="1"/>
  <c r="GZ2" i="5" s="1"/>
  <c r="JV2" i="5" s="1"/>
  <c r="BH54" i="5"/>
  <c r="ED54" i="5" s="1"/>
  <c r="GZ54" i="5" s="1"/>
  <c r="JV54" i="5" s="1"/>
  <c r="BH125" i="5"/>
  <c r="ED125" i="5" s="1"/>
  <c r="GZ125" i="5" s="1"/>
  <c r="JV125" i="5" s="1"/>
  <c r="BH193" i="5"/>
  <c r="ED193" i="5" s="1"/>
  <c r="GZ193" i="5" s="1"/>
  <c r="JV193" i="5" s="1"/>
  <c r="BH3" i="5"/>
  <c r="ED3" i="5" s="1"/>
  <c r="GZ3" i="5" s="1"/>
  <c r="JV3" i="5" s="1"/>
  <c r="BH62" i="5"/>
  <c r="ED62" i="5" s="1"/>
  <c r="GZ62" i="5" s="1"/>
  <c r="JV62" i="5" s="1"/>
  <c r="BH122" i="5"/>
  <c r="ED122" i="5" s="1"/>
  <c r="GZ122" i="5" s="1"/>
  <c r="JV122" i="5" s="1"/>
  <c r="BH190" i="5"/>
  <c r="ED190" i="5" s="1"/>
  <c r="GZ190" i="5" s="1"/>
  <c r="JV190" i="5" s="1"/>
  <c r="BH33" i="5"/>
  <c r="ED33" i="5" s="1"/>
  <c r="GZ33" i="5" s="1"/>
  <c r="JV33" i="5" s="1"/>
  <c r="BH109" i="5"/>
  <c r="ED109" i="5" s="1"/>
  <c r="GZ109" i="5" s="1"/>
  <c r="JV109" i="5" s="1"/>
  <c r="BH155" i="5"/>
  <c r="ED155" i="5" s="1"/>
  <c r="GZ155" i="5" s="1"/>
  <c r="JV155" i="5" s="1"/>
  <c r="BH217" i="5"/>
  <c r="ED217" i="5" s="1"/>
  <c r="GZ217" i="5" s="1"/>
  <c r="JV217" i="5" s="1"/>
  <c r="BH21" i="5"/>
  <c r="ED21" i="5" s="1"/>
  <c r="GZ21" i="5" s="1"/>
  <c r="JV21" i="5" s="1"/>
  <c r="BH79" i="5"/>
  <c r="ED79" i="5" s="1"/>
  <c r="GZ79" i="5" s="1"/>
  <c r="JV79" i="5" s="1"/>
  <c r="BH138" i="5"/>
  <c r="ED138" i="5" s="1"/>
  <c r="GZ138" i="5" s="1"/>
  <c r="JV138" i="5" s="1"/>
  <c r="BH201" i="5"/>
  <c r="ED201" i="5" s="1"/>
  <c r="GZ201" i="5" s="1"/>
  <c r="JV201" i="5" s="1"/>
  <c r="BH10" i="5"/>
  <c r="ED10" i="5" s="1"/>
  <c r="GZ10" i="5" s="1"/>
  <c r="JV10" i="5" s="1"/>
  <c r="BH76" i="5"/>
  <c r="ED76" i="5" s="1"/>
  <c r="GZ76" i="5" s="1"/>
  <c r="JV76" i="5" s="1"/>
  <c r="BH135" i="5"/>
  <c r="ED135" i="5" s="1"/>
  <c r="GZ135" i="5" s="1"/>
  <c r="JV135" i="5" s="1"/>
  <c r="BH198" i="5"/>
  <c r="ED198" i="5" s="1"/>
  <c r="GZ198" i="5" s="1"/>
  <c r="JV198" i="5" s="1"/>
  <c r="BH160" i="5"/>
  <c r="ED160" i="5" s="1"/>
  <c r="GZ160" i="5" s="1"/>
  <c r="JV160" i="5" s="1"/>
  <c r="BH80" i="5"/>
  <c r="ED80" i="5" s="1"/>
  <c r="GZ80" i="5" s="1"/>
  <c r="JV80" i="5" s="1"/>
  <c r="BH220" i="5"/>
  <c r="ED220" i="5" s="1"/>
  <c r="GZ220" i="5" s="1"/>
  <c r="JV220" i="5" s="1"/>
  <c r="BH9" i="5"/>
  <c r="ED9" i="5" s="1"/>
  <c r="GZ9" i="5" s="1"/>
  <c r="JV9" i="5" s="1"/>
  <c r="BH142" i="5"/>
  <c r="ED142" i="5" s="1"/>
  <c r="GZ142" i="5" s="1"/>
  <c r="JV142" i="5" s="1"/>
  <c r="BH27" i="5"/>
  <c r="ED27" i="5" s="1"/>
  <c r="GZ27" i="5" s="1"/>
  <c r="JV27" i="5" s="1"/>
  <c r="BH119" i="5"/>
  <c r="ED119" i="5" s="1"/>
  <c r="GZ119" i="5" s="1"/>
  <c r="JV119" i="5" s="1"/>
  <c r="BH154" i="5"/>
  <c r="ED154" i="5" s="1"/>
  <c r="GZ154" i="5" s="1"/>
  <c r="JV154" i="5" s="1"/>
  <c r="BH219" i="5"/>
  <c r="ED219" i="5" s="1"/>
  <c r="GZ219" i="5" s="1"/>
  <c r="JV219" i="5" s="1"/>
  <c r="BH172" i="5"/>
  <c r="ED172" i="5" s="1"/>
  <c r="GZ172" i="5" s="1"/>
  <c r="JV172" i="5" s="1"/>
  <c r="BH86" i="5"/>
  <c r="ED86" i="5" s="1"/>
  <c r="GZ86" i="5" s="1"/>
  <c r="JV86" i="5" s="1"/>
  <c r="BH224" i="5"/>
  <c r="ED224" i="5" s="1"/>
  <c r="GZ224" i="5" s="1"/>
  <c r="JV224" i="5" s="1"/>
  <c r="BH50" i="5"/>
  <c r="ED50" i="5" s="1"/>
  <c r="GZ50" i="5" s="1"/>
  <c r="JV50" i="5" s="1"/>
  <c r="BH149" i="5"/>
  <c r="ED149" i="5" s="1"/>
  <c r="GZ149" i="5" s="1"/>
  <c r="JV149" i="5" s="1"/>
  <c r="BH25" i="5"/>
  <c r="ED25" i="5" s="1"/>
  <c r="GZ25" i="5" s="1"/>
  <c r="JV25" i="5" s="1"/>
  <c r="BH32" i="5"/>
  <c r="ED32" i="5" s="1"/>
  <c r="GZ32" i="5" s="1"/>
  <c r="JV32" i="5" s="1"/>
  <c r="BH180" i="5"/>
  <c r="ED180" i="5" s="1"/>
  <c r="GZ180" i="5" s="1"/>
  <c r="JV180" i="5" s="1"/>
  <c r="BH101" i="5"/>
  <c r="ED101" i="5" s="1"/>
  <c r="GZ101" i="5" s="1"/>
  <c r="JV101" i="5" s="1"/>
  <c r="BH236" i="5"/>
  <c r="ED236" i="5" s="1"/>
  <c r="GZ236" i="5" s="1"/>
  <c r="JV236" i="5" s="1"/>
  <c r="BH29" i="5"/>
  <c r="ED29" i="5" s="1"/>
  <c r="GZ29" i="5" s="1"/>
  <c r="JV29" i="5" s="1"/>
  <c r="BH157" i="5"/>
  <c r="ED157" i="5" s="1"/>
  <c r="GZ157" i="5" s="1"/>
  <c r="JV157" i="5" s="1"/>
  <c r="BH28" i="5"/>
  <c r="ED28" i="5" s="1"/>
  <c r="GZ28" i="5" s="1"/>
  <c r="JV28" i="5" s="1"/>
  <c r="BH225" i="5"/>
  <c r="ED225" i="5" s="1"/>
  <c r="GZ225" i="5" s="1"/>
  <c r="JV225" i="5" s="1"/>
  <c r="BH104" i="5"/>
  <c r="ED104" i="5" s="1"/>
  <c r="GZ104" i="5" s="1"/>
  <c r="JV104" i="5" s="1"/>
  <c r="BH51" i="5"/>
  <c r="ED51" i="5" s="1"/>
  <c r="GZ51" i="5" s="1"/>
  <c r="JV51" i="5" s="1"/>
  <c r="BH174" i="5"/>
  <c r="ED174" i="5" s="1"/>
  <c r="GZ174" i="5" s="1"/>
  <c r="JV174" i="5" s="1"/>
  <c r="BH48" i="5"/>
  <c r="ED48" i="5" s="1"/>
  <c r="GZ48" i="5" s="1"/>
  <c r="JV48" i="5" s="1"/>
  <c r="BH127" i="5"/>
  <c r="ED127" i="5" s="1"/>
  <c r="GZ127" i="5" s="1"/>
  <c r="JV127" i="5" s="1"/>
  <c r="BH179" i="5"/>
  <c r="ED179" i="5" s="1"/>
  <c r="GZ179" i="5" s="1"/>
  <c r="JV179" i="5" s="1"/>
  <c r="BH244" i="5"/>
  <c r="ED244" i="5" s="1"/>
  <c r="GZ244" i="5" s="1"/>
  <c r="JV244" i="5" s="1"/>
  <c r="BH46" i="5"/>
  <c r="ED46" i="5" s="1"/>
  <c r="GZ46" i="5" s="1"/>
  <c r="JV46" i="5" s="1"/>
  <c r="BH233" i="5"/>
  <c r="ED233" i="5" s="1"/>
  <c r="GZ233" i="5" s="1"/>
  <c r="JV233" i="5" s="1"/>
  <c r="BH20" i="5"/>
  <c r="ED20" i="5" s="1"/>
  <c r="GZ20" i="5" s="1"/>
  <c r="JV20" i="5" s="1"/>
  <c r="BH145" i="5"/>
  <c r="ED145" i="5" s="1"/>
  <c r="GZ145" i="5" s="1"/>
  <c r="JV145" i="5" s="1"/>
  <c r="BH95" i="5"/>
  <c r="ED95" i="5" s="1"/>
  <c r="GZ95" i="5" s="1"/>
  <c r="JV95" i="5" s="1"/>
  <c r="BH211" i="5"/>
  <c r="ED211" i="5" s="1"/>
  <c r="GZ211" i="5" s="1"/>
  <c r="JV211" i="5" s="1"/>
  <c r="BH83" i="5"/>
  <c r="ED83" i="5" s="1"/>
  <c r="GZ83" i="5" s="1"/>
  <c r="JV83" i="5" s="1"/>
  <c r="BH115" i="5"/>
  <c r="ED115" i="5" s="1"/>
  <c r="GZ115" i="5" s="1"/>
  <c r="JV115" i="5" s="1"/>
  <c r="BH187" i="5"/>
  <c r="ED187" i="5" s="1"/>
  <c r="GZ187" i="5" s="1"/>
  <c r="JV187" i="5" s="1"/>
  <c r="BH93" i="5"/>
  <c r="ED93" i="5" s="1"/>
  <c r="GZ93" i="5" s="1"/>
  <c r="JV93" i="5" s="1"/>
  <c r="BH239" i="5"/>
  <c r="ED239" i="5" s="1"/>
  <c r="GZ239" i="5" s="1"/>
  <c r="JV239" i="5" s="1"/>
  <c r="BH30" i="5"/>
  <c r="ED30" i="5" s="1"/>
  <c r="GZ30" i="5" s="1"/>
  <c r="JV30" i="5" s="1"/>
  <c r="BH152" i="5"/>
  <c r="ED152" i="5" s="1"/>
  <c r="GZ152" i="5" s="1"/>
  <c r="JV152" i="5" s="1"/>
  <c r="BH94" i="5"/>
  <c r="ED94" i="5" s="1"/>
  <c r="GZ94" i="5" s="1"/>
  <c r="JV94" i="5" s="1"/>
  <c r="BH222" i="5"/>
  <c r="ED222" i="5" s="1"/>
  <c r="GZ222" i="5" s="1"/>
  <c r="JV222" i="5" s="1"/>
  <c r="BH168" i="5"/>
  <c r="ED168" i="5" s="1"/>
  <c r="GZ168" i="5" s="1"/>
  <c r="JV168" i="5" s="1"/>
  <c r="BH11" i="5"/>
  <c r="ED11" i="5" s="1"/>
  <c r="GZ11" i="5" s="1"/>
  <c r="JV11" i="5" s="1"/>
  <c r="BH90" i="5"/>
  <c r="ED90" i="5" s="1"/>
  <c r="GZ90" i="5" s="1"/>
  <c r="JV90" i="5" s="1"/>
  <c r="BH205" i="5"/>
  <c r="ED205" i="5" s="1"/>
  <c r="GZ205" i="5" s="1"/>
  <c r="JV205" i="5" s="1"/>
  <c r="BH7" i="5"/>
  <c r="ED7" i="5" s="1"/>
  <c r="GZ7" i="5" s="1"/>
  <c r="JV7" i="5" s="1"/>
  <c r="BH81" i="5"/>
  <c r="ED81" i="5" s="1"/>
  <c r="GZ81" i="5" s="1"/>
  <c r="JV81" i="5" s="1"/>
  <c r="BH132" i="5"/>
  <c r="ED132" i="5" s="1"/>
  <c r="GZ132" i="5" s="1"/>
  <c r="JV132" i="5" s="1"/>
  <c r="BH207" i="5"/>
  <c r="ED207" i="5" s="1"/>
  <c r="GZ207" i="5" s="1"/>
  <c r="JV207" i="5" s="1"/>
  <c r="BH45" i="5"/>
  <c r="ED45" i="5" s="1"/>
  <c r="GZ45" i="5" s="1"/>
  <c r="JV45" i="5" s="1"/>
  <c r="BH124" i="5"/>
  <c r="ED124" i="5" s="1"/>
  <c r="GZ124" i="5" s="1"/>
  <c r="JV124" i="5" s="1"/>
  <c r="BH184" i="5"/>
  <c r="ED184" i="5" s="1"/>
  <c r="GZ184" i="5" s="1"/>
  <c r="JV184" i="5" s="1"/>
  <c r="BH245" i="5"/>
  <c r="ED245" i="5" s="1"/>
  <c r="GZ245" i="5" s="1"/>
  <c r="JV245" i="5" s="1"/>
  <c r="BH177" i="5"/>
  <c r="ED177" i="5" s="1"/>
  <c r="GZ177" i="5" s="1"/>
  <c r="JV177" i="5" s="1"/>
  <c r="BH18" i="5"/>
  <c r="ED18" i="5" s="1"/>
  <c r="GZ18" i="5" s="1"/>
  <c r="JV18" i="5" s="1"/>
  <c r="BH105" i="5"/>
  <c r="ED105" i="5" s="1"/>
  <c r="GZ105" i="5" s="1"/>
  <c r="JV105" i="5" s="1"/>
  <c r="BH213" i="5"/>
  <c r="ED213" i="5" s="1"/>
  <c r="GZ213" i="5" s="1"/>
  <c r="JV213" i="5" s="1"/>
  <c r="BH6" i="5"/>
  <c r="ED6" i="5" s="1"/>
  <c r="GZ6" i="5" s="1"/>
  <c r="JV6" i="5" s="1"/>
  <c r="BH92" i="5"/>
  <c r="ED92" i="5" s="1"/>
  <c r="GZ92" i="5" s="1"/>
  <c r="JV92" i="5" s="1"/>
  <c r="BH147" i="5"/>
  <c r="ED147" i="5" s="1"/>
  <c r="GZ147" i="5" s="1"/>
  <c r="JV147" i="5" s="1"/>
  <c r="BH210" i="5"/>
  <c r="ED210" i="5" s="1"/>
  <c r="GZ210" i="5" s="1"/>
  <c r="JV210" i="5" s="1"/>
  <c r="BH68" i="5"/>
  <c r="ED68" i="5" s="1"/>
  <c r="GZ68" i="5" s="1"/>
  <c r="JV68" i="5" s="1"/>
  <c r="BH131" i="5"/>
  <c r="ED131" i="5" s="1"/>
  <c r="GZ131" i="5" s="1"/>
  <c r="JV131" i="5" s="1"/>
  <c r="BH197" i="5"/>
  <c r="ED197" i="5" s="1"/>
  <c r="GZ197" i="5" s="1"/>
  <c r="JV197" i="5" s="1"/>
  <c r="BH17" i="5"/>
  <c r="ED17" i="5" s="1"/>
  <c r="GZ17" i="5" s="1"/>
  <c r="JV17" i="5" s="1"/>
  <c r="BH130" i="5"/>
  <c r="ED130" i="5" s="1"/>
  <c r="GZ130" i="5" s="1"/>
  <c r="JV130" i="5" s="1"/>
  <c r="BH231" i="5"/>
  <c r="ED231" i="5" s="1"/>
  <c r="GZ231" i="5" s="1"/>
  <c r="JV231" i="5" s="1"/>
  <c r="BH35" i="5"/>
  <c r="ED35" i="5" s="1"/>
  <c r="GZ35" i="5" s="1"/>
  <c r="JV35" i="5" s="1"/>
  <c r="BH91" i="5"/>
  <c r="ED91" i="5" s="1"/>
  <c r="GZ91" i="5" s="1"/>
  <c r="JV91" i="5" s="1"/>
  <c r="BH151" i="5"/>
  <c r="ED151" i="5" s="1"/>
  <c r="GZ151" i="5" s="1"/>
  <c r="JV151" i="5" s="1"/>
  <c r="BH221" i="5"/>
  <c r="ED221" i="5" s="1"/>
  <c r="GZ221" i="5" s="1"/>
  <c r="JV221" i="5" s="1"/>
  <c r="BH8" i="5"/>
  <c r="ED8" i="5" s="1"/>
  <c r="GZ8" i="5" s="1"/>
  <c r="JV8" i="5" s="1"/>
  <c r="BH78" i="5"/>
  <c r="ED78" i="5" s="1"/>
  <c r="GZ78" i="5" s="1"/>
  <c r="JV78" i="5" s="1"/>
  <c r="BH139" i="5"/>
  <c r="ED139" i="5" s="1"/>
  <c r="GZ139" i="5" s="1"/>
  <c r="JV139" i="5" s="1"/>
  <c r="BH200" i="5"/>
  <c r="ED200" i="5" s="1"/>
  <c r="GZ200" i="5" s="1"/>
  <c r="JV200" i="5" s="1"/>
  <c r="BH82" i="5"/>
  <c r="ED82" i="5" s="1"/>
  <c r="GZ82" i="5" s="1"/>
  <c r="JV82" i="5" s="1"/>
  <c r="BH37" i="5"/>
  <c r="ED37" i="5" s="1"/>
  <c r="GZ37" i="5" s="1"/>
  <c r="JV37" i="5" s="1"/>
  <c r="BH164" i="5"/>
  <c r="ED164" i="5" s="1"/>
  <c r="GZ164" i="5" s="1"/>
  <c r="JV164" i="5" s="1"/>
  <c r="BH234" i="5"/>
  <c r="ED234" i="5" s="1"/>
  <c r="GZ234" i="5" s="1"/>
  <c r="JV234" i="5" s="1"/>
  <c r="BH26" i="5"/>
  <c r="ED26" i="5" s="1"/>
  <c r="GZ26" i="5" s="1"/>
  <c r="JV26" i="5" s="1"/>
  <c r="BH98" i="5"/>
  <c r="ED98" i="5" s="1"/>
  <c r="GZ98" i="5" s="1"/>
  <c r="JV98" i="5" s="1"/>
  <c r="BH159" i="5"/>
  <c r="ED159" i="5" s="1"/>
  <c r="GZ159" i="5" s="1"/>
  <c r="JV159" i="5" s="1"/>
  <c r="BH230" i="5"/>
  <c r="ED230" i="5" s="1"/>
  <c r="GZ230" i="5" s="1"/>
  <c r="JV230" i="5" s="1"/>
  <c r="BH112" i="5"/>
  <c r="ED112" i="5" s="1"/>
  <c r="GZ112" i="5" s="1"/>
  <c r="JV112" i="5" s="1"/>
  <c r="BH52" i="5"/>
  <c r="ED52" i="5" s="1"/>
  <c r="GZ52" i="5" s="1"/>
  <c r="JV52" i="5" s="1"/>
  <c r="BH156" i="5"/>
  <c r="ED156" i="5" s="1"/>
  <c r="GZ156" i="5" s="1"/>
  <c r="JV156" i="5" s="1"/>
  <c r="BH61" i="5"/>
  <c r="ED61" i="5" s="1"/>
  <c r="GZ61" i="5" s="1"/>
  <c r="JV61" i="5" s="1"/>
  <c r="BH113" i="5"/>
  <c r="ED113" i="5" s="1"/>
  <c r="GZ113" i="5" s="1"/>
  <c r="JV113" i="5" s="1"/>
  <c r="BH171" i="5"/>
  <c r="ED171" i="5" s="1"/>
  <c r="GZ171" i="5" s="1"/>
  <c r="JV171" i="5" s="1"/>
  <c r="BH238" i="5"/>
  <c r="ED238" i="5" s="1"/>
  <c r="GZ238" i="5" s="1"/>
  <c r="JV238" i="5" s="1"/>
  <c r="BH14" i="5"/>
  <c r="ED14" i="5" s="1"/>
  <c r="GZ14" i="5" s="1"/>
  <c r="JV14" i="5" s="1"/>
  <c r="BH74" i="5"/>
  <c r="ED74" i="5" s="1"/>
  <c r="GZ74" i="5" s="1"/>
  <c r="JV74" i="5" s="1"/>
  <c r="BH144" i="5"/>
  <c r="ED144" i="5" s="1"/>
  <c r="GZ144" i="5" s="1"/>
  <c r="JV144" i="5" s="1"/>
  <c r="BH214" i="5"/>
  <c r="ED214" i="5" s="1"/>
  <c r="GZ214" i="5" s="1"/>
  <c r="JV214" i="5" s="1"/>
  <c r="BH228" i="5"/>
  <c r="ED228" i="5" s="1"/>
  <c r="GZ228" i="5" s="1"/>
  <c r="JV228" i="5" s="1"/>
  <c r="BH59" i="5"/>
  <c r="ED59" i="5" s="1"/>
  <c r="GZ59" i="5" s="1"/>
  <c r="JV59" i="5" s="1"/>
  <c r="BH162" i="5"/>
  <c r="ED162" i="5" s="1"/>
  <c r="GZ162" i="5" s="1"/>
  <c r="JV162" i="5" s="1"/>
  <c r="BH69" i="5"/>
  <c r="ED69" i="5" s="1"/>
  <c r="GZ69" i="5" s="1"/>
  <c r="JV69" i="5" s="1"/>
  <c r="BH116" i="5"/>
  <c r="ED116" i="5" s="1"/>
  <c r="GZ116" i="5" s="1"/>
  <c r="JV116" i="5" s="1"/>
  <c r="BH176" i="5"/>
  <c r="ED176" i="5" s="1"/>
  <c r="GZ176" i="5" s="1"/>
  <c r="JV176" i="5" s="1"/>
  <c r="BH246" i="5"/>
  <c r="ED246" i="5" s="1"/>
  <c r="GZ246" i="5" s="1"/>
  <c r="JV246" i="5" s="1"/>
  <c r="BH43" i="5"/>
  <c r="ED43" i="5" s="1"/>
  <c r="GZ43" i="5" s="1"/>
  <c r="JV43" i="5" s="1"/>
  <c r="BH242" i="5"/>
  <c r="ED242" i="5" s="1"/>
  <c r="GZ242" i="5" s="1"/>
  <c r="JV242" i="5" s="1"/>
  <c r="BH134" i="5"/>
  <c r="ED134" i="5" s="1"/>
  <c r="GZ134" i="5" s="1"/>
  <c r="JV134" i="5" s="1"/>
  <c r="BH102" i="5"/>
  <c r="ED102" i="5" s="1"/>
  <c r="GZ102" i="5" s="1"/>
  <c r="JV102" i="5" s="1"/>
  <c r="BH237" i="5"/>
  <c r="ED237" i="5" s="1"/>
  <c r="GZ237" i="5" s="1"/>
  <c r="JV237" i="5" s="1"/>
  <c r="BH31" i="5"/>
  <c r="ED31" i="5" s="1"/>
  <c r="GZ31" i="5" s="1"/>
  <c r="JV31" i="5" s="1"/>
  <c r="BH114" i="5"/>
  <c r="ED114" i="5" s="1"/>
  <c r="GZ114" i="5" s="1"/>
  <c r="JV114" i="5" s="1"/>
  <c r="BH170" i="5"/>
  <c r="ED170" i="5" s="1"/>
  <c r="GZ170" i="5" s="1"/>
  <c r="JV170" i="5" s="1"/>
  <c r="BH229" i="5"/>
  <c r="ED229" i="5" s="1"/>
  <c r="GZ229" i="5" s="1"/>
  <c r="JV229" i="5" s="1"/>
  <c r="BH67" i="5"/>
  <c r="ED67" i="5" s="1"/>
  <c r="GZ67" i="5" s="1"/>
  <c r="JV67" i="5" s="1"/>
  <c r="BH141" i="5"/>
  <c r="ED141" i="5" s="1"/>
  <c r="GZ141" i="5" s="1"/>
  <c r="JV141" i="5" s="1"/>
  <c r="BH47" i="5"/>
  <c r="ED47" i="5" s="1"/>
  <c r="GZ47" i="5" s="1"/>
  <c r="JV47" i="5" s="1"/>
  <c r="BH111" i="5"/>
  <c r="ED111" i="5" s="1"/>
  <c r="GZ111" i="5" s="1"/>
  <c r="JV111" i="5" s="1"/>
  <c r="BH73" i="5"/>
  <c r="ED73" i="5" s="1"/>
  <c r="GZ73" i="5" s="1"/>
  <c r="JV73" i="5" s="1"/>
  <c r="BH189" i="5"/>
  <c r="ED189" i="5" s="1"/>
  <c r="GZ189" i="5" s="1"/>
  <c r="JV189" i="5" s="1"/>
  <c r="BH15" i="5"/>
  <c r="ED15" i="5" s="1"/>
  <c r="GZ15" i="5" s="1"/>
  <c r="JV15" i="5" s="1"/>
  <c r="BH140" i="5"/>
  <c r="ED140" i="5" s="1"/>
  <c r="GZ140" i="5" s="1"/>
  <c r="JV140" i="5" s="1"/>
  <c r="BH49" i="5"/>
  <c r="ED49" i="5" s="1"/>
  <c r="GZ49" i="5" s="1"/>
  <c r="JV49" i="5" s="1"/>
  <c r="BH110" i="5"/>
  <c r="ED110" i="5" s="1"/>
  <c r="GZ110" i="5" s="1"/>
  <c r="JV110" i="5" s="1"/>
  <c r="BH175" i="5"/>
  <c r="ED175" i="5" s="1"/>
  <c r="GZ175" i="5" s="1"/>
  <c r="JV175" i="5" s="1"/>
  <c r="BH241" i="5"/>
  <c r="ED241" i="5" s="1"/>
  <c r="GZ241" i="5" s="1"/>
  <c r="JV241" i="5" s="1"/>
  <c r="BH218" i="5"/>
  <c r="ED218" i="5" s="1"/>
  <c r="GZ218" i="5" s="1"/>
  <c r="JV218" i="5" s="1"/>
  <c r="BH227" i="5"/>
  <c r="ED227" i="5" s="1"/>
  <c r="GZ227" i="5" s="1"/>
  <c r="JV227" i="5" s="1"/>
  <c r="BH158" i="5"/>
  <c r="ED158" i="5" s="1"/>
  <c r="GZ158" i="5" s="1"/>
  <c r="JV158" i="5" s="1"/>
  <c r="BH107" i="5"/>
  <c r="ED107" i="5" s="1"/>
  <c r="GZ107" i="5" s="1"/>
  <c r="JV107" i="5" s="1"/>
  <c r="BH77" i="5"/>
  <c r="ED77" i="5" s="1"/>
  <c r="GZ77" i="5" s="1"/>
  <c r="JV77" i="5" s="1"/>
  <c r="BH192" i="5"/>
  <c r="ED192" i="5" s="1"/>
  <c r="GZ192" i="5" s="1"/>
  <c r="JV192" i="5" s="1"/>
  <c r="BH42" i="5"/>
  <c r="ED42" i="5" s="1"/>
  <c r="GZ42" i="5" s="1"/>
  <c r="JV42" i="5" s="1"/>
  <c r="BH161" i="5"/>
  <c r="ED161" i="5" s="1"/>
  <c r="GZ161" i="5" s="1"/>
  <c r="JV161" i="5" s="1"/>
  <c r="BH53" i="5"/>
  <c r="ED53" i="5" s="1"/>
  <c r="GZ53" i="5" s="1"/>
  <c r="JV53" i="5" s="1"/>
  <c r="BH137" i="5"/>
  <c r="ED137" i="5" s="1"/>
  <c r="GZ137" i="5" s="1"/>
  <c r="JV137" i="5" s="1"/>
  <c r="BH186" i="5"/>
  <c r="ED186" i="5" s="1"/>
  <c r="GZ186" i="5" s="1"/>
  <c r="JV186" i="5" s="1"/>
  <c r="BH88" i="5"/>
  <c r="ED88" i="5" s="1"/>
  <c r="GZ88" i="5" s="1"/>
  <c r="JV88" i="5" s="1"/>
  <c r="BH216" i="5"/>
  <c r="ED216" i="5" s="1"/>
  <c r="GZ216" i="5" s="1"/>
  <c r="JV216" i="5" s="1"/>
  <c r="BH106" i="5"/>
  <c r="ED106" i="5" s="1"/>
  <c r="GZ106" i="5" s="1"/>
  <c r="JV106" i="5" s="1"/>
  <c r="BH96" i="5"/>
  <c r="ED96" i="5" s="1"/>
  <c r="GZ96" i="5" s="1"/>
  <c r="JV96" i="5" s="1"/>
  <c r="BH166" i="5"/>
  <c r="ED166" i="5" s="1"/>
  <c r="GZ166" i="5" s="1"/>
  <c r="JV166" i="5" s="1"/>
  <c r="BH34" i="5"/>
  <c r="ED34" i="5" s="1"/>
  <c r="GZ34" i="5" s="1"/>
  <c r="JV34" i="5" s="1"/>
  <c r="BH165" i="5"/>
  <c r="ED165" i="5" s="1"/>
  <c r="GZ165" i="5" s="1"/>
  <c r="JV165" i="5" s="1"/>
  <c r="BH57" i="5"/>
  <c r="ED57" i="5" s="1"/>
  <c r="GZ57" i="5" s="1"/>
  <c r="JV57" i="5" s="1"/>
  <c r="BH120" i="5"/>
  <c r="ED120" i="5" s="1"/>
  <c r="GZ120" i="5" s="1"/>
  <c r="JV120" i="5" s="1"/>
  <c r="BH194" i="5"/>
  <c r="ED194" i="5" s="1"/>
  <c r="GZ194" i="5" s="1"/>
  <c r="JV194" i="5" s="1"/>
  <c r="BH22" i="5"/>
  <c r="ED22" i="5" s="1"/>
  <c r="GZ22" i="5" s="1"/>
  <c r="JV22" i="5" s="1"/>
  <c r="BH195" i="5"/>
  <c r="ED195" i="5" s="1"/>
  <c r="GZ195" i="5" s="1"/>
  <c r="JV195" i="5" s="1"/>
  <c r="BH19" i="5"/>
  <c r="ED19" i="5" s="1"/>
  <c r="GZ19" i="5" s="1"/>
  <c r="JV19" i="5" s="1"/>
  <c r="BH41" i="5"/>
  <c r="ED41" i="5" s="1"/>
  <c r="GZ41" i="5" s="1"/>
  <c r="JV41" i="5" s="1"/>
  <c r="BH178" i="5"/>
  <c r="ED178" i="5" s="1"/>
  <c r="GZ178" i="5" s="1"/>
  <c r="JV178" i="5" s="1"/>
  <c r="BH16" i="5"/>
  <c r="ED16" i="5" s="1"/>
  <c r="GZ16" i="5" s="1"/>
  <c r="JV16" i="5" s="1"/>
  <c r="BH56" i="5"/>
  <c r="ED56" i="5" s="1"/>
  <c r="GZ56" i="5" s="1"/>
  <c r="JV56" i="5" s="1"/>
  <c r="BH136" i="5"/>
  <c r="ED136" i="5" s="1"/>
  <c r="GZ136" i="5" s="1"/>
  <c r="JV136" i="5" s="1"/>
  <c r="BH203" i="5"/>
  <c r="ED203" i="5" s="1"/>
  <c r="GZ203" i="5" s="1"/>
  <c r="JV203" i="5" s="1"/>
  <c r="BH84" i="5"/>
  <c r="ED84" i="5" s="1"/>
  <c r="GZ84" i="5" s="1"/>
  <c r="JV84" i="5" s="1"/>
  <c r="BH39" i="5"/>
  <c r="ED39" i="5" s="1"/>
  <c r="GZ39" i="5" s="1"/>
  <c r="JV39" i="5" s="1"/>
  <c r="BH123" i="5"/>
  <c r="ED123" i="5" s="1"/>
  <c r="GZ123" i="5" s="1"/>
  <c r="JV123" i="5" s="1"/>
  <c r="BH60" i="5"/>
  <c r="ED60" i="5" s="1"/>
  <c r="GZ60" i="5" s="1"/>
  <c r="JV60" i="5" s="1"/>
  <c r="BH87" i="5"/>
  <c r="ED87" i="5" s="1"/>
  <c r="GZ87" i="5" s="1"/>
  <c r="JV87" i="5" s="1"/>
  <c r="BH204" i="5"/>
  <c r="ED204" i="5" s="1"/>
  <c r="GZ204" i="5" s="1"/>
  <c r="JV204" i="5" s="1"/>
  <c r="BH23" i="5"/>
  <c r="ED23" i="5" s="1"/>
  <c r="GZ23" i="5" s="1"/>
  <c r="JV23" i="5" s="1"/>
  <c r="BH89" i="5"/>
  <c r="ED89" i="5" s="1"/>
  <c r="GZ89" i="5" s="1"/>
  <c r="JV89" i="5" s="1"/>
  <c r="BH143" i="5"/>
  <c r="ED143" i="5" s="1"/>
  <c r="GZ143" i="5" s="1"/>
  <c r="JV143" i="5" s="1"/>
  <c r="BH208" i="5"/>
  <c r="ED208" i="5" s="1"/>
  <c r="GZ208" i="5" s="1"/>
  <c r="JV208" i="5" s="1"/>
  <c r="BH226" i="5"/>
  <c r="ED226" i="5" s="1"/>
  <c r="GZ226" i="5" s="1"/>
  <c r="JV226" i="5" s="1"/>
  <c r="BR8" i="1"/>
  <c r="BR7" i="1"/>
  <c r="BU8" i="1" l="1"/>
  <c r="BU7" i="1"/>
  <c r="BH7" i="1"/>
  <c r="BH8" i="1"/>
  <c r="BS8" i="1"/>
  <c r="BS7" i="1"/>
  <c r="BP239" i="5"/>
  <c r="EL239" i="5" s="1"/>
  <c r="HH239" i="5" s="1"/>
  <c r="KD239" i="5" s="1"/>
  <c r="BP246" i="5"/>
  <c r="EL246" i="5" s="1"/>
  <c r="HH246" i="5" s="1"/>
  <c r="KD246" i="5" s="1"/>
  <c r="BP61" i="5"/>
  <c r="EL61" i="5" s="1"/>
  <c r="HH61" i="5" s="1"/>
  <c r="KD61" i="5" s="1"/>
  <c r="BP102" i="5"/>
  <c r="EL102" i="5" s="1"/>
  <c r="HH102" i="5" s="1"/>
  <c r="KD102" i="5" s="1"/>
  <c r="BP172" i="5"/>
  <c r="EL172" i="5" s="1"/>
  <c r="HH172" i="5" s="1"/>
  <c r="KD172" i="5" s="1"/>
  <c r="BP241" i="5"/>
  <c r="EL241" i="5" s="1"/>
  <c r="HH241" i="5" s="1"/>
  <c r="KD241" i="5" s="1"/>
  <c r="BP53" i="5"/>
  <c r="EL53" i="5" s="1"/>
  <c r="HH53" i="5" s="1"/>
  <c r="KD53" i="5" s="1"/>
  <c r="BP121" i="5"/>
  <c r="EL121" i="5" s="1"/>
  <c r="HH121" i="5" s="1"/>
  <c r="KD121" i="5" s="1"/>
  <c r="BP186" i="5"/>
  <c r="EL186" i="5" s="1"/>
  <c r="HH186" i="5" s="1"/>
  <c r="KD186" i="5" s="1"/>
  <c r="BP23" i="5"/>
  <c r="EL23" i="5" s="1"/>
  <c r="HH23" i="5" s="1"/>
  <c r="KD23" i="5" s="1"/>
  <c r="BP96" i="5"/>
  <c r="EL96" i="5" s="1"/>
  <c r="HH96" i="5" s="1"/>
  <c r="KD96" i="5" s="1"/>
  <c r="BP194" i="5"/>
  <c r="EL194" i="5" s="1"/>
  <c r="HH194" i="5" s="1"/>
  <c r="KD194" i="5" s="1"/>
  <c r="BP78" i="5"/>
  <c r="EL78" i="5" s="1"/>
  <c r="HH78" i="5" s="1"/>
  <c r="KD78" i="5" s="1"/>
  <c r="BP155" i="5"/>
  <c r="EL155" i="5" s="1"/>
  <c r="HH155" i="5" s="1"/>
  <c r="KD155" i="5" s="1"/>
  <c r="BP231" i="5"/>
  <c r="EL231" i="5" s="1"/>
  <c r="HH231" i="5" s="1"/>
  <c r="KD231" i="5" s="1"/>
  <c r="BP84" i="5"/>
  <c r="EL84" i="5" s="1"/>
  <c r="HH84" i="5" s="1"/>
  <c r="KD84" i="5" s="1"/>
  <c r="BP158" i="5"/>
  <c r="EL158" i="5" s="1"/>
  <c r="HH158" i="5" s="1"/>
  <c r="KD158" i="5" s="1"/>
  <c r="BP245" i="5"/>
  <c r="EL245" i="5" s="1"/>
  <c r="HH245" i="5" s="1"/>
  <c r="KD245" i="5" s="1"/>
  <c r="BP32" i="5"/>
  <c r="EL32" i="5" s="1"/>
  <c r="HH32" i="5" s="1"/>
  <c r="KD32" i="5" s="1"/>
  <c r="BP170" i="5"/>
  <c r="EL170" i="5" s="1"/>
  <c r="HH170" i="5" s="1"/>
  <c r="KD170" i="5" s="1"/>
  <c r="BP31" i="5"/>
  <c r="EL31" i="5" s="1"/>
  <c r="HH31" i="5" s="1"/>
  <c r="KD31" i="5" s="1"/>
  <c r="BP202" i="5"/>
  <c r="EL202" i="5" s="1"/>
  <c r="HH202" i="5" s="1"/>
  <c r="KD202" i="5" s="1"/>
  <c r="BP57" i="5"/>
  <c r="EL57" i="5" s="1"/>
  <c r="HH57" i="5" s="1"/>
  <c r="KD57" i="5" s="1"/>
  <c r="BP206" i="5"/>
  <c r="EL206" i="5" s="1"/>
  <c r="HH206" i="5" s="1"/>
  <c r="KD206" i="5" s="1"/>
  <c r="BP95" i="5"/>
  <c r="EL95" i="5" s="1"/>
  <c r="HH95" i="5" s="1"/>
  <c r="KD95" i="5" s="1"/>
  <c r="BP216" i="5"/>
  <c r="EL216" i="5" s="1"/>
  <c r="HH216" i="5" s="1"/>
  <c r="KD216" i="5" s="1"/>
  <c r="BP114" i="5"/>
  <c r="EL114" i="5" s="1"/>
  <c r="HH114" i="5" s="1"/>
  <c r="KD114" i="5" s="1"/>
  <c r="BP226" i="5"/>
  <c r="EL226" i="5" s="1"/>
  <c r="HH226" i="5" s="1"/>
  <c r="KD226" i="5" s="1"/>
  <c r="BP120" i="5"/>
  <c r="EL120" i="5" s="1"/>
  <c r="HH120" i="5" s="1"/>
  <c r="KD120" i="5" s="1"/>
  <c r="BP16" i="5"/>
  <c r="EL16" i="5" s="1"/>
  <c r="HH16" i="5" s="1"/>
  <c r="KD16" i="5" s="1"/>
  <c r="BP22" i="5"/>
  <c r="EL22" i="5" s="1"/>
  <c r="HH22" i="5" s="1"/>
  <c r="KD22" i="5" s="1"/>
  <c r="BP136" i="5"/>
  <c r="EL136" i="5" s="1"/>
  <c r="HH136" i="5" s="1"/>
  <c r="KD136" i="5" s="1"/>
  <c r="BP70" i="5"/>
  <c r="EL70" i="5" s="1"/>
  <c r="HH70" i="5" s="1"/>
  <c r="KD70" i="5" s="1"/>
  <c r="BP110" i="5"/>
  <c r="EL110" i="5" s="1"/>
  <c r="HH110" i="5" s="1"/>
  <c r="KD110" i="5" s="1"/>
  <c r="BP180" i="5"/>
  <c r="EL180" i="5" s="1"/>
  <c r="HH180" i="5" s="1"/>
  <c r="KD180" i="5" s="1"/>
  <c r="BP240" i="5"/>
  <c r="EL240" i="5" s="1"/>
  <c r="HH240" i="5" s="1"/>
  <c r="KD240" i="5" s="1"/>
  <c r="BP33" i="5"/>
  <c r="EL33" i="5" s="1"/>
  <c r="HH33" i="5" s="1"/>
  <c r="KD33" i="5" s="1"/>
  <c r="BP86" i="5"/>
  <c r="EL86" i="5" s="1"/>
  <c r="HH86" i="5" s="1"/>
  <c r="KD86" i="5" s="1"/>
  <c r="BP149" i="5"/>
  <c r="EL149" i="5" s="1"/>
  <c r="HH149" i="5" s="1"/>
  <c r="KD149" i="5" s="1"/>
  <c r="BP217" i="5"/>
  <c r="EL217" i="5" s="1"/>
  <c r="HH217" i="5" s="1"/>
  <c r="KD217" i="5" s="1"/>
  <c r="BP37" i="5"/>
  <c r="EL37" i="5" s="1"/>
  <c r="HH37" i="5" s="1"/>
  <c r="KD37" i="5" s="1"/>
  <c r="BP82" i="5"/>
  <c r="EL82" i="5" s="1"/>
  <c r="HH82" i="5" s="1"/>
  <c r="KD82" i="5" s="1"/>
  <c r="BP157" i="5"/>
  <c r="EL157" i="5" s="1"/>
  <c r="HH157" i="5" s="1"/>
  <c r="KD157" i="5" s="1"/>
  <c r="BP224" i="5"/>
  <c r="EL224" i="5" s="1"/>
  <c r="HH224" i="5" s="1"/>
  <c r="KD224" i="5" s="1"/>
  <c r="BP69" i="5"/>
  <c r="EL69" i="5" s="1"/>
  <c r="HH69" i="5" s="1"/>
  <c r="KD69" i="5" s="1"/>
  <c r="BP129" i="5"/>
  <c r="EL129" i="5" s="1"/>
  <c r="HH129" i="5" s="1"/>
  <c r="KD129" i="5" s="1"/>
  <c r="BP183" i="5"/>
  <c r="EL183" i="5" s="1"/>
  <c r="HH183" i="5" s="1"/>
  <c r="KD183" i="5" s="1"/>
  <c r="BP248" i="5"/>
  <c r="EL248" i="5" s="1"/>
  <c r="HH248" i="5" s="1"/>
  <c r="KD248" i="5" s="1"/>
  <c r="BP65" i="5"/>
  <c r="EL65" i="5" s="1"/>
  <c r="HH65" i="5" s="1"/>
  <c r="KD65" i="5" s="1"/>
  <c r="BP128" i="5"/>
  <c r="EL128" i="5" s="1"/>
  <c r="HH128" i="5" s="1"/>
  <c r="KD128" i="5" s="1"/>
  <c r="BP191" i="5"/>
  <c r="EL191" i="5" s="1"/>
  <c r="HH191" i="5" s="1"/>
  <c r="KD191" i="5" s="1"/>
  <c r="BP36" i="5"/>
  <c r="EL36" i="5" s="1"/>
  <c r="HH36" i="5" s="1"/>
  <c r="KD36" i="5" s="1"/>
  <c r="BP103" i="5"/>
  <c r="EL103" i="5" s="1"/>
  <c r="HH103" i="5" s="1"/>
  <c r="KD103" i="5" s="1"/>
  <c r="BP169" i="5"/>
  <c r="EL169" i="5" s="1"/>
  <c r="HH169" i="5" s="1"/>
  <c r="KD169" i="5" s="1"/>
  <c r="BP233" i="5"/>
  <c r="EL233" i="5" s="1"/>
  <c r="HH233" i="5" s="1"/>
  <c r="KD233" i="5" s="1"/>
  <c r="BP46" i="5"/>
  <c r="EL46" i="5" s="1"/>
  <c r="HH46" i="5" s="1"/>
  <c r="KD46" i="5" s="1"/>
  <c r="BP107" i="5"/>
  <c r="EL107" i="5" s="1"/>
  <c r="HH107" i="5" s="1"/>
  <c r="KD107" i="5" s="1"/>
  <c r="BP174" i="5"/>
  <c r="EL174" i="5" s="1"/>
  <c r="HH174" i="5" s="1"/>
  <c r="KD174" i="5" s="1"/>
  <c r="BP243" i="5"/>
  <c r="EL243" i="5" s="1"/>
  <c r="HH243" i="5" s="1"/>
  <c r="KD243" i="5" s="1"/>
  <c r="BP5" i="5"/>
  <c r="EL5" i="5" s="1"/>
  <c r="HH5" i="5" s="1"/>
  <c r="KD5" i="5" s="1"/>
  <c r="BP71" i="5"/>
  <c r="EL71" i="5" s="1"/>
  <c r="HH71" i="5" s="1"/>
  <c r="KD71" i="5" s="1"/>
  <c r="BP133" i="5"/>
  <c r="EL133" i="5" s="1"/>
  <c r="HH133" i="5" s="1"/>
  <c r="KD133" i="5" s="1"/>
  <c r="BP199" i="5"/>
  <c r="EL199" i="5" s="1"/>
  <c r="HH199" i="5" s="1"/>
  <c r="KD199" i="5" s="1"/>
  <c r="BP38" i="5"/>
  <c r="EL38" i="5" s="1"/>
  <c r="HH38" i="5" s="1"/>
  <c r="KD38" i="5" s="1"/>
  <c r="BP99" i="5"/>
  <c r="EL99" i="5" s="1"/>
  <c r="HH99" i="5" s="1"/>
  <c r="KD99" i="5" s="1"/>
  <c r="BP177" i="5"/>
  <c r="EL177" i="5" s="1"/>
  <c r="HH177" i="5" s="1"/>
  <c r="KD177" i="5" s="1"/>
  <c r="BP66" i="5"/>
  <c r="EL66" i="5" s="1"/>
  <c r="HH66" i="5" s="1"/>
  <c r="KD66" i="5" s="1"/>
  <c r="BP118" i="5"/>
  <c r="EL118" i="5" s="1"/>
  <c r="HH118" i="5" s="1"/>
  <c r="KD118" i="5" s="1"/>
  <c r="BP185" i="5"/>
  <c r="EL185" i="5" s="1"/>
  <c r="HH185" i="5" s="1"/>
  <c r="KD185" i="5" s="1"/>
  <c r="BP4" i="5"/>
  <c r="EL4" i="5" s="1"/>
  <c r="HH4" i="5" s="1"/>
  <c r="KD4" i="5" s="1"/>
  <c r="BP75" i="5"/>
  <c r="EL75" i="5" s="1"/>
  <c r="HH75" i="5" s="1"/>
  <c r="KD75" i="5" s="1"/>
  <c r="BP145" i="5"/>
  <c r="EL145" i="5" s="1"/>
  <c r="HH145" i="5" s="1"/>
  <c r="KD145" i="5" s="1"/>
  <c r="BP212" i="5"/>
  <c r="EL212" i="5" s="1"/>
  <c r="HH212" i="5" s="1"/>
  <c r="KD212" i="5" s="1"/>
  <c r="BP58" i="5"/>
  <c r="EL58" i="5" s="1"/>
  <c r="HH58" i="5" s="1"/>
  <c r="KD58" i="5" s="1"/>
  <c r="BP137" i="5"/>
  <c r="EL137" i="5" s="1"/>
  <c r="HH137" i="5" s="1"/>
  <c r="KD137" i="5" s="1"/>
  <c r="BP188" i="5"/>
  <c r="EL188" i="5" s="1"/>
  <c r="HH188" i="5" s="1"/>
  <c r="KD188" i="5" s="1"/>
  <c r="BP2" i="5"/>
  <c r="EL2" i="5" s="1"/>
  <c r="HH2" i="5" s="1"/>
  <c r="KD2" i="5" s="1"/>
  <c r="BP62" i="5"/>
  <c r="EL62" i="5" s="1"/>
  <c r="HH62" i="5" s="1"/>
  <c r="KD62" i="5" s="1"/>
  <c r="BP125" i="5"/>
  <c r="EL125" i="5" s="1"/>
  <c r="HH125" i="5" s="1"/>
  <c r="KD125" i="5" s="1"/>
  <c r="BP193" i="5"/>
  <c r="EL193" i="5" s="1"/>
  <c r="HH193" i="5" s="1"/>
  <c r="KD193" i="5" s="1"/>
  <c r="BP28" i="5"/>
  <c r="EL28" i="5" s="1"/>
  <c r="HH28" i="5" s="1"/>
  <c r="KD28" i="5" s="1"/>
  <c r="BP223" i="5"/>
  <c r="EL223" i="5" s="1"/>
  <c r="HH223" i="5" s="1"/>
  <c r="KD223" i="5" s="1"/>
  <c r="BP54" i="5"/>
  <c r="EL54" i="5" s="1"/>
  <c r="HH54" i="5" s="1"/>
  <c r="KD54" i="5" s="1"/>
  <c r="BP196" i="5"/>
  <c r="EL196" i="5" s="1"/>
  <c r="HH196" i="5" s="1"/>
  <c r="KD196" i="5" s="1"/>
  <c r="BP21" i="5"/>
  <c r="EL21" i="5" s="1"/>
  <c r="HH21" i="5" s="1"/>
  <c r="KD21" i="5" s="1"/>
  <c r="BP146" i="5"/>
  <c r="EL146" i="5" s="1"/>
  <c r="HH146" i="5" s="1"/>
  <c r="KD146" i="5" s="1"/>
  <c r="BP9" i="5"/>
  <c r="EL9" i="5" s="1"/>
  <c r="HH9" i="5" s="1"/>
  <c r="KD9" i="5" s="1"/>
  <c r="BP87" i="5"/>
  <c r="EL87" i="5" s="1"/>
  <c r="HH87" i="5" s="1"/>
  <c r="KD87" i="5" s="1"/>
  <c r="BP144" i="5"/>
  <c r="EL144" i="5" s="1"/>
  <c r="HH144" i="5" s="1"/>
  <c r="KD144" i="5" s="1"/>
  <c r="BP211" i="5"/>
  <c r="EL211" i="5" s="1"/>
  <c r="HH211" i="5" s="1"/>
  <c r="KD211" i="5" s="1"/>
  <c r="BP153" i="5"/>
  <c r="EL153" i="5" s="1"/>
  <c r="HH153" i="5" s="1"/>
  <c r="KD153" i="5" s="1"/>
  <c r="BP97" i="5"/>
  <c r="EL97" i="5" s="1"/>
  <c r="HH97" i="5" s="1"/>
  <c r="KD97" i="5" s="1"/>
  <c r="BP232" i="5"/>
  <c r="EL232" i="5" s="1"/>
  <c r="HH232" i="5" s="1"/>
  <c r="KD232" i="5" s="1"/>
  <c r="BP79" i="5"/>
  <c r="EL79" i="5" s="1"/>
  <c r="HH79" i="5" s="1"/>
  <c r="KD79" i="5" s="1"/>
  <c r="BP203" i="5"/>
  <c r="EL203" i="5" s="1"/>
  <c r="HH203" i="5" s="1"/>
  <c r="KD203" i="5" s="1"/>
  <c r="BP20" i="5"/>
  <c r="EL20" i="5" s="1"/>
  <c r="HH20" i="5" s="1"/>
  <c r="KD20" i="5" s="1"/>
  <c r="BP147" i="5"/>
  <c r="EL147" i="5" s="1"/>
  <c r="HH147" i="5" s="1"/>
  <c r="KD147" i="5" s="1"/>
  <c r="BP85" i="5"/>
  <c r="EL85" i="5" s="1"/>
  <c r="HH85" i="5" s="1"/>
  <c r="KD85" i="5" s="1"/>
  <c r="BP72" i="5"/>
  <c r="EL72" i="5" s="1"/>
  <c r="HH72" i="5" s="1"/>
  <c r="KD72" i="5" s="1"/>
  <c r="BP209" i="5"/>
  <c r="EL209" i="5" s="1"/>
  <c r="HH209" i="5" s="1"/>
  <c r="KD209" i="5" s="1"/>
  <c r="BP30" i="5"/>
  <c r="EL30" i="5" s="1"/>
  <c r="HH30" i="5" s="1"/>
  <c r="KD30" i="5" s="1"/>
  <c r="BP154" i="5"/>
  <c r="EL154" i="5" s="1"/>
  <c r="HH154" i="5" s="1"/>
  <c r="KD154" i="5" s="1"/>
  <c r="BP42" i="5"/>
  <c r="EL42" i="5" s="1"/>
  <c r="HH42" i="5" s="1"/>
  <c r="KD42" i="5" s="1"/>
  <c r="BP119" i="5"/>
  <c r="EL119" i="5" s="1"/>
  <c r="HH119" i="5" s="1"/>
  <c r="KD119" i="5" s="1"/>
  <c r="BP93" i="5"/>
  <c r="EL93" i="5" s="1"/>
  <c r="HH93" i="5" s="1"/>
  <c r="KD93" i="5" s="1"/>
  <c r="BP225" i="5"/>
  <c r="EL225" i="5" s="1"/>
  <c r="HH225" i="5" s="1"/>
  <c r="KD225" i="5" s="1"/>
  <c r="BP39" i="5"/>
  <c r="EL39" i="5" s="1"/>
  <c r="HH39" i="5" s="1"/>
  <c r="KD39" i="5" s="1"/>
  <c r="BP166" i="5"/>
  <c r="EL166" i="5" s="1"/>
  <c r="HH166" i="5" s="1"/>
  <c r="KD166" i="5" s="1"/>
  <c r="BP44" i="5"/>
  <c r="EL44" i="5" s="1"/>
  <c r="HH44" i="5" s="1"/>
  <c r="KD44" i="5" s="1"/>
  <c r="BP100" i="5"/>
  <c r="EL100" i="5" s="1"/>
  <c r="HH100" i="5" s="1"/>
  <c r="KD100" i="5" s="1"/>
  <c r="BP173" i="5"/>
  <c r="EL173" i="5" s="1"/>
  <c r="HH173" i="5" s="1"/>
  <c r="KD173" i="5" s="1"/>
  <c r="BP235" i="5"/>
  <c r="EL235" i="5" s="1"/>
  <c r="HH235" i="5" s="1"/>
  <c r="KD235" i="5" s="1"/>
  <c r="BP152" i="5"/>
  <c r="EL152" i="5" s="1"/>
  <c r="HH152" i="5" s="1"/>
  <c r="KD152" i="5" s="1"/>
  <c r="BP117" i="5"/>
  <c r="EL117" i="5" s="1"/>
  <c r="HH117" i="5" s="1"/>
  <c r="KD117" i="5" s="1"/>
  <c r="BP83" i="5"/>
  <c r="EL83" i="5" s="1"/>
  <c r="HH83" i="5" s="1"/>
  <c r="KD83" i="5" s="1"/>
  <c r="BP201" i="5"/>
  <c r="EL201" i="5" s="1"/>
  <c r="HH201" i="5" s="1"/>
  <c r="KD201" i="5" s="1"/>
  <c r="BP43" i="5"/>
  <c r="EL43" i="5" s="1"/>
  <c r="HH43" i="5" s="1"/>
  <c r="KD43" i="5" s="1"/>
  <c r="BP104" i="5"/>
  <c r="EL104" i="5" s="1"/>
  <c r="HH104" i="5" s="1"/>
  <c r="KD104" i="5" s="1"/>
  <c r="BP179" i="5"/>
  <c r="EL179" i="5" s="1"/>
  <c r="HH179" i="5" s="1"/>
  <c r="KD179" i="5" s="1"/>
  <c r="BP242" i="5"/>
  <c r="EL242" i="5" s="1"/>
  <c r="HH242" i="5" s="1"/>
  <c r="KD242" i="5" s="1"/>
  <c r="BP163" i="5"/>
  <c r="EL163" i="5" s="1"/>
  <c r="HH163" i="5" s="1"/>
  <c r="KD163" i="5" s="1"/>
  <c r="BP13" i="5"/>
  <c r="EL13" i="5" s="1"/>
  <c r="HH13" i="5" s="1"/>
  <c r="KD13" i="5" s="1"/>
  <c r="BP140" i="5"/>
  <c r="EL140" i="5" s="1"/>
  <c r="HH140" i="5" s="1"/>
  <c r="KD140" i="5" s="1"/>
  <c r="BP80" i="5"/>
  <c r="EL80" i="5" s="1"/>
  <c r="HH80" i="5" s="1"/>
  <c r="KD80" i="5" s="1"/>
  <c r="BP213" i="5"/>
  <c r="EL213" i="5" s="1"/>
  <c r="HH213" i="5" s="1"/>
  <c r="KD213" i="5" s="1"/>
  <c r="BP111" i="5"/>
  <c r="EL111" i="5" s="1"/>
  <c r="HH111" i="5" s="1"/>
  <c r="KD111" i="5" s="1"/>
  <c r="BP27" i="5"/>
  <c r="EL27" i="5" s="1"/>
  <c r="HH27" i="5" s="1"/>
  <c r="KD27" i="5" s="1"/>
  <c r="BP138" i="5"/>
  <c r="EL138" i="5" s="1"/>
  <c r="HH138" i="5" s="1"/>
  <c r="KD138" i="5" s="1"/>
  <c r="BP11" i="5"/>
  <c r="EL11" i="5" s="1"/>
  <c r="HH11" i="5" s="1"/>
  <c r="KD11" i="5" s="1"/>
  <c r="BP67" i="5"/>
  <c r="EL67" i="5" s="1"/>
  <c r="HH67" i="5" s="1"/>
  <c r="KD67" i="5" s="1"/>
  <c r="BP130" i="5"/>
  <c r="EL130" i="5" s="1"/>
  <c r="HH130" i="5" s="1"/>
  <c r="KD130" i="5" s="1"/>
  <c r="BP195" i="5"/>
  <c r="EL195" i="5" s="1"/>
  <c r="HH195" i="5" s="1"/>
  <c r="KD195" i="5" s="1"/>
  <c r="BP41" i="5"/>
  <c r="EL41" i="5" s="1"/>
  <c r="HH41" i="5" s="1"/>
  <c r="KD41" i="5" s="1"/>
  <c r="BP105" i="5"/>
  <c r="EL105" i="5" s="1"/>
  <c r="HH105" i="5" s="1"/>
  <c r="KD105" i="5" s="1"/>
  <c r="BP178" i="5"/>
  <c r="EL178" i="5" s="1"/>
  <c r="HH178" i="5" s="1"/>
  <c r="KD178" i="5" s="1"/>
  <c r="BP238" i="5"/>
  <c r="EL238" i="5" s="1"/>
  <c r="HH238" i="5" s="1"/>
  <c r="KD238" i="5" s="1"/>
  <c r="BP220" i="5"/>
  <c r="EL220" i="5" s="1"/>
  <c r="HH220" i="5" s="1"/>
  <c r="KD220" i="5" s="1"/>
  <c r="BP55" i="5"/>
  <c r="EL55" i="5" s="1"/>
  <c r="HH55" i="5" s="1"/>
  <c r="KD55" i="5" s="1"/>
  <c r="BP156" i="5"/>
  <c r="EL156" i="5" s="1"/>
  <c r="HH156" i="5" s="1"/>
  <c r="KD156" i="5" s="1"/>
  <c r="BP18" i="5"/>
  <c r="EL18" i="5" s="1"/>
  <c r="HH18" i="5" s="1"/>
  <c r="KD18" i="5" s="1"/>
  <c r="BP76" i="5"/>
  <c r="EL76" i="5" s="1"/>
  <c r="HH76" i="5" s="1"/>
  <c r="KD76" i="5" s="1"/>
  <c r="BP135" i="5"/>
  <c r="EL135" i="5" s="1"/>
  <c r="HH135" i="5" s="1"/>
  <c r="KD135" i="5" s="1"/>
  <c r="BP205" i="5"/>
  <c r="EL205" i="5" s="1"/>
  <c r="HH205" i="5" s="1"/>
  <c r="KD205" i="5" s="1"/>
  <c r="BP48" i="5"/>
  <c r="EL48" i="5" s="1"/>
  <c r="HH48" i="5" s="1"/>
  <c r="KD48" i="5" s="1"/>
  <c r="BP116" i="5"/>
  <c r="EL116" i="5" s="1"/>
  <c r="HH116" i="5" s="1"/>
  <c r="KD116" i="5" s="1"/>
  <c r="BP181" i="5"/>
  <c r="EL181" i="5" s="1"/>
  <c r="HH181" i="5" s="1"/>
  <c r="KD181" i="5" s="1"/>
  <c r="BP247" i="5"/>
  <c r="EL247" i="5" s="1"/>
  <c r="HH247" i="5" s="1"/>
  <c r="KD247" i="5" s="1"/>
  <c r="BP25" i="5"/>
  <c r="EL25" i="5" s="1"/>
  <c r="HH25" i="5" s="1"/>
  <c r="KD25" i="5" s="1"/>
  <c r="BP12" i="5"/>
  <c r="EL12" i="5" s="1"/>
  <c r="HH12" i="5" s="1"/>
  <c r="KD12" i="5" s="1"/>
  <c r="BP236" i="5"/>
  <c r="EL236" i="5" s="1"/>
  <c r="HH236" i="5" s="1"/>
  <c r="KD236" i="5" s="1"/>
  <c r="BP59" i="5"/>
  <c r="EL59" i="5" s="1"/>
  <c r="HH59" i="5" s="1"/>
  <c r="KD59" i="5" s="1"/>
  <c r="BP168" i="5"/>
  <c r="EL168" i="5" s="1"/>
  <c r="HH168" i="5" s="1"/>
  <c r="KD168" i="5" s="1"/>
  <c r="BP17" i="5"/>
  <c r="EL17" i="5" s="1"/>
  <c r="HH17" i="5" s="1"/>
  <c r="KD17" i="5" s="1"/>
  <c r="BP77" i="5"/>
  <c r="EL77" i="5" s="1"/>
  <c r="HH77" i="5" s="1"/>
  <c r="KD77" i="5" s="1"/>
  <c r="BP141" i="5"/>
  <c r="EL141" i="5" s="1"/>
  <c r="HH141" i="5" s="1"/>
  <c r="KD141" i="5" s="1"/>
  <c r="BP208" i="5"/>
  <c r="EL208" i="5" s="1"/>
  <c r="HH208" i="5" s="1"/>
  <c r="KD208" i="5" s="1"/>
  <c r="BP60" i="5"/>
  <c r="EL60" i="5" s="1"/>
  <c r="HH60" i="5" s="1"/>
  <c r="KD60" i="5" s="1"/>
  <c r="BP123" i="5"/>
  <c r="EL123" i="5" s="1"/>
  <c r="HH123" i="5" s="1"/>
  <c r="KD123" i="5" s="1"/>
  <c r="BP189" i="5"/>
  <c r="EL189" i="5" s="1"/>
  <c r="HH189" i="5" s="1"/>
  <c r="KD189" i="5" s="1"/>
  <c r="BP50" i="5"/>
  <c r="EL50" i="5" s="1"/>
  <c r="HH50" i="5" s="1"/>
  <c r="KD50" i="5" s="1"/>
  <c r="BP29" i="5"/>
  <c r="EL29" i="5" s="1"/>
  <c r="HH29" i="5" s="1"/>
  <c r="KD29" i="5" s="1"/>
  <c r="BP92" i="5"/>
  <c r="EL92" i="5" s="1"/>
  <c r="HH92" i="5" s="1"/>
  <c r="KD92" i="5" s="1"/>
  <c r="BP182" i="5"/>
  <c r="EL182" i="5" s="1"/>
  <c r="HH182" i="5" s="1"/>
  <c r="KD182" i="5" s="1"/>
  <c r="BP35" i="5"/>
  <c r="EL35" i="5" s="1"/>
  <c r="HH35" i="5" s="1"/>
  <c r="KD35" i="5" s="1"/>
  <c r="BP91" i="5"/>
  <c r="EL91" i="5" s="1"/>
  <c r="HH91" i="5" s="1"/>
  <c r="KD91" i="5" s="1"/>
  <c r="BP151" i="5"/>
  <c r="EL151" i="5" s="1"/>
  <c r="HH151" i="5" s="1"/>
  <c r="KD151" i="5" s="1"/>
  <c r="BP219" i="5"/>
  <c r="EL219" i="5" s="1"/>
  <c r="HH219" i="5" s="1"/>
  <c r="KD219" i="5" s="1"/>
  <c r="BP167" i="5"/>
  <c r="EL167" i="5" s="1"/>
  <c r="HH167" i="5" s="1"/>
  <c r="KD167" i="5" s="1"/>
  <c r="BP142" i="5"/>
  <c r="EL142" i="5" s="1"/>
  <c r="HH142" i="5" s="1"/>
  <c r="KD142" i="5" s="1"/>
  <c r="BP109" i="5"/>
  <c r="EL109" i="5" s="1"/>
  <c r="HH109" i="5" s="1"/>
  <c r="KD109" i="5" s="1"/>
  <c r="BP190" i="5"/>
  <c r="EL190" i="5" s="1"/>
  <c r="HH190" i="5" s="1"/>
  <c r="KD190" i="5" s="1"/>
  <c r="BP47" i="5"/>
  <c r="EL47" i="5" s="1"/>
  <c r="HH47" i="5" s="1"/>
  <c r="KD47" i="5" s="1"/>
  <c r="BP98" i="5"/>
  <c r="EL98" i="5" s="1"/>
  <c r="HH98" i="5" s="1"/>
  <c r="KD98" i="5" s="1"/>
  <c r="BP162" i="5"/>
  <c r="EL162" i="5" s="1"/>
  <c r="HH162" i="5" s="1"/>
  <c r="KD162" i="5" s="1"/>
  <c r="BP230" i="5"/>
  <c r="EL230" i="5" s="1"/>
  <c r="HH230" i="5" s="1"/>
  <c r="KD230" i="5" s="1"/>
  <c r="BP7" i="5"/>
  <c r="EL7" i="5" s="1"/>
  <c r="HH7" i="5" s="1"/>
  <c r="KD7" i="5" s="1"/>
  <c r="BP73" i="5"/>
  <c r="EL73" i="5" s="1"/>
  <c r="HH73" i="5" s="1"/>
  <c r="KD73" i="5" s="1"/>
  <c r="BP132" i="5"/>
  <c r="EL132" i="5" s="1"/>
  <c r="HH132" i="5" s="1"/>
  <c r="KD132" i="5" s="1"/>
  <c r="BP207" i="5"/>
  <c r="EL207" i="5" s="1"/>
  <c r="HH207" i="5" s="1"/>
  <c r="KD207" i="5" s="1"/>
  <c r="BP215" i="5"/>
  <c r="EL215" i="5" s="1"/>
  <c r="HH215" i="5" s="1"/>
  <c r="KD215" i="5" s="1"/>
  <c r="BP160" i="5"/>
  <c r="EL160" i="5" s="1"/>
  <c r="HH160" i="5" s="1"/>
  <c r="KD160" i="5" s="1"/>
  <c r="BP90" i="5"/>
  <c r="EL90" i="5" s="1"/>
  <c r="HH90" i="5" s="1"/>
  <c r="KD90" i="5" s="1"/>
  <c r="BP198" i="5"/>
  <c r="EL198" i="5" s="1"/>
  <c r="HH198" i="5" s="1"/>
  <c r="KD198" i="5" s="1"/>
  <c r="BP52" i="5"/>
  <c r="EL52" i="5" s="1"/>
  <c r="HH52" i="5" s="1"/>
  <c r="KD52" i="5" s="1"/>
  <c r="BP108" i="5"/>
  <c r="EL108" i="5" s="1"/>
  <c r="HH108" i="5" s="1"/>
  <c r="KD108" i="5" s="1"/>
  <c r="BP171" i="5"/>
  <c r="EL171" i="5" s="1"/>
  <c r="HH171" i="5" s="1"/>
  <c r="KD171" i="5" s="1"/>
  <c r="BP234" i="5"/>
  <c r="EL234" i="5" s="1"/>
  <c r="HH234" i="5" s="1"/>
  <c r="KD234" i="5" s="1"/>
  <c r="BP228" i="5"/>
  <c r="EL228" i="5" s="1"/>
  <c r="HH228" i="5" s="1"/>
  <c r="KD228" i="5" s="1"/>
  <c r="BP115" i="5"/>
  <c r="EL115" i="5" s="1"/>
  <c r="HH115" i="5" s="1"/>
  <c r="KD115" i="5" s="1"/>
  <c r="BP101" i="5"/>
  <c r="EL101" i="5" s="1"/>
  <c r="HH101" i="5" s="1"/>
  <c r="KD101" i="5" s="1"/>
  <c r="BP227" i="5"/>
  <c r="EL227" i="5" s="1"/>
  <c r="HH227" i="5" s="1"/>
  <c r="KD227" i="5" s="1"/>
  <c r="BP14" i="5"/>
  <c r="EL14" i="5" s="1"/>
  <c r="HH14" i="5" s="1"/>
  <c r="KD14" i="5" s="1"/>
  <c r="BP74" i="5"/>
  <c r="EL74" i="5" s="1"/>
  <c r="HH74" i="5" s="1"/>
  <c r="KD74" i="5" s="1"/>
  <c r="BP164" i="5"/>
  <c r="EL164" i="5" s="1"/>
  <c r="HH164" i="5" s="1"/>
  <c r="KD164" i="5" s="1"/>
  <c r="BP214" i="5"/>
  <c r="EL214" i="5" s="1"/>
  <c r="HH214" i="5" s="1"/>
  <c r="KD214" i="5" s="1"/>
  <c r="BP122" i="5"/>
  <c r="EL122" i="5" s="1"/>
  <c r="HH122" i="5" s="1"/>
  <c r="KD122" i="5" s="1"/>
  <c r="BP210" i="5"/>
  <c r="EL210" i="5" s="1"/>
  <c r="HH210" i="5" s="1"/>
  <c r="KD210" i="5" s="1"/>
  <c r="BP64" i="5"/>
  <c r="EL64" i="5" s="1"/>
  <c r="HH64" i="5" s="1"/>
  <c r="KD64" i="5" s="1"/>
  <c r="BP112" i="5"/>
  <c r="EL112" i="5" s="1"/>
  <c r="HH112" i="5" s="1"/>
  <c r="KD112" i="5" s="1"/>
  <c r="BP176" i="5"/>
  <c r="EL176" i="5" s="1"/>
  <c r="HH176" i="5" s="1"/>
  <c r="KD176" i="5" s="1"/>
  <c r="BP19" i="5"/>
  <c r="EL19" i="5" s="1"/>
  <c r="HH19" i="5" s="1"/>
  <c r="KD19" i="5" s="1"/>
  <c r="BP134" i="5"/>
  <c r="EL134" i="5" s="1"/>
  <c r="HH134" i="5" s="1"/>
  <c r="KD134" i="5" s="1"/>
  <c r="BP24" i="5"/>
  <c r="EL24" i="5" s="1"/>
  <c r="HH24" i="5" s="1"/>
  <c r="KD24" i="5" s="1"/>
  <c r="BP88" i="5"/>
  <c r="EL88" i="5" s="1"/>
  <c r="HH88" i="5" s="1"/>
  <c r="KD88" i="5" s="1"/>
  <c r="BP161" i="5"/>
  <c r="EL161" i="5" s="1"/>
  <c r="HH161" i="5" s="1"/>
  <c r="KD161" i="5" s="1"/>
  <c r="BP218" i="5"/>
  <c r="EL218" i="5" s="1"/>
  <c r="HH218" i="5" s="1"/>
  <c r="KD218" i="5" s="1"/>
  <c r="BP139" i="5"/>
  <c r="EL139" i="5" s="1"/>
  <c r="HH139" i="5" s="1"/>
  <c r="KD139" i="5" s="1"/>
  <c r="BP15" i="5"/>
  <c r="EL15" i="5" s="1"/>
  <c r="HH15" i="5" s="1"/>
  <c r="KD15" i="5" s="1"/>
  <c r="BP187" i="5"/>
  <c r="EL187" i="5" s="1"/>
  <c r="HH187" i="5" s="1"/>
  <c r="KD187" i="5" s="1"/>
  <c r="BP6" i="5"/>
  <c r="EL6" i="5" s="1"/>
  <c r="HH6" i="5" s="1"/>
  <c r="KD6" i="5" s="1"/>
  <c r="BP150" i="5"/>
  <c r="EL150" i="5" s="1"/>
  <c r="HH150" i="5" s="1"/>
  <c r="KD150" i="5" s="1"/>
  <c r="BP34" i="5"/>
  <c r="EL34" i="5" s="1"/>
  <c r="HH34" i="5" s="1"/>
  <c r="KD34" i="5" s="1"/>
  <c r="BP106" i="5"/>
  <c r="EL106" i="5" s="1"/>
  <c r="HH106" i="5" s="1"/>
  <c r="KD106" i="5" s="1"/>
  <c r="BP165" i="5"/>
  <c r="EL165" i="5" s="1"/>
  <c r="HH165" i="5" s="1"/>
  <c r="KD165" i="5" s="1"/>
  <c r="BP229" i="5"/>
  <c r="EL229" i="5" s="1"/>
  <c r="HH229" i="5" s="1"/>
  <c r="KD229" i="5" s="1"/>
  <c r="BP8" i="5"/>
  <c r="EL8" i="5" s="1"/>
  <c r="HH8" i="5" s="1"/>
  <c r="KD8" i="5" s="1"/>
  <c r="BP222" i="5"/>
  <c r="EL222" i="5" s="1"/>
  <c r="HH222" i="5" s="1"/>
  <c r="KD222" i="5" s="1"/>
  <c r="BP3" i="5"/>
  <c r="EL3" i="5" s="1"/>
  <c r="HH3" i="5" s="1"/>
  <c r="KD3" i="5" s="1"/>
  <c r="BP244" i="5"/>
  <c r="EL244" i="5" s="1"/>
  <c r="HH244" i="5" s="1"/>
  <c r="KD244" i="5" s="1"/>
  <c r="BP40" i="5"/>
  <c r="EL40" i="5" s="1"/>
  <c r="HH40" i="5" s="1"/>
  <c r="KD40" i="5" s="1"/>
  <c r="BP148" i="5"/>
  <c r="EL148" i="5" s="1"/>
  <c r="HH148" i="5" s="1"/>
  <c r="KD148" i="5" s="1"/>
  <c r="BP49" i="5"/>
  <c r="EL49" i="5" s="1"/>
  <c r="HH49" i="5" s="1"/>
  <c r="KD49" i="5" s="1"/>
  <c r="BP113" i="5"/>
  <c r="EL113" i="5" s="1"/>
  <c r="HH113" i="5" s="1"/>
  <c r="KD113" i="5" s="1"/>
  <c r="BP175" i="5"/>
  <c r="EL175" i="5" s="1"/>
  <c r="HH175" i="5" s="1"/>
  <c r="KD175" i="5" s="1"/>
  <c r="BP237" i="5"/>
  <c r="EL237" i="5" s="1"/>
  <c r="HH237" i="5" s="1"/>
  <c r="KD237" i="5" s="1"/>
  <c r="BP89" i="5"/>
  <c r="EL89" i="5" s="1"/>
  <c r="HH89" i="5" s="1"/>
  <c r="KD89" i="5" s="1"/>
  <c r="BP127" i="5"/>
  <c r="EL127" i="5" s="1"/>
  <c r="HH127" i="5" s="1"/>
  <c r="KD127" i="5" s="1"/>
  <c r="BP143" i="5"/>
  <c r="EL143" i="5" s="1"/>
  <c r="HH143" i="5" s="1"/>
  <c r="KD143" i="5" s="1"/>
  <c r="BP10" i="5"/>
  <c r="EL10" i="5" s="1"/>
  <c r="HH10" i="5" s="1"/>
  <c r="KD10" i="5" s="1"/>
  <c r="BP26" i="5"/>
  <c r="EL26" i="5" s="1"/>
  <c r="HH26" i="5" s="1"/>
  <c r="KD26" i="5" s="1"/>
  <c r="BP159" i="5"/>
  <c r="EL159" i="5" s="1"/>
  <c r="HH159" i="5" s="1"/>
  <c r="KD159" i="5" s="1"/>
  <c r="BP45" i="5"/>
  <c r="EL45" i="5" s="1"/>
  <c r="HH45" i="5" s="1"/>
  <c r="KD45" i="5" s="1"/>
  <c r="BP124" i="5"/>
  <c r="EL124" i="5" s="1"/>
  <c r="HH124" i="5" s="1"/>
  <c r="KD124" i="5" s="1"/>
  <c r="BP184" i="5"/>
  <c r="EL184" i="5" s="1"/>
  <c r="HH184" i="5" s="1"/>
  <c r="KD184" i="5" s="1"/>
  <c r="BP63" i="5"/>
  <c r="EL63" i="5" s="1"/>
  <c r="HH63" i="5" s="1"/>
  <c r="KD63" i="5" s="1"/>
  <c r="BP94" i="5"/>
  <c r="EL94" i="5" s="1"/>
  <c r="HH94" i="5" s="1"/>
  <c r="KD94" i="5" s="1"/>
  <c r="BP221" i="5"/>
  <c r="EL221" i="5" s="1"/>
  <c r="HH221" i="5" s="1"/>
  <c r="KD221" i="5" s="1"/>
  <c r="BP204" i="5"/>
  <c r="EL204" i="5" s="1"/>
  <c r="HH204" i="5" s="1"/>
  <c r="KD204" i="5" s="1"/>
  <c r="BP126" i="5"/>
  <c r="EL126" i="5" s="1"/>
  <c r="HH126" i="5" s="1"/>
  <c r="KD126" i="5" s="1"/>
  <c r="BP51" i="5"/>
  <c r="EL51" i="5" s="1"/>
  <c r="HH51" i="5" s="1"/>
  <c r="KD51" i="5" s="1"/>
  <c r="BP56" i="5"/>
  <c r="EL56" i="5" s="1"/>
  <c r="HH56" i="5" s="1"/>
  <c r="KD56" i="5" s="1"/>
  <c r="BP192" i="5"/>
  <c r="EL192" i="5" s="1"/>
  <c r="HH192" i="5" s="1"/>
  <c r="KD192" i="5" s="1"/>
  <c r="BP68" i="5"/>
  <c r="EL68" i="5" s="1"/>
  <c r="HH68" i="5" s="1"/>
  <c r="KD68" i="5" s="1"/>
  <c r="BP131" i="5"/>
  <c r="EL131" i="5" s="1"/>
  <c r="HH131" i="5" s="1"/>
  <c r="KD131" i="5" s="1"/>
  <c r="BP197" i="5"/>
  <c r="EL197" i="5" s="1"/>
  <c r="HH197" i="5" s="1"/>
  <c r="KD197" i="5" s="1"/>
  <c r="BP200" i="5"/>
  <c r="EL200" i="5" s="1"/>
  <c r="HH200" i="5" s="1"/>
  <c r="KD200" i="5" s="1"/>
  <c r="BP81" i="5"/>
  <c r="EL81" i="5" s="1"/>
  <c r="HH81" i="5" s="1"/>
  <c r="KD81" i="5" s="1"/>
  <c r="BJ242" i="5"/>
  <c r="EF242" i="5" s="1"/>
  <c r="HB242" i="5" s="1"/>
  <c r="JX242" i="5" s="1"/>
  <c r="BJ233" i="5"/>
  <c r="EF233" i="5" s="1"/>
  <c r="HB233" i="5" s="1"/>
  <c r="JX233" i="5" s="1"/>
  <c r="BJ225" i="5"/>
  <c r="EF225" i="5" s="1"/>
  <c r="HB225" i="5" s="1"/>
  <c r="JX225" i="5" s="1"/>
  <c r="BJ215" i="5"/>
  <c r="EF215" i="5" s="1"/>
  <c r="HB215" i="5" s="1"/>
  <c r="JX215" i="5" s="1"/>
  <c r="BJ209" i="5"/>
  <c r="EF209" i="5" s="1"/>
  <c r="HB209" i="5" s="1"/>
  <c r="JX209" i="5" s="1"/>
  <c r="BJ199" i="5"/>
  <c r="EF199" i="5" s="1"/>
  <c r="HB199" i="5" s="1"/>
  <c r="JX199" i="5" s="1"/>
  <c r="BJ194" i="5"/>
  <c r="EF194" i="5" s="1"/>
  <c r="HB194" i="5" s="1"/>
  <c r="JX194" i="5" s="1"/>
  <c r="BJ192" i="5"/>
  <c r="EF192" i="5" s="1"/>
  <c r="HB192" i="5" s="1"/>
  <c r="JX192" i="5" s="1"/>
  <c r="BJ181" i="5"/>
  <c r="EF181" i="5" s="1"/>
  <c r="HB181" i="5" s="1"/>
  <c r="JX181" i="5" s="1"/>
  <c r="BJ167" i="5"/>
  <c r="EF167" i="5" s="1"/>
  <c r="HB167" i="5" s="1"/>
  <c r="JX167" i="5" s="1"/>
  <c r="BJ158" i="5"/>
  <c r="EF158" i="5" s="1"/>
  <c r="HB158" i="5" s="1"/>
  <c r="JX158" i="5" s="1"/>
  <c r="BJ155" i="5"/>
  <c r="EF155" i="5" s="1"/>
  <c r="HB155" i="5" s="1"/>
  <c r="JX155" i="5" s="1"/>
  <c r="BJ148" i="5"/>
  <c r="EF148" i="5" s="1"/>
  <c r="HB148" i="5" s="1"/>
  <c r="JX148" i="5" s="1"/>
  <c r="BJ136" i="5"/>
  <c r="EF136" i="5" s="1"/>
  <c r="HB136" i="5" s="1"/>
  <c r="JX136" i="5" s="1"/>
  <c r="BJ123" i="5"/>
  <c r="EF123" i="5" s="1"/>
  <c r="HB123" i="5" s="1"/>
  <c r="JX123" i="5" s="1"/>
  <c r="BJ124" i="5"/>
  <c r="EF124" i="5" s="1"/>
  <c r="HB124" i="5" s="1"/>
  <c r="JX124" i="5" s="1"/>
  <c r="BJ113" i="5"/>
  <c r="EF113" i="5" s="1"/>
  <c r="HB113" i="5" s="1"/>
  <c r="JX113" i="5" s="1"/>
  <c r="BJ106" i="5"/>
  <c r="EF106" i="5" s="1"/>
  <c r="HB106" i="5" s="1"/>
  <c r="JX106" i="5" s="1"/>
  <c r="BJ91" i="5"/>
  <c r="EF91" i="5" s="1"/>
  <c r="HB91" i="5" s="1"/>
  <c r="JX91" i="5" s="1"/>
  <c r="BJ84" i="5"/>
  <c r="EF84" i="5" s="1"/>
  <c r="HB84" i="5" s="1"/>
  <c r="JX84" i="5" s="1"/>
  <c r="BJ87" i="5"/>
  <c r="EF87" i="5" s="1"/>
  <c r="HB87" i="5" s="1"/>
  <c r="JX87" i="5" s="1"/>
  <c r="BJ99" i="5"/>
  <c r="EF99" i="5" s="1"/>
  <c r="HB99" i="5" s="1"/>
  <c r="JX99" i="5" s="1"/>
  <c r="BJ63" i="5"/>
  <c r="EF63" i="5" s="1"/>
  <c r="HB63" i="5" s="1"/>
  <c r="JX63" i="5" s="1"/>
  <c r="BJ76" i="5"/>
  <c r="EF76" i="5" s="1"/>
  <c r="HB76" i="5" s="1"/>
  <c r="JX76" i="5" s="1"/>
  <c r="BJ52" i="5"/>
  <c r="EF52" i="5" s="1"/>
  <c r="HB52" i="5" s="1"/>
  <c r="JX52" i="5" s="1"/>
  <c r="BJ40" i="5"/>
  <c r="EF40" i="5" s="1"/>
  <c r="HB40" i="5" s="1"/>
  <c r="JX40" i="5" s="1"/>
  <c r="BJ45" i="5"/>
  <c r="EF45" i="5" s="1"/>
  <c r="HB45" i="5" s="1"/>
  <c r="JX45" i="5" s="1"/>
  <c r="BJ28" i="5"/>
  <c r="EF28" i="5" s="1"/>
  <c r="HB28" i="5" s="1"/>
  <c r="JX28" i="5" s="1"/>
  <c r="BJ18" i="5"/>
  <c r="EF18" i="5" s="1"/>
  <c r="HB18" i="5" s="1"/>
  <c r="JX18" i="5" s="1"/>
  <c r="BJ11" i="5"/>
  <c r="EF11" i="5" s="1"/>
  <c r="HB11" i="5" s="1"/>
  <c r="JX11" i="5" s="1"/>
  <c r="BJ3" i="5"/>
  <c r="EF3" i="5" s="1"/>
  <c r="HB3" i="5" s="1"/>
  <c r="JX3" i="5" s="1"/>
  <c r="BJ240" i="5"/>
  <c r="EF240" i="5" s="1"/>
  <c r="HB240" i="5" s="1"/>
  <c r="JX240" i="5" s="1"/>
  <c r="BJ231" i="5"/>
  <c r="EF231" i="5" s="1"/>
  <c r="HB231" i="5" s="1"/>
  <c r="JX231" i="5" s="1"/>
  <c r="BJ223" i="5"/>
  <c r="EF223" i="5" s="1"/>
  <c r="HB223" i="5" s="1"/>
  <c r="JX223" i="5" s="1"/>
  <c r="BJ218" i="5"/>
  <c r="EF218" i="5" s="1"/>
  <c r="HB218" i="5" s="1"/>
  <c r="JX218" i="5" s="1"/>
  <c r="BJ212" i="5"/>
  <c r="EF212" i="5" s="1"/>
  <c r="HB212" i="5" s="1"/>
  <c r="JX212" i="5" s="1"/>
  <c r="BJ202" i="5"/>
  <c r="EF202" i="5" s="1"/>
  <c r="HB202" i="5" s="1"/>
  <c r="JX202" i="5" s="1"/>
  <c r="BJ197" i="5"/>
  <c r="EF197" i="5" s="1"/>
  <c r="HB197" i="5" s="1"/>
  <c r="JX197" i="5" s="1"/>
  <c r="BJ190" i="5"/>
  <c r="EF190" i="5" s="1"/>
  <c r="HB190" i="5" s="1"/>
  <c r="JX190" i="5" s="1"/>
  <c r="BJ175" i="5"/>
  <c r="EF175" i="5" s="1"/>
  <c r="HB175" i="5" s="1"/>
  <c r="JX175" i="5" s="1"/>
  <c r="BJ170" i="5"/>
  <c r="EF170" i="5" s="1"/>
  <c r="HB170" i="5" s="1"/>
  <c r="JX170" i="5" s="1"/>
  <c r="BJ161" i="5"/>
  <c r="EF161" i="5" s="1"/>
  <c r="HB161" i="5" s="1"/>
  <c r="JX161" i="5" s="1"/>
  <c r="BJ150" i="5"/>
  <c r="EF150" i="5" s="1"/>
  <c r="HB150" i="5" s="1"/>
  <c r="JX150" i="5" s="1"/>
  <c r="BJ151" i="5"/>
  <c r="EF151" i="5" s="1"/>
  <c r="HB151" i="5" s="1"/>
  <c r="JX151" i="5" s="1"/>
  <c r="BJ139" i="5"/>
  <c r="EF139" i="5" s="1"/>
  <c r="HB139" i="5" s="1"/>
  <c r="JX139" i="5" s="1"/>
  <c r="BJ115" i="5"/>
  <c r="EF115" i="5" s="1"/>
  <c r="HB115" i="5" s="1"/>
  <c r="JX115" i="5" s="1"/>
  <c r="BJ116" i="5"/>
  <c r="EF116" i="5" s="1"/>
  <c r="HB116" i="5" s="1"/>
  <c r="JX116" i="5" s="1"/>
  <c r="BJ105" i="5"/>
  <c r="EF105" i="5" s="1"/>
  <c r="HB105" i="5" s="1"/>
  <c r="JX105" i="5" s="1"/>
  <c r="BJ125" i="5"/>
  <c r="EF125" i="5" s="1"/>
  <c r="HB125" i="5" s="1"/>
  <c r="JX125" i="5" s="1"/>
  <c r="BJ83" i="5"/>
  <c r="EF83" i="5" s="1"/>
  <c r="HB83" i="5" s="1"/>
  <c r="JX83" i="5" s="1"/>
  <c r="BJ95" i="5"/>
  <c r="EF95" i="5" s="1"/>
  <c r="HB95" i="5" s="1"/>
  <c r="JX95" i="5" s="1"/>
  <c r="BJ85" i="5"/>
  <c r="EF85" i="5" s="1"/>
  <c r="HB85" i="5" s="1"/>
  <c r="JX85" i="5" s="1"/>
  <c r="BJ77" i="5"/>
  <c r="EF77" i="5" s="1"/>
  <c r="HB77" i="5" s="1"/>
  <c r="JX77" i="5" s="1"/>
  <c r="BJ55" i="5"/>
  <c r="EF55" i="5" s="1"/>
  <c r="HB55" i="5" s="1"/>
  <c r="JX55" i="5" s="1"/>
  <c r="BJ64" i="5"/>
  <c r="EF64" i="5" s="1"/>
  <c r="HB64" i="5" s="1"/>
  <c r="JX64" i="5" s="1"/>
  <c r="BJ44" i="5"/>
  <c r="EF44" i="5" s="1"/>
  <c r="HB44" i="5" s="1"/>
  <c r="JX44" i="5" s="1"/>
  <c r="BJ34" i="5"/>
  <c r="EF34" i="5" s="1"/>
  <c r="HB34" i="5" s="1"/>
  <c r="JX34" i="5" s="1"/>
  <c r="BJ39" i="5"/>
  <c r="EF39" i="5" s="1"/>
  <c r="HB39" i="5" s="1"/>
  <c r="JX39" i="5" s="1"/>
  <c r="BJ38" i="5"/>
  <c r="EF38" i="5" s="1"/>
  <c r="HB38" i="5" s="1"/>
  <c r="JX38" i="5" s="1"/>
  <c r="BJ246" i="5"/>
  <c r="EF246" i="5" s="1"/>
  <c r="HB246" i="5" s="1"/>
  <c r="JX246" i="5" s="1"/>
  <c r="BJ238" i="5"/>
  <c r="EF238" i="5" s="1"/>
  <c r="HB238" i="5" s="1"/>
  <c r="JX238" i="5" s="1"/>
  <c r="BJ234" i="5"/>
  <c r="EF234" i="5" s="1"/>
  <c r="HB234" i="5" s="1"/>
  <c r="JX234" i="5" s="1"/>
  <c r="BJ224" i="5"/>
  <c r="EF224" i="5" s="1"/>
  <c r="HB224" i="5" s="1"/>
  <c r="JX224" i="5" s="1"/>
  <c r="BJ214" i="5"/>
  <c r="EF214" i="5" s="1"/>
  <c r="HB214" i="5" s="1"/>
  <c r="JX214" i="5" s="1"/>
  <c r="BJ248" i="5"/>
  <c r="EF248" i="5" s="1"/>
  <c r="HB248" i="5" s="1"/>
  <c r="JX248" i="5" s="1"/>
  <c r="BJ239" i="5"/>
  <c r="EF239" i="5" s="1"/>
  <c r="HB239" i="5" s="1"/>
  <c r="JX239" i="5" s="1"/>
  <c r="BJ227" i="5"/>
  <c r="EF227" i="5" s="1"/>
  <c r="HB227" i="5" s="1"/>
  <c r="JX227" i="5" s="1"/>
  <c r="BJ219" i="5"/>
  <c r="EF219" i="5" s="1"/>
  <c r="HB219" i="5" s="1"/>
  <c r="JX219" i="5" s="1"/>
  <c r="BJ217" i="5"/>
  <c r="EF217" i="5" s="1"/>
  <c r="HB217" i="5" s="1"/>
  <c r="JX217" i="5" s="1"/>
  <c r="BJ207" i="5"/>
  <c r="EF207" i="5" s="1"/>
  <c r="HB207" i="5" s="1"/>
  <c r="JX207" i="5" s="1"/>
  <c r="BJ198" i="5"/>
  <c r="EF198" i="5" s="1"/>
  <c r="HB198" i="5" s="1"/>
  <c r="JX198" i="5" s="1"/>
  <c r="BJ185" i="5"/>
  <c r="EF185" i="5" s="1"/>
  <c r="HB185" i="5" s="1"/>
  <c r="JX185" i="5" s="1"/>
  <c r="BJ182" i="5"/>
  <c r="EF182" i="5" s="1"/>
  <c r="HB182" i="5" s="1"/>
  <c r="JX182" i="5" s="1"/>
  <c r="BJ176" i="5"/>
  <c r="EF176" i="5" s="1"/>
  <c r="HB176" i="5" s="1"/>
  <c r="JX176" i="5" s="1"/>
  <c r="BJ171" i="5"/>
  <c r="EF171" i="5" s="1"/>
  <c r="HB171" i="5" s="1"/>
  <c r="JX171" i="5" s="1"/>
  <c r="BJ154" i="5"/>
  <c r="EF154" i="5" s="1"/>
  <c r="HB154" i="5" s="1"/>
  <c r="JX154" i="5" s="1"/>
  <c r="BJ166" i="5"/>
  <c r="EF166" i="5" s="1"/>
  <c r="HB166" i="5" s="1"/>
  <c r="JX166" i="5" s="1"/>
  <c r="BJ141" i="5"/>
  <c r="EF141" i="5" s="1"/>
  <c r="HB141" i="5" s="1"/>
  <c r="JX141" i="5" s="1"/>
  <c r="BJ140" i="5"/>
  <c r="EF140" i="5" s="1"/>
  <c r="HB140" i="5" s="1"/>
  <c r="JX140" i="5" s="1"/>
  <c r="BJ126" i="5"/>
  <c r="EF126" i="5" s="1"/>
  <c r="HB126" i="5" s="1"/>
  <c r="JX126" i="5" s="1"/>
  <c r="BJ130" i="5"/>
  <c r="EF130" i="5" s="1"/>
  <c r="HB130" i="5" s="1"/>
  <c r="JX130" i="5" s="1"/>
  <c r="BJ117" i="5"/>
  <c r="EF117" i="5" s="1"/>
  <c r="HB117" i="5" s="1"/>
  <c r="JX117" i="5" s="1"/>
  <c r="BJ112" i="5"/>
  <c r="EF112" i="5" s="1"/>
  <c r="HB112" i="5" s="1"/>
  <c r="JX112" i="5" s="1"/>
  <c r="BJ86" i="5"/>
  <c r="EF86" i="5" s="1"/>
  <c r="HB86" i="5" s="1"/>
  <c r="JX86" i="5" s="1"/>
  <c r="BJ72" i="5"/>
  <c r="EF72" i="5" s="1"/>
  <c r="HB72" i="5" s="1"/>
  <c r="JX72" i="5" s="1"/>
  <c r="BJ90" i="5"/>
  <c r="EF90" i="5" s="1"/>
  <c r="HB90" i="5" s="1"/>
  <c r="JX90" i="5" s="1"/>
  <c r="BJ65" i="5"/>
  <c r="EF65" i="5" s="1"/>
  <c r="HB65" i="5" s="1"/>
  <c r="JX65" i="5" s="1"/>
  <c r="BJ58" i="5"/>
  <c r="EF58" i="5" s="1"/>
  <c r="HB58" i="5" s="1"/>
  <c r="JX58" i="5" s="1"/>
  <c r="BJ59" i="5"/>
  <c r="EF59" i="5" s="1"/>
  <c r="HB59" i="5" s="1"/>
  <c r="JX59" i="5" s="1"/>
  <c r="BJ50" i="5"/>
  <c r="EF50" i="5" s="1"/>
  <c r="HB50" i="5" s="1"/>
  <c r="JX50" i="5" s="1"/>
  <c r="BJ29" i="5"/>
  <c r="EF29" i="5" s="1"/>
  <c r="HB29" i="5" s="1"/>
  <c r="JX29" i="5" s="1"/>
  <c r="BJ30" i="5"/>
  <c r="EF30" i="5" s="1"/>
  <c r="HB30" i="5" s="1"/>
  <c r="JX30" i="5" s="1"/>
  <c r="BJ12" i="5"/>
  <c r="EF12" i="5" s="1"/>
  <c r="HB12" i="5" s="1"/>
  <c r="JX12" i="5" s="1"/>
  <c r="BJ5" i="5"/>
  <c r="EF5" i="5" s="1"/>
  <c r="HB5" i="5" s="1"/>
  <c r="JX5" i="5" s="1"/>
  <c r="BJ17" i="5"/>
  <c r="EF17" i="5" s="1"/>
  <c r="HB17" i="5" s="1"/>
  <c r="JX17" i="5" s="1"/>
  <c r="BJ244" i="5"/>
  <c r="EF244" i="5" s="1"/>
  <c r="HB244" i="5" s="1"/>
  <c r="JX244" i="5" s="1"/>
  <c r="BJ228" i="5"/>
  <c r="EF228" i="5" s="1"/>
  <c r="HB228" i="5" s="1"/>
  <c r="JX228" i="5" s="1"/>
  <c r="BJ213" i="5"/>
  <c r="EF213" i="5" s="1"/>
  <c r="HB213" i="5" s="1"/>
  <c r="JX213" i="5" s="1"/>
  <c r="BJ200" i="5"/>
  <c r="EF200" i="5" s="1"/>
  <c r="HB200" i="5" s="1"/>
  <c r="JX200" i="5" s="1"/>
  <c r="BJ186" i="5"/>
  <c r="EF186" i="5" s="1"/>
  <c r="HB186" i="5" s="1"/>
  <c r="JX186" i="5" s="1"/>
  <c r="BJ179" i="5"/>
  <c r="EF179" i="5" s="1"/>
  <c r="HB179" i="5" s="1"/>
  <c r="JX179" i="5" s="1"/>
  <c r="BJ164" i="5"/>
  <c r="EF164" i="5" s="1"/>
  <c r="HB164" i="5" s="1"/>
  <c r="JX164" i="5" s="1"/>
  <c r="BJ142" i="5"/>
  <c r="EF142" i="5" s="1"/>
  <c r="HB142" i="5" s="1"/>
  <c r="JX142" i="5" s="1"/>
  <c r="BJ137" i="5"/>
  <c r="EF137" i="5" s="1"/>
  <c r="HB137" i="5" s="1"/>
  <c r="JX137" i="5" s="1"/>
  <c r="BJ121" i="5"/>
  <c r="EF121" i="5" s="1"/>
  <c r="HB121" i="5" s="1"/>
  <c r="JX121" i="5" s="1"/>
  <c r="BJ111" i="5"/>
  <c r="EF111" i="5" s="1"/>
  <c r="HB111" i="5" s="1"/>
  <c r="JX111" i="5" s="1"/>
  <c r="BJ107" i="5"/>
  <c r="EF107" i="5" s="1"/>
  <c r="HB107" i="5" s="1"/>
  <c r="JX107" i="5" s="1"/>
  <c r="BJ78" i="5"/>
  <c r="EF78" i="5" s="1"/>
  <c r="HB78" i="5" s="1"/>
  <c r="JX78" i="5" s="1"/>
  <c r="BJ54" i="5"/>
  <c r="EF54" i="5" s="1"/>
  <c r="HB54" i="5" s="1"/>
  <c r="JX54" i="5" s="1"/>
  <c r="BJ82" i="5"/>
  <c r="EF82" i="5" s="1"/>
  <c r="HB82" i="5" s="1"/>
  <c r="JX82" i="5" s="1"/>
  <c r="BJ42" i="5"/>
  <c r="EF42" i="5" s="1"/>
  <c r="HB42" i="5" s="1"/>
  <c r="JX42" i="5" s="1"/>
  <c r="BJ35" i="5"/>
  <c r="EF35" i="5" s="1"/>
  <c r="HB35" i="5" s="1"/>
  <c r="JX35" i="5" s="1"/>
  <c r="BJ15" i="5"/>
  <c r="EF15" i="5" s="1"/>
  <c r="HB15" i="5" s="1"/>
  <c r="JX15" i="5" s="1"/>
  <c r="BJ22" i="5"/>
  <c r="EF22" i="5" s="1"/>
  <c r="HB22" i="5" s="1"/>
  <c r="JX22" i="5" s="1"/>
  <c r="BJ243" i="5"/>
  <c r="EF243" i="5" s="1"/>
  <c r="HB243" i="5" s="1"/>
  <c r="JX243" i="5" s="1"/>
  <c r="BJ229" i="5"/>
  <c r="EF229" i="5" s="1"/>
  <c r="HB229" i="5" s="1"/>
  <c r="JX229" i="5" s="1"/>
  <c r="BJ211" i="5"/>
  <c r="EF211" i="5" s="1"/>
  <c r="HB211" i="5" s="1"/>
  <c r="JX211" i="5" s="1"/>
  <c r="BJ193" i="5"/>
  <c r="EF193" i="5" s="1"/>
  <c r="HB193" i="5" s="1"/>
  <c r="JX193" i="5" s="1"/>
  <c r="BJ184" i="5"/>
  <c r="EF184" i="5" s="1"/>
  <c r="HB184" i="5" s="1"/>
  <c r="JX184" i="5" s="1"/>
  <c r="BJ174" i="5"/>
  <c r="EF174" i="5" s="1"/>
  <c r="HB174" i="5" s="1"/>
  <c r="JX174" i="5" s="1"/>
  <c r="BJ159" i="5"/>
  <c r="EF159" i="5" s="1"/>
  <c r="HB159" i="5" s="1"/>
  <c r="JX159" i="5" s="1"/>
  <c r="BJ145" i="5"/>
  <c r="EF145" i="5" s="1"/>
  <c r="HB145" i="5" s="1"/>
  <c r="JX145" i="5" s="1"/>
  <c r="BJ128" i="5"/>
  <c r="EF128" i="5" s="1"/>
  <c r="HB128" i="5" s="1"/>
  <c r="JX128" i="5" s="1"/>
  <c r="BJ127" i="5"/>
  <c r="EF127" i="5" s="1"/>
  <c r="HB127" i="5" s="1"/>
  <c r="JX127" i="5" s="1"/>
  <c r="BJ103" i="5"/>
  <c r="EF103" i="5" s="1"/>
  <c r="HB103" i="5" s="1"/>
  <c r="JX103" i="5" s="1"/>
  <c r="BJ94" i="5"/>
  <c r="EF94" i="5" s="1"/>
  <c r="HB94" i="5" s="1"/>
  <c r="JX94" i="5" s="1"/>
  <c r="BJ70" i="5"/>
  <c r="EF70" i="5" s="1"/>
  <c r="HB70" i="5" s="1"/>
  <c r="JX70" i="5" s="1"/>
  <c r="BJ57" i="5"/>
  <c r="EF57" i="5" s="1"/>
  <c r="HB57" i="5" s="1"/>
  <c r="JX57" i="5" s="1"/>
  <c r="BJ51" i="5"/>
  <c r="EF51" i="5" s="1"/>
  <c r="HB51" i="5" s="1"/>
  <c r="JX51" i="5" s="1"/>
  <c r="BJ67" i="5"/>
  <c r="EF67" i="5" s="1"/>
  <c r="HB67" i="5" s="1"/>
  <c r="JX67" i="5" s="1"/>
  <c r="BJ27" i="5"/>
  <c r="EF27" i="5" s="1"/>
  <c r="HB27" i="5" s="1"/>
  <c r="JX27" i="5" s="1"/>
  <c r="BJ7" i="5"/>
  <c r="EF7" i="5" s="1"/>
  <c r="HB7" i="5" s="1"/>
  <c r="JX7" i="5" s="1"/>
  <c r="BJ14" i="5"/>
  <c r="EF14" i="5" s="1"/>
  <c r="HB14" i="5" s="1"/>
  <c r="JX14" i="5" s="1"/>
  <c r="BJ241" i="5"/>
  <c r="EF241" i="5" s="1"/>
  <c r="HB241" i="5" s="1"/>
  <c r="JX241" i="5" s="1"/>
  <c r="BJ226" i="5"/>
  <c r="EF226" i="5" s="1"/>
  <c r="HB226" i="5" s="1"/>
  <c r="JX226" i="5" s="1"/>
  <c r="BJ210" i="5"/>
  <c r="EF210" i="5" s="1"/>
  <c r="HB210" i="5" s="1"/>
  <c r="JX210" i="5" s="1"/>
  <c r="BJ196" i="5"/>
  <c r="EF196" i="5" s="1"/>
  <c r="HB196" i="5" s="1"/>
  <c r="JX196" i="5" s="1"/>
  <c r="BJ187" i="5"/>
  <c r="EF187" i="5" s="1"/>
  <c r="HB187" i="5" s="1"/>
  <c r="JX187" i="5" s="1"/>
  <c r="BJ169" i="5"/>
  <c r="EF169" i="5" s="1"/>
  <c r="HB169" i="5" s="1"/>
  <c r="JX169" i="5" s="1"/>
  <c r="BJ149" i="5"/>
  <c r="EF149" i="5" s="1"/>
  <c r="HB149" i="5" s="1"/>
  <c r="JX149" i="5" s="1"/>
  <c r="BJ143" i="5"/>
  <c r="EF143" i="5" s="1"/>
  <c r="HB143" i="5" s="1"/>
  <c r="JX143" i="5" s="1"/>
  <c r="BJ120" i="5"/>
  <c r="EF120" i="5" s="1"/>
  <c r="HB120" i="5" s="1"/>
  <c r="JX120" i="5" s="1"/>
  <c r="BJ119" i="5"/>
  <c r="EF119" i="5" s="1"/>
  <c r="HB119" i="5" s="1"/>
  <c r="JX119" i="5" s="1"/>
  <c r="BJ114" i="5"/>
  <c r="EF114" i="5" s="1"/>
  <c r="HB114" i="5" s="1"/>
  <c r="JX114" i="5" s="1"/>
  <c r="BJ97" i="5"/>
  <c r="EF97" i="5" s="1"/>
  <c r="HB97" i="5" s="1"/>
  <c r="JX97" i="5" s="1"/>
  <c r="BJ81" i="5"/>
  <c r="EF81" i="5" s="1"/>
  <c r="HB81" i="5" s="1"/>
  <c r="JX81" i="5" s="1"/>
  <c r="BJ68" i="5"/>
  <c r="EF68" i="5" s="1"/>
  <c r="HB68" i="5" s="1"/>
  <c r="JX68" i="5" s="1"/>
  <c r="BJ43" i="5"/>
  <c r="EF43" i="5" s="1"/>
  <c r="HB43" i="5" s="1"/>
  <c r="JX43" i="5" s="1"/>
  <c r="BJ53" i="5"/>
  <c r="EF53" i="5" s="1"/>
  <c r="HB53" i="5" s="1"/>
  <c r="JX53" i="5" s="1"/>
  <c r="BJ33" i="5"/>
  <c r="EF33" i="5" s="1"/>
  <c r="HB33" i="5" s="1"/>
  <c r="JX33" i="5" s="1"/>
  <c r="BJ10" i="5"/>
  <c r="EF10" i="5" s="1"/>
  <c r="HB10" i="5" s="1"/>
  <c r="JX10" i="5" s="1"/>
  <c r="BJ6" i="5"/>
  <c r="EF6" i="5" s="1"/>
  <c r="HB6" i="5" s="1"/>
  <c r="JX6" i="5" s="1"/>
  <c r="BJ235" i="5"/>
  <c r="EF235" i="5" s="1"/>
  <c r="HB235" i="5" s="1"/>
  <c r="JX235" i="5" s="1"/>
  <c r="BJ222" i="5"/>
  <c r="EF222" i="5" s="1"/>
  <c r="HB222" i="5" s="1"/>
  <c r="JX222" i="5" s="1"/>
  <c r="BJ204" i="5"/>
  <c r="EF204" i="5" s="1"/>
  <c r="HB204" i="5" s="1"/>
  <c r="JX204" i="5" s="1"/>
  <c r="BJ191" i="5"/>
  <c r="EF191" i="5" s="1"/>
  <c r="HB191" i="5" s="1"/>
  <c r="JX191" i="5" s="1"/>
  <c r="BJ177" i="5"/>
  <c r="EF177" i="5" s="1"/>
  <c r="HB177" i="5" s="1"/>
  <c r="JX177" i="5" s="1"/>
  <c r="BJ165" i="5"/>
  <c r="EF165" i="5" s="1"/>
  <c r="HB165" i="5" s="1"/>
  <c r="JX165" i="5" s="1"/>
  <c r="BJ152" i="5"/>
  <c r="EF152" i="5" s="1"/>
  <c r="HB152" i="5" s="1"/>
  <c r="JX152" i="5" s="1"/>
  <c r="BJ146" i="5"/>
  <c r="EF146" i="5" s="1"/>
  <c r="HB146" i="5" s="1"/>
  <c r="JX146" i="5" s="1"/>
  <c r="BJ131" i="5"/>
  <c r="EF131" i="5" s="1"/>
  <c r="HB131" i="5" s="1"/>
  <c r="JX131" i="5" s="1"/>
  <c r="BJ122" i="5"/>
  <c r="EF122" i="5" s="1"/>
  <c r="HB122" i="5" s="1"/>
  <c r="JX122" i="5" s="1"/>
  <c r="BJ109" i="5"/>
  <c r="EF109" i="5" s="1"/>
  <c r="HB109" i="5" s="1"/>
  <c r="JX109" i="5" s="1"/>
  <c r="BJ89" i="5"/>
  <c r="EF89" i="5" s="1"/>
  <c r="HB89" i="5" s="1"/>
  <c r="JX89" i="5" s="1"/>
  <c r="BJ73" i="5"/>
  <c r="EF73" i="5" s="1"/>
  <c r="HB73" i="5" s="1"/>
  <c r="JX73" i="5" s="1"/>
  <c r="BJ60" i="5"/>
  <c r="EF60" i="5" s="1"/>
  <c r="HB60" i="5" s="1"/>
  <c r="JX60" i="5" s="1"/>
  <c r="BJ46" i="5"/>
  <c r="EF46" i="5" s="1"/>
  <c r="HB46" i="5" s="1"/>
  <c r="JX46" i="5" s="1"/>
  <c r="BJ26" i="5"/>
  <c r="EF26" i="5" s="1"/>
  <c r="HB26" i="5" s="1"/>
  <c r="JX26" i="5" s="1"/>
  <c r="BJ25" i="5"/>
  <c r="EF25" i="5" s="1"/>
  <c r="HB25" i="5" s="1"/>
  <c r="JX25" i="5" s="1"/>
  <c r="BJ21" i="5"/>
  <c r="EF21" i="5" s="1"/>
  <c r="HB21" i="5" s="1"/>
  <c r="JX21" i="5" s="1"/>
  <c r="BJ9" i="5"/>
  <c r="EF9" i="5" s="1"/>
  <c r="HB9" i="5" s="1"/>
  <c r="JX9" i="5" s="1"/>
  <c r="BJ236" i="5"/>
  <c r="EF236" i="5" s="1"/>
  <c r="HB236" i="5" s="1"/>
  <c r="JX236" i="5" s="1"/>
  <c r="BJ220" i="5"/>
  <c r="EF220" i="5" s="1"/>
  <c r="HB220" i="5" s="1"/>
  <c r="JX220" i="5" s="1"/>
  <c r="BJ205" i="5"/>
  <c r="EF205" i="5" s="1"/>
  <c r="HB205" i="5" s="1"/>
  <c r="JX205" i="5" s="1"/>
  <c r="BJ189" i="5"/>
  <c r="EF189" i="5" s="1"/>
  <c r="HB189" i="5" s="1"/>
  <c r="JX189" i="5" s="1"/>
  <c r="BJ180" i="5"/>
  <c r="EF180" i="5" s="1"/>
  <c r="HB180" i="5" s="1"/>
  <c r="JX180" i="5" s="1"/>
  <c r="BJ168" i="5"/>
  <c r="EF168" i="5" s="1"/>
  <c r="HB168" i="5" s="1"/>
  <c r="JX168" i="5" s="1"/>
  <c r="BJ162" i="5"/>
  <c r="EF162" i="5" s="1"/>
  <c r="HB162" i="5" s="1"/>
  <c r="JX162" i="5" s="1"/>
  <c r="BJ144" i="5"/>
  <c r="EF144" i="5" s="1"/>
  <c r="HB144" i="5" s="1"/>
  <c r="JX144" i="5" s="1"/>
  <c r="BJ135" i="5"/>
  <c r="EF135" i="5" s="1"/>
  <c r="HB135" i="5" s="1"/>
  <c r="JX135" i="5" s="1"/>
  <c r="BJ110" i="5"/>
  <c r="EF110" i="5" s="1"/>
  <c r="HB110" i="5" s="1"/>
  <c r="JX110" i="5" s="1"/>
  <c r="BJ101" i="5"/>
  <c r="EF101" i="5" s="1"/>
  <c r="HB101" i="5" s="1"/>
  <c r="JX101" i="5" s="1"/>
  <c r="BJ92" i="5"/>
  <c r="EF92" i="5" s="1"/>
  <c r="HB92" i="5" s="1"/>
  <c r="JX92" i="5" s="1"/>
  <c r="BJ79" i="5"/>
  <c r="EF79" i="5" s="1"/>
  <c r="HB79" i="5" s="1"/>
  <c r="JX79" i="5" s="1"/>
  <c r="BJ71" i="5"/>
  <c r="EF71" i="5" s="1"/>
  <c r="HB71" i="5" s="1"/>
  <c r="JX71" i="5" s="1"/>
  <c r="BJ49" i="5"/>
  <c r="EF49" i="5" s="1"/>
  <c r="HB49" i="5" s="1"/>
  <c r="JX49" i="5" s="1"/>
  <c r="BJ37" i="5"/>
  <c r="EF37" i="5" s="1"/>
  <c r="HB37" i="5" s="1"/>
  <c r="JX37" i="5" s="1"/>
  <c r="BJ36" i="5"/>
  <c r="EF36" i="5" s="1"/>
  <c r="HB36" i="5" s="1"/>
  <c r="JX36" i="5" s="1"/>
  <c r="BJ13" i="5"/>
  <c r="EF13" i="5" s="1"/>
  <c r="HB13" i="5" s="1"/>
  <c r="JX13" i="5" s="1"/>
  <c r="BJ4" i="5"/>
  <c r="EF4" i="5" s="1"/>
  <c r="HB4" i="5" s="1"/>
  <c r="JX4" i="5" s="1"/>
  <c r="BJ237" i="5"/>
  <c r="EF237" i="5" s="1"/>
  <c r="HB237" i="5" s="1"/>
  <c r="JX237" i="5" s="1"/>
  <c r="BJ221" i="5"/>
  <c r="EF221" i="5" s="1"/>
  <c r="HB221" i="5" s="1"/>
  <c r="JX221" i="5" s="1"/>
  <c r="BJ206" i="5"/>
  <c r="EF206" i="5" s="1"/>
  <c r="HB206" i="5" s="1"/>
  <c r="JX206" i="5" s="1"/>
  <c r="BJ195" i="5"/>
  <c r="EF195" i="5" s="1"/>
  <c r="HB195" i="5" s="1"/>
  <c r="JX195" i="5" s="1"/>
  <c r="BJ172" i="5"/>
  <c r="EF172" i="5" s="1"/>
  <c r="HB172" i="5" s="1"/>
  <c r="JX172" i="5" s="1"/>
  <c r="BJ157" i="5"/>
  <c r="EF157" i="5" s="1"/>
  <c r="HB157" i="5" s="1"/>
  <c r="JX157" i="5" s="1"/>
  <c r="BJ156" i="5"/>
  <c r="EF156" i="5" s="1"/>
  <c r="HB156" i="5" s="1"/>
  <c r="JX156" i="5" s="1"/>
  <c r="BJ138" i="5"/>
  <c r="EF138" i="5" s="1"/>
  <c r="HB138" i="5" s="1"/>
  <c r="JX138" i="5" s="1"/>
  <c r="BJ132" i="5"/>
  <c r="EF132" i="5" s="1"/>
  <c r="HB132" i="5" s="1"/>
  <c r="JX132" i="5" s="1"/>
  <c r="BJ102" i="5"/>
  <c r="EF102" i="5" s="1"/>
  <c r="HB102" i="5" s="1"/>
  <c r="JX102" i="5" s="1"/>
  <c r="BJ104" i="5"/>
  <c r="EF104" i="5" s="1"/>
  <c r="HB104" i="5" s="1"/>
  <c r="JX104" i="5" s="1"/>
  <c r="BJ98" i="5"/>
  <c r="EF98" i="5" s="1"/>
  <c r="HB98" i="5" s="1"/>
  <c r="JX98" i="5" s="1"/>
  <c r="BJ93" i="5"/>
  <c r="EF93" i="5" s="1"/>
  <c r="HB93" i="5" s="1"/>
  <c r="JX93" i="5" s="1"/>
  <c r="BJ66" i="5"/>
  <c r="EF66" i="5" s="1"/>
  <c r="HB66" i="5" s="1"/>
  <c r="JX66" i="5" s="1"/>
  <c r="BJ41" i="5"/>
  <c r="EF41" i="5" s="1"/>
  <c r="HB41" i="5" s="1"/>
  <c r="JX41" i="5" s="1"/>
  <c r="BJ48" i="5"/>
  <c r="EF48" i="5" s="1"/>
  <c r="HB48" i="5" s="1"/>
  <c r="JX48" i="5" s="1"/>
  <c r="BJ31" i="5"/>
  <c r="EF31" i="5" s="1"/>
  <c r="HB31" i="5" s="1"/>
  <c r="JX31" i="5" s="1"/>
  <c r="BJ16" i="5"/>
  <c r="EF16" i="5" s="1"/>
  <c r="HB16" i="5" s="1"/>
  <c r="JX16" i="5" s="1"/>
  <c r="BJ2" i="5"/>
  <c r="EF2" i="5" s="1"/>
  <c r="HB2" i="5" s="1"/>
  <c r="JX2" i="5" s="1"/>
  <c r="BJ203" i="5"/>
  <c r="EF203" i="5" s="1"/>
  <c r="HB203" i="5" s="1"/>
  <c r="JX203" i="5" s="1"/>
  <c r="BJ147" i="5"/>
  <c r="EF147" i="5" s="1"/>
  <c r="HB147" i="5" s="1"/>
  <c r="JX147" i="5" s="1"/>
  <c r="BJ88" i="5"/>
  <c r="EF88" i="5" s="1"/>
  <c r="HB88" i="5" s="1"/>
  <c r="JX88" i="5" s="1"/>
  <c r="BJ56" i="5"/>
  <c r="EF56" i="5" s="1"/>
  <c r="HB56" i="5" s="1"/>
  <c r="JX56" i="5" s="1"/>
  <c r="BJ247" i="5"/>
  <c r="EF247" i="5" s="1"/>
  <c r="HB247" i="5" s="1"/>
  <c r="JX247" i="5" s="1"/>
  <c r="BJ188" i="5"/>
  <c r="EF188" i="5" s="1"/>
  <c r="HB188" i="5" s="1"/>
  <c r="JX188" i="5" s="1"/>
  <c r="BJ133" i="5"/>
  <c r="EF133" i="5" s="1"/>
  <c r="HB133" i="5" s="1"/>
  <c r="JX133" i="5" s="1"/>
  <c r="BJ80" i="5"/>
  <c r="EF80" i="5" s="1"/>
  <c r="HB80" i="5" s="1"/>
  <c r="JX80" i="5" s="1"/>
  <c r="BJ32" i="5"/>
  <c r="EF32" i="5" s="1"/>
  <c r="HB32" i="5" s="1"/>
  <c r="JX32" i="5" s="1"/>
  <c r="BJ245" i="5"/>
  <c r="EF245" i="5" s="1"/>
  <c r="HB245" i="5" s="1"/>
  <c r="JX245" i="5" s="1"/>
  <c r="BJ183" i="5"/>
  <c r="EF183" i="5" s="1"/>
  <c r="HB183" i="5" s="1"/>
  <c r="JX183" i="5" s="1"/>
  <c r="BJ134" i="5"/>
  <c r="EF134" i="5" s="1"/>
  <c r="HB134" i="5" s="1"/>
  <c r="JX134" i="5" s="1"/>
  <c r="BJ75" i="5"/>
  <c r="EF75" i="5" s="1"/>
  <c r="HB75" i="5" s="1"/>
  <c r="JX75" i="5" s="1"/>
  <c r="BJ24" i="5"/>
  <c r="EF24" i="5" s="1"/>
  <c r="HB24" i="5" s="1"/>
  <c r="JX24" i="5" s="1"/>
  <c r="BJ232" i="5"/>
  <c r="EF232" i="5" s="1"/>
  <c r="HB232" i="5" s="1"/>
  <c r="JX232" i="5" s="1"/>
  <c r="BJ178" i="5"/>
  <c r="EF178" i="5" s="1"/>
  <c r="HB178" i="5" s="1"/>
  <c r="JX178" i="5" s="1"/>
  <c r="BJ118" i="5"/>
  <c r="EF118" i="5" s="1"/>
  <c r="HB118" i="5" s="1"/>
  <c r="JX118" i="5" s="1"/>
  <c r="BJ74" i="5"/>
  <c r="EF74" i="5" s="1"/>
  <c r="HB74" i="5" s="1"/>
  <c r="JX74" i="5" s="1"/>
  <c r="BJ20" i="5"/>
  <c r="EF20" i="5" s="1"/>
  <c r="HB20" i="5" s="1"/>
  <c r="JX20" i="5" s="1"/>
  <c r="BJ230" i="5"/>
  <c r="EF230" i="5" s="1"/>
  <c r="HB230" i="5" s="1"/>
  <c r="JX230" i="5" s="1"/>
  <c r="BJ173" i="5"/>
  <c r="EF173" i="5" s="1"/>
  <c r="HB173" i="5" s="1"/>
  <c r="JX173" i="5" s="1"/>
  <c r="BJ129" i="5"/>
  <c r="EF129" i="5" s="1"/>
  <c r="HB129" i="5" s="1"/>
  <c r="JX129" i="5" s="1"/>
  <c r="BJ62" i="5"/>
  <c r="EF62" i="5" s="1"/>
  <c r="HB62" i="5" s="1"/>
  <c r="JX62" i="5" s="1"/>
  <c r="BJ23" i="5"/>
  <c r="EF23" i="5" s="1"/>
  <c r="HB23" i="5" s="1"/>
  <c r="JX23" i="5" s="1"/>
  <c r="BJ160" i="5"/>
  <c r="EF160" i="5" s="1"/>
  <c r="HB160" i="5" s="1"/>
  <c r="JX160" i="5" s="1"/>
  <c r="BJ47" i="5"/>
  <c r="EF47" i="5" s="1"/>
  <c r="HB47" i="5" s="1"/>
  <c r="JX47" i="5" s="1"/>
  <c r="BJ163" i="5"/>
  <c r="EF163" i="5" s="1"/>
  <c r="HB163" i="5" s="1"/>
  <c r="JX163" i="5" s="1"/>
  <c r="BJ8" i="5"/>
  <c r="EF8" i="5" s="1"/>
  <c r="HB8" i="5" s="1"/>
  <c r="JX8" i="5" s="1"/>
  <c r="BJ153" i="5"/>
  <c r="EF153" i="5" s="1"/>
  <c r="HB153" i="5" s="1"/>
  <c r="JX153" i="5" s="1"/>
  <c r="BJ19" i="5"/>
  <c r="EF19" i="5" s="1"/>
  <c r="HB19" i="5" s="1"/>
  <c r="JX19" i="5" s="1"/>
  <c r="BJ108" i="5"/>
  <c r="EF108" i="5" s="1"/>
  <c r="HB108" i="5" s="1"/>
  <c r="JX108" i="5" s="1"/>
  <c r="BJ100" i="5"/>
  <c r="EF100" i="5" s="1"/>
  <c r="HB100" i="5" s="1"/>
  <c r="JX100" i="5" s="1"/>
  <c r="BJ216" i="5"/>
  <c r="EF216" i="5" s="1"/>
  <c r="HB216" i="5" s="1"/>
  <c r="JX216" i="5" s="1"/>
  <c r="BJ96" i="5"/>
  <c r="EF96" i="5" s="1"/>
  <c r="HB96" i="5" s="1"/>
  <c r="JX96" i="5" s="1"/>
  <c r="BJ208" i="5"/>
  <c r="EF208" i="5" s="1"/>
  <c r="HB208" i="5" s="1"/>
  <c r="JX208" i="5" s="1"/>
  <c r="BJ201" i="5"/>
  <c r="EF201" i="5" s="1"/>
  <c r="HB201" i="5" s="1"/>
  <c r="JX201" i="5" s="1"/>
  <c r="BJ69" i="5"/>
  <c r="EF69" i="5" s="1"/>
  <c r="HB69" i="5" s="1"/>
  <c r="JX69" i="5" s="1"/>
  <c r="BJ61" i="5"/>
  <c r="EF61" i="5" s="1"/>
  <c r="HB61" i="5" s="1"/>
  <c r="JX61" i="5" s="1"/>
  <c r="BM8" i="1"/>
  <c r="BM7" i="1"/>
  <c r="BD8" i="1"/>
  <c r="BD7" i="1"/>
  <c r="BT240" i="5"/>
  <c r="EP240" i="5" s="1"/>
  <c r="HL240" i="5" s="1"/>
  <c r="KH240" i="5" s="1"/>
  <c r="BT234" i="5"/>
  <c r="EP234" i="5" s="1"/>
  <c r="HL234" i="5" s="1"/>
  <c r="KH234" i="5" s="1"/>
  <c r="BT226" i="5"/>
  <c r="EP226" i="5" s="1"/>
  <c r="HL226" i="5" s="1"/>
  <c r="KH226" i="5" s="1"/>
  <c r="BT216" i="5"/>
  <c r="EP216" i="5" s="1"/>
  <c r="HL216" i="5" s="1"/>
  <c r="KH216" i="5" s="1"/>
  <c r="BT210" i="5"/>
  <c r="EP210" i="5" s="1"/>
  <c r="HL210" i="5" s="1"/>
  <c r="KH210" i="5" s="1"/>
  <c r="BT202" i="5"/>
  <c r="EP202" i="5" s="1"/>
  <c r="HL202" i="5" s="1"/>
  <c r="KH202" i="5" s="1"/>
  <c r="BT189" i="5"/>
  <c r="EP189" i="5" s="1"/>
  <c r="HL189" i="5" s="1"/>
  <c r="KH189" i="5" s="1"/>
  <c r="BT184" i="5"/>
  <c r="EP184" i="5" s="1"/>
  <c r="HL184" i="5" s="1"/>
  <c r="KH184" i="5" s="1"/>
  <c r="BT173" i="5"/>
  <c r="EP173" i="5" s="1"/>
  <c r="HL173" i="5" s="1"/>
  <c r="KH173" i="5" s="1"/>
  <c r="BT172" i="5"/>
  <c r="EP172" i="5" s="1"/>
  <c r="HL172" i="5" s="1"/>
  <c r="KH172" i="5" s="1"/>
  <c r="BT164" i="5"/>
  <c r="EP164" i="5" s="1"/>
  <c r="HL164" i="5" s="1"/>
  <c r="KH164" i="5" s="1"/>
  <c r="BT151" i="5"/>
  <c r="EP151" i="5" s="1"/>
  <c r="HL151" i="5" s="1"/>
  <c r="KH151" i="5" s="1"/>
  <c r="BT148" i="5"/>
  <c r="EP148" i="5" s="1"/>
  <c r="HL148" i="5" s="1"/>
  <c r="KH148" i="5" s="1"/>
  <c r="BT137" i="5"/>
  <c r="EP137" i="5" s="1"/>
  <c r="HL137" i="5" s="1"/>
  <c r="KH137" i="5" s="1"/>
  <c r="BT121" i="5"/>
  <c r="EP121" i="5" s="1"/>
  <c r="HL121" i="5" s="1"/>
  <c r="KH121" i="5" s="1"/>
  <c r="BT117" i="5"/>
  <c r="EP117" i="5" s="1"/>
  <c r="HL117" i="5" s="1"/>
  <c r="KH117" i="5" s="1"/>
  <c r="BT103" i="5"/>
  <c r="EP103" i="5" s="1"/>
  <c r="HL103" i="5" s="1"/>
  <c r="KH103" i="5" s="1"/>
  <c r="BT107" i="5"/>
  <c r="EP107" i="5" s="1"/>
  <c r="HL107" i="5" s="1"/>
  <c r="KH107" i="5" s="1"/>
  <c r="BT92" i="5"/>
  <c r="EP92" i="5" s="1"/>
  <c r="HL92" i="5" s="1"/>
  <c r="KH92" i="5" s="1"/>
  <c r="BT88" i="5"/>
  <c r="EP88" i="5" s="1"/>
  <c r="HL88" i="5" s="1"/>
  <c r="KH88" i="5" s="1"/>
  <c r="BT115" i="5"/>
  <c r="EP115" i="5" s="1"/>
  <c r="HL115" i="5" s="1"/>
  <c r="KH115" i="5" s="1"/>
  <c r="BT113" i="5"/>
  <c r="EP113" i="5" s="1"/>
  <c r="HL113" i="5" s="1"/>
  <c r="KH113" i="5" s="1"/>
  <c r="BT58" i="5"/>
  <c r="EP58" i="5" s="1"/>
  <c r="HL58" i="5" s="1"/>
  <c r="KH58" i="5" s="1"/>
  <c r="BT62" i="5"/>
  <c r="EP62" i="5" s="1"/>
  <c r="HL62" i="5" s="1"/>
  <c r="KH62" i="5" s="1"/>
  <c r="BT50" i="5"/>
  <c r="EP50" i="5" s="1"/>
  <c r="HL50" i="5" s="1"/>
  <c r="KH50" i="5" s="1"/>
  <c r="BT32" i="5"/>
  <c r="EP32" i="5" s="1"/>
  <c r="HL32" i="5" s="1"/>
  <c r="KH32" i="5" s="1"/>
  <c r="BT36" i="5"/>
  <c r="EP36" i="5" s="1"/>
  <c r="HL36" i="5" s="1"/>
  <c r="KH36" i="5" s="1"/>
  <c r="BT37" i="5"/>
  <c r="EP37" i="5" s="1"/>
  <c r="HL37" i="5" s="1"/>
  <c r="KH37" i="5" s="1"/>
  <c r="BT8" i="5"/>
  <c r="EP8" i="5" s="1"/>
  <c r="HL8" i="5" s="1"/>
  <c r="KH8" i="5" s="1"/>
  <c r="BT20" i="5"/>
  <c r="EP20" i="5" s="1"/>
  <c r="HL20" i="5" s="1"/>
  <c r="KH20" i="5" s="1"/>
  <c r="BT247" i="5"/>
  <c r="EP247" i="5" s="1"/>
  <c r="HL247" i="5" s="1"/>
  <c r="KH247" i="5" s="1"/>
  <c r="BT241" i="5"/>
  <c r="EP241" i="5" s="1"/>
  <c r="HL241" i="5" s="1"/>
  <c r="KH241" i="5" s="1"/>
  <c r="BT232" i="5"/>
  <c r="EP232" i="5" s="1"/>
  <c r="HL232" i="5" s="1"/>
  <c r="KH232" i="5" s="1"/>
  <c r="BT224" i="5"/>
  <c r="EP224" i="5" s="1"/>
  <c r="HL224" i="5" s="1"/>
  <c r="KH224" i="5" s="1"/>
  <c r="BT218" i="5"/>
  <c r="EP218" i="5" s="1"/>
  <c r="HL218" i="5" s="1"/>
  <c r="KH218" i="5" s="1"/>
  <c r="BT205" i="5"/>
  <c r="EP205" i="5" s="1"/>
  <c r="HL205" i="5" s="1"/>
  <c r="KH205" i="5" s="1"/>
  <c r="BT200" i="5"/>
  <c r="EP200" i="5" s="1"/>
  <c r="HL200" i="5" s="1"/>
  <c r="KH200" i="5" s="1"/>
  <c r="BT192" i="5"/>
  <c r="EP192" i="5" s="1"/>
  <c r="HL192" i="5" s="1"/>
  <c r="KH192" i="5" s="1"/>
  <c r="BT187" i="5"/>
  <c r="EP187" i="5" s="1"/>
  <c r="HL187" i="5" s="1"/>
  <c r="KH187" i="5" s="1"/>
  <c r="BT176" i="5"/>
  <c r="EP176" i="5" s="1"/>
  <c r="HL176" i="5" s="1"/>
  <c r="KH176" i="5" s="1"/>
  <c r="BT168" i="5"/>
  <c r="EP168" i="5" s="1"/>
  <c r="HL168" i="5" s="1"/>
  <c r="KH168" i="5" s="1"/>
  <c r="BT159" i="5"/>
  <c r="EP159" i="5" s="1"/>
  <c r="HL159" i="5" s="1"/>
  <c r="KH159" i="5" s="1"/>
  <c r="BT156" i="5"/>
  <c r="EP156" i="5" s="1"/>
  <c r="HL156" i="5" s="1"/>
  <c r="KH156" i="5" s="1"/>
  <c r="BT146" i="5"/>
  <c r="EP146" i="5" s="1"/>
  <c r="HL146" i="5" s="1"/>
  <c r="KH146" i="5" s="1"/>
  <c r="BT142" i="5"/>
  <c r="EP142" i="5" s="1"/>
  <c r="HL142" i="5" s="1"/>
  <c r="KH142" i="5" s="1"/>
  <c r="BT124" i="5"/>
  <c r="EP124" i="5" s="1"/>
  <c r="HL124" i="5" s="1"/>
  <c r="KH124" i="5" s="1"/>
  <c r="BT133" i="5"/>
  <c r="EP133" i="5" s="1"/>
  <c r="HL133" i="5" s="1"/>
  <c r="KH133" i="5" s="1"/>
  <c r="BT114" i="5"/>
  <c r="EP114" i="5" s="1"/>
  <c r="HL114" i="5" s="1"/>
  <c r="KH114" i="5" s="1"/>
  <c r="BT99" i="5"/>
  <c r="EP99" i="5" s="1"/>
  <c r="HL99" i="5" s="1"/>
  <c r="KH99" i="5" s="1"/>
  <c r="BT84" i="5"/>
  <c r="EP84" i="5" s="1"/>
  <c r="HL84" i="5" s="1"/>
  <c r="KH84" i="5" s="1"/>
  <c r="BT81" i="5"/>
  <c r="EP81" i="5" s="1"/>
  <c r="HL81" i="5" s="1"/>
  <c r="KH81" i="5" s="1"/>
  <c r="BT105" i="5"/>
  <c r="EP105" i="5" s="1"/>
  <c r="HL105" i="5" s="1"/>
  <c r="KH105" i="5" s="1"/>
  <c r="BT75" i="5"/>
  <c r="EP75" i="5" s="1"/>
  <c r="HL75" i="5" s="1"/>
  <c r="KH75" i="5" s="1"/>
  <c r="BT69" i="5"/>
  <c r="EP69" i="5" s="1"/>
  <c r="HL69" i="5" s="1"/>
  <c r="KH69" i="5" s="1"/>
  <c r="BT49" i="5"/>
  <c r="EP49" i="5" s="1"/>
  <c r="HL49" i="5" s="1"/>
  <c r="KH49" i="5" s="1"/>
  <c r="BT42" i="5"/>
  <c r="EP42" i="5" s="1"/>
  <c r="HL42" i="5" s="1"/>
  <c r="KH42" i="5" s="1"/>
  <c r="BT24" i="5"/>
  <c r="EP24" i="5" s="1"/>
  <c r="HL24" i="5" s="1"/>
  <c r="KH24" i="5" s="1"/>
  <c r="BT28" i="5"/>
  <c r="EP28" i="5" s="1"/>
  <c r="HL28" i="5" s="1"/>
  <c r="KH28" i="5" s="1"/>
  <c r="BT29" i="5"/>
  <c r="EP29" i="5" s="1"/>
  <c r="HL29" i="5" s="1"/>
  <c r="KH29" i="5" s="1"/>
  <c r="BT19" i="5"/>
  <c r="EP19" i="5" s="1"/>
  <c r="HL19" i="5" s="1"/>
  <c r="KH19" i="5" s="1"/>
  <c r="BT12" i="5"/>
  <c r="EP12" i="5" s="1"/>
  <c r="HL12" i="5" s="1"/>
  <c r="KH12" i="5" s="1"/>
  <c r="BT248" i="5"/>
  <c r="EP248" i="5" s="1"/>
  <c r="HL248" i="5" s="1"/>
  <c r="KH248" i="5" s="1"/>
  <c r="BT238" i="5"/>
  <c r="EP238" i="5" s="1"/>
  <c r="HL238" i="5" s="1"/>
  <c r="KH238" i="5" s="1"/>
  <c r="BT233" i="5"/>
  <c r="EP233" i="5" s="1"/>
  <c r="HL233" i="5" s="1"/>
  <c r="KH233" i="5" s="1"/>
  <c r="BT225" i="5"/>
  <c r="EP225" i="5" s="1"/>
  <c r="HL225" i="5" s="1"/>
  <c r="KH225" i="5" s="1"/>
  <c r="BT214" i="5"/>
  <c r="EP214" i="5" s="1"/>
  <c r="HL214" i="5" s="1"/>
  <c r="KH214" i="5" s="1"/>
  <c r="BT203" i="5"/>
  <c r="EP203" i="5" s="1"/>
  <c r="HL203" i="5" s="1"/>
  <c r="KH203" i="5" s="1"/>
  <c r="BT198" i="5"/>
  <c r="EP198" i="5" s="1"/>
  <c r="HL198" i="5" s="1"/>
  <c r="KH198" i="5" s="1"/>
  <c r="BT195" i="5"/>
  <c r="EP195" i="5" s="1"/>
  <c r="HL195" i="5" s="1"/>
  <c r="KH195" i="5" s="1"/>
  <c r="BT182" i="5"/>
  <c r="EP182" i="5" s="1"/>
  <c r="HL182" i="5" s="1"/>
  <c r="KH182" i="5" s="1"/>
  <c r="BT179" i="5"/>
  <c r="EP179" i="5" s="1"/>
  <c r="HL179" i="5" s="1"/>
  <c r="KH179" i="5" s="1"/>
  <c r="BT171" i="5"/>
  <c r="EP171" i="5" s="1"/>
  <c r="HL171" i="5" s="1"/>
  <c r="KH171" i="5" s="1"/>
  <c r="BT162" i="5"/>
  <c r="EP162" i="5" s="1"/>
  <c r="HL162" i="5" s="1"/>
  <c r="KH162" i="5" s="1"/>
  <c r="BT154" i="5"/>
  <c r="EP154" i="5" s="1"/>
  <c r="HL154" i="5" s="1"/>
  <c r="KH154" i="5" s="1"/>
  <c r="BT141" i="5"/>
  <c r="EP141" i="5" s="1"/>
  <c r="HL141" i="5" s="1"/>
  <c r="KH141" i="5" s="1"/>
  <c r="BT132" i="5"/>
  <c r="EP132" i="5" s="1"/>
  <c r="HL132" i="5" s="1"/>
  <c r="KH132" i="5" s="1"/>
  <c r="BT116" i="5"/>
  <c r="EP116" i="5" s="1"/>
  <c r="HL116" i="5" s="1"/>
  <c r="KH116" i="5" s="1"/>
  <c r="BT128" i="5"/>
  <c r="EP128" i="5" s="1"/>
  <c r="HL128" i="5" s="1"/>
  <c r="KH128" i="5" s="1"/>
  <c r="BT106" i="5"/>
  <c r="EP106" i="5" s="1"/>
  <c r="HL106" i="5" s="1"/>
  <c r="KH106" i="5" s="1"/>
  <c r="BT110" i="5"/>
  <c r="EP110" i="5" s="1"/>
  <c r="HL110" i="5" s="1"/>
  <c r="KH110" i="5" s="1"/>
  <c r="BT95" i="5"/>
  <c r="EP95" i="5" s="1"/>
  <c r="HL95" i="5" s="1"/>
  <c r="KH95" i="5" s="1"/>
  <c r="BT73" i="5"/>
  <c r="EP73" i="5" s="1"/>
  <c r="HL73" i="5" s="1"/>
  <c r="KH73" i="5" s="1"/>
  <c r="BT85" i="5"/>
  <c r="EP85" i="5" s="1"/>
  <c r="HL85" i="5" s="1"/>
  <c r="KH85" i="5" s="1"/>
  <c r="BT68" i="5"/>
  <c r="EP68" i="5" s="1"/>
  <c r="HL68" i="5" s="1"/>
  <c r="KH68" i="5" s="1"/>
  <c r="BT61" i="5"/>
  <c r="EP61" i="5" s="1"/>
  <c r="HL61" i="5" s="1"/>
  <c r="KH61" i="5" s="1"/>
  <c r="BT41" i="5"/>
  <c r="EP41" i="5" s="1"/>
  <c r="HL41" i="5" s="1"/>
  <c r="KH41" i="5" s="1"/>
  <c r="BT53" i="5"/>
  <c r="EP53" i="5" s="1"/>
  <c r="HL53" i="5" s="1"/>
  <c r="KH53" i="5" s="1"/>
  <c r="BT35" i="5"/>
  <c r="EP35" i="5" s="1"/>
  <c r="HL35" i="5" s="1"/>
  <c r="KH35" i="5" s="1"/>
  <c r="BT31" i="5"/>
  <c r="EP31" i="5" s="1"/>
  <c r="HL31" i="5" s="1"/>
  <c r="KH31" i="5" s="1"/>
  <c r="BT18" i="5"/>
  <c r="EP18" i="5" s="1"/>
  <c r="HL18" i="5" s="1"/>
  <c r="KH18" i="5" s="1"/>
  <c r="BT11" i="5"/>
  <c r="EP11" i="5" s="1"/>
  <c r="HL11" i="5" s="1"/>
  <c r="KH11" i="5" s="1"/>
  <c r="BT23" i="5"/>
  <c r="EP23" i="5" s="1"/>
  <c r="HL23" i="5" s="1"/>
  <c r="KH23" i="5" s="1"/>
  <c r="BT246" i="5"/>
  <c r="EP246" i="5" s="1"/>
  <c r="HL246" i="5" s="1"/>
  <c r="KH246" i="5" s="1"/>
  <c r="BT239" i="5"/>
  <c r="EP239" i="5" s="1"/>
  <c r="HL239" i="5" s="1"/>
  <c r="KH239" i="5" s="1"/>
  <c r="BT228" i="5"/>
  <c r="EP228" i="5" s="1"/>
  <c r="HL228" i="5" s="1"/>
  <c r="KH228" i="5" s="1"/>
  <c r="BT222" i="5"/>
  <c r="EP222" i="5" s="1"/>
  <c r="HL222" i="5" s="1"/>
  <c r="KH222" i="5" s="1"/>
  <c r="BT217" i="5"/>
  <c r="EP217" i="5" s="1"/>
  <c r="HL217" i="5" s="1"/>
  <c r="KH217" i="5" s="1"/>
  <c r="BT208" i="5"/>
  <c r="EP208" i="5" s="1"/>
  <c r="HL208" i="5" s="1"/>
  <c r="KH208" i="5" s="1"/>
  <c r="BT201" i="5"/>
  <c r="EP201" i="5" s="1"/>
  <c r="HL201" i="5" s="1"/>
  <c r="KH201" i="5" s="1"/>
  <c r="BT193" i="5"/>
  <c r="EP193" i="5" s="1"/>
  <c r="HL193" i="5" s="1"/>
  <c r="KH193" i="5" s="1"/>
  <c r="BT185" i="5"/>
  <c r="EP185" i="5" s="1"/>
  <c r="HL185" i="5" s="1"/>
  <c r="KH185" i="5" s="1"/>
  <c r="BT174" i="5"/>
  <c r="EP174" i="5" s="1"/>
  <c r="HL174" i="5" s="1"/>
  <c r="KH174" i="5" s="1"/>
  <c r="BT166" i="5"/>
  <c r="EP166" i="5" s="1"/>
  <c r="HL166" i="5" s="1"/>
  <c r="KH166" i="5" s="1"/>
  <c r="BT157" i="5"/>
  <c r="EP157" i="5" s="1"/>
  <c r="HL157" i="5" s="1"/>
  <c r="KH157" i="5" s="1"/>
  <c r="BT149" i="5"/>
  <c r="EP149" i="5" s="1"/>
  <c r="HL149" i="5" s="1"/>
  <c r="KH149" i="5" s="1"/>
  <c r="BT144" i="5"/>
  <c r="EP144" i="5" s="1"/>
  <c r="HL144" i="5" s="1"/>
  <c r="KH144" i="5" s="1"/>
  <c r="BT135" i="5"/>
  <c r="EP135" i="5" s="1"/>
  <c r="HL135" i="5" s="1"/>
  <c r="KH135" i="5" s="1"/>
  <c r="BT127" i="5"/>
  <c r="EP127" i="5" s="1"/>
  <c r="HL127" i="5" s="1"/>
  <c r="KH127" i="5" s="1"/>
  <c r="BT120" i="5"/>
  <c r="EP120" i="5" s="1"/>
  <c r="HL120" i="5" s="1"/>
  <c r="KH120" i="5" s="1"/>
  <c r="BT131" i="5"/>
  <c r="EP131" i="5" s="1"/>
  <c r="HL131" i="5" s="1"/>
  <c r="KH131" i="5" s="1"/>
  <c r="BT102" i="5"/>
  <c r="EP102" i="5" s="1"/>
  <c r="HL102" i="5" s="1"/>
  <c r="KH102" i="5" s="1"/>
  <c r="BT87" i="5"/>
  <c r="EP87" i="5" s="1"/>
  <c r="HL87" i="5" s="1"/>
  <c r="KH87" i="5" s="1"/>
  <c r="BT91" i="5"/>
  <c r="EP91" i="5" s="1"/>
  <c r="HL91" i="5" s="1"/>
  <c r="KH91" i="5" s="1"/>
  <c r="BT82" i="5"/>
  <c r="EP82" i="5" s="1"/>
  <c r="HL82" i="5" s="1"/>
  <c r="KH82" i="5" s="1"/>
  <c r="BT60" i="5"/>
  <c r="EP60" i="5" s="1"/>
  <c r="HL60" i="5" s="1"/>
  <c r="KH60" i="5" s="1"/>
  <c r="BT64" i="5"/>
  <c r="EP64" i="5" s="1"/>
  <c r="HL64" i="5" s="1"/>
  <c r="KH64" i="5" s="1"/>
  <c r="BT52" i="5"/>
  <c r="EP52" i="5" s="1"/>
  <c r="HL52" i="5" s="1"/>
  <c r="KH52" i="5" s="1"/>
  <c r="BT45" i="5"/>
  <c r="EP45" i="5" s="1"/>
  <c r="HL45" i="5" s="1"/>
  <c r="KH45" i="5" s="1"/>
  <c r="BT27" i="5"/>
  <c r="EP27" i="5" s="1"/>
  <c r="HL27" i="5" s="1"/>
  <c r="KH27" i="5" s="1"/>
  <c r="BT46" i="5"/>
  <c r="EP46" i="5" s="1"/>
  <c r="HL46" i="5" s="1"/>
  <c r="KH46" i="5" s="1"/>
  <c r="BT10" i="5"/>
  <c r="EP10" i="5" s="1"/>
  <c r="HL10" i="5" s="1"/>
  <c r="KH10" i="5" s="1"/>
  <c r="BT22" i="5"/>
  <c r="EP22" i="5" s="1"/>
  <c r="HL22" i="5" s="1"/>
  <c r="KH22" i="5" s="1"/>
  <c r="BT15" i="5"/>
  <c r="EP15" i="5" s="1"/>
  <c r="HL15" i="5" s="1"/>
  <c r="KH15" i="5" s="1"/>
  <c r="BT245" i="5"/>
  <c r="EP245" i="5" s="1"/>
  <c r="HL245" i="5" s="1"/>
  <c r="KH245" i="5" s="1"/>
  <c r="BT236" i="5"/>
  <c r="EP236" i="5" s="1"/>
  <c r="HL236" i="5" s="1"/>
  <c r="KH236" i="5" s="1"/>
  <c r="BT229" i="5"/>
  <c r="EP229" i="5" s="1"/>
  <c r="HL229" i="5" s="1"/>
  <c r="KH229" i="5" s="1"/>
  <c r="BT220" i="5"/>
  <c r="EP220" i="5" s="1"/>
  <c r="HL220" i="5" s="1"/>
  <c r="KH220" i="5" s="1"/>
  <c r="BT215" i="5"/>
  <c r="EP215" i="5" s="1"/>
  <c r="HL215" i="5" s="1"/>
  <c r="KH215" i="5" s="1"/>
  <c r="BT206" i="5"/>
  <c r="EP206" i="5" s="1"/>
  <c r="HL206" i="5" s="1"/>
  <c r="KH206" i="5" s="1"/>
  <c r="BT196" i="5"/>
  <c r="EP196" i="5" s="1"/>
  <c r="HL196" i="5" s="1"/>
  <c r="KH196" i="5" s="1"/>
  <c r="BT183" i="5"/>
  <c r="EP183" i="5" s="1"/>
  <c r="HL183" i="5" s="1"/>
  <c r="KH183" i="5" s="1"/>
  <c r="BT188" i="5"/>
  <c r="EP188" i="5" s="1"/>
  <c r="HL188" i="5" s="1"/>
  <c r="KH188" i="5" s="1"/>
  <c r="BT167" i="5"/>
  <c r="EP167" i="5" s="1"/>
  <c r="HL167" i="5" s="1"/>
  <c r="KH167" i="5" s="1"/>
  <c r="BT169" i="5"/>
  <c r="EP169" i="5" s="1"/>
  <c r="HL169" i="5" s="1"/>
  <c r="KH169" i="5" s="1"/>
  <c r="BT152" i="5"/>
  <c r="EP152" i="5" s="1"/>
  <c r="HL152" i="5" s="1"/>
  <c r="KH152" i="5" s="1"/>
  <c r="BT145" i="5"/>
  <c r="EP145" i="5" s="1"/>
  <c r="HL145" i="5" s="1"/>
  <c r="KH145" i="5" s="1"/>
  <c r="BT147" i="5"/>
  <c r="EP147" i="5" s="1"/>
  <c r="HL147" i="5" s="1"/>
  <c r="KH147" i="5" s="1"/>
  <c r="BT138" i="5"/>
  <c r="EP138" i="5" s="1"/>
  <c r="HL138" i="5" s="1"/>
  <c r="KH138" i="5" s="1"/>
  <c r="BT119" i="5"/>
  <c r="EP119" i="5" s="1"/>
  <c r="HL119" i="5" s="1"/>
  <c r="KH119" i="5" s="1"/>
  <c r="BT108" i="5"/>
  <c r="EP108" i="5" s="1"/>
  <c r="HL108" i="5" s="1"/>
  <c r="KH108" i="5" s="1"/>
  <c r="BT109" i="5"/>
  <c r="EP109" i="5" s="1"/>
  <c r="HL109" i="5" s="1"/>
  <c r="KH109" i="5" s="1"/>
  <c r="BT94" i="5"/>
  <c r="EP94" i="5" s="1"/>
  <c r="HL94" i="5" s="1"/>
  <c r="KH94" i="5" s="1"/>
  <c r="BT98" i="5"/>
  <c r="EP98" i="5" s="1"/>
  <c r="HL98" i="5" s="1"/>
  <c r="KH98" i="5" s="1"/>
  <c r="BT76" i="5"/>
  <c r="EP76" i="5" s="1"/>
  <c r="HL76" i="5" s="1"/>
  <c r="KH76" i="5" s="1"/>
  <c r="BT77" i="5"/>
  <c r="EP77" i="5" s="1"/>
  <c r="HL77" i="5" s="1"/>
  <c r="KH77" i="5" s="1"/>
  <c r="BT63" i="5"/>
  <c r="EP63" i="5" s="1"/>
  <c r="HL63" i="5" s="1"/>
  <c r="KH63" i="5" s="1"/>
  <c r="BT56" i="5"/>
  <c r="EP56" i="5" s="1"/>
  <c r="HL56" i="5" s="1"/>
  <c r="KH56" i="5" s="1"/>
  <c r="BT44" i="5"/>
  <c r="EP44" i="5" s="1"/>
  <c r="HL44" i="5" s="1"/>
  <c r="KH44" i="5" s="1"/>
  <c r="BT57" i="5"/>
  <c r="EP57" i="5" s="1"/>
  <c r="HL57" i="5" s="1"/>
  <c r="KH57" i="5" s="1"/>
  <c r="BT38" i="5"/>
  <c r="EP38" i="5" s="1"/>
  <c r="HL38" i="5" s="1"/>
  <c r="KH38" i="5" s="1"/>
  <c r="BT43" i="5"/>
  <c r="EP43" i="5" s="1"/>
  <c r="HL43" i="5" s="1"/>
  <c r="KH43" i="5" s="1"/>
  <c r="BT21" i="5"/>
  <c r="EP21" i="5" s="1"/>
  <c r="HL21" i="5" s="1"/>
  <c r="KH21" i="5" s="1"/>
  <c r="BT14" i="5"/>
  <c r="EP14" i="5" s="1"/>
  <c r="HL14" i="5" s="1"/>
  <c r="KH14" i="5" s="1"/>
  <c r="BT7" i="5"/>
  <c r="EP7" i="5" s="1"/>
  <c r="HL7" i="5" s="1"/>
  <c r="KH7" i="5" s="1"/>
  <c r="BT237" i="5"/>
  <c r="EP237" i="5" s="1"/>
  <c r="HL237" i="5" s="1"/>
  <c r="KH237" i="5" s="1"/>
  <c r="BT213" i="5"/>
  <c r="EP213" i="5" s="1"/>
  <c r="HL213" i="5" s="1"/>
  <c r="KH213" i="5" s="1"/>
  <c r="BT194" i="5"/>
  <c r="EP194" i="5" s="1"/>
  <c r="HL194" i="5" s="1"/>
  <c r="KH194" i="5" s="1"/>
  <c r="BT170" i="5"/>
  <c r="EP170" i="5" s="1"/>
  <c r="HL170" i="5" s="1"/>
  <c r="KH170" i="5" s="1"/>
  <c r="BT153" i="5"/>
  <c r="EP153" i="5" s="1"/>
  <c r="HL153" i="5" s="1"/>
  <c r="KH153" i="5" s="1"/>
  <c r="BT118" i="5"/>
  <c r="EP118" i="5" s="1"/>
  <c r="HL118" i="5" s="1"/>
  <c r="KH118" i="5" s="1"/>
  <c r="BT101" i="5"/>
  <c r="EP101" i="5" s="1"/>
  <c r="HL101" i="5" s="1"/>
  <c r="KH101" i="5" s="1"/>
  <c r="BT78" i="5"/>
  <c r="EP78" i="5" s="1"/>
  <c r="HL78" i="5" s="1"/>
  <c r="KH78" i="5" s="1"/>
  <c r="BT74" i="5"/>
  <c r="EP74" i="5" s="1"/>
  <c r="HL74" i="5" s="1"/>
  <c r="KH74" i="5" s="1"/>
  <c r="BT48" i="5"/>
  <c r="EP48" i="5" s="1"/>
  <c r="HL48" i="5" s="1"/>
  <c r="KH48" i="5" s="1"/>
  <c r="BT51" i="5"/>
  <c r="EP51" i="5" s="1"/>
  <c r="HL51" i="5" s="1"/>
  <c r="KH51" i="5" s="1"/>
  <c r="BT2" i="5"/>
  <c r="EP2" i="5" s="1"/>
  <c r="HL2" i="5" s="1"/>
  <c r="KH2" i="5" s="1"/>
  <c r="BT235" i="5"/>
  <c r="EP235" i="5" s="1"/>
  <c r="HL235" i="5" s="1"/>
  <c r="KH235" i="5" s="1"/>
  <c r="BT211" i="5"/>
  <c r="EP211" i="5" s="1"/>
  <c r="HL211" i="5" s="1"/>
  <c r="KH211" i="5" s="1"/>
  <c r="BT197" i="5"/>
  <c r="EP197" i="5" s="1"/>
  <c r="HL197" i="5" s="1"/>
  <c r="KH197" i="5" s="1"/>
  <c r="BT177" i="5"/>
  <c r="EP177" i="5" s="1"/>
  <c r="HL177" i="5" s="1"/>
  <c r="KH177" i="5" s="1"/>
  <c r="BT140" i="5"/>
  <c r="EP140" i="5" s="1"/>
  <c r="HL140" i="5" s="1"/>
  <c r="KH140" i="5" s="1"/>
  <c r="BT129" i="5"/>
  <c r="EP129" i="5" s="1"/>
  <c r="HL129" i="5" s="1"/>
  <c r="KH129" i="5" s="1"/>
  <c r="BT112" i="5"/>
  <c r="EP112" i="5" s="1"/>
  <c r="HL112" i="5" s="1"/>
  <c r="KH112" i="5" s="1"/>
  <c r="BT96" i="5"/>
  <c r="EP96" i="5" s="1"/>
  <c r="HL96" i="5" s="1"/>
  <c r="KH96" i="5" s="1"/>
  <c r="BT66" i="5"/>
  <c r="EP66" i="5" s="1"/>
  <c r="HL66" i="5" s="1"/>
  <c r="KH66" i="5" s="1"/>
  <c r="BT40" i="5"/>
  <c r="EP40" i="5" s="1"/>
  <c r="HL40" i="5" s="1"/>
  <c r="KH40" i="5" s="1"/>
  <c r="BT13" i="5"/>
  <c r="EP13" i="5" s="1"/>
  <c r="HL13" i="5" s="1"/>
  <c r="KH13" i="5" s="1"/>
  <c r="BT3" i="5"/>
  <c r="EP3" i="5" s="1"/>
  <c r="HL3" i="5" s="1"/>
  <c r="KH3" i="5" s="1"/>
  <c r="BT231" i="5"/>
  <c r="EP231" i="5" s="1"/>
  <c r="HL231" i="5" s="1"/>
  <c r="KH231" i="5" s="1"/>
  <c r="BT209" i="5"/>
  <c r="EP209" i="5" s="1"/>
  <c r="HL209" i="5" s="1"/>
  <c r="KH209" i="5" s="1"/>
  <c r="BT186" i="5"/>
  <c r="EP186" i="5" s="1"/>
  <c r="HL186" i="5" s="1"/>
  <c r="KH186" i="5" s="1"/>
  <c r="BT165" i="5"/>
  <c r="EP165" i="5" s="1"/>
  <c r="HL165" i="5" s="1"/>
  <c r="KH165" i="5" s="1"/>
  <c r="BT160" i="5"/>
  <c r="EP160" i="5" s="1"/>
  <c r="HL160" i="5" s="1"/>
  <c r="KH160" i="5" s="1"/>
  <c r="BT130" i="5"/>
  <c r="EP130" i="5" s="1"/>
  <c r="HL130" i="5" s="1"/>
  <c r="KH130" i="5" s="1"/>
  <c r="BT104" i="5"/>
  <c r="EP104" i="5" s="1"/>
  <c r="HL104" i="5" s="1"/>
  <c r="KH104" i="5" s="1"/>
  <c r="BT79" i="5"/>
  <c r="EP79" i="5" s="1"/>
  <c r="HL79" i="5" s="1"/>
  <c r="KH79" i="5" s="1"/>
  <c r="BT70" i="5"/>
  <c r="EP70" i="5" s="1"/>
  <c r="HL70" i="5" s="1"/>
  <c r="KH70" i="5" s="1"/>
  <c r="BT54" i="5"/>
  <c r="EP54" i="5" s="1"/>
  <c r="HL54" i="5" s="1"/>
  <c r="KH54" i="5" s="1"/>
  <c r="BT5" i="5"/>
  <c r="EP5" i="5" s="1"/>
  <c r="HL5" i="5" s="1"/>
  <c r="KH5" i="5" s="1"/>
  <c r="BT230" i="5"/>
  <c r="EP230" i="5" s="1"/>
  <c r="HL230" i="5" s="1"/>
  <c r="KH230" i="5" s="1"/>
  <c r="BT212" i="5"/>
  <c r="EP212" i="5" s="1"/>
  <c r="HL212" i="5" s="1"/>
  <c r="KH212" i="5" s="1"/>
  <c r="BT190" i="5"/>
  <c r="EP190" i="5" s="1"/>
  <c r="HL190" i="5" s="1"/>
  <c r="KH190" i="5" s="1"/>
  <c r="BT163" i="5"/>
  <c r="EP163" i="5" s="1"/>
  <c r="HL163" i="5" s="1"/>
  <c r="KH163" i="5" s="1"/>
  <c r="BT143" i="5"/>
  <c r="EP143" i="5" s="1"/>
  <c r="HL143" i="5" s="1"/>
  <c r="KH143" i="5" s="1"/>
  <c r="BT122" i="5"/>
  <c r="EP122" i="5" s="1"/>
  <c r="HL122" i="5" s="1"/>
  <c r="KH122" i="5" s="1"/>
  <c r="BT86" i="5"/>
  <c r="EP86" i="5" s="1"/>
  <c r="HL86" i="5" s="1"/>
  <c r="KH86" i="5" s="1"/>
  <c r="BT71" i="5"/>
  <c r="EP71" i="5" s="1"/>
  <c r="HL71" i="5" s="1"/>
  <c r="KH71" i="5" s="1"/>
  <c r="BT67" i="5"/>
  <c r="EP67" i="5" s="1"/>
  <c r="HL67" i="5" s="1"/>
  <c r="KH67" i="5" s="1"/>
  <c r="BT30" i="5"/>
  <c r="EP30" i="5" s="1"/>
  <c r="HL30" i="5" s="1"/>
  <c r="KH30" i="5" s="1"/>
  <c r="BT16" i="5"/>
  <c r="EP16" i="5" s="1"/>
  <c r="HL16" i="5" s="1"/>
  <c r="KH16" i="5" s="1"/>
  <c r="BT227" i="5"/>
  <c r="EP227" i="5" s="1"/>
  <c r="HL227" i="5" s="1"/>
  <c r="KH227" i="5" s="1"/>
  <c r="BT204" i="5"/>
  <c r="EP204" i="5" s="1"/>
  <c r="HL204" i="5" s="1"/>
  <c r="KH204" i="5" s="1"/>
  <c r="BT181" i="5"/>
  <c r="EP181" i="5" s="1"/>
  <c r="HL181" i="5" s="1"/>
  <c r="KH181" i="5" s="1"/>
  <c r="BT158" i="5"/>
  <c r="EP158" i="5" s="1"/>
  <c r="HL158" i="5" s="1"/>
  <c r="KH158" i="5" s="1"/>
  <c r="BT136" i="5"/>
  <c r="EP136" i="5" s="1"/>
  <c r="HL136" i="5" s="1"/>
  <c r="KH136" i="5" s="1"/>
  <c r="BT125" i="5"/>
  <c r="EP125" i="5" s="1"/>
  <c r="HL125" i="5" s="1"/>
  <c r="KH125" i="5" s="1"/>
  <c r="BT97" i="5"/>
  <c r="EP97" i="5" s="1"/>
  <c r="HL97" i="5" s="1"/>
  <c r="KH97" i="5" s="1"/>
  <c r="BT83" i="5"/>
  <c r="EP83" i="5" s="1"/>
  <c r="HL83" i="5" s="1"/>
  <c r="KH83" i="5" s="1"/>
  <c r="BT59" i="5"/>
  <c r="EP59" i="5" s="1"/>
  <c r="HL59" i="5" s="1"/>
  <c r="KH59" i="5" s="1"/>
  <c r="BT33" i="5"/>
  <c r="EP33" i="5" s="1"/>
  <c r="HL33" i="5" s="1"/>
  <c r="KH33" i="5" s="1"/>
  <c r="BT6" i="5"/>
  <c r="EP6" i="5" s="1"/>
  <c r="HL6" i="5" s="1"/>
  <c r="KH6" i="5" s="1"/>
  <c r="BT244" i="5"/>
  <c r="EP244" i="5" s="1"/>
  <c r="HL244" i="5" s="1"/>
  <c r="KH244" i="5" s="1"/>
  <c r="BT223" i="5"/>
  <c r="EP223" i="5" s="1"/>
  <c r="HL223" i="5" s="1"/>
  <c r="KH223" i="5" s="1"/>
  <c r="BT207" i="5"/>
  <c r="EP207" i="5" s="1"/>
  <c r="HL207" i="5" s="1"/>
  <c r="KH207" i="5" s="1"/>
  <c r="BT180" i="5"/>
  <c r="EP180" i="5" s="1"/>
  <c r="HL180" i="5" s="1"/>
  <c r="KH180" i="5" s="1"/>
  <c r="BT161" i="5"/>
  <c r="EP161" i="5" s="1"/>
  <c r="HL161" i="5" s="1"/>
  <c r="KH161" i="5" s="1"/>
  <c r="BT139" i="5"/>
  <c r="EP139" i="5" s="1"/>
  <c r="HL139" i="5" s="1"/>
  <c r="KH139" i="5" s="1"/>
  <c r="BT100" i="5"/>
  <c r="EP100" i="5" s="1"/>
  <c r="HL100" i="5" s="1"/>
  <c r="KH100" i="5" s="1"/>
  <c r="BT89" i="5"/>
  <c r="EP89" i="5" s="1"/>
  <c r="HL89" i="5" s="1"/>
  <c r="KH89" i="5" s="1"/>
  <c r="BT80" i="5"/>
  <c r="EP80" i="5" s="1"/>
  <c r="HL80" i="5" s="1"/>
  <c r="KH80" i="5" s="1"/>
  <c r="BT65" i="5"/>
  <c r="EP65" i="5" s="1"/>
  <c r="HL65" i="5" s="1"/>
  <c r="KH65" i="5" s="1"/>
  <c r="BT25" i="5"/>
  <c r="EP25" i="5" s="1"/>
  <c r="HL25" i="5" s="1"/>
  <c r="KH25" i="5" s="1"/>
  <c r="BT17" i="5"/>
  <c r="EP17" i="5" s="1"/>
  <c r="HL17" i="5" s="1"/>
  <c r="KH17" i="5" s="1"/>
  <c r="BT219" i="5"/>
  <c r="EP219" i="5" s="1"/>
  <c r="HL219" i="5" s="1"/>
  <c r="KH219" i="5" s="1"/>
  <c r="BT126" i="5"/>
  <c r="EP126" i="5" s="1"/>
  <c r="HL126" i="5" s="1"/>
  <c r="KH126" i="5" s="1"/>
  <c r="BT39" i="5"/>
  <c r="EP39" i="5" s="1"/>
  <c r="HL39" i="5" s="1"/>
  <c r="KH39" i="5" s="1"/>
  <c r="BT199" i="5"/>
  <c r="EP199" i="5" s="1"/>
  <c r="HL199" i="5" s="1"/>
  <c r="KH199" i="5" s="1"/>
  <c r="BT123" i="5"/>
  <c r="EP123" i="5" s="1"/>
  <c r="HL123" i="5" s="1"/>
  <c r="KH123" i="5" s="1"/>
  <c r="BT34" i="5"/>
  <c r="EP34" i="5" s="1"/>
  <c r="HL34" i="5" s="1"/>
  <c r="KH34" i="5" s="1"/>
  <c r="BT191" i="5"/>
  <c r="EP191" i="5" s="1"/>
  <c r="HL191" i="5" s="1"/>
  <c r="KH191" i="5" s="1"/>
  <c r="BT111" i="5"/>
  <c r="EP111" i="5" s="1"/>
  <c r="HL111" i="5" s="1"/>
  <c r="KH111" i="5" s="1"/>
  <c r="BT26" i="5"/>
  <c r="EP26" i="5" s="1"/>
  <c r="HL26" i="5" s="1"/>
  <c r="KH26" i="5" s="1"/>
  <c r="BT175" i="5"/>
  <c r="EP175" i="5" s="1"/>
  <c r="HL175" i="5" s="1"/>
  <c r="KH175" i="5" s="1"/>
  <c r="BT90" i="5"/>
  <c r="EP90" i="5" s="1"/>
  <c r="HL90" i="5" s="1"/>
  <c r="KH90" i="5" s="1"/>
  <c r="BT9" i="5"/>
  <c r="EP9" i="5" s="1"/>
  <c r="HL9" i="5" s="1"/>
  <c r="KH9" i="5" s="1"/>
  <c r="BT178" i="5"/>
  <c r="EP178" i="5" s="1"/>
  <c r="HL178" i="5" s="1"/>
  <c r="KH178" i="5" s="1"/>
  <c r="BT93" i="5"/>
  <c r="EP93" i="5" s="1"/>
  <c r="HL93" i="5" s="1"/>
  <c r="KH93" i="5" s="1"/>
  <c r="BT4" i="5"/>
  <c r="EP4" i="5" s="1"/>
  <c r="HL4" i="5" s="1"/>
  <c r="KH4" i="5" s="1"/>
  <c r="BT243" i="5"/>
  <c r="EP243" i="5" s="1"/>
  <c r="HL243" i="5" s="1"/>
  <c r="KH243" i="5" s="1"/>
  <c r="BT155" i="5"/>
  <c r="EP155" i="5" s="1"/>
  <c r="HL155" i="5" s="1"/>
  <c r="KH155" i="5" s="1"/>
  <c r="BT72" i="5"/>
  <c r="EP72" i="5" s="1"/>
  <c r="HL72" i="5" s="1"/>
  <c r="KH72" i="5" s="1"/>
  <c r="BT55" i="5"/>
  <c r="EP55" i="5" s="1"/>
  <c r="HL55" i="5" s="1"/>
  <c r="KH55" i="5" s="1"/>
  <c r="BT150" i="5"/>
  <c r="EP150" i="5" s="1"/>
  <c r="HL150" i="5" s="1"/>
  <c r="KH150" i="5" s="1"/>
  <c r="BT47" i="5"/>
  <c r="EP47" i="5" s="1"/>
  <c r="HL47" i="5" s="1"/>
  <c r="KH47" i="5" s="1"/>
  <c r="BT134" i="5"/>
  <c r="EP134" i="5" s="1"/>
  <c r="HL134" i="5" s="1"/>
  <c r="KH134" i="5" s="1"/>
  <c r="BT242" i="5"/>
  <c r="EP242" i="5" s="1"/>
  <c r="HL242" i="5" s="1"/>
  <c r="KH242" i="5" s="1"/>
  <c r="BT221" i="5"/>
  <c r="EP221" i="5" s="1"/>
  <c r="HL221" i="5" s="1"/>
  <c r="KH221" i="5" s="1"/>
  <c r="BN246" i="5"/>
  <c r="EJ246" i="5" s="1"/>
  <c r="HF246" i="5" s="1"/>
  <c r="KB246" i="5" s="1"/>
  <c r="BN238" i="5"/>
  <c r="EJ238" i="5" s="1"/>
  <c r="HF238" i="5" s="1"/>
  <c r="KB238" i="5" s="1"/>
  <c r="BN227" i="5"/>
  <c r="EJ227" i="5" s="1"/>
  <c r="HF227" i="5" s="1"/>
  <c r="KB227" i="5" s="1"/>
  <c r="BN221" i="5"/>
  <c r="EJ221" i="5" s="1"/>
  <c r="HF221" i="5" s="1"/>
  <c r="KB221" i="5" s="1"/>
  <c r="BN213" i="5"/>
  <c r="EJ213" i="5" s="1"/>
  <c r="HF213" i="5" s="1"/>
  <c r="KB213" i="5" s="1"/>
  <c r="BN207" i="5"/>
  <c r="EJ207" i="5" s="1"/>
  <c r="HF207" i="5" s="1"/>
  <c r="KB207" i="5" s="1"/>
  <c r="BN197" i="5"/>
  <c r="EJ197" i="5" s="1"/>
  <c r="HF197" i="5" s="1"/>
  <c r="KB197" i="5" s="1"/>
  <c r="BN191" i="5"/>
  <c r="EJ191" i="5" s="1"/>
  <c r="HF191" i="5" s="1"/>
  <c r="KB191" i="5" s="1"/>
  <c r="BN178" i="5"/>
  <c r="EJ178" i="5" s="1"/>
  <c r="HF178" i="5" s="1"/>
  <c r="KB178" i="5" s="1"/>
  <c r="BN165" i="5"/>
  <c r="EJ165" i="5" s="1"/>
  <c r="HF165" i="5" s="1"/>
  <c r="KB165" i="5" s="1"/>
  <c r="BN172" i="5"/>
  <c r="EJ172" i="5" s="1"/>
  <c r="HF172" i="5" s="1"/>
  <c r="KB172" i="5" s="1"/>
  <c r="BN163" i="5"/>
  <c r="EJ163" i="5" s="1"/>
  <c r="HF163" i="5" s="1"/>
  <c r="KB163" i="5" s="1"/>
  <c r="BN143" i="5"/>
  <c r="EJ143" i="5" s="1"/>
  <c r="HF143" i="5" s="1"/>
  <c r="KB143" i="5" s="1"/>
  <c r="BN137" i="5"/>
  <c r="EJ137" i="5" s="1"/>
  <c r="HF137" i="5" s="1"/>
  <c r="KB137" i="5" s="1"/>
  <c r="BN136" i="5"/>
  <c r="EJ136" i="5" s="1"/>
  <c r="HF136" i="5" s="1"/>
  <c r="KB136" i="5" s="1"/>
  <c r="BN117" i="5"/>
  <c r="EJ117" i="5" s="1"/>
  <c r="HF117" i="5" s="1"/>
  <c r="KB117" i="5" s="1"/>
  <c r="BN118" i="5"/>
  <c r="EJ118" i="5" s="1"/>
  <c r="HF118" i="5" s="1"/>
  <c r="KB118" i="5" s="1"/>
  <c r="BN104" i="5"/>
  <c r="EJ104" i="5" s="1"/>
  <c r="HF104" i="5" s="1"/>
  <c r="KB104" i="5" s="1"/>
  <c r="BN100" i="5"/>
  <c r="EJ100" i="5" s="1"/>
  <c r="HF100" i="5" s="1"/>
  <c r="KB100" i="5" s="1"/>
  <c r="BN103" i="5"/>
  <c r="EJ103" i="5" s="1"/>
  <c r="HF103" i="5" s="1"/>
  <c r="KB103" i="5" s="1"/>
  <c r="BN86" i="5"/>
  <c r="EJ86" i="5" s="1"/>
  <c r="HF86" i="5" s="1"/>
  <c r="KB86" i="5" s="1"/>
  <c r="BN77" i="5"/>
  <c r="EJ77" i="5" s="1"/>
  <c r="HF77" i="5" s="1"/>
  <c r="KB77" i="5" s="1"/>
  <c r="BN58" i="5"/>
  <c r="EJ58" i="5" s="1"/>
  <c r="HF58" i="5" s="1"/>
  <c r="KB58" i="5" s="1"/>
  <c r="BN54" i="5"/>
  <c r="EJ54" i="5" s="1"/>
  <c r="HF54" i="5" s="1"/>
  <c r="KB54" i="5" s="1"/>
  <c r="BN50" i="5"/>
  <c r="EJ50" i="5" s="1"/>
  <c r="HF50" i="5" s="1"/>
  <c r="KB50" i="5" s="1"/>
  <c r="BN46" i="5"/>
  <c r="EJ46" i="5" s="1"/>
  <c r="HF46" i="5" s="1"/>
  <c r="KB46" i="5" s="1"/>
  <c r="BN28" i="5"/>
  <c r="EJ28" i="5" s="1"/>
  <c r="HF28" i="5" s="1"/>
  <c r="KB28" i="5" s="1"/>
  <c r="BN52" i="5"/>
  <c r="EJ52" i="5" s="1"/>
  <c r="HF52" i="5" s="1"/>
  <c r="KB52" i="5" s="1"/>
  <c r="BN19" i="5"/>
  <c r="EJ19" i="5" s="1"/>
  <c r="HF19" i="5" s="1"/>
  <c r="KB19" i="5" s="1"/>
  <c r="BN12" i="5"/>
  <c r="EJ12" i="5" s="1"/>
  <c r="HF12" i="5" s="1"/>
  <c r="KB12" i="5" s="1"/>
  <c r="BN13" i="5"/>
  <c r="EJ13" i="5" s="1"/>
  <c r="HF13" i="5" s="1"/>
  <c r="KB13" i="5" s="1"/>
  <c r="BN244" i="5"/>
  <c r="EJ244" i="5" s="1"/>
  <c r="HF244" i="5" s="1"/>
  <c r="KB244" i="5" s="1"/>
  <c r="BN236" i="5"/>
  <c r="EJ236" i="5" s="1"/>
  <c r="HF236" i="5" s="1"/>
  <c r="KB236" i="5" s="1"/>
  <c r="BN230" i="5"/>
  <c r="EJ230" i="5" s="1"/>
  <c r="HF230" i="5" s="1"/>
  <c r="KB230" i="5" s="1"/>
  <c r="BN219" i="5"/>
  <c r="EJ219" i="5" s="1"/>
  <c r="HF219" i="5" s="1"/>
  <c r="KB219" i="5" s="1"/>
  <c r="BN209" i="5"/>
  <c r="EJ209" i="5" s="1"/>
  <c r="HF209" i="5" s="1"/>
  <c r="KB209" i="5" s="1"/>
  <c r="BN208" i="5"/>
  <c r="EJ208" i="5" s="1"/>
  <c r="HF208" i="5" s="1"/>
  <c r="KB208" i="5" s="1"/>
  <c r="BN189" i="5"/>
  <c r="EJ189" i="5" s="1"/>
  <c r="HF189" i="5" s="1"/>
  <c r="KB189" i="5" s="1"/>
  <c r="BN184" i="5"/>
  <c r="EJ184" i="5" s="1"/>
  <c r="HF184" i="5" s="1"/>
  <c r="KB184" i="5" s="1"/>
  <c r="BN173" i="5"/>
  <c r="EJ173" i="5" s="1"/>
  <c r="HF173" i="5" s="1"/>
  <c r="KB173" i="5" s="1"/>
  <c r="BN168" i="5"/>
  <c r="EJ168" i="5" s="1"/>
  <c r="HF168" i="5" s="1"/>
  <c r="KB168" i="5" s="1"/>
  <c r="BN164" i="5"/>
  <c r="EJ164" i="5" s="1"/>
  <c r="HF164" i="5" s="1"/>
  <c r="KB164" i="5" s="1"/>
  <c r="BN150" i="5"/>
  <c r="EJ150" i="5" s="1"/>
  <c r="HF150" i="5" s="1"/>
  <c r="KB150" i="5" s="1"/>
  <c r="BN146" i="5"/>
  <c r="EJ146" i="5" s="1"/>
  <c r="HF146" i="5" s="1"/>
  <c r="KB146" i="5" s="1"/>
  <c r="BN132" i="5"/>
  <c r="EJ132" i="5" s="1"/>
  <c r="HF132" i="5" s="1"/>
  <c r="KB132" i="5" s="1"/>
  <c r="BN124" i="5"/>
  <c r="EJ124" i="5" s="1"/>
  <c r="HF124" i="5" s="1"/>
  <c r="KB124" i="5" s="1"/>
  <c r="BN128" i="5"/>
  <c r="EJ128" i="5" s="1"/>
  <c r="HF128" i="5" s="1"/>
  <c r="KB128" i="5" s="1"/>
  <c r="BN121" i="5"/>
  <c r="EJ121" i="5" s="1"/>
  <c r="HF121" i="5" s="1"/>
  <c r="KB121" i="5" s="1"/>
  <c r="BN107" i="5"/>
  <c r="EJ107" i="5" s="1"/>
  <c r="HF107" i="5" s="1"/>
  <c r="KB107" i="5" s="1"/>
  <c r="BN92" i="5"/>
  <c r="EJ92" i="5" s="1"/>
  <c r="HF92" i="5" s="1"/>
  <c r="KB92" i="5" s="1"/>
  <c r="BN93" i="5"/>
  <c r="EJ93" i="5" s="1"/>
  <c r="HF93" i="5" s="1"/>
  <c r="KB93" i="5" s="1"/>
  <c r="BN83" i="5"/>
  <c r="EJ83" i="5" s="1"/>
  <c r="HF83" i="5" s="1"/>
  <c r="KB83" i="5" s="1"/>
  <c r="BN75" i="5"/>
  <c r="EJ75" i="5" s="1"/>
  <c r="HF75" i="5" s="1"/>
  <c r="KB75" i="5" s="1"/>
  <c r="BN69" i="5"/>
  <c r="EJ69" i="5" s="1"/>
  <c r="HF69" i="5" s="1"/>
  <c r="KB69" i="5" s="1"/>
  <c r="BN65" i="5"/>
  <c r="EJ65" i="5" s="1"/>
  <c r="HF65" i="5" s="1"/>
  <c r="KB65" i="5" s="1"/>
  <c r="BN42" i="5"/>
  <c r="EJ42" i="5" s="1"/>
  <c r="HF42" i="5" s="1"/>
  <c r="KB42" i="5" s="1"/>
  <c r="BN38" i="5"/>
  <c r="EJ38" i="5" s="1"/>
  <c r="HF38" i="5" s="1"/>
  <c r="KB38" i="5" s="1"/>
  <c r="BN31" i="5"/>
  <c r="EJ31" i="5" s="1"/>
  <c r="HF31" i="5" s="1"/>
  <c r="KB31" i="5" s="1"/>
  <c r="BN49" i="5"/>
  <c r="EJ49" i="5" s="1"/>
  <c r="HF49" i="5" s="1"/>
  <c r="KB49" i="5" s="1"/>
  <c r="BN11" i="5"/>
  <c r="EJ11" i="5" s="1"/>
  <c r="HF11" i="5" s="1"/>
  <c r="KB11" i="5" s="1"/>
  <c r="BN4" i="5"/>
  <c r="EJ4" i="5" s="1"/>
  <c r="HF4" i="5" s="1"/>
  <c r="KB4" i="5" s="1"/>
  <c r="BN5" i="5"/>
  <c r="EJ5" i="5" s="1"/>
  <c r="HF5" i="5" s="1"/>
  <c r="KB5" i="5" s="1"/>
  <c r="BN242" i="5"/>
  <c r="EJ242" i="5" s="1"/>
  <c r="HF242" i="5" s="1"/>
  <c r="KB242" i="5" s="1"/>
  <c r="BN234" i="5"/>
  <c r="EJ234" i="5" s="1"/>
  <c r="HF234" i="5" s="1"/>
  <c r="KB234" i="5" s="1"/>
  <c r="BN228" i="5"/>
  <c r="EJ228" i="5" s="1"/>
  <c r="HF228" i="5" s="1"/>
  <c r="KB228" i="5" s="1"/>
  <c r="BN222" i="5"/>
  <c r="EJ222" i="5" s="1"/>
  <c r="HF222" i="5" s="1"/>
  <c r="KB222" i="5" s="1"/>
  <c r="BN212" i="5"/>
  <c r="EJ212" i="5" s="1"/>
  <c r="HF212" i="5" s="1"/>
  <c r="KB212" i="5" s="1"/>
  <c r="BN205" i="5"/>
  <c r="EJ205" i="5" s="1"/>
  <c r="HF205" i="5" s="1"/>
  <c r="KB205" i="5" s="1"/>
  <c r="BN192" i="5"/>
  <c r="EJ192" i="5" s="1"/>
  <c r="HF192" i="5" s="1"/>
  <c r="KB192" i="5" s="1"/>
  <c r="BN187" i="5"/>
  <c r="EJ187" i="5" s="1"/>
  <c r="HF187" i="5" s="1"/>
  <c r="KB187" i="5" s="1"/>
  <c r="BN181" i="5"/>
  <c r="EJ181" i="5" s="1"/>
  <c r="HF181" i="5" s="1"/>
  <c r="KB181" i="5" s="1"/>
  <c r="BN171" i="5"/>
  <c r="EJ171" i="5" s="1"/>
  <c r="HF171" i="5" s="1"/>
  <c r="KB171" i="5" s="1"/>
  <c r="BN156" i="5"/>
  <c r="EJ156" i="5" s="1"/>
  <c r="HF156" i="5" s="1"/>
  <c r="KB156" i="5" s="1"/>
  <c r="BN153" i="5"/>
  <c r="EJ153" i="5" s="1"/>
  <c r="HF153" i="5" s="1"/>
  <c r="KB153" i="5" s="1"/>
  <c r="BN141" i="5"/>
  <c r="EJ141" i="5" s="1"/>
  <c r="HF141" i="5" s="1"/>
  <c r="KB141" i="5" s="1"/>
  <c r="BN155" i="5"/>
  <c r="EJ155" i="5" s="1"/>
  <c r="HF155" i="5" s="1"/>
  <c r="KB155" i="5" s="1"/>
  <c r="BN116" i="5"/>
  <c r="EJ116" i="5" s="1"/>
  <c r="HF116" i="5" s="1"/>
  <c r="KB116" i="5" s="1"/>
  <c r="BN120" i="5"/>
  <c r="EJ120" i="5" s="1"/>
  <c r="HF120" i="5" s="1"/>
  <c r="KB120" i="5" s="1"/>
  <c r="BN114" i="5"/>
  <c r="EJ114" i="5" s="1"/>
  <c r="HF114" i="5" s="1"/>
  <c r="KB114" i="5" s="1"/>
  <c r="BN99" i="5"/>
  <c r="EJ99" i="5" s="1"/>
  <c r="HF99" i="5" s="1"/>
  <c r="KB99" i="5" s="1"/>
  <c r="BN84" i="5"/>
  <c r="EJ84" i="5" s="1"/>
  <c r="HF84" i="5" s="1"/>
  <c r="KB84" i="5" s="1"/>
  <c r="BN111" i="5"/>
  <c r="EJ111" i="5" s="1"/>
  <c r="HF111" i="5" s="1"/>
  <c r="KB111" i="5" s="1"/>
  <c r="BN79" i="5"/>
  <c r="EJ79" i="5" s="1"/>
  <c r="HF79" i="5" s="1"/>
  <c r="KB79" i="5" s="1"/>
  <c r="BN78" i="5"/>
  <c r="EJ78" i="5" s="1"/>
  <c r="HF78" i="5" s="1"/>
  <c r="KB78" i="5" s="1"/>
  <c r="BN61" i="5"/>
  <c r="EJ61" i="5" s="1"/>
  <c r="HF61" i="5" s="1"/>
  <c r="KB61" i="5" s="1"/>
  <c r="BN57" i="5"/>
  <c r="EJ57" i="5" s="1"/>
  <c r="HF57" i="5" s="1"/>
  <c r="KB57" i="5" s="1"/>
  <c r="BN53" i="5"/>
  <c r="EJ53" i="5" s="1"/>
  <c r="HF53" i="5" s="1"/>
  <c r="KB53" i="5" s="1"/>
  <c r="BN63" i="5"/>
  <c r="EJ63" i="5" s="1"/>
  <c r="HF63" i="5" s="1"/>
  <c r="KB63" i="5" s="1"/>
  <c r="BN34" i="5"/>
  <c r="EJ34" i="5" s="1"/>
  <c r="HF34" i="5" s="1"/>
  <c r="KB34" i="5" s="1"/>
  <c r="BN32" i="5"/>
  <c r="EJ32" i="5" s="1"/>
  <c r="HF32" i="5" s="1"/>
  <c r="KB32" i="5" s="1"/>
  <c r="BN22" i="5"/>
  <c r="EJ22" i="5" s="1"/>
  <c r="HF22" i="5" s="1"/>
  <c r="KB22" i="5" s="1"/>
  <c r="BN23" i="5"/>
  <c r="EJ23" i="5" s="1"/>
  <c r="HF23" i="5" s="1"/>
  <c r="KB23" i="5" s="1"/>
  <c r="BN2" i="5"/>
  <c r="EJ2" i="5" s="1"/>
  <c r="HF2" i="5" s="1"/>
  <c r="KB2" i="5" s="1"/>
  <c r="BN243" i="5"/>
  <c r="EJ243" i="5" s="1"/>
  <c r="HF243" i="5" s="1"/>
  <c r="KB243" i="5" s="1"/>
  <c r="BN235" i="5"/>
  <c r="EJ235" i="5" s="1"/>
  <c r="HF235" i="5" s="1"/>
  <c r="KB235" i="5" s="1"/>
  <c r="BN226" i="5"/>
  <c r="EJ226" i="5" s="1"/>
  <c r="HF226" i="5" s="1"/>
  <c r="KB226" i="5" s="1"/>
  <c r="BN214" i="5"/>
  <c r="EJ214" i="5" s="1"/>
  <c r="HF214" i="5" s="1"/>
  <c r="KB214" i="5" s="1"/>
  <c r="BN210" i="5"/>
  <c r="EJ210" i="5" s="1"/>
  <c r="HF210" i="5" s="1"/>
  <c r="KB210" i="5" s="1"/>
  <c r="BN200" i="5"/>
  <c r="EJ200" i="5" s="1"/>
  <c r="HF200" i="5" s="1"/>
  <c r="KB200" i="5" s="1"/>
  <c r="BN195" i="5"/>
  <c r="EJ195" i="5" s="1"/>
  <c r="HF195" i="5" s="1"/>
  <c r="KB195" i="5" s="1"/>
  <c r="BN182" i="5"/>
  <c r="EJ182" i="5" s="1"/>
  <c r="HF182" i="5" s="1"/>
  <c r="KB182" i="5" s="1"/>
  <c r="BN176" i="5"/>
  <c r="EJ176" i="5" s="1"/>
  <c r="HF176" i="5" s="1"/>
  <c r="KB176" i="5" s="1"/>
  <c r="BN175" i="5"/>
  <c r="EJ175" i="5" s="1"/>
  <c r="HF175" i="5" s="1"/>
  <c r="KB175" i="5" s="1"/>
  <c r="BN159" i="5"/>
  <c r="EJ159" i="5" s="1"/>
  <c r="HF159" i="5" s="1"/>
  <c r="KB159" i="5" s="1"/>
  <c r="BN151" i="5"/>
  <c r="EJ151" i="5" s="1"/>
  <c r="HF151" i="5" s="1"/>
  <c r="KB151" i="5" s="1"/>
  <c r="BN144" i="5"/>
  <c r="EJ144" i="5" s="1"/>
  <c r="HF144" i="5" s="1"/>
  <c r="KB144" i="5" s="1"/>
  <c r="BN135" i="5"/>
  <c r="EJ135" i="5" s="1"/>
  <c r="HF135" i="5" s="1"/>
  <c r="KB135" i="5" s="1"/>
  <c r="BN127" i="5"/>
  <c r="EJ127" i="5" s="1"/>
  <c r="HF127" i="5" s="1"/>
  <c r="KB127" i="5" s="1"/>
  <c r="BN131" i="5"/>
  <c r="EJ131" i="5" s="1"/>
  <c r="HF131" i="5" s="1"/>
  <c r="KB131" i="5" s="1"/>
  <c r="BN106" i="5"/>
  <c r="EJ106" i="5" s="1"/>
  <c r="HF106" i="5" s="1"/>
  <c r="KB106" i="5" s="1"/>
  <c r="BN110" i="5"/>
  <c r="EJ110" i="5" s="1"/>
  <c r="HF110" i="5" s="1"/>
  <c r="KB110" i="5" s="1"/>
  <c r="BN95" i="5"/>
  <c r="EJ95" i="5" s="1"/>
  <c r="HF95" i="5" s="1"/>
  <c r="KB95" i="5" s="1"/>
  <c r="BN96" i="5"/>
  <c r="EJ96" i="5" s="1"/>
  <c r="HF96" i="5" s="1"/>
  <c r="KB96" i="5" s="1"/>
  <c r="BN71" i="5"/>
  <c r="EJ71" i="5" s="1"/>
  <c r="HF71" i="5" s="1"/>
  <c r="KB71" i="5" s="1"/>
  <c r="BN70" i="5"/>
  <c r="EJ70" i="5" s="1"/>
  <c r="HF70" i="5" s="1"/>
  <c r="KB70" i="5" s="1"/>
  <c r="BN64" i="5"/>
  <c r="EJ64" i="5" s="1"/>
  <c r="HF64" i="5" s="1"/>
  <c r="KB64" i="5" s="1"/>
  <c r="BN68" i="5"/>
  <c r="EJ68" i="5" s="1"/>
  <c r="HF68" i="5" s="1"/>
  <c r="KB68" i="5" s="1"/>
  <c r="BN45" i="5"/>
  <c r="EJ45" i="5" s="1"/>
  <c r="HF45" i="5" s="1"/>
  <c r="KB45" i="5" s="1"/>
  <c r="BN55" i="5"/>
  <c r="EJ55" i="5" s="1"/>
  <c r="HF55" i="5" s="1"/>
  <c r="KB55" i="5" s="1"/>
  <c r="BN26" i="5"/>
  <c r="EJ26" i="5" s="1"/>
  <c r="HF26" i="5" s="1"/>
  <c r="KB26" i="5" s="1"/>
  <c r="BN24" i="5"/>
  <c r="EJ24" i="5" s="1"/>
  <c r="HF24" i="5" s="1"/>
  <c r="KB24" i="5" s="1"/>
  <c r="BN14" i="5"/>
  <c r="EJ14" i="5" s="1"/>
  <c r="HF14" i="5" s="1"/>
  <c r="KB14" i="5" s="1"/>
  <c r="BN15" i="5"/>
  <c r="EJ15" i="5" s="1"/>
  <c r="HF15" i="5" s="1"/>
  <c r="KB15" i="5" s="1"/>
  <c r="BN3" i="5"/>
  <c r="EJ3" i="5" s="1"/>
  <c r="HF3" i="5" s="1"/>
  <c r="KB3" i="5" s="1"/>
  <c r="BN241" i="5"/>
  <c r="EJ241" i="5" s="1"/>
  <c r="HF241" i="5" s="1"/>
  <c r="KB241" i="5" s="1"/>
  <c r="BN232" i="5"/>
  <c r="EJ232" i="5" s="1"/>
  <c r="HF232" i="5" s="1"/>
  <c r="KB232" i="5" s="1"/>
  <c r="BN224" i="5"/>
  <c r="EJ224" i="5" s="1"/>
  <c r="HF224" i="5" s="1"/>
  <c r="KB224" i="5" s="1"/>
  <c r="BN217" i="5"/>
  <c r="EJ217" i="5" s="1"/>
  <c r="HF217" i="5" s="1"/>
  <c r="KB217" i="5" s="1"/>
  <c r="BN211" i="5"/>
  <c r="EJ211" i="5" s="1"/>
  <c r="HF211" i="5" s="1"/>
  <c r="KB211" i="5" s="1"/>
  <c r="BN201" i="5"/>
  <c r="EJ201" i="5" s="1"/>
  <c r="HF201" i="5" s="1"/>
  <c r="KB201" i="5" s="1"/>
  <c r="BN198" i="5"/>
  <c r="EJ198" i="5" s="1"/>
  <c r="HF198" i="5" s="1"/>
  <c r="KB198" i="5" s="1"/>
  <c r="BN185" i="5"/>
  <c r="EJ185" i="5" s="1"/>
  <c r="HF185" i="5" s="1"/>
  <c r="KB185" i="5" s="1"/>
  <c r="BN179" i="5"/>
  <c r="EJ179" i="5" s="1"/>
  <c r="HF179" i="5" s="1"/>
  <c r="KB179" i="5" s="1"/>
  <c r="BN166" i="5"/>
  <c r="EJ166" i="5" s="1"/>
  <c r="HF166" i="5" s="1"/>
  <c r="KB166" i="5" s="1"/>
  <c r="BN162" i="5"/>
  <c r="EJ162" i="5" s="1"/>
  <c r="HF162" i="5" s="1"/>
  <c r="KB162" i="5" s="1"/>
  <c r="BN158" i="5"/>
  <c r="EJ158" i="5" s="1"/>
  <c r="HF158" i="5" s="1"/>
  <c r="KB158" i="5" s="1"/>
  <c r="BN147" i="5"/>
  <c r="EJ147" i="5" s="1"/>
  <c r="HF147" i="5" s="1"/>
  <c r="KB147" i="5" s="1"/>
  <c r="BN138" i="5"/>
  <c r="EJ138" i="5" s="1"/>
  <c r="HF138" i="5" s="1"/>
  <c r="KB138" i="5" s="1"/>
  <c r="BN119" i="5"/>
  <c r="EJ119" i="5" s="1"/>
  <c r="HF119" i="5" s="1"/>
  <c r="KB119" i="5" s="1"/>
  <c r="BN123" i="5"/>
  <c r="EJ123" i="5" s="1"/>
  <c r="HF123" i="5" s="1"/>
  <c r="KB123" i="5" s="1"/>
  <c r="BN129" i="5"/>
  <c r="EJ129" i="5" s="1"/>
  <c r="HF129" i="5" s="1"/>
  <c r="KB129" i="5" s="1"/>
  <c r="BN102" i="5"/>
  <c r="EJ102" i="5" s="1"/>
  <c r="HF102" i="5" s="1"/>
  <c r="KB102" i="5" s="1"/>
  <c r="BN87" i="5"/>
  <c r="EJ87" i="5" s="1"/>
  <c r="HF87" i="5" s="1"/>
  <c r="KB87" i="5" s="1"/>
  <c r="BN88" i="5"/>
  <c r="EJ88" i="5" s="1"/>
  <c r="HF88" i="5" s="1"/>
  <c r="KB88" i="5" s="1"/>
  <c r="BN97" i="5"/>
  <c r="EJ97" i="5" s="1"/>
  <c r="HF97" i="5" s="1"/>
  <c r="KB97" i="5" s="1"/>
  <c r="BN81" i="5"/>
  <c r="EJ81" i="5" s="1"/>
  <c r="HF81" i="5" s="1"/>
  <c r="KB81" i="5" s="1"/>
  <c r="BN56" i="5"/>
  <c r="EJ56" i="5" s="1"/>
  <c r="HF56" i="5" s="1"/>
  <c r="KB56" i="5" s="1"/>
  <c r="BN60" i="5"/>
  <c r="EJ60" i="5" s="1"/>
  <c r="HF60" i="5" s="1"/>
  <c r="KB60" i="5" s="1"/>
  <c r="BN48" i="5"/>
  <c r="EJ48" i="5" s="1"/>
  <c r="HF48" i="5" s="1"/>
  <c r="KB48" i="5" s="1"/>
  <c r="BN30" i="5"/>
  <c r="EJ30" i="5" s="1"/>
  <c r="HF30" i="5" s="1"/>
  <c r="KB30" i="5" s="1"/>
  <c r="BN44" i="5"/>
  <c r="EJ44" i="5" s="1"/>
  <c r="HF44" i="5" s="1"/>
  <c r="KB44" i="5" s="1"/>
  <c r="BN35" i="5"/>
  <c r="EJ35" i="5" s="1"/>
  <c r="HF35" i="5" s="1"/>
  <c r="KB35" i="5" s="1"/>
  <c r="BN247" i="5"/>
  <c r="EJ247" i="5" s="1"/>
  <c r="HF247" i="5" s="1"/>
  <c r="KB247" i="5" s="1"/>
  <c r="BN240" i="5"/>
  <c r="EJ240" i="5" s="1"/>
  <c r="HF240" i="5" s="1"/>
  <c r="KB240" i="5" s="1"/>
  <c r="BN233" i="5"/>
  <c r="EJ233" i="5" s="1"/>
  <c r="HF233" i="5" s="1"/>
  <c r="KB233" i="5" s="1"/>
  <c r="BN225" i="5"/>
  <c r="EJ225" i="5" s="1"/>
  <c r="HF225" i="5" s="1"/>
  <c r="KB225" i="5" s="1"/>
  <c r="BN215" i="5"/>
  <c r="EJ215" i="5" s="1"/>
  <c r="HF215" i="5" s="1"/>
  <c r="KB215" i="5" s="1"/>
  <c r="BN203" i="5"/>
  <c r="EJ203" i="5" s="1"/>
  <c r="HF203" i="5" s="1"/>
  <c r="KB203" i="5" s="1"/>
  <c r="BN199" i="5"/>
  <c r="EJ199" i="5" s="1"/>
  <c r="HF199" i="5" s="1"/>
  <c r="KB199" i="5" s="1"/>
  <c r="BN190" i="5"/>
  <c r="EJ190" i="5" s="1"/>
  <c r="HF190" i="5" s="1"/>
  <c r="KB190" i="5" s="1"/>
  <c r="BN188" i="5"/>
  <c r="EJ188" i="5" s="1"/>
  <c r="HF188" i="5" s="1"/>
  <c r="KB188" i="5" s="1"/>
  <c r="BN174" i="5"/>
  <c r="EJ174" i="5" s="1"/>
  <c r="HF174" i="5" s="1"/>
  <c r="KB174" i="5" s="1"/>
  <c r="BN169" i="5"/>
  <c r="EJ169" i="5" s="1"/>
  <c r="HF169" i="5" s="1"/>
  <c r="KB169" i="5" s="1"/>
  <c r="BN157" i="5"/>
  <c r="EJ157" i="5" s="1"/>
  <c r="HF157" i="5" s="1"/>
  <c r="KB157" i="5" s="1"/>
  <c r="BN154" i="5"/>
  <c r="EJ154" i="5" s="1"/>
  <c r="HF154" i="5" s="1"/>
  <c r="KB154" i="5" s="1"/>
  <c r="BN142" i="5"/>
  <c r="EJ142" i="5" s="1"/>
  <c r="HF142" i="5" s="1"/>
  <c r="KB142" i="5" s="1"/>
  <c r="BN148" i="5"/>
  <c r="EJ148" i="5" s="1"/>
  <c r="HF148" i="5" s="1"/>
  <c r="KB148" i="5" s="1"/>
  <c r="BN130" i="5"/>
  <c r="EJ130" i="5" s="1"/>
  <c r="HF130" i="5" s="1"/>
  <c r="KB130" i="5" s="1"/>
  <c r="BN115" i="5"/>
  <c r="EJ115" i="5" s="1"/>
  <c r="HF115" i="5" s="1"/>
  <c r="KB115" i="5" s="1"/>
  <c r="BN109" i="5"/>
  <c r="EJ109" i="5" s="1"/>
  <c r="HF109" i="5" s="1"/>
  <c r="KB109" i="5" s="1"/>
  <c r="BN113" i="5"/>
  <c r="EJ113" i="5" s="1"/>
  <c r="HF113" i="5" s="1"/>
  <c r="KB113" i="5" s="1"/>
  <c r="BN98" i="5"/>
  <c r="EJ98" i="5" s="1"/>
  <c r="HF98" i="5" s="1"/>
  <c r="KB98" i="5" s="1"/>
  <c r="BN91" i="5"/>
  <c r="EJ91" i="5" s="1"/>
  <c r="HF91" i="5" s="1"/>
  <c r="KB91" i="5" s="1"/>
  <c r="BN94" i="5"/>
  <c r="EJ94" i="5" s="1"/>
  <c r="HF94" i="5" s="1"/>
  <c r="KB94" i="5" s="1"/>
  <c r="BN73" i="5"/>
  <c r="EJ73" i="5" s="1"/>
  <c r="HF73" i="5" s="1"/>
  <c r="KB73" i="5" s="1"/>
  <c r="BN67" i="5"/>
  <c r="EJ67" i="5" s="1"/>
  <c r="HF67" i="5" s="1"/>
  <c r="KB67" i="5" s="1"/>
  <c r="BN72" i="5"/>
  <c r="EJ72" i="5" s="1"/>
  <c r="HF72" i="5" s="1"/>
  <c r="KB72" i="5" s="1"/>
  <c r="BN40" i="5"/>
  <c r="EJ40" i="5" s="1"/>
  <c r="HF40" i="5" s="1"/>
  <c r="KB40" i="5" s="1"/>
  <c r="BN33" i="5"/>
  <c r="EJ33" i="5" s="1"/>
  <c r="HF33" i="5" s="1"/>
  <c r="KB33" i="5" s="1"/>
  <c r="BN41" i="5"/>
  <c r="EJ41" i="5" s="1"/>
  <c r="HF41" i="5" s="1"/>
  <c r="KB41" i="5" s="1"/>
  <c r="BN27" i="5"/>
  <c r="EJ27" i="5" s="1"/>
  <c r="HF27" i="5" s="1"/>
  <c r="KB27" i="5" s="1"/>
  <c r="BN237" i="5"/>
  <c r="EJ237" i="5" s="1"/>
  <c r="HF237" i="5" s="1"/>
  <c r="KB237" i="5" s="1"/>
  <c r="BN204" i="5"/>
  <c r="EJ204" i="5" s="1"/>
  <c r="HF204" i="5" s="1"/>
  <c r="KB204" i="5" s="1"/>
  <c r="BN180" i="5"/>
  <c r="EJ180" i="5" s="1"/>
  <c r="HF180" i="5" s="1"/>
  <c r="KB180" i="5" s="1"/>
  <c r="BN134" i="5"/>
  <c r="EJ134" i="5" s="1"/>
  <c r="HF134" i="5" s="1"/>
  <c r="KB134" i="5" s="1"/>
  <c r="BN112" i="5"/>
  <c r="EJ112" i="5" s="1"/>
  <c r="HF112" i="5" s="1"/>
  <c r="KB112" i="5" s="1"/>
  <c r="BN89" i="5"/>
  <c r="EJ89" i="5" s="1"/>
  <c r="HF89" i="5" s="1"/>
  <c r="KB89" i="5" s="1"/>
  <c r="BN43" i="5"/>
  <c r="EJ43" i="5" s="1"/>
  <c r="HF43" i="5" s="1"/>
  <c r="KB43" i="5" s="1"/>
  <c r="BN17" i="5"/>
  <c r="EJ17" i="5" s="1"/>
  <c r="HF17" i="5" s="1"/>
  <c r="KB17" i="5" s="1"/>
  <c r="BN231" i="5"/>
  <c r="EJ231" i="5" s="1"/>
  <c r="HF231" i="5" s="1"/>
  <c r="KB231" i="5" s="1"/>
  <c r="BN202" i="5"/>
  <c r="EJ202" i="5" s="1"/>
  <c r="HF202" i="5" s="1"/>
  <c r="KB202" i="5" s="1"/>
  <c r="BN167" i="5"/>
  <c r="EJ167" i="5" s="1"/>
  <c r="HF167" i="5" s="1"/>
  <c r="KB167" i="5" s="1"/>
  <c r="BN140" i="5"/>
  <c r="EJ140" i="5" s="1"/>
  <c r="HF140" i="5" s="1"/>
  <c r="KB140" i="5" s="1"/>
  <c r="BN105" i="5"/>
  <c r="EJ105" i="5" s="1"/>
  <c r="HF105" i="5" s="1"/>
  <c r="KB105" i="5" s="1"/>
  <c r="BN80" i="5"/>
  <c r="EJ80" i="5" s="1"/>
  <c r="HF80" i="5" s="1"/>
  <c r="KB80" i="5" s="1"/>
  <c r="BN25" i="5"/>
  <c r="EJ25" i="5" s="1"/>
  <c r="HF25" i="5" s="1"/>
  <c r="KB25" i="5" s="1"/>
  <c r="BN9" i="5"/>
  <c r="EJ9" i="5" s="1"/>
  <c r="HF9" i="5" s="1"/>
  <c r="KB9" i="5" s="1"/>
  <c r="BN229" i="5"/>
  <c r="EJ229" i="5" s="1"/>
  <c r="HF229" i="5" s="1"/>
  <c r="KB229" i="5" s="1"/>
  <c r="BN194" i="5"/>
  <c r="EJ194" i="5" s="1"/>
  <c r="HF194" i="5" s="1"/>
  <c r="KB194" i="5" s="1"/>
  <c r="BN161" i="5"/>
  <c r="EJ161" i="5" s="1"/>
  <c r="HF161" i="5" s="1"/>
  <c r="KB161" i="5" s="1"/>
  <c r="BN133" i="5"/>
  <c r="EJ133" i="5" s="1"/>
  <c r="HF133" i="5" s="1"/>
  <c r="KB133" i="5" s="1"/>
  <c r="BN108" i="5"/>
  <c r="EJ108" i="5" s="1"/>
  <c r="HF108" i="5" s="1"/>
  <c r="KB108" i="5" s="1"/>
  <c r="BN66" i="5"/>
  <c r="EJ66" i="5" s="1"/>
  <c r="HF66" i="5" s="1"/>
  <c r="KB66" i="5" s="1"/>
  <c r="BN36" i="5"/>
  <c r="EJ36" i="5" s="1"/>
  <c r="HF36" i="5" s="1"/>
  <c r="KB36" i="5" s="1"/>
  <c r="BN20" i="5"/>
  <c r="EJ20" i="5" s="1"/>
  <c r="HF20" i="5" s="1"/>
  <c r="KB20" i="5" s="1"/>
  <c r="BN223" i="5"/>
  <c r="EJ223" i="5" s="1"/>
  <c r="HF223" i="5" s="1"/>
  <c r="KB223" i="5" s="1"/>
  <c r="BN193" i="5"/>
  <c r="EJ193" i="5" s="1"/>
  <c r="HF193" i="5" s="1"/>
  <c r="KB193" i="5" s="1"/>
  <c r="BN170" i="5"/>
  <c r="EJ170" i="5" s="1"/>
  <c r="HF170" i="5" s="1"/>
  <c r="KB170" i="5" s="1"/>
  <c r="BN122" i="5"/>
  <c r="EJ122" i="5" s="1"/>
  <c r="HF122" i="5" s="1"/>
  <c r="KB122" i="5" s="1"/>
  <c r="BN90" i="5"/>
  <c r="EJ90" i="5" s="1"/>
  <c r="HF90" i="5" s="1"/>
  <c r="KB90" i="5" s="1"/>
  <c r="BN59" i="5"/>
  <c r="EJ59" i="5" s="1"/>
  <c r="HF59" i="5" s="1"/>
  <c r="KB59" i="5" s="1"/>
  <c r="BN37" i="5"/>
  <c r="EJ37" i="5" s="1"/>
  <c r="HF37" i="5" s="1"/>
  <c r="KB37" i="5" s="1"/>
  <c r="BN7" i="5"/>
  <c r="EJ7" i="5" s="1"/>
  <c r="HF7" i="5" s="1"/>
  <c r="KB7" i="5" s="1"/>
  <c r="BN220" i="5"/>
  <c r="EJ220" i="5" s="1"/>
  <c r="HF220" i="5" s="1"/>
  <c r="KB220" i="5" s="1"/>
  <c r="BN196" i="5"/>
  <c r="EJ196" i="5" s="1"/>
  <c r="HF196" i="5" s="1"/>
  <c r="KB196" i="5" s="1"/>
  <c r="BN160" i="5"/>
  <c r="EJ160" i="5" s="1"/>
  <c r="HF160" i="5" s="1"/>
  <c r="KB160" i="5" s="1"/>
  <c r="BN125" i="5"/>
  <c r="EJ125" i="5" s="1"/>
  <c r="HF125" i="5" s="1"/>
  <c r="KB125" i="5" s="1"/>
  <c r="BN82" i="5"/>
  <c r="EJ82" i="5" s="1"/>
  <c r="HF82" i="5" s="1"/>
  <c r="KB82" i="5" s="1"/>
  <c r="BN62" i="5"/>
  <c r="EJ62" i="5" s="1"/>
  <c r="HF62" i="5" s="1"/>
  <c r="KB62" i="5" s="1"/>
  <c r="BN29" i="5"/>
  <c r="EJ29" i="5" s="1"/>
  <c r="HF29" i="5" s="1"/>
  <c r="KB29" i="5" s="1"/>
  <c r="BN18" i="5"/>
  <c r="EJ18" i="5" s="1"/>
  <c r="HF18" i="5" s="1"/>
  <c r="KB18" i="5" s="1"/>
  <c r="BN248" i="5"/>
  <c r="EJ248" i="5" s="1"/>
  <c r="HF248" i="5" s="1"/>
  <c r="KB248" i="5" s="1"/>
  <c r="BN218" i="5"/>
  <c r="EJ218" i="5" s="1"/>
  <c r="HF218" i="5" s="1"/>
  <c r="KB218" i="5" s="1"/>
  <c r="BN183" i="5"/>
  <c r="EJ183" i="5" s="1"/>
  <c r="HF183" i="5" s="1"/>
  <c r="KB183" i="5" s="1"/>
  <c r="BN149" i="5"/>
  <c r="EJ149" i="5" s="1"/>
  <c r="HF149" i="5" s="1"/>
  <c r="KB149" i="5" s="1"/>
  <c r="BN139" i="5"/>
  <c r="EJ139" i="5" s="1"/>
  <c r="HF139" i="5" s="1"/>
  <c r="KB139" i="5" s="1"/>
  <c r="BN85" i="5"/>
  <c r="EJ85" i="5" s="1"/>
  <c r="HF85" i="5" s="1"/>
  <c r="KB85" i="5" s="1"/>
  <c r="BN47" i="5"/>
  <c r="EJ47" i="5" s="1"/>
  <c r="HF47" i="5" s="1"/>
  <c r="KB47" i="5" s="1"/>
  <c r="BN16" i="5"/>
  <c r="EJ16" i="5" s="1"/>
  <c r="HF16" i="5" s="1"/>
  <c r="KB16" i="5" s="1"/>
  <c r="BN10" i="5"/>
  <c r="EJ10" i="5" s="1"/>
  <c r="HF10" i="5" s="1"/>
  <c r="KB10" i="5" s="1"/>
  <c r="BN152" i="5"/>
  <c r="EJ152" i="5" s="1"/>
  <c r="HF152" i="5" s="1"/>
  <c r="KB152" i="5" s="1"/>
  <c r="BN8" i="5"/>
  <c r="EJ8" i="5" s="1"/>
  <c r="HF8" i="5" s="1"/>
  <c r="KB8" i="5" s="1"/>
  <c r="BN145" i="5"/>
  <c r="EJ145" i="5" s="1"/>
  <c r="HF145" i="5" s="1"/>
  <c r="KB145" i="5" s="1"/>
  <c r="BN6" i="5"/>
  <c r="EJ6" i="5" s="1"/>
  <c r="HF6" i="5" s="1"/>
  <c r="KB6" i="5" s="1"/>
  <c r="BN245" i="5"/>
  <c r="EJ245" i="5" s="1"/>
  <c r="HF245" i="5" s="1"/>
  <c r="KB245" i="5" s="1"/>
  <c r="BN126" i="5"/>
  <c r="EJ126" i="5" s="1"/>
  <c r="HF126" i="5" s="1"/>
  <c r="KB126" i="5" s="1"/>
  <c r="BN21" i="5"/>
  <c r="EJ21" i="5" s="1"/>
  <c r="HF21" i="5" s="1"/>
  <c r="KB21" i="5" s="1"/>
  <c r="BN239" i="5"/>
  <c r="EJ239" i="5" s="1"/>
  <c r="HF239" i="5" s="1"/>
  <c r="KB239" i="5" s="1"/>
  <c r="BN101" i="5"/>
  <c r="EJ101" i="5" s="1"/>
  <c r="HF101" i="5" s="1"/>
  <c r="KB101" i="5" s="1"/>
  <c r="BN216" i="5"/>
  <c r="EJ216" i="5" s="1"/>
  <c r="HF216" i="5" s="1"/>
  <c r="KB216" i="5" s="1"/>
  <c r="BN76" i="5"/>
  <c r="EJ76" i="5" s="1"/>
  <c r="HF76" i="5" s="1"/>
  <c r="KB76" i="5" s="1"/>
  <c r="BN206" i="5"/>
  <c r="EJ206" i="5" s="1"/>
  <c r="HF206" i="5" s="1"/>
  <c r="KB206" i="5" s="1"/>
  <c r="BN74" i="5"/>
  <c r="EJ74" i="5" s="1"/>
  <c r="HF74" i="5" s="1"/>
  <c r="KB74" i="5" s="1"/>
  <c r="BN186" i="5"/>
  <c r="EJ186" i="5" s="1"/>
  <c r="HF186" i="5" s="1"/>
  <c r="KB186" i="5" s="1"/>
  <c r="BN177" i="5"/>
  <c r="EJ177" i="5" s="1"/>
  <c r="HF177" i="5" s="1"/>
  <c r="KB177" i="5" s="1"/>
  <c r="BN39" i="5"/>
  <c r="EJ39" i="5" s="1"/>
  <c r="HF39" i="5" s="1"/>
  <c r="KB39" i="5" s="1"/>
  <c r="BN51" i="5"/>
  <c r="EJ51" i="5" s="1"/>
  <c r="HF51" i="5" s="1"/>
  <c r="KB51" i="5" s="1"/>
  <c r="BT8" i="1" l="1"/>
  <c r="BT7" i="1"/>
  <c r="BJ8" i="1"/>
  <c r="BJ7" i="1"/>
  <c r="BN8" i="1"/>
  <c r="BN7" i="1"/>
  <c r="BP7" i="1"/>
  <c r="BP8" i="1"/>
</calcChain>
</file>

<file path=xl/sharedStrings.xml><?xml version="1.0" encoding="utf-8"?>
<sst xmlns="http://schemas.openxmlformats.org/spreadsheetml/2006/main" count="531" uniqueCount="352">
  <si>
    <t>829</t>
  </si>
  <si>
    <t>1335</t>
  </si>
  <si>
    <t>1700</t>
  </si>
  <si>
    <t>1056</t>
  </si>
  <si>
    <t>1456</t>
  </si>
  <si>
    <t>Product 1</t>
  </si>
  <si>
    <t>2070</t>
  </si>
  <si>
    <t>1896</t>
  </si>
  <si>
    <t>705</t>
  </si>
  <si>
    <t>1436</t>
  </si>
  <si>
    <t>To mark an attribute as not applicable (N/A), use a blank or text value.</t>
  </si>
  <si>
    <t>242</t>
  </si>
  <si>
    <t>69</t>
  </si>
  <si>
    <t>1124</t>
  </si>
  <si>
    <t>1852</t>
  </si>
  <si>
    <t>Four Stars</t>
  </si>
  <si>
    <t>Weight</t>
  </si>
  <si>
    <t>Product 50</t>
  </si>
  <si>
    <t>302</t>
  </si>
  <si>
    <t>2095</t>
  </si>
  <si>
    <t>287</t>
  </si>
  <si>
    <t>757</t>
  </si>
  <si>
    <t>972</t>
  </si>
  <si>
    <t>1815</t>
  </si>
  <si>
    <t>894</t>
  </si>
  <si>
    <t>1787</t>
  </si>
  <si>
    <t>1701</t>
  </si>
  <si>
    <t>Product 14</t>
  </si>
  <si>
    <t>1864</t>
  </si>
  <si>
    <t>128</t>
  </si>
  <si>
    <t>Nonprofit organization</t>
  </si>
  <si>
    <t>283</t>
  </si>
  <si>
    <t>1454</t>
  </si>
  <si>
    <t>1651</t>
  </si>
  <si>
    <t>141</t>
  </si>
  <si>
    <t>Product 7</t>
  </si>
  <si>
    <t>145</t>
  </si>
  <si>
    <t>579</t>
  </si>
  <si>
    <t>191</t>
  </si>
  <si>
    <t>Standard Error</t>
  </si>
  <si>
    <t>927</t>
  </si>
  <si>
    <t>2128</t>
  </si>
  <si>
    <t>1279</t>
  </si>
  <si>
    <t>1375</t>
  </si>
  <si>
    <t>Product 69</t>
  </si>
  <si>
    <t>1380</t>
  </si>
  <si>
    <t>1920</t>
  </si>
  <si>
    <t>Product 43</t>
  </si>
  <si>
    <t>738</t>
  </si>
  <si>
    <t>forprofit</t>
  </si>
  <si>
    <t>1889</t>
  </si>
  <si>
    <t>Product 71</t>
  </si>
  <si>
    <t>Product 70</t>
  </si>
  <si>
    <t>1294</t>
  </si>
  <si>
    <t>1108</t>
  </si>
  <si>
    <t>Product 72</t>
  </si>
  <si>
    <t>Product 46</t>
  </si>
  <si>
    <t>1481</t>
  </si>
  <si>
    <t>1687</t>
  </si>
  <si>
    <t>Cost</t>
  </si>
  <si>
    <t>Product 15</t>
  </si>
  <si>
    <t>1467</t>
  </si>
  <si>
    <t>612</t>
  </si>
  <si>
    <t>808</t>
  </si>
  <si>
    <t>Product 61</t>
  </si>
  <si>
    <t>Product 67</t>
  </si>
  <si>
    <t>815</t>
  </si>
  <si>
    <t>834</t>
  </si>
  <si>
    <t>1188</t>
  </si>
  <si>
    <t>2264</t>
  </si>
  <si>
    <t>2103</t>
  </si>
  <si>
    <t>1376</t>
  </si>
  <si>
    <t>719</t>
  </si>
  <si>
    <t>1044</t>
  </si>
  <si>
    <t>1315</t>
  </si>
  <si>
    <t>1597</t>
  </si>
  <si>
    <t>1401</t>
  </si>
  <si>
    <t>993</t>
  </si>
  <si>
    <t>Product 24</t>
  </si>
  <si>
    <t>2283</t>
  </si>
  <si>
    <t>1706</t>
  </si>
  <si>
    <t>Product 64</t>
  </si>
  <si>
    <t>634</t>
  </si>
  <si>
    <t>1919</t>
  </si>
  <si>
    <t>2258</t>
  </si>
  <si>
    <t>1426</t>
  </si>
  <si>
    <t>Product 31</t>
  </si>
  <si>
    <t>1900</t>
  </si>
  <si>
    <t>Product 10</t>
  </si>
  <si>
    <t>175</t>
  </si>
  <si>
    <t>1057</t>
  </si>
  <si>
    <t>Product 12</t>
  </si>
  <si>
    <t>1107</t>
  </si>
  <si>
    <t>2137</t>
  </si>
  <si>
    <t>10</t>
  </si>
  <si>
    <t>1544</t>
  </si>
  <si>
    <t>265</t>
  </si>
  <si>
    <t>1147</t>
  </si>
  <si>
    <t>1952</t>
  </si>
  <si>
    <t>1775</t>
  </si>
  <si>
    <t>1725</t>
  </si>
  <si>
    <t>Product 4</t>
  </si>
  <si>
    <t>147</t>
  </si>
  <si>
    <t>434</t>
  </si>
  <si>
    <t>1977</t>
  </si>
  <si>
    <t>2171</t>
  </si>
  <si>
    <t>Product 26</t>
  </si>
  <si>
    <t>1685</t>
  </si>
  <si>
    <t>Product 3</t>
  </si>
  <si>
    <t>259</t>
  </si>
  <si>
    <t>Customer ratings</t>
  </si>
  <si>
    <t>2071</t>
  </si>
  <si>
    <t>PartWorth</t>
  </si>
  <si>
    <t>13</t>
  </si>
  <si>
    <t>586</t>
  </si>
  <si>
    <t>642</t>
  </si>
  <si>
    <t>1206</t>
  </si>
  <si>
    <t>2034</t>
  </si>
  <si>
    <t>1925</t>
  </si>
  <si>
    <t>Product 34</t>
  </si>
  <si>
    <t>1578</t>
  </si>
  <si>
    <t>304</t>
  </si>
  <si>
    <t>Five Stars</t>
  </si>
  <si>
    <t>Product 56</t>
  </si>
  <si>
    <t>Product 66</t>
  </si>
  <si>
    <t>91</t>
  </si>
  <si>
    <t>2212</t>
  </si>
  <si>
    <t>Product 28</t>
  </si>
  <si>
    <t>1243</t>
  </si>
  <si>
    <t>956</t>
  </si>
  <si>
    <t>1859</t>
  </si>
  <si>
    <t>1921</t>
  </si>
  <si>
    <t>Product 29</t>
  </si>
  <si>
    <t>166</t>
  </si>
  <si>
    <t>132</t>
  </si>
  <si>
    <t>1942</t>
  </si>
  <si>
    <t>359</t>
  </si>
  <si>
    <t>1592</t>
  </si>
  <si>
    <t>467</t>
  </si>
  <si>
    <t>1953</t>
  </si>
  <si>
    <t>Product 30</t>
  </si>
  <si>
    <t>Product 55</t>
  </si>
  <si>
    <t>192</t>
  </si>
  <si>
    <t>Product 63</t>
  </si>
  <si>
    <t>769</t>
  </si>
  <si>
    <t>2073</t>
  </si>
  <si>
    <t>1205</t>
  </si>
  <si>
    <t>Wt*Include</t>
  </si>
  <si>
    <t>763</t>
  </si>
  <si>
    <t>Product 17</t>
  </si>
  <si>
    <t>1926</t>
  </si>
  <si>
    <t>987</t>
  </si>
  <si>
    <t>2208</t>
  </si>
  <si>
    <t>1277</t>
  </si>
  <si>
    <t>2042</t>
  </si>
  <si>
    <t>2068</t>
  </si>
  <si>
    <t>685</t>
  </si>
  <si>
    <t>Product 49</t>
  </si>
  <si>
    <t>8</t>
  </si>
  <si>
    <t>979</t>
  </si>
  <si>
    <t>690</t>
  </si>
  <si>
    <t>2096</t>
  </si>
  <si>
    <t>512</t>
  </si>
  <si>
    <t>965</t>
  </si>
  <si>
    <t>880</t>
  </si>
  <si>
    <t>NONE</t>
  </si>
  <si>
    <t>2199</t>
  </si>
  <si>
    <t>245</t>
  </si>
  <si>
    <t>1432</t>
  </si>
  <si>
    <t>Include</t>
  </si>
  <si>
    <t>Product 21</t>
  </si>
  <si>
    <t>Product 57</t>
  </si>
  <si>
    <t>1624</t>
  </si>
  <si>
    <t>58</t>
  </si>
  <si>
    <t>1400</t>
  </si>
  <si>
    <t>1244</t>
  </si>
  <si>
    <t>737</t>
  </si>
  <si>
    <t>693</t>
  </si>
  <si>
    <t>Product 33</t>
  </si>
  <si>
    <t>595</t>
  </si>
  <si>
    <t>1730</t>
  </si>
  <si>
    <t>635</t>
  </si>
  <si>
    <t>1067</t>
  </si>
  <si>
    <t>Product 47</t>
  </si>
  <si>
    <t>Unknown</t>
  </si>
  <si>
    <t>1181</t>
  </si>
  <si>
    <t>Product 45</t>
  </si>
  <si>
    <t>Product 60</t>
  </si>
  <si>
    <t>Product 2</t>
  </si>
  <si>
    <t>2037</t>
  </si>
  <si>
    <t>2183</t>
  </si>
  <si>
    <t>1744</t>
  </si>
  <si>
    <t>1119</t>
  </si>
  <si>
    <t>804</t>
  </si>
  <si>
    <t>2251</t>
  </si>
  <si>
    <t>999</t>
  </si>
  <si>
    <t>2209</t>
  </si>
  <si>
    <t>906</t>
  </si>
  <si>
    <t>948</t>
  </si>
  <si>
    <t>1913</t>
  </si>
  <si>
    <t>2168</t>
  </si>
  <si>
    <t>1081</t>
  </si>
  <si>
    <t>1342</t>
  </si>
  <si>
    <t>Certification</t>
  </si>
  <si>
    <t>498</t>
  </si>
  <si>
    <t>Product 62</t>
  </si>
  <si>
    <t>786</t>
  </si>
  <si>
    <t>1627</t>
  </si>
  <si>
    <t>272</t>
  </si>
  <si>
    <t>Product 36</t>
  </si>
  <si>
    <t>2089</t>
  </si>
  <si>
    <t>Product 59</t>
  </si>
  <si>
    <t>2225</t>
  </si>
  <si>
    <t>Include (0/1)?</t>
  </si>
  <si>
    <t>Two Stars</t>
  </si>
  <si>
    <t>1745</t>
  </si>
  <si>
    <t>613</t>
  </si>
  <si>
    <t>Product 42</t>
  </si>
  <si>
    <t>Purchase Likelihood</t>
  </si>
  <si>
    <t>1974</t>
  </si>
  <si>
    <t>1296</t>
  </si>
  <si>
    <t>1769</t>
  </si>
  <si>
    <t>Product 53</t>
  </si>
  <si>
    <t>1990</t>
  </si>
  <si>
    <t>Product 9</t>
  </si>
  <si>
    <t>One Star</t>
  </si>
  <si>
    <t>1881</t>
  </si>
  <si>
    <t>Product 25</t>
  </si>
  <si>
    <t>66</t>
  </si>
  <si>
    <t>309</t>
  </si>
  <si>
    <t>Product 58</t>
  </si>
  <si>
    <t>889</t>
  </si>
  <si>
    <t>1179</t>
  </si>
  <si>
    <t>717</t>
  </si>
  <si>
    <t>933</t>
  </si>
  <si>
    <t>1247</t>
  </si>
  <si>
    <t>Product 54</t>
  </si>
  <si>
    <t>Product 51</t>
  </si>
  <si>
    <t>Three Stars</t>
  </si>
  <si>
    <t>542</t>
  </si>
  <si>
    <t>2100</t>
  </si>
  <si>
    <t>486</t>
  </si>
  <si>
    <t>1945</t>
  </si>
  <si>
    <t>1619</t>
  </si>
  <si>
    <t>371</t>
  </si>
  <si>
    <t>1560</t>
  </si>
  <si>
    <t>Product 22</t>
  </si>
  <si>
    <t>538</t>
  </si>
  <si>
    <t>869</t>
  </si>
  <si>
    <t>Organization type</t>
  </si>
  <si>
    <t>940</t>
  </si>
  <si>
    <t>11</t>
  </si>
  <si>
    <t>Product 32</t>
  </si>
  <si>
    <t>2218</t>
  </si>
  <si>
    <t>382</t>
  </si>
  <si>
    <t>Product 48</t>
  </si>
  <si>
    <t>Product 52</t>
  </si>
  <si>
    <t>1010</t>
  </si>
  <si>
    <t>342</t>
  </si>
  <si>
    <t>Product 6</t>
  </si>
  <si>
    <t>116</t>
  </si>
  <si>
    <t>462</t>
  </si>
  <si>
    <t>1257</t>
  </si>
  <si>
    <t>39</t>
  </si>
  <si>
    <t>159</t>
  </si>
  <si>
    <t>828</t>
  </si>
  <si>
    <t>Product 11</t>
  </si>
  <si>
    <t>1726</t>
  </si>
  <si>
    <t>709</t>
  </si>
  <si>
    <t>50</t>
  </si>
  <si>
    <t>770</t>
  </si>
  <si>
    <t>797</t>
  </si>
  <si>
    <t>Product 19</t>
  </si>
  <si>
    <t>1086</t>
  </si>
  <si>
    <t>Product 44</t>
  </si>
  <si>
    <t>340</t>
  </si>
  <si>
    <t>733</t>
  </si>
  <si>
    <t>1055</t>
  </si>
  <si>
    <t>Product 41</t>
  </si>
  <si>
    <t>932</t>
  </si>
  <si>
    <t>1905</t>
  </si>
  <si>
    <t>Product 68</t>
  </si>
  <si>
    <t>ID</t>
  </si>
  <si>
    <t>Product 16</t>
  </si>
  <si>
    <t>Product 23</t>
  </si>
  <si>
    <t>Product 35</t>
  </si>
  <si>
    <t>736</t>
  </si>
  <si>
    <t>337</t>
  </si>
  <si>
    <t>1479</t>
  </si>
  <si>
    <t>292</t>
  </si>
  <si>
    <t>171</t>
  </si>
  <si>
    <t>438</t>
  </si>
  <si>
    <t>459</t>
  </si>
  <si>
    <t>1632</t>
  </si>
  <si>
    <t>108</t>
  </si>
  <si>
    <t>2029</t>
  </si>
  <si>
    <t>nostars</t>
  </si>
  <si>
    <t>884</t>
  </si>
  <si>
    <t>1102</t>
  </si>
  <si>
    <t>2196</t>
  </si>
  <si>
    <t>1140</t>
  </si>
  <si>
    <t>1820</t>
  </si>
  <si>
    <t>2256</t>
  </si>
  <si>
    <t>2117</t>
  </si>
  <si>
    <t>1414</t>
  </si>
  <si>
    <t>1860</t>
  </si>
  <si>
    <t>1162</t>
  </si>
  <si>
    <t>977</t>
  </si>
  <si>
    <t>1504</t>
  </si>
  <si>
    <t>1290</t>
  </si>
  <si>
    <t>266</t>
  </si>
  <si>
    <t>873</t>
  </si>
  <si>
    <t>637</t>
  </si>
  <si>
    <t>1322</t>
  </si>
  <si>
    <t>104</t>
  </si>
  <si>
    <t>1692</t>
  </si>
  <si>
    <t>Product 27</t>
  </si>
  <si>
    <t>48</t>
  </si>
  <si>
    <t>Product 39</t>
  </si>
  <si>
    <t>1359</t>
  </si>
  <si>
    <t>1947</t>
  </si>
  <si>
    <t>2140</t>
  </si>
  <si>
    <t>645</t>
  </si>
  <si>
    <t>5</t>
  </si>
  <si>
    <t>350</t>
  </si>
  <si>
    <t>1645</t>
  </si>
  <si>
    <t>511</t>
  </si>
  <si>
    <t>cert</t>
  </si>
  <si>
    <t>Product 13</t>
  </si>
  <si>
    <t>Product 38</t>
  </si>
  <si>
    <t>Product 18</t>
  </si>
  <si>
    <t>659</t>
  </si>
  <si>
    <t>Product 20</t>
  </si>
  <si>
    <t>657</t>
  </si>
  <si>
    <t>Product 65</t>
  </si>
  <si>
    <t>Product 8</t>
  </si>
  <si>
    <t>15</t>
  </si>
  <si>
    <t>Product 37</t>
  </si>
  <si>
    <t>Product 40</t>
  </si>
  <si>
    <t>1575</t>
  </si>
  <si>
    <t>nocert</t>
  </si>
  <si>
    <t>None</t>
  </si>
  <si>
    <t>673</t>
  </si>
  <si>
    <t>14</t>
  </si>
  <si>
    <t>1875</t>
  </si>
  <si>
    <t>557</t>
  </si>
  <si>
    <t>774</t>
  </si>
  <si>
    <t>12</t>
  </si>
  <si>
    <t>Product 5</t>
  </si>
  <si>
    <t>868</t>
  </si>
  <si>
    <t>Organization Type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</si>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</sst>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#0.00%"/>
  </numFmts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 applyAlignment="1">
      <alignment horizontal="left"/>
    </xf>
    <xf numFmtId="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4" fontId="0" fillId="0" borderId="0" xfId="1" applyFont="1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X29"/>
  <sheetViews>
    <sheetView tabSelected="1" zoomScaleNormal="100" workbookViewId="0">
      <selection activeCell="E17" sqref="E17"/>
    </sheetView>
  </sheetViews>
  <sheetFormatPr baseColWidth="10" defaultColWidth="9.1640625" defaultRowHeight="15" x14ac:dyDescent="0.2"/>
  <cols>
    <col min="1" max="1" width="21" customWidth="1"/>
    <col min="2" max="10" width="11" customWidth="1"/>
    <col min="11" max="73" width="12" customWidth="1"/>
  </cols>
  <sheetData>
    <row r="1" spans="1:102" x14ac:dyDescent="0.2">
      <c r="B1" s="4" t="s">
        <v>5</v>
      </c>
      <c r="C1" s="4" t="s">
        <v>188</v>
      </c>
      <c r="D1" s="4" t="s">
        <v>108</v>
      </c>
      <c r="E1" s="4" t="s">
        <v>101</v>
      </c>
      <c r="F1" s="4" t="s">
        <v>348</v>
      </c>
      <c r="G1" s="4" t="s">
        <v>259</v>
      </c>
      <c r="H1" s="4" t="s">
        <v>35</v>
      </c>
      <c r="I1" s="4" t="s">
        <v>335</v>
      </c>
      <c r="J1" s="4" t="s">
        <v>224</v>
      </c>
      <c r="K1" s="4" t="s">
        <v>88</v>
      </c>
      <c r="L1" s="4" t="s">
        <v>266</v>
      </c>
      <c r="M1" s="4" t="s">
        <v>91</v>
      </c>
      <c r="N1" s="4" t="s">
        <v>328</v>
      </c>
      <c r="O1" s="4" t="s">
        <v>27</v>
      </c>
      <c r="P1" s="4" t="s">
        <v>60</v>
      </c>
      <c r="Q1" s="4" t="s">
        <v>283</v>
      </c>
      <c r="R1" s="4" t="s">
        <v>149</v>
      </c>
      <c r="S1" s="4" t="s">
        <v>330</v>
      </c>
      <c r="T1" s="4" t="s">
        <v>272</v>
      </c>
      <c r="U1" s="4" t="s">
        <v>332</v>
      </c>
      <c r="V1" s="4" t="s">
        <v>170</v>
      </c>
      <c r="W1" s="4" t="s">
        <v>246</v>
      </c>
      <c r="X1" s="4" t="s">
        <v>284</v>
      </c>
      <c r="Y1" s="4" t="s">
        <v>78</v>
      </c>
      <c r="Z1" s="4" t="s">
        <v>227</v>
      </c>
      <c r="AA1" s="4" t="s">
        <v>106</v>
      </c>
      <c r="AB1" s="4" t="s">
        <v>316</v>
      </c>
      <c r="AC1" s="4" t="s">
        <v>127</v>
      </c>
      <c r="AD1" s="4" t="s">
        <v>132</v>
      </c>
      <c r="AE1" s="4" t="s">
        <v>140</v>
      </c>
      <c r="AF1" s="4" t="s">
        <v>86</v>
      </c>
      <c r="AG1" s="4" t="s">
        <v>252</v>
      </c>
      <c r="AH1" s="4" t="s">
        <v>178</v>
      </c>
      <c r="AI1" s="4" t="s">
        <v>119</v>
      </c>
      <c r="AJ1" s="4" t="s">
        <v>285</v>
      </c>
      <c r="AK1" s="4" t="s">
        <v>209</v>
      </c>
      <c r="AL1" s="4" t="s">
        <v>337</v>
      </c>
      <c r="AM1" s="4" t="s">
        <v>329</v>
      </c>
      <c r="AN1" s="4" t="s">
        <v>318</v>
      </c>
      <c r="AO1" s="4" t="s">
        <v>338</v>
      </c>
      <c r="AP1" s="4" t="s">
        <v>278</v>
      </c>
      <c r="AQ1" s="4" t="s">
        <v>217</v>
      </c>
      <c r="AR1" s="4" t="s">
        <v>47</v>
      </c>
      <c r="AS1" s="4" t="s">
        <v>274</v>
      </c>
      <c r="AT1" s="4" t="s">
        <v>186</v>
      </c>
      <c r="AU1" s="4" t="s">
        <v>56</v>
      </c>
      <c r="AV1" s="4" t="s">
        <v>183</v>
      </c>
      <c r="AW1" s="4" t="s">
        <v>255</v>
      </c>
      <c r="AX1" s="4" t="s">
        <v>157</v>
      </c>
      <c r="AY1" s="4" t="s">
        <v>17</v>
      </c>
      <c r="AZ1" s="4" t="s">
        <v>237</v>
      </c>
      <c r="BA1" s="4" t="s">
        <v>256</v>
      </c>
      <c r="BB1" s="4" t="s">
        <v>222</v>
      </c>
      <c r="BC1" s="4" t="s">
        <v>236</v>
      </c>
      <c r="BD1" s="4" t="s">
        <v>141</v>
      </c>
      <c r="BE1" s="4" t="s">
        <v>123</v>
      </c>
      <c r="BF1" s="4" t="s">
        <v>171</v>
      </c>
      <c r="BG1" s="4" t="s">
        <v>230</v>
      </c>
      <c r="BH1" s="4" t="s">
        <v>211</v>
      </c>
      <c r="BI1" s="4" t="s">
        <v>187</v>
      </c>
      <c r="BJ1" s="4" t="s">
        <v>64</v>
      </c>
      <c r="BK1" s="4" t="s">
        <v>205</v>
      </c>
      <c r="BL1" s="4" t="s">
        <v>143</v>
      </c>
      <c r="BM1" s="4" t="s">
        <v>81</v>
      </c>
      <c r="BN1" s="4" t="s">
        <v>334</v>
      </c>
      <c r="BO1" s="4" t="s">
        <v>124</v>
      </c>
      <c r="BP1" s="4" t="s">
        <v>65</v>
      </c>
      <c r="BQ1" s="4" t="s">
        <v>281</v>
      </c>
      <c r="BR1" s="4" t="s">
        <v>44</v>
      </c>
      <c r="BS1" s="4" t="s">
        <v>52</v>
      </c>
      <c r="BT1" s="4" t="s">
        <v>51</v>
      </c>
      <c r="BU1" s="4" t="s">
        <v>55</v>
      </c>
      <c r="BV1" s="4" t="s">
        <v>341</v>
      </c>
    </row>
    <row r="2" spans="1:102" x14ac:dyDescent="0.2">
      <c r="A2" s="4" t="s">
        <v>213</v>
      </c>
      <c r="B2" s="4">
        <v>1</v>
      </c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1</v>
      </c>
      <c r="Q2" s="4">
        <v>1</v>
      </c>
      <c r="R2" s="4">
        <v>1</v>
      </c>
      <c r="S2" s="4">
        <v>1</v>
      </c>
      <c r="T2" s="4">
        <v>1</v>
      </c>
      <c r="U2" s="4">
        <v>1</v>
      </c>
      <c r="V2" s="4">
        <v>1</v>
      </c>
      <c r="W2" s="4">
        <v>1</v>
      </c>
      <c r="X2" s="4">
        <v>1</v>
      </c>
      <c r="Y2" s="4">
        <v>1</v>
      </c>
      <c r="Z2" s="4">
        <v>1</v>
      </c>
      <c r="AA2" s="4">
        <v>1</v>
      </c>
      <c r="AB2" s="4">
        <v>1</v>
      </c>
      <c r="AC2" s="4">
        <v>1</v>
      </c>
      <c r="AD2" s="4">
        <v>1</v>
      </c>
      <c r="AE2" s="4">
        <v>1</v>
      </c>
      <c r="AF2" s="4">
        <v>1</v>
      </c>
      <c r="AG2" s="4">
        <v>1</v>
      </c>
      <c r="AH2" s="4">
        <v>1</v>
      </c>
      <c r="AI2" s="4">
        <v>1</v>
      </c>
      <c r="AJ2" s="4">
        <v>1</v>
      </c>
      <c r="AK2" s="4">
        <v>1</v>
      </c>
      <c r="AL2" s="4">
        <v>1</v>
      </c>
      <c r="AM2" s="4">
        <v>1</v>
      </c>
      <c r="AN2" s="4">
        <v>1</v>
      </c>
      <c r="AO2" s="4">
        <v>1</v>
      </c>
      <c r="AP2" s="4">
        <v>1</v>
      </c>
      <c r="AQ2" s="4">
        <v>1</v>
      </c>
      <c r="AR2" s="4">
        <v>1</v>
      </c>
      <c r="AS2" s="4">
        <v>1</v>
      </c>
      <c r="AT2" s="4">
        <v>1</v>
      </c>
      <c r="AU2" s="4">
        <v>1</v>
      </c>
      <c r="AV2" s="4">
        <v>1</v>
      </c>
      <c r="AW2" s="4">
        <v>1</v>
      </c>
      <c r="AX2" s="4">
        <v>1</v>
      </c>
      <c r="AY2" s="4">
        <v>1</v>
      </c>
      <c r="AZ2" s="4">
        <v>1</v>
      </c>
      <c r="BA2" s="4">
        <v>1</v>
      </c>
      <c r="BB2" s="4">
        <v>1</v>
      </c>
      <c r="BC2" s="4">
        <v>1</v>
      </c>
      <c r="BD2" s="4">
        <v>1</v>
      </c>
      <c r="BE2" s="4">
        <v>1</v>
      </c>
      <c r="BF2" s="4">
        <v>1</v>
      </c>
      <c r="BG2" s="4">
        <v>1</v>
      </c>
      <c r="BH2" s="4">
        <v>1</v>
      </c>
      <c r="BI2" s="4">
        <v>1</v>
      </c>
      <c r="BJ2" s="4">
        <v>1</v>
      </c>
      <c r="BK2" s="4">
        <v>1</v>
      </c>
      <c r="BL2" s="4">
        <v>1</v>
      </c>
      <c r="BM2" s="4">
        <v>1</v>
      </c>
      <c r="BN2" s="4">
        <v>1</v>
      </c>
      <c r="BO2" s="4">
        <v>1</v>
      </c>
      <c r="BP2" s="4">
        <v>1</v>
      </c>
      <c r="BQ2" s="4">
        <v>1</v>
      </c>
      <c r="BR2" s="4">
        <v>1</v>
      </c>
      <c r="BS2" s="4">
        <v>1</v>
      </c>
      <c r="BT2" s="4">
        <v>1</v>
      </c>
      <c r="BU2" s="4">
        <v>1</v>
      </c>
      <c r="BV2" s="4" t="s">
        <v>351</v>
      </c>
      <c r="BW2" s="4" t="s">
        <v>351</v>
      </c>
      <c r="BX2" s="4" t="s">
        <v>351</v>
      </c>
      <c r="BY2" s="4" t="s">
        <v>351</v>
      </c>
      <c r="BZ2" s="4" t="s">
        <v>351</v>
      </c>
      <c r="CA2" s="4" t="s">
        <v>351</v>
      </c>
      <c r="CB2" s="4" t="s">
        <v>351</v>
      </c>
      <c r="CC2" s="4" t="s">
        <v>351</v>
      </c>
      <c r="CD2" s="4" t="s">
        <v>351</v>
      </c>
      <c r="CE2" s="4" t="s">
        <v>351</v>
      </c>
      <c r="CF2" s="4" t="s">
        <v>351</v>
      </c>
      <c r="CG2" s="4" t="s">
        <v>351</v>
      </c>
      <c r="CH2" s="4" t="s">
        <v>351</v>
      </c>
      <c r="CI2" s="4" t="s">
        <v>351</v>
      </c>
      <c r="CJ2" s="4" t="s">
        <v>351</v>
      </c>
      <c r="CK2" s="4" t="s">
        <v>351</v>
      </c>
      <c r="CL2" s="4" t="s">
        <v>351</v>
      </c>
      <c r="CM2" s="4" t="s">
        <v>351</v>
      </c>
      <c r="CN2" s="4" t="s">
        <v>351</v>
      </c>
      <c r="CO2" s="4" t="s">
        <v>351</v>
      </c>
      <c r="CP2" s="4" t="s">
        <v>351</v>
      </c>
      <c r="CQ2" s="4" t="s">
        <v>351</v>
      </c>
      <c r="CR2" s="4" t="s">
        <v>351</v>
      </c>
      <c r="CS2" s="4" t="s">
        <v>351</v>
      </c>
      <c r="CT2" s="4" t="s">
        <v>351</v>
      </c>
      <c r="CU2" s="4" t="s">
        <v>351</v>
      </c>
      <c r="CV2" s="4" t="s">
        <v>351</v>
      </c>
      <c r="CW2" s="4" t="s">
        <v>351</v>
      </c>
      <c r="CX2" s="4">
        <v>0</v>
      </c>
    </row>
    <row r="3" spans="1:102" x14ac:dyDescent="0.2">
      <c r="A3" s="4" t="s">
        <v>350</v>
      </c>
      <c r="B3" s="2">
        <v>1</v>
      </c>
      <c r="C3" s="2">
        <f>B3</f>
        <v>1</v>
      </c>
      <c r="D3" s="2">
        <f t="shared" ref="D3:BO3" si="0">C3</f>
        <v>1</v>
      </c>
      <c r="E3" s="2">
        <f t="shared" si="0"/>
        <v>1</v>
      </c>
      <c r="F3" s="2">
        <f t="shared" si="0"/>
        <v>1</v>
      </c>
      <c r="G3" s="2">
        <f t="shared" si="0"/>
        <v>1</v>
      </c>
      <c r="H3" s="2">
        <f t="shared" si="0"/>
        <v>1</v>
      </c>
      <c r="I3" s="2">
        <f t="shared" si="0"/>
        <v>1</v>
      </c>
      <c r="J3" s="2">
        <f t="shared" si="0"/>
        <v>1</v>
      </c>
      <c r="K3" s="2">
        <f t="shared" si="0"/>
        <v>1</v>
      </c>
      <c r="L3" s="2">
        <f t="shared" si="0"/>
        <v>1</v>
      </c>
      <c r="M3" s="2">
        <f t="shared" si="0"/>
        <v>1</v>
      </c>
      <c r="N3" s="2">
        <f t="shared" si="0"/>
        <v>1</v>
      </c>
      <c r="O3" s="2">
        <f t="shared" si="0"/>
        <v>1</v>
      </c>
      <c r="P3" s="2">
        <f t="shared" si="0"/>
        <v>1</v>
      </c>
      <c r="Q3" s="2">
        <f t="shared" si="0"/>
        <v>1</v>
      </c>
      <c r="R3" s="2">
        <f t="shared" si="0"/>
        <v>1</v>
      </c>
      <c r="S3" s="2">
        <f t="shared" si="0"/>
        <v>1</v>
      </c>
      <c r="T3" s="2">
        <f t="shared" si="0"/>
        <v>1</v>
      </c>
      <c r="U3" s="2">
        <f t="shared" si="0"/>
        <v>1</v>
      </c>
      <c r="V3" s="2">
        <f t="shared" si="0"/>
        <v>1</v>
      </c>
      <c r="W3" s="2">
        <f t="shared" si="0"/>
        <v>1</v>
      </c>
      <c r="X3" s="2">
        <f t="shared" si="0"/>
        <v>1</v>
      </c>
      <c r="Y3" s="2">
        <f t="shared" si="0"/>
        <v>1</v>
      </c>
      <c r="Z3" s="2">
        <f t="shared" si="0"/>
        <v>1</v>
      </c>
      <c r="AA3" s="2">
        <f t="shared" si="0"/>
        <v>1</v>
      </c>
      <c r="AB3" s="2">
        <f t="shared" si="0"/>
        <v>1</v>
      </c>
      <c r="AC3" s="2">
        <f t="shared" si="0"/>
        <v>1</v>
      </c>
      <c r="AD3" s="2">
        <f t="shared" si="0"/>
        <v>1</v>
      </c>
      <c r="AE3" s="2">
        <f t="shared" si="0"/>
        <v>1</v>
      </c>
      <c r="AF3" s="2">
        <f t="shared" si="0"/>
        <v>1</v>
      </c>
      <c r="AG3" s="2">
        <f t="shared" si="0"/>
        <v>1</v>
      </c>
      <c r="AH3" s="2">
        <f t="shared" si="0"/>
        <v>1</v>
      </c>
      <c r="AI3" s="2">
        <f t="shared" si="0"/>
        <v>1</v>
      </c>
      <c r="AJ3" s="2">
        <f t="shared" si="0"/>
        <v>1</v>
      </c>
      <c r="AK3" s="2">
        <f t="shared" si="0"/>
        <v>1</v>
      </c>
      <c r="AL3" s="2">
        <f t="shared" si="0"/>
        <v>1</v>
      </c>
      <c r="AM3" s="2">
        <f t="shared" si="0"/>
        <v>1</v>
      </c>
      <c r="AN3" s="2">
        <f t="shared" si="0"/>
        <v>1</v>
      </c>
      <c r="AO3" s="2">
        <f t="shared" si="0"/>
        <v>1</v>
      </c>
      <c r="AP3" s="2">
        <f t="shared" si="0"/>
        <v>1</v>
      </c>
      <c r="AQ3" s="2">
        <f t="shared" si="0"/>
        <v>1</v>
      </c>
      <c r="AR3" s="2">
        <f t="shared" si="0"/>
        <v>1</v>
      </c>
      <c r="AS3" s="2">
        <f t="shared" si="0"/>
        <v>1</v>
      </c>
      <c r="AT3" s="2">
        <f t="shared" si="0"/>
        <v>1</v>
      </c>
      <c r="AU3" s="2">
        <f t="shared" si="0"/>
        <v>1</v>
      </c>
      <c r="AV3" s="2">
        <f t="shared" si="0"/>
        <v>1</v>
      </c>
      <c r="AW3" s="2">
        <f t="shared" si="0"/>
        <v>1</v>
      </c>
      <c r="AX3" s="2">
        <f t="shared" si="0"/>
        <v>1</v>
      </c>
      <c r="AY3" s="2">
        <f t="shared" si="0"/>
        <v>1</v>
      </c>
      <c r="AZ3" s="2">
        <f t="shared" si="0"/>
        <v>1</v>
      </c>
      <c r="BA3" s="2">
        <f t="shared" si="0"/>
        <v>1</v>
      </c>
      <c r="BB3" s="2">
        <f t="shared" si="0"/>
        <v>1</v>
      </c>
      <c r="BC3" s="2">
        <f t="shared" si="0"/>
        <v>1</v>
      </c>
      <c r="BD3" s="2">
        <f t="shared" si="0"/>
        <v>1</v>
      </c>
      <c r="BE3" s="2">
        <f t="shared" si="0"/>
        <v>1</v>
      </c>
      <c r="BF3" s="2">
        <f t="shared" si="0"/>
        <v>1</v>
      </c>
      <c r="BG3" s="2">
        <f t="shared" si="0"/>
        <v>1</v>
      </c>
      <c r="BH3" s="2">
        <f t="shared" si="0"/>
        <v>1</v>
      </c>
      <c r="BI3" s="2">
        <f t="shared" si="0"/>
        <v>1</v>
      </c>
      <c r="BJ3" s="2">
        <f t="shared" si="0"/>
        <v>1</v>
      </c>
      <c r="BK3" s="2">
        <f t="shared" si="0"/>
        <v>1</v>
      </c>
      <c r="BL3" s="2">
        <f t="shared" si="0"/>
        <v>1</v>
      </c>
      <c r="BM3" s="2">
        <f t="shared" si="0"/>
        <v>1</v>
      </c>
      <c r="BN3" s="2">
        <f t="shared" si="0"/>
        <v>1</v>
      </c>
      <c r="BO3" s="2">
        <f t="shared" si="0"/>
        <v>1</v>
      </c>
      <c r="BP3" s="2">
        <f t="shared" ref="BP3:BU3" si="1">BO3</f>
        <v>1</v>
      </c>
      <c r="BQ3" s="2">
        <f t="shared" si="1"/>
        <v>1</v>
      </c>
      <c r="BR3" s="2">
        <f t="shared" si="1"/>
        <v>1</v>
      </c>
      <c r="BS3" s="2">
        <f t="shared" si="1"/>
        <v>1</v>
      </c>
      <c r="BT3" s="2">
        <f t="shared" si="1"/>
        <v>1</v>
      </c>
      <c r="BU3" s="2">
        <f t="shared" si="1"/>
        <v>1</v>
      </c>
      <c r="BV3" s="2" t="s">
        <v>351</v>
      </c>
      <c r="BW3" s="2" t="s">
        <v>351</v>
      </c>
      <c r="BX3" s="2" t="s">
        <v>351</v>
      </c>
      <c r="BY3" s="2" t="s">
        <v>351</v>
      </c>
      <c r="BZ3" s="2" t="s">
        <v>351</v>
      </c>
      <c r="CA3" s="2" t="s">
        <v>351</v>
      </c>
      <c r="CB3" s="2" t="s">
        <v>351</v>
      </c>
      <c r="CC3" s="2" t="s">
        <v>351</v>
      </c>
      <c r="CD3" s="2" t="s">
        <v>351</v>
      </c>
      <c r="CE3" s="2" t="s">
        <v>351</v>
      </c>
      <c r="CF3" s="2" t="s">
        <v>351</v>
      </c>
      <c r="CG3" s="2" t="s">
        <v>351</v>
      </c>
      <c r="CH3" s="2" t="s">
        <v>351</v>
      </c>
      <c r="CI3" s="2" t="s">
        <v>351</v>
      </c>
      <c r="CJ3" s="2" t="s">
        <v>351</v>
      </c>
      <c r="CK3" s="2" t="s">
        <v>351</v>
      </c>
      <c r="CL3" s="2" t="s">
        <v>351</v>
      </c>
      <c r="CM3" s="2" t="s">
        <v>351</v>
      </c>
      <c r="CN3" s="2" t="s">
        <v>351</v>
      </c>
      <c r="CO3" s="2" t="s">
        <v>351</v>
      </c>
      <c r="CP3" s="2" t="s">
        <v>351</v>
      </c>
      <c r="CQ3" s="2" t="s">
        <v>351</v>
      </c>
      <c r="CR3" s="2" t="s">
        <v>351</v>
      </c>
      <c r="CS3" s="2" t="s">
        <v>351</v>
      </c>
      <c r="CT3" s="2" t="s">
        <v>351</v>
      </c>
      <c r="CU3" s="2" t="s">
        <v>351</v>
      </c>
      <c r="CV3" s="2" t="s">
        <v>351</v>
      </c>
      <c r="CW3" s="2" t="s">
        <v>351</v>
      </c>
    </row>
    <row r="4" spans="1:102" x14ac:dyDescent="0.2">
      <c r="A4" s="4" t="s">
        <v>59</v>
      </c>
      <c r="B4" s="2">
        <v>1</v>
      </c>
      <c r="C4" s="2">
        <v>2</v>
      </c>
      <c r="D4" s="2">
        <v>3</v>
      </c>
      <c r="E4" s="2">
        <v>4</v>
      </c>
      <c r="F4" s="2">
        <v>5</v>
      </c>
      <c r="G4" s="2">
        <v>6</v>
      </c>
      <c r="H4" s="2">
        <f>B4</f>
        <v>1</v>
      </c>
      <c r="I4" s="2">
        <f t="shared" ref="I4:BT4" si="2">C4</f>
        <v>2</v>
      </c>
      <c r="J4" s="2">
        <f t="shared" si="2"/>
        <v>3</v>
      </c>
      <c r="K4" s="2">
        <f t="shared" si="2"/>
        <v>4</v>
      </c>
      <c r="L4" s="2">
        <f t="shared" si="2"/>
        <v>5</v>
      </c>
      <c r="M4" s="2">
        <f t="shared" si="2"/>
        <v>6</v>
      </c>
      <c r="N4" s="2">
        <f t="shared" si="2"/>
        <v>1</v>
      </c>
      <c r="O4" s="2">
        <f t="shared" si="2"/>
        <v>2</v>
      </c>
      <c r="P4" s="2">
        <f t="shared" si="2"/>
        <v>3</v>
      </c>
      <c r="Q4" s="2">
        <f t="shared" si="2"/>
        <v>4</v>
      </c>
      <c r="R4" s="2">
        <f t="shared" si="2"/>
        <v>5</v>
      </c>
      <c r="S4" s="2">
        <f t="shared" si="2"/>
        <v>6</v>
      </c>
      <c r="T4" s="2">
        <f t="shared" si="2"/>
        <v>1</v>
      </c>
      <c r="U4" s="2">
        <f t="shared" si="2"/>
        <v>2</v>
      </c>
      <c r="V4" s="2">
        <f t="shared" si="2"/>
        <v>3</v>
      </c>
      <c r="W4" s="2">
        <f t="shared" si="2"/>
        <v>4</v>
      </c>
      <c r="X4" s="2">
        <f t="shared" si="2"/>
        <v>5</v>
      </c>
      <c r="Y4" s="2">
        <f t="shared" si="2"/>
        <v>6</v>
      </c>
      <c r="Z4" s="2">
        <f t="shared" si="2"/>
        <v>1</v>
      </c>
      <c r="AA4" s="2">
        <f t="shared" si="2"/>
        <v>2</v>
      </c>
      <c r="AB4" s="2">
        <f t="shared" si="2"/>
        <v>3</v>
      </c>
      <c r="AC4" s="2">
        <f t="shared" si="2"/>
        <v>4</v>
      </c>
      <c r="AD4" s="2">
        <f t="shared" si="2"/>
        <v>5</v>
      </c>
      <c r="AE4" s="2">
        <f t="shared" si="2"/>
        <v>6</v>
      </c>
      <c r="AF4" s="2">
        <f t="shared" si="2"/>
        <v>1</v>
      </c>
      <c r="AG4" s="2">
        <f t="shared" si="2"/>
        <v>2</v>
      </c>
      <c r="AH4" s="2">
        <f t="shared" si="2"/>
        <v>3</v>
      </c>
      <c r="AI4" s="2">
        <f t="shared" si="2"/>
        <v>4</v>
      </c>
      <c r="AJ4" s="2">
        <f t="shared" si="2"/>
        <v>5</v>
      </c>
      <c r="AK4" s="2">
        <f t="shared" si="2"/>
        <v>6</v>
      </c>
      <c r="AL4" s="2">
        <f t="shared" si="2"/>
        <v>1</v>
      </c>
      <c r="AM4" s="2">
        <f t="shared" si="2"/>
        <v>2</v>
      </c>
      <c r="AN4" s="2">
        <f t="shared" si="2"/>
        <v>3</v>
      </c>
      <c r="AO4" s="2">
        <f t="shared" si="2"/>
        <v>4</v>
      </c>
      <c r="AP4" s="2">
        <f t="shared" si="2"/>
        <v>5</v>
      </c>
      <c r="AQ4" s="2">
        <f t="shared" si="2"/>
        <v>6</v>
      </c>
      <c r="AR4" s="2">
        <f t="shared" si="2"/>
        <v>1</v>
      </c>
      <c r="AS4" s="2">
        <f t="shared" si="2"/>
        <v>2</v>
      </c>
      <c r="AT4" s="2">
        <f t="shared" si="2"/>
        <v>3</v>
      </c>
      <c r="AU4" s="2">
        <f t="shared" si="2"/>
        <v>4</v>
      </c>
      <c r="AV4" s="2">
        <f t="shared" si="2"/>
        <v>5</v>
      </c>
      <c r="AW4" s="2">
        <f t="shared" si="2"/>
        <v>6</v>
      </c>
      <c r="AX4" s="2">
        <f t="shared" si="2"/>
        <v>1</v>
      </c>
      <c r="AY4" s="2">
        <f t="shared" si="2"/>
        <v>2</v>
      </c>
      <c r="AZ4" s="2">
        <f t="shared" si="2"/>
        <v>3</v>
      </c>
      <c r="BA4" s="2">
        <f t="shared" si="2"/>
        <v>4</v>
      </c>
      <c r="BB4" s="2">
        <f t="shared" si="2"/>
        <v>5</v>
      </c>
      <c r="BC4" s="2">
        <f t="shared" si="2"/>
        <v>6</v>
      </c>
      <c r="BD4" s="2">
        <f t="shared" si="2"/>
        <v>1</v>
      </c>
      <c r="BE4" s="2">
        <f t="shared" si="2"/>
        <v>2</v>
      </c>
      <c r="BF4" s="2">
        <f t="shared" si="2"/>
        <v>3</v>
      </c>
      <c r="BG4" s="2">
        <f t="shared" si="2"/>
        <v>4</v>
      </c>
      <c r="BH4" s="2">
        <f t="shared" si="2"/>
        <v>5</v>
      </c>
      <c r="BI4" s="2">
        <f t="shared" si="2"/>
        <v>6</v>
      </c>
      <c r="BJ4" s="2">
        <f t="shared" si="2"/>
        <v>1</v>
      </c>
      <c r="BK4" s="2">
        <f t="shared" si="2"/>
        <v>2</v>
      </c>
      <c r="BL4" s="2">
        <f t="shared" si="2"/>
        <v>3</v>
      </c>
      <c r="BM4" s="2">
        <f t="shared" si="2"/>
        <v>4</v>
      </c>
      <c r="BN4" s="2">
        <f t="shared" si="2"/>
        <v>5</v>
      </c>
      <c r="BO4" s="2">
        <f t="shared" si="2"/>
        <v>6</v>
      </c>
      <c r="BP4" s="2">
        <f t="shared" si="2"/>
        <v>1</v>
      </c>
      <c r="BQ4" s="2">
        <f t="shared" si="2"/>
        <v>2</v>
      </c>
      <c r="BR4" s="2">
        <f t="shared" si="2"/>
        <v>3</v>
      </c>
      <c r="BS4" s="2">
        <f t="shared" si="2"/>
        <v>4</v>
      </c>
      <c r="BT4" s="2">
        <f t="shared" si="2"/>
        <v>5</v>
      </c>
      <c r="BU4" s="2">
        <f t="shared" ref="BU4" si="3">BO4</f>
        <v>6</v>
      </c>
      <c r="BV4" s="2" t="s">
        <v>351</v>
      </c>
      <c r="BW4" s="2" t="s">
        <v>351</v>
      </c>
      <c r="BX4" s="2" t="s">
        <v>351</v>
      </c>
      <c r="BY4" s="2" t="s">
        <v>351</v>
      </c>
      <c r="BZ4" s="2" t="s">
        <v>351</v>
      </c>
      <c r="CA4" s="2" t="s">
        <v>351</v>
      </c>
      <c r="CB4" s="2" t="s">
        <v>351</v>
      </c>
      <c r="CC4" s="2" t="s">
        <v>351</v>
      </c>
      <c r="CD4" s="2" t="s">
        <v>351</v>
      </c>
      <c r="CE4" s="2" t="s">
        <v>351</v>
      </c>
      <c r="CF4" s="2" t="s">
        <v>351</v>
      </c>
      <c r="CG4" s="2" t="s">
        <v>351</v>
      </c>
      <c r="CH4" s="2" t="s">
        <v>351</v>
      </c>
      <c r="CI4" s="2" t="s">
        <v>351</v>
      </c>
      <c r="CJ4" s="2" t="s">
        <v>351</v>
      </c>
      <c r="CK4" s="2" t="s">
        <v>351</v>
      </c>
      <c r="CL4" s="2" t="s">
        <v>351</v>
      </c>
      <c r="CM4" s="2" t="s">
        <v>351</v>
      </c>
      <c r="CN4" s="2" t="s">
        <v>351</v>
      </c>
      <c r="CO4" s="2" t="s">
        <v>351</v>
      </c>
      <c r="CP4" s="2" t="s">
        <v>351</v>
      </c>
      <c r="CQ4" s="2" t="s">
        <v>351</v>
      </c>
      <c r="CR4" s="2" t="s">
        <v>351</v>
      </c>
      <c r="CS4" s="2" t="s">
        <v>351</v>
      </c>
      <c r="CT4" s="2" t="s">
        <v>351</v>
      </c>
      <c r="CU4" s="2" t="s">
        <v>351</v>
      </c>
      <c r="CV4" s="2" t="s">
        <v>351</v>
      </c>
      <c r="CW4" s="2" t="s">
        <v>351</v>
      </c>
    </row>
    <row r="5" spans="1:102" x14ac:dyDescent="0.2">
      <c r="A5" s="4" t="s">
        <v>110</v>
      </c>
      <c r="B5" s="2">
        <v>6</v>
      </c>
      <c r="C5" s="2">
        <v>6</v>
      </c>
      <c r="D5" s="2">
        <v>6</v>
      </c>
      <c r="E5" s="2">
        <v>6</v>
      </c>
      <c r="F5" s="2">
        <v>6</v>
      </c>
      <c r="G5" s="2">
        <v>6</v>
      </c>
      <c r="H5" s="2">
        <v>6</v>
      </c>
      <c r="I5" s="2">
        <v>6</v>
      </c>
      <c r="J5" s="2">
        <v>6</v>
      </c>
      <c r="K5" s="2">
        <v>6</v>
      </c>
      <c r="L5" s="2">
        <v>6</v>
      </c>
      <c r="M5" s="2">
        <v>6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f>N5+1</f>
        <v>2</v>
      </c>
      <c r="AA5" s="2">
        <f t="shared" ref="AA5:BU5" si="4">O5+1</f>
        <v>2</v>
      </c>
      <c r="AB5" s="2">
        <f t="shared" si="4"/>
        <v>2</v>
      </c>
      <c r="AC5" s="2">
        <f t="shared" si="4"/>
        <v>2</v>
      </c>
      <c r="AD5" s="2">
        <f t="shared" si="4"/>
        <v>2</v>
      </c>
      <c r="AE5" s="2">
        <f t="shared" si="4"/>
        <v>2</v>
      </c>
      <c r="AF5" s="2">
        <f t="shared" si="4"/>
        <v>2</v>
      </c>
      <c r="AG5" s="2">
        <f t="shared" si="4"/>
        <v>2</v>
      </c>
      <c r="AH5" s="2">
        <f t="shared" si="4"/>
        <v>2</v>
      </c>
      <c r="AI5" s="2">
        <f t="shared" si="4"/>
        <v>2</v>
      </c>
      <c r="AJ5" s="2">
        <f t="shared" si="4"/>
        <v>2</v>
      </c>
      <c r="AK5" s="2">
        <f t="shared" si="4"/>
        <v>2</v>
      </c>
      <c r="AL5" s="2">
        <f t="shared" si="4"/>
        <v>3</v>
      </c>
      <c r="AM5" s="2">
        <f t="shared" si="4"/>
        <v>3</v>
      </c>
      <c r="AN5" s="2">
        <f t="shared" si="4"/>
        <v>3</v>
      </c>
      <c r="AO5" s="2">
        <f t="shared" si="4"/>
        <v>3</v>
      </c>
      <c r="AP5" s="2">
        <f t="shared" si="4"/>
        <v>3</v>
      </c>
      <c r="AQ5" s="2">
        <f t="shared" si="4"/>
        <v>3</v>
      </c>
      <c r="AR5" s="2">
        <f t="shared" si="4"/>
        <v>3</v>
      </c>
      <c r="AS5" s="2">
        <f t="shared" si="4"/>
        <v>3</v>
      </c>
      <c r="AT5" s="2">
        <f t="shared" si="4"/>
        <v>3</v>
      </c>
      <c r="AU5" s="2">
        <f t="shared" si="4"/>
        <v>3</v>
      </c>
      <c r="AV5" s="2">
        <f t="shared" si="4"/>
        <v>3</v>
      </c>
      <c r="AW5" s="2">
        <f t="shared" si="4"/>
        <v>3</v>
      </c>
      <c r="AX5" s="2">
        <f t="shared" si="4"/>
        <v>4</v>
      </c>
      <c r="AY5" s="2">
        <f t="shared" si="4"/>
        <v>4</v>
      </c>
      <c r="AZ5" s="2">
        <f t="shared" si="4"/>
        <v>4</v>
      </c>
      <c r="BA5" s="2">
        <f t="shared" si="4"/>
        <v>4</v>
      </c>
      <c r="BB5" s="2">
        <f t="shared" si="4"/>
        <v>4</v>
      </c>
      <c r="BC5" s="2">
        <f t="shared" si="4"/>
        <v>4</v>
      </c>
      <c r="BD5" s="2">
        <f t="shared" si="4"/>
        <v>4</v>
      </c>
      <c r="BE5" s="2">
        <f t="shared" si="4"/>
        <v>4</v>
      </c>
      <c r="BF5" s="2">
        <f t="shared" si="4"/>
        <v>4</v>
      </c>
      <c r="BG5" s="2">
        <f t="shared" si="4"/>
        <v>4</v>
      </c>
      <c r="BH5" s="2">
        <f t="shared" si="4"/>
        <v>4</v>
      </c>
      <c r="BI5" s="2">
        <f t="shared" si="4"/>
        <v>4</v>
      </c>
      <c r="BJ5" s="2">
        <f t="shared" si="4"/>
        <v>5</v>
      </c>
      <c r="BK5" s="2">
        <f t="shared" si="4"/>
        <v>5</v>
      </c>
      <c r="BL5" s="2">
        <f t="shared" si="4"/>
        <v>5</v>
      </c>
      <c r="BM5" s="2">
        <f t="shared" si="4"/>
        <v>5</v>
      </c>
      <c r="BN5" s="2">
        <f t="shared" si="4"/>
        <v>5</v>
      </c>
      <c r="BO5" s="2">
        <f t="shared" si="4"/>
        <v>5</v>
      </c>
      <c r="BP5" s="2">
        <f t="shared" si="4"/>
        <v>5</v>
      </c>
      <c r="BQ5" s="2">
        <f t="shared" si="4"/>
        <v>5</v>
      </c>
      <c r="BR5" s="2">
        <f t="shared" si="4"/>
        <v>5</v>
      </c>
      <c r="BS5" s="2">
        <f t="shared" si="4"/>
        <v>5</v>
      </c>
      <c r="BT5" s="2">
        <f t="shared" si="4"/>
        <v>5</v>
      </c>
      <c r="BU5" s="2">
        <f t="shared" si="4"/>
        <v>5</v>
      </c>
      <c r="BV5" s="2" t="s">
        <v>351</v>
      </c>
      <c r="BW5" s="2" t="s">
        <v>351</v>
      </c>
      <c r="BX5" s="2" t="s">
        <v>351</v>
      </c>
      <c r="BY5" s="2" t="s">
        <v>351</v>
      </c>
      <c r="BZ5" s="2" t="s">
        <v>351</v>
      </c>
      <c r="CA5" s="2" t="s">
        <v>351</v>
      </c>
      <c r="CB5" s="2" t="s">
        <v>351</v>
      </c>
      <c r="CC5" s="2" t="s">
        <v>351</v>
      </c>
      <c r="CD5" s="2" t="s">
        <v>351</v>
      </c>
      <c r="CE5" s="2" t="s">
        <v>351</v>
      </c>
      <c r="CF5" s="2" t="s">
        <v>351</v>
      </c>
      <c r="CG5" s="2" t="s">
        <v>351</v>
      </c>
      <c r="CH5" s="2" t="s">
        <v>351</v>
      </c>
      <c r="CI5" s="2" t="s">
        <v>351</v>
      </c>
      <c r="CJ5" s="2" t="s">
        <v>351</v>
      </c>
      <c r="CK5" s="2" t="s">
        <v>351</v>
      </c>
      <c r="CL5" s="2" t="s">
        <v>351</v>
      </c>
      <c r="CM5" s="2" t="s">
        <v>351</v>
      </c>
      <c r="CN5" s="2" t="s">
        <v>351</v>
      </c>
      <c r="CO5" s="2" t="s">
        <v>351</v>
      </c>
      <c r="CP5" s="2" t="s">
        <v>351</v>
      </c>
      <c r="CQ5" s="2" t="s">
        <v>351</v>
      </c>
      <c r="CR5" s="2" t="s">
        <v>351</v>
      </c>
      <c r="CS5" s="2" t="s">
        <v>351</v>
      </c>
      <c r="CT5" s="2" t="s">
        <v>351</v>
      </c>
      <c r="CU5" s="2" t="s">
        <v>351</v>
      </c>
      <c r="CV5" s="2" t="s">
        <v>351</v>
      </c>
      <c r="CW5" s="2" t="s">
        <v>351</v>
      </c>
    </row>
    <row r="6" spans="1:102" x14ac:dyDescent="0.2">
      <c r="A6" s="4" t="s">
        <v>203</v>
      </c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2</v>
      </c>
      <c r="I6" s="2">
        <v>2</v>
      </c>
      <c r="J6" s="2">
        <v>2</v>
      </c>
      <c r="K6" s="2">
        <v>2</v>
      </c>
      <c r="L6" s="2">
        <v>2</v>
      </c>
      <c r="M6" s="2">
        <v>2</v>
      </c>
      <c r="N6" s="2">
        <f>B6</f>
        <v>1</v>
      </c>
      <c r="O6" s="2">
        <f t="shared" ref="O6:BU6" si="5">C6</f>
        <v>1</v>
      </c>
      <c r="P6" s="2">
        <f t="shared" si="5"/>
        <v>1</v>
      </c>
      <c r="Q6" s="2">
        <f t="shared" si="5"/>
        <v>1</v>
      </c>
      <c r="R6" s="2">
        <f t="shared" si="5"/>
        <v>1</v>
      </c>
      <c r="S6" s="2">
        <f t="shared" si="5"/>
        <v>1</v>
      </c>
      <c r="T6" s="2">
        <f t="shared" si="5"/>
        <v>2</v>
      </c>
      <c r="U6" s="2">
        <f t="shared" si="5"/>
        <v>2</v>
      </c>
      <c r="V6" s="2">
        <f t="shared" si="5"/>
        <v>2</v>
      </c>
      <c r="W6" s="2">
        <f t="shared" si="5"/>
        <v>2</v>
      </c>
      <c r="X6" s="2">
        <f t="shared" si="5"/>
        <v>2</v>
      </c>
      <c r="Y6" s="2">
        <f t="shared" si="5"/>
        <v>2</v>
      </c>
      <c r="Z6" s="2">
        <f t="shared" si="5"/>
        <v>1</v>
      </c>
      <c r="AA6" s="2">
        <f t="shared" si="5"/>
        <v>1</v>
      </c>
      <c r="AB6" s="2">
        <f t="shared" si="5"/>
        <v>1</v>
      </c>
      <c r="AC6" s="2">
        <f t="shared" si="5"/>
        <v>1</v>
      </c>
      <c r="AD6" s="2">
        <f t="shared" si="5"/>
        <v>1</v>
      </c>
      <c r="AE6" s="2">
        <f t="shared" si="5"/>
        <v>1</v>
      </c>
      <c r="AF6" s="2">
        <f t="shared" si="5"/>
        <v>2</v>
      </c>
      <c r="AG6" s="2">
        <f t="shared" si="5"/>
        <v>2</v>
      </c>
      <c r="AH6" s="2">
        <f t="shared" si="5"/>
        <v>2</v>
      </c>
      <c r="AI6" s="2">
        <f t="shared" si="5"/>
        <v>2</v>
      </c>
      <c r="AJ6" s="2">
        <f t="shared" si="5"/>
        <v>2</v>
      </c>
      <c r="AK6" s="2">
        <f t="shared" si="5"/>
        <v>2</v>
      </c>
      <c r="AL6" s="2">
        <f t="shared" si="5"/>
        <v>1</v>
      </c>
      <c r="AM6" s="2">
        <f t="shared" si="5"/>
        <v>1</v>
      </c>
      <c r="AN6" s="2">
        <f t="shared" si="5"/>
        <v>1</v>
      </c>
      <c r="AO6" s="2">
        <f t="shared" si="5"/>
        <v>1</v>
      </c>
      <c r="AP6" s="2">
        <f t="shared" si="5"/>
        <v>1</v>
      </c>
      <c r="AQ6" s="2">
        <f t="shared" si="5"/>
        <v>1</v>
      </c>
      <c r="AR6" s="2">
        <f t="shared" si="5"/>
        <v>2</v>
      </c>
      <c r="AS6" s="2">
        <f t="shared" si="5"/>
        <v>2</v>
      </c>
      <c r="AT6" s="2">
        <f t="shared" si="5"/>
        <v>2</v>
      </c>
      <c r="AU6" s="2">
        <f t="shared" si="5"/>
        <v>2</v>
      </c>
      <c r="AV6" s="2">
        <f t="shared" si="5"/>
        <v>2</v>
      </c>
      <c r="AW6" s="2">
        <f t="shared" si="5"/>
        <v>2</v>
      </c>
      <c r="AX6" s="2">
        <f t="shared" si="5"/>
        <v>1</v>
      </c>
      <c r="AY6" s="2">
        <f t="shared" si="5"/>
        <v>1</v>
      </c>
      <c r="AZ6" s="2">
        <f t="shared" si="5"/>
        <v>1</v>
      </c>
      <c r="BA6" s="2">
        <f t="shared" si="5"/>
        <v>1</v>
      </c>
      <c r="BB6" s="2">
        <f t="shared" si="5"/>
        <v>1</v>
      </c>
      <c r="BC6" s="2">
        <f t="shared" si="5"/>
        <v>1</v>
      </c>
      <c r="BD6" s="2">
        <f t="shared" si="5"/>
        <v>2</v>
      </c>
      <c r="BE6" s="2">
        <f t="shared" si="5"/>
        <v>2</v>
      </c>
      <c r="BF6" s="2">
        <f t="shared" si="5"/>
        <v>2</v>
      </c>
      <c r="BG6" s="2">
        <f t="shared" si="5"/>
        <v>2</v>
      </c>
      <c r="BH6" s="2">
        <f t="shared" si="5"/>
        <v>2</v>
      </c>
      <c r="BI6" s="2">
        <f t="shared" si="5"/>
        <v>2</v>
      </c>
      <c r="BJ6" s="2">
        <f t="shared" si="5"/>
        <v>1</v>
      </c>
      <c r="BK6" s="2">
        <f t="shared" si="5"/>
        <v>1</v>
      </c>
      <c r="BL6" s="2">
        <f t="shared" si="5"/>
        <v>1</v>
      </c>
      <c r="BM6" s="2">
        <f t="shared" si="5"/>
        <v>1</v>
      </c>
      <c r="BN6" s="2">
        <f t="shared" si="5"/>
        <v>1</v>
      </c>
      <c r="BO6" s="2">
        <f t="shared" si="5"/>
        <v>1</v>
      </c>
      <c r="BP6" s="2">
        <f t="shared" si="5"/>
        <v>2</v>
      </c>
      <c r="BQ6" s="2">
        <f t="shared" si="5"/>
        <v>2</v>
      </c>
      <c r="BR6" s="2">
        <f t="shared" si="5"/>
        <v>2</v>
      </c>
      <c r="BS6" s="2">
        <f t="shared" si="5"/>
        <v>2</v>
      </c>
      <c r="BT6" s="2">
        <f t="shared" si="5"/>
        <v>2</v>
      </c>
      <c r="BU6" s="2">
        <f t="shared" si="5"/>
        <v>2</v>
      </c>
      <c r="BV6" s="2" t="s">
        <v>351</v>
      </c>
      <c r="BW6" s="2" t="s">
        <v>351</v>
      </c>
      <c r="BX6" s="2" t="s">
        <v>351</v>
      </c>
      <c r="BY6" s="2" t="s">
        <v>351</v>
      </c>
      <c r="BZ6" s="2" t="s">
        <v>351</v>
      </c>
      <c r="CA6" s="2" t="s">
        <v>351</v>
      </c>
      <c r="CB6" s="2" t="s">
        <v>351</v>
      </c>
      <c r="CC6" s="2" t="s">
        <v>351</v>
      </c>
      <c r="CD6" s="2" t="s">
        <v>351</v>
      </c>
      <c r="CE6" s="2" t="s">
        <v>351</v>
      </c>
      <c r="CF6" s="2" t="s">
        <v>351</v>
      </c>
      <c r="CG6" s="2" t="s">
        <v>351</v>
      </c>
      <c r="CH6" s="2" t="s">
        <v>351</v>
      </c>
      <c r="CI6" s="2" t="s">
        <v>351</v>
      </c>
      <c r="CJ6" s="2" t="s">
        <v>351</v>
      </c>
      <c r="CK6" s="2" t="s">
        <v>351</v>
      </c>
      <c r="CL6" s="2" t="s">
        <v>351</v>
      </c>
      <c r="CM6" s="2" t="s">
        <v>351</v>
      </c>
      <c r="CN6" s="2" t="s">
        <v>351</v>
      </c>
      <c r="CO6" s="2" t="s">
        <v>351</v>
      </c>
      <c r="CP6" s="2" t="s">
        <v>351</v>
      </c>
      <c r="CQ6" s="2" t="s">
        <v>351</v>
      </c>
      <c r="CR6" s="2" t="s">
        <v>351</v>
      </c>
      <c r="CS6" s="2" t="s">
        <v>351</v>
      </c>
      <c r="CT6" s="2" t="s">
        <v>351</v>
      </c>
      <c r="CU6" s="2" t="s">
        <v>351</v>
      </c>
      <c r="CV6" s="2" t="s">
        <v>351</v>
      </c>
      <c r="CW6" s="2" t="s">
        <v>351</v>
      </c>
    </row>
    <row r="7" spans="1:102" x14ac:dyDescent="0.2">
      <c r="A7" s="4" t="s">
        <v>218</v>
      </c>
      <c r="B7" s="3">
        <f>SUMPRODUCT('Share Calculation'!HP2:HP248,FiltersWeights!D2:D248)/SUM(FiltersWeights!D2:D248)</f>
        <v>0.67625276099547027</v>
      </c>
      <c r="C7" s="3">
        <f>SUMPRODUCT('Share Calculation'!HQ2:HQ248,FiltersWeights!D2:D248)/SUM(FiltersWeights!D2:D248)</f>
        <v>0.66695207832931735</v>
      </c>
      <c r="D7" s="3">
        <f>SUMPRODUCT('Share Calculation'!HR2:HR248,FiltersWeights!D2:D248)/SUM(FiltersWeights!D2:D248)</f>
        <v>0.62462668504307084</v>
      </c>
      <c r="E7" s="3">
        <f>SUMPRODUCT('Share Calculation'!HS2:HS248,FiltersWeights!D2:D248)/SUM(FiltersWeights!D2:D248)</f>
        <v>0.59388503771133294</v>
      </c>
      <c r="F7" s="3">
        <f>SUMPRODUCT('Share Calculation'!HT2:HT248,FiltersWeights!D2:D248)/SUM(FiltersWeights!D2:D248)</f>
        <v>0.59856239242286269</v>
      </c>
      <c r="G7" s="3">
        <f>SUMPRODUCT('Share Calculation'!HU2:HU248,FiltersWeights!D2:D248)/SUM(FiltersWeights!D2:D248)</f>
        <v>0.5258503776307738</v>
      </c>
      <c r="H7" s="3">
        <f>SUMPRODUCT('Share Calculation'!HV2:HV248,FiltersWeights!D2:D248)/SUM(FiltersWeights!D2:D248)</f>
        <v>0.26343139852201602</v>
      </c>
      <c r="I7" s="3">
        <f>SUMPRODUCT('Share Calculation'!HW2:HW248,FiltersWeights!D2:D248)/SUM(FiltersWeights!D2:D248)</f>
        <v>0.24856740272193506</v>
      </c>
      <c r="J7" s="3">
        <f>SUMPRODUCT('Share Calculation'!HX2:HX248,FiltersWeights!D2:D248)/SUM(FiltersWeights!D2:D248)</f>
        <v>0.19985290118318602</v>
      </c>
      <c r="K7" s="3">
        <f>SUMPRODUCT('Share Calculation'!HY2:HY248,FiltersWeights!D2:D248)/SUM(FiltersWeights!D2:D248)</f>
        <v>0.17670139628630827</v>
      </c>
      <c r="L7" s="3">
        <f>SUMPRODUCT('Share Calculation'!HZ2:HZ248,FiltersWeights!D2:D248)/SUM(FiltersWeights!D2:D248)</f>
        <v>0.18935578951700982</v>
      </c>
      <c r="M7" s="3">
        <f>SUMPRODUCT('Share Calculation'!IA2:IA248,FiltersWeights!D2:D248)/SUM(FiltersWeights!D2:D248)</f>
        <v>0.16292387306590714</v>
      </c>
      <c r="N7" s="3">
        <f>SUMPRODUCT('Share Calculation'!IB2:IB248,FiltersWeights!D2:D248)/SUM(FiltersWeights!D2:D248)</f>
        <v>0.38202119021958109</v>
      </c>
      <c r="O7" s="3">
        <f>SUMPRODUCT('Share Calculation'!IC2:IC248,FiltersWeights!D2:D248)/SUM(FiltersWeights!D2:D248)</f>
        <v>0.36304778664360937</v>
      </c>
      <c r="P7" s="3">
        <f>SUMPRODUCT('Share Calculation'!ID2:ID248,FiltersWeights!D2:D248)/SUM(FiltersWeights!D2:D248)</f>
        <v>0.31226447497592252</v>
      </c>
      <c r="Q7" s="3">
        <f>SUMPRODUCT('Share Calculation'!IE2:IE248,FiltersWeights!D2:D248)/SUM(FiltersWeights!D2:D248)</f>
        <v>0.28153720379850888</v>
      </c>
      <c r="R7" s="3">
        <f>SUMPRODUCT('Share Calculation'!IF2:IF248,FiltersWeights!D2:D248)/SUM(FiltersWeights!D2:D248)</f>
        <v>0.27711414990150951</v>
      </c>
      <c r="S7" s="3">
        <f>SUMPRODUCT('Share Calculation'!IG2:IG248,FiltersWeights!D2:D248)/SUM(FiltersWeights!D2:D248)</f>
        <v>0.23925360434087503</v>
      </c>
      <c r="T7" s="3">
        <f>SUMPRODUCT('Share Calculation'!IH2:IH248,FiltersWeights!D2:D248)/SUM(FiltersWeights!D2:D248)</f>
        <v>0.1524549628663803</v>
      </c>
      <c r="U7" s="3">
        <f>SUMPRODUCT('Share Calculation'!II2:II248,FiltersWeights!D2:D248)/SUM(FiltersWeights!D2:D248)</f>
        <v>0.13848824417488825</v>
      </c>
      <c r="V7" s="3">
        <f>SUMPRODUCT('Share Calculation'!IJ2:IJ248,FiltersWeights!D2:D248)/SUM(FiltersWeights!D2:D248)</f>
        <v>0.10358215258739734</v>
      </c>
      <c r="W7" s="3">
        <f>SUMPRODUCT('Share Calculation'!IK2:IK248,FiltersWeights!D2:D248)/SUM(FiltersWeights!D2:D248)</f>
        <v>8.18559665985156E-2</v>
      </c>
      <c r="X7" s="3">
        <f>SUMPRODUCT('Share Calculation'!IL2:IL248,FiltersWeights!D2:D248)/SUM(FiltersWeights!D2:D248)</f>
        <v>9.0003794937560402E-2</v>
      </c>
      <c r="Y7" s="3">
        <f>SUMPRODUCT('Share Calculation'!IM2:IM248,FiltersWeights!D2:D248)/SUM(FiltersWeights!D2:D248)</f>
        <v>8.7115104436415847E-2</v>
      </c>
      <c r="Z7" s="3">
        <f>SUMPRODUCT('Share Calculation'!IN2:IN248,FiltersWeights!D2:D248)/SUM(FiltersWeights!D2:D248)</f>
        <v>0.64225832566724372</v>
      </c>
      <c r="AA7" s="3">
        <f>SUMPRODUCT('Share Calculation'!IO2:IO248,FiltersWeights!D2:D248)/SUM(FiltersWeights!D2:D248)</f>
        <v>0.62560162202464098</v>
      </c>
      <c r="AB7" s="3">
        <f>SUMPRODUCT('Share Calculation'!IP2:IP248,FiltersWeights!D2:D248)/SUM(FiltersWeights!D2:D248)</f>
        <v>0.57917095374077054</v>
      </c>
      <c r="AC7" s="3">
        <f>SUMPRODUCT('Share Calculation'!IQ2:IQ248,FiltersWeights!D2:D248)/SUM(FiltersWeights!D2:D248)</f>
        <v>0.55291553147958761</v>
      </c>
      <c r="AD7" s="3">
        <f>SUMPRODUCT('Share Calculation'!IR2:IR248,FiltersWeights!D2:D248)/SUM(FiltersWeights!D2:D248)</f>
        <v>0.55790300379779201</v>
      </c>
      <c r="AE7" s="3">
        <f>SUMPRODUCT('Share Calculation'!IS2:IS248,FiltersWeights!D2:D248)/SUM(FiltersWeights!D2:D248)</f>
        <v>0.49128191471287652</v>
      </c>
      <c r="AF7" s="3">
        <f>SUMPRODUCT('Share Calculation'!IT2:IT248,FiltersWeights!D2:D248)/SUM(FiltersWeights!D2:D248)</f>
        <v>0.22530962441156305</v>
      </c>
      <c r="AG7" s="3">
        <f>SUMPRODUCT('Share Calculation'!IU2:IU248,FiltersWeights!D2:D248)/SUM(FiltersWeights!D2:D248)</f>
        <v>0.20595609321623784</v>
      </c>
      <c r="AH7" s="3">
        <f>SUMPRODUCT('Share Calculation'!IV2:IV248,FiltersWeights!D2:D248)/SUM(FiltersWeights!D2:D248)</f>
        <v>0.15836817543124387</v>
      </c>
      <c r="AI7" s="3">
        <f>SUMPRODUCT('Share Calculation'!IW2:IW248,FiltersWeights!D2:D248)/SUM(FiltersWeights!D2:D248)</f>
        <v>0.13392606788063519</v>
      </c>
      <c r="AJ7" s="3">
        <f>SUMPRODUCT('Share Calculation'!IX2:IX248,FiltersWeights!D2:D248)/SUM(FiltersWeights!D2:D248)</f>
        <v>0.14477001772370121</v>
      </c>
      <c r="AK7" s="3">
        <f>SUMPRODUCT('Share Calculation'!IY2:IY248,FiltersWeights!D2:D248)/SUM(FiltersWeights!D2:D248)</f>
        <v>0.12610319026097411</v>
      </c>
      <c r="AL7" s="3">
        <f>SUMPRODUCT('Share Calculation'!IZ2:IZ248,FiltersWeights!D2:D248)/SUM(FiltersWeights!D2:D248)</f>
        <v>0.86285240650301143</v>
      </c>
      <c r="AM7" s="3">
        <f>SUMPRODUCT('Share Calculation'!JA2:JA248,FiltersWeights!D2:D248)/SUM(FiltersWeights!D2:D248)</f>
        <v>0.86272136165620372</v>
      </c>
      <c r="AN7" s="3">
        <f>SUMPRODUCT('Share Calculation'!JB2:JB248,FiltersWeights!D2:D248)/SUM(FiltersWeights!D2:D248)</f>
        <v>0.82220508171719575</v>
      </c>
      <c r="AO7" s="3">
        <f>SUMPRODUCT('Share Calculation'!JC2:JC248,FiltersWeights!D2:D248)/SUM(FiltersWeights!D2:D248)</f>
        <v>0.80385476803838318</v>
      </c>
      <c r="AP7" s="3">
        <f>SUMPRODUCT('Share Calculation'!JD2:JD248,FiltersWeights!D2:D248)/SUM(FiltersWeights!D2:D248)</f>
        <v>0.8113979633650007</v>
      </c>
      <c r="AQ7" s="3">
        <f>SUMPRODUCT('Share Calculation'!JE2:JE248,FiltersWeights!D2:D248)/SUM(FiltersWeights!D2:D248)</f>
        <v>0.77519581038631546</v>
      </c>
      <c r="AR7" s="3">
        <f>SUMPRODUCT('Share Calculation'!JF2:JF248,FiltersWeights!D2:D248)/SUM(FiltersWeights!D2:D248)</f>
        <v>0.51667365972012247</v>
      </c>
      <c r="AS7" s="3">
        <f>SUMPRODUCT('Share Calculation'!JG2:JG248,FiltersWeights!D2:D248)/SUM(FiltersWeights!D2:D248)</f>
        <v>0.50078754420576976</v>
      </c>
      <c r="AT7" s="3">
        <f>SUMPRODUCT('Share Calculation'!JH2:JH248,FiltersWeights!D2:D248)/SUM(FiltersWeights!D2:D248)</f>
        <v>0.44818109502723458</v>
      </c>
      <c r="AU7" s="3">
        <f>SUMPRODUCT('Share Calculation'!JI2:JI248,FiltersWeights!D2:D248)/SUM(FiltersWeights!D2:D248)</f>
        <v>0.41216406486503476</v>
      </c>
      <c r="AV7" s="3">
        <f>SUMPRODUCT('Share Calculation'!JJ2:JJ248,FiltersWeights!D2:D248)/SUM(FiltersWeights!D2:D248)</f>
        <v>0.41671873258087883</v>
      </c>
      <c r="AW7" s="3">
        <f>SUMPRODUCT('Share Calculation'!JK2:JK248,FiltersWeights!D2:D248)/SUM(FiltersWeights!D2:D248)</f>
        <v>0.34166960176625638</v>
      </c>
      <c r="AX7" s="3">
        <f>SUMPRODUCT('Share Calculation'!JL2:JL248,FiltersWeights!D2:D248)/SUM(FiltersWeights!D2:D248)</f>
        <v>0.93365740202660852</v>
      </c>
      <c r="AY7" s="3">
        <f>SUMPRODUCT('Share Calculation'!JM2:JM248,FiltersWeights!D2:D248)/SUM(FiltersWeights!D2:D248)</f>
        <v>0.9312027226445615</v>
      </c>
      <c r="AZ7" s="3">
        <f>SUMPRODUCT('Share Calculation'!JN2:JN248,FiltersWeights!D2:D248)/SUM(FiltersWeights!D2:D248)</f>
        <v>0.90029412539539344</v>
      </c>
      <c r="BA7" s="3">
        <f>SUMPRODUCT('Share Calculation'!JO2:JO248,FiltersWeights!D2:D248)/SUM(FiltersWeights!D2:D248)</f>
        <v>0.88746194474742413</v>
      </c>
      <c r="BB7" s="3">
        <f>SUMPRODUCT('Share Calculation'!JP2:JP248,FiltersWeights!D2:D248)/SUM(FiltersWeights!D2:D248)</f>
        <v>0.89316289263873105</v>
      </c>
      <c r="BC7" s="3">
        <f>SUMPRODUCT('Share Calculation'!JQ2:JQ248,FiltersWeights!D2:D248)/SUM(FiltersWeights!D2:D248)</f>
        <v>0.88652762148260777</v>
      </c>
      <c r="BD7" s="3">
        <f>SUMPRODUCT('Share Calculation'!JR2:JR248,FiltersWeights!D2:D248)/SUM(FiltersWeights!D2:D248)</f>
        <v>0.81479298670154443</v>
      </c>
      <c r="BE7" s="3">
        <f>SUMPRODUCT('Share Calculation'!JS2:JS248,FiltersWeights!D2:D248)/SUM(FiltersWeights!D2:D248)</f>
        <v>0.80373872600993967</v>
      </c>
      <c r="BF7" s="3">
        <f>SUMPRODUCT('Share Calculation'!JT2:JT248,FiltersWeights!D2:D248)/SUM(FiltersWeights!D2:D248)</f>
        <v>0.75680903479441541</v>
      </c>
      <c r="BG7" s="3">
        <f>SUMPRODUCT('Share Calculation'!JU2:JU248,FiltersWeights!D2:D248)/SUM(FiltersWeights!D2:D248)</f>
        <v>0.73771659271570911</v>
      </c>
      <c r="BH7" s="3">
        <f>SUMPRODUCT('Share Calculation'!JV2:JV248,FiltersWeights!D2:D248)/SUM(FiltersWeights!D2:D248)</f>
        <v>0.72795921649233386</v>
      </c>
      <c r="BI7" s="3">
        <f>SUMPRODUCT('Share Calculation'!JW2:JW248,FiltersWeights!D2:D248)/SUM(FiltersWeights!D2:D248)</f>
        <v>0.68432094286408107</v>
      </c>
      <c r="BJ7" s="3">
        <f>SUMPRODUCT('Share Calculation'!JX2:JX248,FiltersWeights!D2:D248)/SUM(FiltersWeights!D2:D248)</f>
        <v>0.93990267496997248</v>
      </c>
      <c r="BK7" s="3">
        <f>SUMPRODUCT('Share Calculation'!JY2:JY248,FiltersWeights!D2:D248)/SUM(FiltersWeights!D2:D248)</f>
        <v>0.93850298408982691</v>
      </c>
      <c r="BL7" s="3">
        <f>SUMPRODUCT('Share Calculation'!JZ2:JZ248,FiltersWeights!D2:D248)/SUM(FiltersWeights!D2:D248)</f>
        <v>0.91103579518859179</v>
      </c>
      <c r="BM7" s="3">
        <f>SUMPRODUCT('Share Calculation'!KA2:KA248,FiltersWeights!D2:D248)/SUM(FiltersWeights!D2:D248)</f>
        <v>0.9023894734287895</v>
      </c>
      <c r="BN7" s="3">
        <f>SUMPRODUCT('Share Calculation'!KB2:KB248,FiltersWeights!D2:D248)/SUM(FiltersWeights!D2:D248)</f>
        <v>0.90750929358363508</v>
      </c>
      <c r="BO7" s="3">
        <f>SUMPRODUCT('Share Calculation'!KC2:KC248,FiltersWeights!D2:D248)/SUM(FiltersWeights!D2:D248)</f>
        <v>0.90567704531426141</v>
      </c>
      <c r="BP7" s="3">
        <f>SUMPRODUCT('Share Calculation'!KD2:KD248,FiltersWeights!D2:D248)/SUM(FiltersWeights!D2:D248)</f>
        <v>0.87253721295463404</v>
      </c>
      <c r="BQ7" s="3">
        <f>SUMPRODUCT('Share Calculation'!KE2:KE248,FiltersWeights!D2:D248)/SUM(FiltersWeights!D2:D248)</f>
        <v>0.86504143291923252</v>
      </c>
      <c r="BR7" s="3">
        <f>SUMPRODUCT('Share Calculation'!KF2:KF248,FiltersWeights!D2:D248)/SUM(FiltersWeights!D2:D248)</f>
        <v>0.82334168067092983</v>
      </c>
      <c r="BS7" s="3">
        <f>SUMPRODUCT('Share Calculation'!KG2:KG248,FiltersWeights!D2:D248)/SUM(FiltersWeights!D2:D248)</f>
        <v>0.81041891991749726</v>
      </c>
      <c r="BT7" s="3">
        <f>SUMPRODUCT('Share Calculation'!KH2:KH248,FiltersWeights!D2:D248)/SUM(FiltersWeights!D2:D248)</f>
        <v>0.80493906413957195</v>
      </c>
      <c r="BU7" s="3">
        <f>SUMPRODUCT('Share Calculation'!KI2:KI248,FiltersWeights!D2:D248)/SUM(FiltersWeights!D2:D248)</f>
        <v>0.78601789137948119</v>
      </c>
      <c r="BV7" s="3"/>
    </row>
    <row r="8" spans="1:102" x14ac:dyDescent="0.2">
      <c r="A8" s="4" t="s">
        <v>39</v>
      </c>
      <c r="B8" s="3">
        <f>IFERROR(SQRT((SUMPRODUCT('Share Calculation'!HP2:HP248,'Share Calculation'!HP2:HP248,FiltersWeights!D2:D248)-(SUMPRODUCT('Share Calculation'!HP2:HP248,FiltersWeights!D2:D248)*SUMPRODUCT('Share Calculation'!HP2:HP248,FiltersWeights!D2:D248)/SUM(FiltersWeights!D2:D248)))/(SUM(FiltersWeights!D2:D248)-AVERAGEIF(FiltersWeights!C2:C248,1,FiltersWeights!D2:D248))),0)/SQRT(SUM(FiltersWeights!D2:D248)^2/SUMSQ(FiltersWeights!D2:D248))</f>
        <v>1.5612849514064686E-2</v>
      </c>
      <c r="C8" s="3">
        <f>IFERROR(SQRT((SUMPRODUCT('Share Calculation'!HQ2:HQ248,'Share Calculation'!HQ2:HQ248,FiltersWeights!D2:D248)-(SUMPRODUCT('Share Calculation'!HQ2:HQ248,FiltersWeights!D2:D248)*SUMPRODUCT('Share Calculation'!HQ2:HQ248,FiltersWeights!D2:D248)/SUM(FiltersWeights!D2:D248)))/(SUM(FiltersWeights!D2:D248)-AVERAGEIF(FiltersWeights!C2:C248,1,FiltersWeights!D2:D248))),0)/SQRT(SUM(FiltersWeights!D2:D248)^2/SUMSQ(FiltersWeights!D2:D248))</f>
        <v>1.4371032751998195E-2</v>
      </c>
      <c r="D8" s="3">
        <f>IFERROR(SQRT((SUMPRODUCT('Share Calculation'!HR2:HR248,'Share Calculation'!HR2:HR248,FiltersWeights!D2:D248)-(SUMPRODUCT('Share Calculation'!HR2:HR248,FiltersWeights!D2:D248)*SUMPRODUCT('Share Calculation'!HR2:HR248,FiltersWeights!D2:D248)/SUM(FiltersWeights!D2:D248)))/(SUM(FiltersWeights!D2:D248)-AVERAGEIF(FiltersWeights!C2:C248,1,FiltersWeights!D2:D248))),0)/SQRT(SUM(FiltersWeights!D2:D248)^2/SUMSQ(FiltersWeights!D2:D248))</f>
        <v>1.4233591325950494E-2</v>
      </c>
      <c r="E8" s="3">
        <f>IFERROR(SQRT((SUMPRODUCT('Share Calculation'!HS2:HS248,'Share Calculation'!HS2:HS248,FiltersWeights!D2:D248)-(SUMPRODUCT('Share Calculation'!HS2:HS248,FiltersWeights!D2:D248)*SUMPRODUCT('Share Calculation'!HS2:HS248,FiltersWeights!D2:D248)/SUM(FiltersWeights!D2:D248)))/(SUM(FiltersWeights!D2:D248)-AVERAGEIF(FiltersWeights!C2:C248,1,FiltersWeights!D2:D248))),0)/SQRT(SUM(FiltersWeights!D2:D248)^2/SUMSQ(FiltersWeights!D2:D248))</f>
        <v>1.5641724207160378E-2</v>
      </c>
      <c r="F8" s="3">
        <f>IFERROR(SQRT((SUMPRODUCT('Share Calculation'!HT2:HT248,'Share Calculation'!HT2:HT248,FiltersWeights!D2:D248)-(SUMPRODUCT('Share Calculation'!HT2:HT248,FiltersWeights!D2:D248)*SUMPRODUCT('Share Calculation'!HT2:HT248,FiltersWeights!D2:D248)/SUM(FiltersWeights!D2:D248)))/(SUM(FiltersWeights!D2:D248)-AVERAGEIF(FiltersWeights!C2:C248,1,FiltersWeights!D2:D248))),0)/SQRT(SUM(FiltersWeights!D2:D248)^2/SUMSQ(FiltersWeights!D2:D248))</f>
        <v>1.4993940499526919E-2</v>
      </c>
      <c r="G8" s="3">
        <f>IFERROR(SQRT((SUMPRODUCT('Share Calculation'!HU2:HU248,'Share Calculation'!HU2:HU248,FiltersWeights!D2:D248)-(SUMPRODUCT('Share Calculation'!HU2:HU248,FiltersWeights!D2:D248)*SUMPRODUCT('Share Calculation'!HU2:HU248,FiltersWeights!D2:D248)/SUM(FiltersWeights!D2:D248)))/(SUM(FiltersWeights!D2:D248)-AVERAGEIF(FiltersWeights!C2:C248,1,FiltersWeights!D2:D248))),0)/SQRT(SUM(FiltersWeights!D2:D248)^2/SUMSQ(FiltersWeights!D2:D248))</f>
        <v>1.6275348618903999E-2</v>
      </c>
      <c r="H8" s="3">
        <f>IFERROR(SQRT((SUMPRODUCT('Share Calculation'!HV2:HV248,'Share Calculation'!HV2:HV248,FiltersWeights!D2:D248)-(SUMPRODUCT('Share Calculation'!HV2:HV248,FiltersWeights!D2:D248)*SUMPRODUCT('Share Calculation'!HV2:HV248,FiltersWeights!D2:D248)/SUM(FiltersWeights!D2:D248)))/(SUM(FiltersWeights!D2:D248)-AVERAGEIF(FiltersWeights!C2:C248,1,FiltersWeights!D2:D248))),0)/SQRT(SUM(FiltersWeights!D2:D248)^2/SUMSQ(FiltersWeights!D2:D248))</f>
        <v>1.7540734765750344E-2</v>
      </c>
      <c r="I8" s="3">
        <f>IFERROR(SQRT((SUMPRODUCT('Share Calculation'!HW2:HW248,'Share Calculation'!HW2:HW248,FiltersWeights!D2:D248)-(SUMPRODUCT('Share Calculation'!HW2:HW248,FiltersWeights!D2:D248)*SUMPRODUCT('Share Calculation'!HW2:HW248,FiltersWeights!D2:D248)/SUM(FiltersWeights!D2:D248)))/(SUM(FiltersWeights!D2:D248)-AVERAGEIF(FiltersWeights!C2:C248,1,FiltersWeights!D2:D248))),0)/SQRT(SUM(FiltersWeights!D2:D248)^2/SUMSQ(FiltersWeights!D2:D248))</f>
        <v>1.6296107996028823E-2</v>
      </c>
      <c r="J8" s="3">
        <f>IFERROR(SQRT((SUMPRODUCT('Share Calculation'!HX2:HX248,'Share Calculation'!HX2:HX248,FiltersWeights!D2:D248)-(SUMPRODUCT('Share Calculation'!HX2:HX248,FiltersWeights!D2:D248)*SUMPRODUCT('Share Calculation'!HX2:HX248,FiltersWeights!D2:D248)/SUM(FiltersWeights!D2:D248)))/(SUM(FiltersWeights!D2:D248)-AVERAGEIF(FiltersWeights!C2:C248,1,FiltersWeights!D2:D248))),0)/SQRT(SUM(FiltersWeights!D2:D248)^2/SUMSQ(FiltersWeights!D2:D248))</f>
        <v>1.3245985274936806E-2</v>
      </c>
      <c r="K8" s="3">
        <f>IFERROR(SQRT((SUMPRODUCT('Share Calculation'!HY2:HY248,'Share Calculation'!HY2:HY248,FiltersWeights!D2:D248)-(SUMPRODUCT('Share Calculation'!HY2:HY248,FiltersWeights!D2:D248)*SUMPRODUCT('Share Calculation'!HY2:HY248,FiltersWeights!D2:D248)/SUM(FiltersWeights!D2:D248)))/(SUM(FiltersWeights!D2:D248)-AVERAGEIF(FiltersWeights!C2:C248,1,FiltersWeights!D2:D248))),0)/SQRT(SUM(FiltersWeights!D2:D248)^2/SUMSQ(FiltersWeights!D2:D248))</f>
        <v>1.1841528765299163E-2</v>
      </c>
      <c r="L8" s="3">
        <f>IFERROR(SQRT((SUMPRODUCT('Share Calculation'!HZ2:HZ248,'Share Calculation'!HZ2:HZ248,FiltersWeights!D2:D248)-(SUMPRODUCT('Share Calculation'!HZ2:HZ248,FiltersWeights!D2:D248)*SUMPRODUCT('Share Calculation'!HZ2:HZ248,FiltersWeights!D2:D248)/SUM(FiltersWeights!D2:D248)))/(SUM(FiltersWeights!D2:D248)-AVERAGEIF(FiltersWeights!C2:C248,1,FiltersWeights!D2:D248))),0)/SQRT(SUM(FiltersWeights!D2:D248)^2/SUMSQ(FiltersWeights!D2:D248))</f>
        <v>1.308023451685628E-2</v>
      </c>
      <c r="M8" s="3">
        <f>IFERROR(SQRT((SUMPRODUCT('Share Calculation'!IA2:IA248,'Share Calculation'!IA2:IA248,FiltersWeights!D2:D248)-(SUMPRODUCT('Share Calculation'!IA2:IA248,FiltersWeights!D2:D248)*SUMPRODUCT('Share Calculation'!IA2:IA248,FiltersWeights!D2:D248)/SUM(FiltersWeights!D2:D248)))/(SUM(FiltersWeights!D2:D248)-AVERAGEIF(FiltersWeights!C2:C248,1,FiltersWeights!D2:D248))),0)/SQRT(SUM(FiltersWeights!D2:D248)^2/SUMSQ(FiltersWeights!D2:D248))</f>
        <v>1.3285681830748087E-2</v>
      </c>
      <c r="N8" s="3">
        <f>IFERROR(SQRT((SUMPRODUCT('Share Calculation'!IB2:IB248,'Share Calculation'!IB2:IB248,FiltersWeights!D2:D248)-(SUMPRODUCT('Share Calculation'!IB2:IB248,FiltersWeights!D2:D248)*SUMPRODUCT('Share Calculation'!IB2:IB248,FiltersWeights!D2:D248)/SUM(FiltersWeights!D2:D248)))/(SUM(FiltersWeights!D2:D248)-AVERAGEIF(FiltersWeights!C2:C248,1,FiltersWeights!D2:D248))),0)/SQRT(SUM(FiltersWeights!D2:D248)^2/SUMSQ(FiltersWeights!D2:D248))</f>
        <v>1.7848937616800974E-2</v>
      </c>
      <c r="O8" s="3">
        <f>IFERROR(SQRT((SUMPRODUCT('Share Calculation'!IC2:IC248,'Share Calculation'!IC2:IC248,FiltersWeights!D2:D248)-(SUMPRODUCT('Share Calculation'!IC2:IC248,FiltersWeights!D2:D248)*SUMPRODUCT('Share Calculation'!IC2:IC248,FiltersWeights!D2:D248)/SUM(FiltersWeights!D2:D248)))/(SUM(FiltersWeights!D2:D248)-AVERAGEIF(FiltersWeights!C2:C248,1,FiltersWeights!D2:D248))),0)/SQRT(SUM(FiltersWeights!D2:D248)^2/SUMSQ(FiltersWeights!D2:D248))</f>
        <v>1.6707356134476645E-2</v>
      </c>
      <c r="P8" s="3">
        <f>IFERROR(SQRT((SUMPRODUCT('Share Calculation'!ID2:ID248,'Share Calculation'!ID2:ID248,FiltersWeights!D2:D248)-(SUMPRODUCT('Share Calculation'!ID2:ID248,FiltersWeights!D2:D248)*SUMPRODUCT('Share Calculation'!ID2:ID248,FiltersWeights!D2:D248)/SUM(FiltersWeights!D2:D248)))/(SUM(FiltersWeights!D2:D248)-AVERAGEIF(FiltersWeights!C2:C248,1,FiltersWeights!D2:D248))),0)/SQRT(SUM(FiltersWeights!D2:D248)^2/SUMSQ(FiltersWeights!D2:D248))</f>
        <v>1.4110264942944262E-2</v>
      </c>
      <c r="Q8" s="3">
        <f>IFERROR(SQRT((SUMPRODUCT('Share Calculation'!IE2:IE248,'Share Calculation'!IE2:IE248,FiltersWeights!D2:D248)-(SUMPRODUCT('Share Calculation'!IE2:IE248,FiltersWeights!D2:D248)*SUMPRODUCT('Share Calculation'!IE2:IE248,FiltersWeights!D2:D248)/SUM(FiltersWeights!D2:D248)))/(SUM(FiltersWeights!D2:D248)-AVERAGEIF(FiltersWeights!C2:C248,1,FiltersWeights!D2:D248))),0)/SQRT(SUM(FiltersWeights!D2:D248)^2/SUMSQ(FiltersWeights!D2:D248))</f>
        <v>1.2647310604248081E-2</v>
      </c>
      <c r="R8" s="3">
        <f>IFERROR(SQRT((SUMPRODUCT('Share Calculation'!IF2:IF248,'Share Calculation'!IF2:IF248,FiltersWeights!D2:D248)-(SUMPRODUCT('Share Calculation'!IF2:IF248,FiltersWeights!D2:D248)*SUMPRODUCT('Share Calculation'!IF2:IF248,FiltersWeights!D2:D248)/SUM(FiltersWeights!D2:D248)))/(SUM(FiltersWeights!D2:D248)-AVERAGEIF(FiltersWeights!C2:C248,1,FiltersWeights!D2:D248))),0)/SQRT(SUM(FiltersWeights!D2:D248)^2/SUMSQ(FiltersWeights!D2:D248))</f>
        <v>1.2824409642513185E-2</v>
      </c>
      <c r="S8" s="3">
        <f>IFERROR(SQRT((SUMPRODUCT('Share Calculation'!IG2:IG248,'Share Calculation'!IG2:IG248,FiltersWeights!D2:D248)-(SUMPRODUCT('Share Calculation'!IG2:IG248,FiltersWeights!D2:D248)*SUMPRODUCT('Share Calculation'!IG2:IG248,FiltersWeights!D2:D248)/SUM(FiltersWeights!D2:D248)))/(SUM(FiltersWeights!D2:D248)-AVERAGEIF(FiltersWeights!C2:C248,1,FiltersWeights!D2:D248))),0)/SQRT(SUM(FiltersWeights!D2:D248)^2/SUMSQ(FiltersWeights!D2:D248))</f>
        <v>1.3077974000812712E-2</v>
      </c>
      <c r="T8" s="3">
        <f>IFERROR(SQRT((SUMPRODUCT('Share Calculation'!IH2:IH248,'Share Calculation'!IH2:IH248,FiltersWeights!D2:D248)-(SUMPRODUCT('Share Calculation'!IH2:IH248,FiltersWeights!D2:D248)*SUMPRODUCT('Share Calculation'!IH2:IH248,FiltersWeights!D2:D248)/SUM(FiltersWeights!D2:D248)))/(SUM(FiltersWeights!D2:D248)-AVERAGEIF(FiltersWeights!C2:C248,1,FiltersWeights!D2:D248))),0)/SQRT(SUM(FiltersWeights!D2:D248)^2/SUMSQ(FiltersWeights!D2:D248))</f>
        <v>1.6212859093342063E-2</v>
      </c>
      <c r="U8" s="3">
        <f>IFERROR(SQRT((SUMPRODUCT('Share Calculation'!II2:II248,'Share Calculation'!II2:II248,FiltersWeights!D2:D248)-(SUMPRODUCT('Share Calculation'!II2:II248,FiltersWeights!D2:D248)*SUMPRODUCT('Share Calculation'!II2:II248,FiltersWeights!D2:D248)/SUM(FiltersWeights!D2:D248)))/(SUM(FiltersWeights!D2:D248)-AVERAGEIF(FiltersWeights!C2:C248,1,FiltersWeights!D2:D248))),0)/SQRT(SUM(FiltersWeights!D2:D248)^2/SUMSQ(FiltersWeights!D2:D248))</f>
        <v>1.4876623627197843E-2</v>
      </c>
      <c r="V8" s="3">
        <f>IFERROR(SQRT((SUMPRODUCT('Share Calculation'!IJ2:IJ248,'Share Calculation'!IJ2:IJ248,FiltersWeights!D2:D248)-(SUMPRODUCT('Share Calculation'!IJ2:IJ248,FiltersWeights!D2:D248)*SUMPRODUCT('Share Calculation'!IJ2:IJ248,FiltersWeights!D2:D248)/SUM(FiltersWeights!D2:D248)))/(SUM(FiltersWeights!D2:D248)-AVERAGEIF(FiltersWeights!C2:C248,1,FiltersWeights!D2:D248))),0)/SQRT(SUM(FiltersWeights!D2:D248)^2/SUMSQ(FiltersWeights!D2:D248))</f>
        <v>1.1825422933170359E-2</v>
      </c>
      <c r="W8" s="3">
        <f>IFERROR(SQRT((SUMPRODUCT('Share Calculation'!IK2:IK248,'Share Calculation'!IK2:IK248,FiltersWeights!D2:D248)-(SUMPRODUCT('Share Calculation'!IK2:IK248,FiltersWeights!D2:D248)*SUMPRODUCT('Share Calculation'!IK2:IK248,FiltersWeights!D2:D248)/SUM(FiltersWeights!D2:D248)))/(SUM(FiltersWeights!D2:D248)-AVERAGEIF(FiltersWeights!C2:C248,1,FiltersWeights!D2:D248))),0)/SQRT(SUM(FiltersWeights!D2:D248)^2/SUMSQ(FiltersWeights!D2:D248))</f>
        <v>9.2211453565141464E-3</v>
      </c>
      <c r="X8" s="3">
        <f>IFERROR(SQRT((SUMPRODUCT('Share Calculation'!IL2:IL248,'Share Calculation'!IL2:IL248,FiltersWeights!D2:D248)-(SUMPRODUCT('Share Calculation'!IL2:IL248,FiltersWeights!D2:D248)*SUMPRODUCT('Share Calculation'!IL2:IL248,FiltersWeights!D2:D248)/SUM(FiltersWeights!D2:D248)))/(SUM(FiltersWeights!D2:D248)-AVERAGEIF(FiltersWeights!C2:C248,1,FiltersWeights!D2:D248))),0)/SQRT(SUM(FiltersWeights!D2:D248)^2/SUMSQ(FiltersWeights!D2:D248))</f>
        <v>1.0249485656505958E-2</v>
      </c>
      <c r="Y8" s="3">
        <f>IFERROR(SQRT((SUMPRODUCT('Share Calculation'!IM2:IM248,'Share Calculation'!IM2:IM248,FiltersWeights!D2:D248)-(SUMPRODUCT('Share Calculation'!IM2:IM248,FiltersWeights!D2:D248)*SUMPRODUCT('Share Calculation'!IM2:IM248,FiltersWeights!D2:D248)/SUM(FiltersWeights!D2:D248)))/(SUM(FiltersWeights!D2:D248)-AVERAGEIF(FiltersWeights!C2:C248,1,FiltersWeights!D2:D248))),0)/SQRT(SUM(FiltersWeights!D2:D248)^2/SUMSQ(FiltersWeights!D2:D248))</f>
        <v>1.0697532250409704E-2</v>
      </c>
      <c r="Z8" s="3">
        <f>IFERROR(SQRT((SUMPRODUCT('Share Calculation'!IN2:IN248,'Share Calculation'!IN2:IN248,FiltersWeights!D2:D248)-(SUMPRODUCT('Share Calculation'!IN2:IN248,FiltersWeights!D2:D248)*SUMPRODUCT('Share Calculation'!IN2:IN248,FiltersWeights!D2:D248)/SUM(FiltersWeights!D2:D248)))/(SUM(FiltersWeights!D2:D248)-AVERAGEIF(FiltersWeights!C2:C248,1,FiltersWeights!D2:D248))),0)/SQRT(SUM(FiltersWeights!D2:D248)^2/SUMSQ(FiltersWeights!D2:D248))</f>
        <v>1.6971802430964144E-2</v>
      </c>
      <c r="AA8" s="3">
        <f>IFERROR(SQRT((SUMPRODUCT('Share Calculation'!IO2:IO248,'Share Calculation'!IO2:IO248,FiltersWeights!D2:D248)-(SUMPRODUCT('Share Calculation'!IO2:IO248,FiltersWeights!D2:D248)*SUMPRODUCT('Share Calculation'!IO2:IO248,FiltersWeights!D2:D248)/SUM(FiltersWeights!D2:D248)))/(SUM(FiltersWeights!D2:D248)-AVERAGEIF(FiltersWeights!C2:C248,1,FiltersWeights!D2:D248))),0)/SQRT(SUM(FiltersWeights!D2:D248)^2/SUMSQ(FiltersWeights!D2:D248))</f>
        <v>1.6022931439452909E-2</v>
      </c>
      <c r="AB8" s="3">
        <f>IFERROR(SQRT((SUMPRODUCT('Share Calculation'!IP2:IP248,'Share Calculation'!IP2:IP248,FiltersWeights!D2:D248)-(SUMPRODUCT('Share Calculation'!IP2:IP248,FiltersWeights!D2:D248)*SUMPRODUCT('Share Calculation'!IP2:IP248,FiltersWeights!D2:D248)/SUM(FiltersWeights!D2:D248)))/(SUM(FiltersWeights!D2:D248)-AVERAGEIF(FiltersWeights!C2:C248,1,FiltersWeights!D2:D248))),0)/SQRT(SUM(FiltersWeights!D2:D248)^2/SUMSQ(FiltersWeights!D2:D248))</f>
        <v>1.6735392170500667E-2</v>
      </c>
      <c r="AC8" s="3">
        <f>IFERROR(SQRT((SUMPRODUCT('Share Calculation'!IQ2:IQ248,'Share Calculation'!IQ2:IQ248,FiltersWeights!D2:D248)-(SUMPRODUCT('Share Calculation'!IQ2:IQ248,FiltersWeights!D2:D248)*SUMPRODUCT('Share Calculation'!IQ2:IQ248,FiltersWeights!D2:D248)/SUM(FiltersWeights!D2:D248)))/(SUM(FiltersWeights!D2:D248)-AVERAGEIF(FiltersWeights!C2:C248,1,FiltersWeights!D2:D248))),0)/SQRT(SUM(FiltersWeights!D2:D248)^2/SUMSQ(FiltersWeights!D2:D248))</f>
        <v>1.7537387885220579E-2</v>
      </c>
      <c r="AD8" s="3">
        <f>IFERROR(SQRT((SUMPRODUCT('Share Calculation'!IR2:IR248,'Share Calculation'!IR2:IR248,FiltersWeights!D2:D248)-(SUMPRODUCT('Share Calculation'!IR2:IR248,FiltersWeights!D2:D248)*SUMPRODUCT('Share Calculation'!IR2:IR248,FiltersWeights!D2:D248)/SUM(FiltersWeights!D2:D248)))/(SUM(FiltersWeights!D2:D248)-AVERAGEIF(FiltersWeights!C2:C248,1,FiltersWeights!D2:D248))),0)/SQRT(SUM(FiltersWeights!D2:D248)^2/SUMSQ(FiltersWeights!D2:D248))</f>
        <v>1.6574167137847359E-2</v>
      </c>
      <c r="AE8" s="3">
        <f>IFERROR(SQRT((SUMPRODUCT('Share Calculation'!IS2:IS248,'Share Calculation'!IS2:IS248,FiltersWeights!D2:D248)-(SUMPRODUCT('Share Calculation'!IS2:IS248,FiltersWeights!D2:D248)*SUMPRODUCT('Share Calculation'!IS2:IS248,FiltersWeights!D2:D248)/SUM(FiltersWeights!D2:D248)))/(SUM(FiltersWeights!D2:D248)-AVERAGEIF(FiltersWeights!C2:C248,1,FiltersWeights!D2:D248))),0)/SQRT(SUM(FiltersWeights!D2:D248)^2/SUMSQ(FiltersWeights!D2:D248))</f>
        <v>1.7159027870488924E-2</v>
      </c>
      <c r="AF8" s="3">
        <f>IFERROR(SQRT((SUMPRODUCT('Share Calculation'!IT2:IT248,'Share Calculation'!IT2:IT248,FiltersWeights!D2:D248)-(SUMPRODUCT('Share Calculation'!IT2:IT248,FiltersWeights!D2:D248)*SUMPRODUCT('Share Calculation'!IT2:IT248,FiltersWeights!D2:D248)/SUM(FiltersWeights!D2:D248)))/(SUM(FiltersWeights!D2:D248)-AVERAGEIF(FiltersWeights!C2:C248,1,FiltersWeights!D2:D248))),0)/SQRT(SUM(FiltersWeights!D2:D248)^2/SUMSQ(FiltersWeights!D2:D248))</f>
        <v>1.5566891459531797E-2</v>
      </c>
      <c r="AG8" s="3">
        <f>IFERROR(SQRT((SUMPRODUCT('Share Calculation'!IU2:IU248,'Share Calculation'!IU2:IU248,FiltersWeights!D2:D248)-(SUMPRODUCT('Share Calculation'!IU2:IU248,FiltersWeights!D2:D248)*SUMPRODUCT('Share Calculation'!IU2:IU248,FiltersWeights!D2:D248)/SUM(FiltersWeights!D2:D248)))/(SUM(FiltersWeights!D2:D248)-AVERAGEIF(FiltersWeights!C2:C248,1,FiltersWeights!D2:D248))),0)/SQRT(SUM(FiltersWeights!D2:D248)^2/SUMSQ(FiltersWeights!D2:D248))</f>
        <v>1.3493813772641895E-2</v>
      </c>
      <c r="AH8" s="3">
        <f>IFERROR(SQRT((SUMPRODUCT('Share Calculation'!IV2:IV248,'Share Calculation'!IV2:IV248,FiltersWeights!D2:D248)-(SUMPRODUCT('Share Calculation'!IV2:IV248,FiltersWeights!D2:D248)*SUMPRODUCT('Share Calculation'!IV2:IV248,FiltersWeights!D2:D248)/SUM(FiltersWeights!D2:D248)))/(SUM(FiltersWeights!D2:D248)-AVERAGEIF(FiltersWeights!C2:C248,1,FiltersWeights!D2:D248))),0)/SQRT(SUM(FiltersWeights!D2:D248)^2/SUMSQ(FiltersWeights!D2:D248))</f>
        <v>1.0172207347390166E-2</v>
      </c>
      <c r="AI8" s="3">
        <f>IFERROR(SQRT((SUMPRODUCT('Share Calculation'!IW2:IW248,'Share Calculation'!IW2:IW248,FiltersWeights!D2:D248)-(SUMPRODUCT('Share Calculation'!IW2:IW248,FiltersWeights!D2:D248)*SUMPRODUCT('Share Calculation'!IW2:IW248,FiltersWeights!D2:D248)/SUM(FiltersWeights!D2:D248)))/(SUM(FiltersWeights!D2:D248)-AVERAGEIF(FiltersWeights!C2:C248,1,FiltersWeights!D2:D248))),0)/SQRT(SUM(FiltersWeights!D2:D248)^2/SUMSQ(FiltersWeights!D2:D248))</f>
        <v>8.5977131256629209E-3</v>
      </c>
      <c r="AJ8" s="3">
        <f>IFERROR(SQRT((SUMPRODUCT('Share Calculation'!IX2:IX248,'Share Calculation'!IX2:IX248,FiltersWeights!D2:D248)-(SUMPRODUCT('Share Calculation'!IX2:IX248,FiltersWeights!D2:D248)*SUMPRODUCT('Share Calculation'!IX2:IX248,FiltersWeights!D2:D248)/SUM(FiltersWeights!D2:D248)))/(SUM(FiltersWeights!D2:D248)-AVERAGEIF(FiltersWeights!C2:C248,1,FiltersWeights!D2:D248))),0)/SQRT(SUM(FiltersWeights!D2:D248)^2/SUMSQ(FiltersWeights!D2:D248))</f>
        <v>9.6169719081247804E-3</v>
      </c>
      <c r="AK8" s="3">
        <f>IFERROR(SQRT((SUMPRODUCT('Share Calculation'!IY2:IY248,'Share Calculation'!IY2:IY248,FiltersWeights!D2:D248)-(SUMPRODUCT('Share Calculation'!IY2:IY248,FiltersWeights!D2:D248)*SUMPRODUCT('Share Calculation'!IY2:IY248,FiltersWeights!D2:D248)/SUM(FiltersWeights!D2:D248)))/(SUM(FiltersWeights!D2:D248)-AVERAGEIF(FiltersWeights!C2:C248,1,FiltersWeights!D2:D248))),0)/SQRT(SUM(FiltersWeights!D2:D248)^2/SUMSQ(FiltersWeights!D2:D248))</f>
        <v>1.0459229114950631E-2</v>
      </c>
      <c r="AL8" s="3">
        <f>IFERROR(SQRT((SUMPRODUCT('Share Calculation'!IZ2:IZ248,'Share Calculation'!IZ2:IZ248,FiltersWeights!D2:D248)-(SUMPRODUCT('Share Calculation'!IZ2:IZ248,FiltersWeights!D2:D248)*SUMPRODUCT('Share Calculation'!IZ2:IZ248,FiltersWeights!D2:D248)/SUM(FiltersWeights!D2:D248)))/(SUM(FiltersWeights!D2:D248)-AVERAGEIF(FiltersWeights!C2:C248,1,FiltersWeights!D2:D248))),0)/SQRT(SUM(FiltersWeights!D2:D248)^2/SUMSQ(FiltersWeights!D2:D248))</f>
        <v>1.1723889509925761E-2</v>
      </c>
      <c r="AM8" s="3">
        <f>IFERROR(SQRT((SUMPRODUCT('Share Calculation'!JA2:JA248,'Share Calculation'!JA2:JA248,FiltersWeights!D2:D248)-(SUMPRODUCT('Share Calculation'!JA2:JA248,FiltersWeights!D2:D248)*SUMPRODUCT('Share Calculation'!JA2:JA248,FiltersWeights!D2:D248)/SUM(FiltersWeights!D2:D248)))/(SUM(FiltersWeights!D2:D248)-AVERAGEIF(FiltersWeights!C2:C248,1,FiltersWeights!D2:D248))),0)/SQRT(SUM(FiltersWeights!D2:D248)^2/SUMSQ(FiltersWeights!D2:D248))</f>
        <v>1.0345858362699589E-2</v>
      </c>
      <c r="AN8" s="3">
        <f>IFERROR(SQRT((SUMPRODUCT('Share Calculation'!JB2:JB248,'Share Calculation'!JB2:JB248,FiltersWeights!D2:D248)-(SUMPRODUCT('Share Calculation'!JB2:JB248,FiltersWeights!D2:D248)*SUMPRODUCT('Share Calculation'!JB2:JB248,FiltersWeights!D2:D248)/SUM(FiltersWeights!D2:D248)))/(SUM(FiltersWeights!D2:D248)-AVERAGEIF(FiltersWeights!C2:C248,1,FiltersWeights!D2:D248))),0)/SQRT(SUM(FiltersWeights!D2:D248)^2/SUMSQ(FiltersWeights!D2:D248))</f>
        <v>1.3120730461172809E-2</v>
      </c>
      <c r="AO8" s="3">
        <f>IFERROR(SQRT((SUMPRODUCT('Share Calculation'!JC2:JC248,'Share Calculation'!JC2:JC248,FiltersWeights!D2:D248)-(SUMPRODUCT('Share Calculation'!JC2:JC248,FiltersWeights!D2:D248)*SUMPRODUCT('Share Calculation'!JC2:JC248,FiltersWeights!D2:D248)/SUM(FiltersWeights!D2:D248)))/(SUM(FiltersWeights!D2:D248)-AVERAGEIF(FiltersWeights!C2:C248,1,FiltersWeights!D2:D248))),0)/SQRT(SUM(FiltersWeights!D2:D248)^2/SUMSQ(FiltersWeights!D2:D248))</f>
        <v>1.4643487473233215E-2</v>
      </c>
      <c r="AP8" s="3">
        <f>IFERROR(SQRT((SUMPRODUCT('Share Calculation'!JD2:JD248,'Share Calculation'!JD2:JD248,FiltersWeights!D2:D248)-(SUMPRODUCT('Share Calculation'!JD2:JD248,FiltersWeights!D2:D248)*SUMPRODUCT('Share Calculation'!JD2:JD248,FiltersWeights!D2:D248)/SUM(FiltersWeights!D2:D248)))/(SUM(FiltersWeights!D2:D248)-AVERAGEIF(FiltersWeights!C2:C248,1,FiltersWeights!D2:D248))),0)/SQRT(SUM(FiltersWeights!D2:D248)^2/SUMSQ(FiltersWeights!D2:D248))</f>
        <v>1.3978731340599923E-2</v>
      </c>
      <c r="AQ8" s="3">
        <f>IFERROR(SQRT((SUMPRODUCT('Share Calculation'!JE2:JE248,'Share Calculation'!JE2:JE248,FiltersWeights!D2:D248)-(SUMPRODUCT('Share Calculation'!JE2:JE248,FiltersWeights!D2:D248)*SUMPRODUCT('Share Calculation'!JE2:JE248,FiltersWeights!D2:D248)/SUM(FiltersWeights!D2:D248)))/(SUM(FiltersWeights!D2:D248)-AVERAGEIF(FiltersWeights!C2:C248,1,FiltersWeights!D2:D248))),0)/SQRT(SUM(FiltersWeights!D2:D248)^2/SUMSQ(FiltersWeights!D2:D248))</f>
        <v>1.4517050601598599E-2</v>
      </c>
      <c r="AR8" s="3">
        <f>IFERROR(SQRT((SUMPRODUCT('Share Calculation'!JF2:JF248,'Share Calculation'!JF2:JF248,FiltersWeights!D2:D248)-(SUMPRODUCT('Share Calculation'!JF2:JF248,FiltersWeights!D2:D248)*SUMPRODUCT('Share Calculation'!JF2:JF248,FiltersWeights!D2:D248)/SUM(FiltersWeights!D2:D248)))/(SUM(FiltersWeights!D2:D248)-AVERAGEIF(FiltersWeights!C2:C248,1,FiltersWeights!D2:D248))),0)/SQRT(SUM(FiltersWeights!D2:D248)^2/SUMSQ(FiltersWeights!D2:D248))</f>
        <v>1.4285133185871624E-2</v>
      </c>
      <c r="AS8" s="3">
        <f>IFERROR(SQRT((SUMPRODUCT('Share Calculation'!JG2:JG248,'Share Calculation'!JG2:JG248,FiltersWeights!D2:D248)-(SUMPRODUCT('Share Calculation'!JG2:JG248,FiltersWeights!D2:D248)*SUMPRODUCT('Share Calculation'!JG2:JG248,FiltersWeights!D2:D248)/SUM(FiltersWeights!D2:D248)))/(SUM(FiltersWeights!D2:D248)-AVERAGEIF(FiltersWeights!C2:C248,1,FiltersWeights!D2:D248))),0)/SQRT(SUM(FiltersWeights!D2:D248)^2/SUMSQ(FiltersWeights!D2:D248))</f>
        <v>1.254996574970638E-2</v>
      </c>
      <c r="AT8" s="3">
        <f>IFERROR(SQRT((SUMPRODUCT('Share Calculation'!JH2:JH248,'Share Calculation'!JH2:JH248,FiltersWeights!D2:D248)-(SUMPRODUCT('Share Calculation'!JH2:JH248,FiltersWeights!D2:D248)*SUMPRODUCT('Share Calculation'!JH2:JH248,FiltersWeights!D2:D248)/SUM(FiltersWeights!D2:D248)))/(SUM(FiltersWeights!D2:D248)-AVERAGEIF(FiltersWeights!C2:C248,1,FiltersWeights!D2:D248))),0)/SQRT(SUM(FiltersWeights!D2:D248)^2/SUMSQ(FiltersWeights!D2:D248))</f>
        <v>1.2085631182189594E-2</v>
      </c>
      <c r="AU8" s="3">
        <f>IFERROR(SQRT((SUMPRODUCT('Share Calculation'!JI2:JI248,'Share Calculation'!JI2:JI248,FiltersWeights!D2:D248)-(SUMPRODUCT('Share Calculation'!JI2:JI248,FiltersWeights!D2:D248)*SUMPRODUCT('Share Calculation'!JI2:JI248,FiltersWeights!D2:D248)/SUM(FiltersWeights!D2:D248)))/(SUM(FiltersWeights!D2:D248)-AVERAGEIF(FiltersWeights!C2:C248,1,FiltersWeights!D2:D248))),0)/SQRT(SUM(FiltersWeights!D2:D248)^2/SUMSQ(FiltersWeights!D2:D248))</f>
        <v>1.0321032298984687E-2</v>
      </c>
      <c r="AV8" s="3">
        <f>IFERROR(SQRT((SUMPRODUCT('Share Calculation'!JJ2:JJ248,'Share Calculation'!JJ2:JJ248,FiltersWeights!D2:D248)-(SUMPRODUCT('Share Calculation'!JJ2:JJ248,FiltersWeights!D2:D248)*SUMPRODUCT('Share Calculation'!JJ2:JJ248,FiltersWeights!D2:D248)/SUM(FiltersWeights!D2:D248)))/(SUM(FiltersWeights!D2:D248)-AVERAGEIF(FiltersWeights!C2:C248,1,FiltersWeights!D2:D248))),0)/SQRT(SUM(FiltersWeights!D2:D248)^2/SUMSQ(FiltersWeights!D2:D248))</f>
        <v>1.249762102406542E-2</v>
      </c>
      <c r="AW8" s="3">
        <f>IFERROR(SQRT((SUMPRODUCT('Share Calculation'!JK2:JK248,'Share Calculation'!JK2:JK248,FiltersWeights!D2:D248)-(SUMPRODUCT('Share Calculation'!JK2:JK248,FiltersWeights!D2:D248)*SUMPRODUCT('Share Calculation'!JK2:JK248,FiltersWeights!D2:D248)/SUM(FiltersWeights!D2:D248)))/(SUM(FiltersWeights!D2:D248)-AVERAGEIF(FiltersWeights!C2:C248,1,FiltersWeights!D2:D248))),0)/SQRT(SUM(FiltersWeights!D2:D248)^2/SUMSQ(FiltersWeights!D2:D248))</f>
        <v>1.2456351797454005E-2</v>
      </c>
      <c r="AX8" s="3">
        <f>IFERROR(SQRT((SUMPRODUCT('Share Calculation'!JL2:JL248,'Share Calculation'!JL2:JL248,FiltersWeights!D2:D248)-(SUMPRODUCT('Share Calculation'!JL2:JL248,FiltersWeights!D2:D248)*SUMPRODUCT('Share Calculation'!JL2:JL248,FiltersWeights!D2:D248)/SUM(FiltersWeights!D2:D248)))/(SUM(FiltersWeights!D2:D248)-AVERAGEIF(FiltersWeights!C2:C248,1,FiltersWeights!D2:D248))),0)/SQRT(SUM(FiltersWeights!D2:D248)^2/SUMSQ(FiltersWeights!D2:D248))</f>
        <v>9.1613703628987877E-3</v>
      </c>
      <c r="AY8" s="3">
        <f>IFERROR(SQRT((SUMPRODUCT('Share Calculation'!JM2:JM248,'Share Calculation'!JM2:JM248,FiltersWeights!D2:D248)-(SUMPRODUCT('Share Calculation'!JM2:JM248,FiltersWeights!D2:D248)*SUMPRODUCT('Share Calculation'!JM2:JM248,FiltersWeights!D2:D248)/SUM(FiltersWeights!D2:D248)))/(SUM(FiltersWeights!D2:D248)-AVERAGEIF(FiltersWeights!C2:C248,1,FiltersWeights!D2:D248))),0)/SQRT(SUM(FiltersWeights!D2:D248)^2/SUMSQ(FiltersWeights!D2:D248))</f>
        <v>8.8586314212494004E-3</v>
      </c>
      <c r="AZ8" s="3">
        <f>IFERROR(SQRT((SUMPRODUCT('Share Calculation'!JN2:JN248,'Share Calculation'!JN2:JN248,FiltersWeights!D2:D248)-(SUMPRODUCT('Share Calculation'!JN2:JN248,FiltersWeights!D2:D248)*SUMPRODUCT('Share Calculation'!JN2:JN248,FiltersWeights!D2:D248)/SUM(FiltersWeights!D2:D248)))/(SUM(FiltersWeights!D2:D248)-AVERAGEIF(FiltersWeights!C2:C248,1,FiltersWeights!D2:D248))),0)/SQRT(SUM(FiltersWeights!D2:D248)^2/SUMSQ(FiltersWeights!D2:D248))</f>
        <v>1.1792656898013525E-2</v>
      </c>
      <c r="BA8" s="3">
        <f>IFERROR(SQRT((SUMPRODUCT('Share Calculation'!JO2:JO248,'Share Calculation'!JO2:JO248,FiltersWeights!D2:D248)-(SUMPRODUCT('Share Calculation'!JO2:JO248,FiltersWeights!D2:D248)*SUMPRODUCT('Share Calculation'!JO2:JO248,FiltersWeights!D2:D248)/SUM(FiltersWeights!D2:D248)))/(SUM(FiltersWeights!D2:D248)-AVERAGEIF(FiltersWeights!C2:C248,1,FiltersWeights!D2:D248))),0)/SQRT(SUM(FiltersWeights!D2:D248)^2/SUMSQ(FiltersWeights!D2:D248))</f>
        <v>1.3317600275056438E-2</v>
      </c>
      <c r="BB8" s="3">
        <f>IFERROR(SQRT((SUMPRODUCT('Share Calculation'!JP2:JP248,'Share Calculation'!JP2:JP248,FiltersWeights!D2:D248)-(SUMPRODUCT('Share Calculation'!JP2:JP248,FiltersWeights!D2:D248)*SUMPRODUCT('Share Calculation'!JP2:JP248,FiltersWeights!D2:D248)/SUM(FiltersWeights!D2:D248)))/(SUM(FiltersWeights!D2:D248)-AVERAGEIF(FiltersWeights!C2:C248,1,FiltersWeights!D2:D248))),0)/SQRT(SUM(FiltersWeights!D2:D248)^2/SUMSQ(FiltersWeights!D2:D248))</f>
        <v>1.2849249974039524E-2</v>
      </c>
      <c r="BC8" s="3">
        <f>IFERROR(SQRT((SUMPRODUCT('Share Calculation'!JQ2:JQ248,'Share Calculation'!JQ2:JQ248,FiltersWeights!D2:D248)-(SUMPRODUCT('Share Calculation'!JQ2:JQ248,FiltersWeights!D2:D248)*SUMPRODUCT('Share Calculation'!JQ2:JQ248,FiltersWeights!D2:D248)/SUM(FiltersWeights!D2:D248)))/(SUM(FiltersWeights!D2:D248)-AVERAGEIF(FiltersWeights!C2:C248,1,FiltersWeights!D2:D248))),0)/SQRT(SUM(FiltersWeights!D2:D248)^2/SUMSQ(FiltersWeights!D2:D248))</f>
        <v>1.2470130631568316E-2</v>
      </c>
      <c r="BD8" s="3">
        <f>IFERROR(SQRT((SUMPRODUCT('Share Calculation'!JR2:JR248,'Share Calculation'!JR2:JR248,FiltersWeights!D2:D248)-(SUMPRODUCT('Share Calculation'!JR2:JR248,FiltersWeights!D2:D248)*SUMPRODUCT('Share Calculation'!JR2:JR248,FiltersWeights!D2:D248)/SUM(FiltersWeights!D2:D248)))/(SUM(FiltersWeights!D2:D248)-AVERAGEIF(FiltersWeights!C2:C248,1,FiltersWeights!D2:D248))),0)/SQRT(SUM(FiltersWeights!D2:D248)^2/SUMSQ(FiltersWeights!D2:D248))</f>
        <v>1.0846155384669065E-2</v>
      </c>
      <c r="BE8" s="3">
        <f>IFERROR(SQRT((SUMPRODUCT('Share Calculation'!JS2:JS248,'Share Calculation'!JS2:JS248,FiltersWeights!D2:D248)-(SUMPRODUCT('Share Calculation'!JS2:JS248,FiltersWeights!D2:D248)*SUMPRODUCT('Share Calculation'!JS2:JS248,FiltersWeights!D2:D248)/SUM(FiltersWeights!D2:D248)))/(SUM(FiltersWeights!D2:D248)-AVERAGEIF(FiltersWeights!C2:C248,1,FiltersWeights!D2:D248))),0)/SQRT(SUM(FiltersWeights!D2:D248)^2/SUMSQ(FiltersWeights!D2:D248))</f>
        <v>1.1050671633419759E-2</v>
      </c>
      <c r="BF8" s="3">
        <f>IFERROR(SQRT((SUMPRODUCT('Share Calculation'!JT2:JT248,'Share Calculation'!JT2:JT248,FiltersWeights!D2:D248)-(SUMPRODUCT('Share Calculation'!JT2:JT248,FiltersWeights!D2:D248)*SUMPRODUCT('Share Calculation'!JT2:JT248,FiltersWeights!D2:D248)/SUM(FiltersWeights!D2:D248)))/(SUM(FiltersWeights!D2:D248)-AVERAGEIF(FiltersWeights!C2:C248,1,FiltersWeights!D2:D248))),0)/SQRT(SUM(FiltersWeights!D2:D248)^2/SUMSQ(FiltersWeights!D2:D248))</f>
        <v>1.3901707635177176E-2</v>
      </c>
      <c r="BG8" s="3">
        <f>IFERROR(SQRT((SUMPRODUCT('Share Calculation'!JU2:JU248,'Share Calculation'!JU2:JU248,FiltersWeights!D2:D248)-(SUMPRODUCT('Share Calculation'!JU2:JU248,FiltersWeights!D2:D248)*SUMPRODUCT('Share Calculation'!JU2:JU248,FiltersWeights!D2:D248)/SUM(FiltersWeights!D2:D248)))/(SUM(FiltersWeights!D2:D248)-AVERAGEIF(FiltersWeights!C2:C248,1,FiltersWeights!D2:D248))),0)/SQRT(SUM(FiltersWeights!D2:D248)^2/SUMSQ(FiltersWeights!D2:D248))</f>
        <v>1.3986322617922547E-2</v>
      </c>
      <c r="BH8" s="3">
        <f>IFERROR(SQRT((SUMPRODUCT('Share Calculation'!JV2:JV248,'Share Calculation'!JV2:JV248,FiltersWeights!D2:D248)-(SUMPRODUCT('Share Calculation'!JV2:JV248,FiltersWeights!D2:D248)*SUMPRODUCT('Share Calculation'!JV2:JV248,FiltersWeights!D2:D248)/SUM(FiltersWeights!D2:D248)))/(SUM(FiltersWeights!D2:D248)-AVERAGEIF(FiltersWeights!C2:C248,1,FiltersWeights!D2:D248))),0)/SQRT(SUM(FiltersWeights!D2:D248)^2/SUMSQ(FiltersWeights!D2:D248))</f>
        <v>1.4978203766675814E-2</v>
      </c>
      <c r="BI8" s="3">
        <f>IFERROR(SQRT((SUMPRODUCT('Share Calculation'!JW2:JW248,'Share Calculation'!JW2:JW248,FiltersWeights!D2:D248)-(SUMPRODUCT('Share Calculation'!JW2:JW248,FiltersWeights!D2:D248)*SUMPRODUCT('Share Calculation'!JW2:JW248,FiltersWeights!D2:D248)/SUM(FiltersWeights!D2:D248)))/(SUM(FiltersWeights!D2:D248)-AVERAGEIF(FiltersWeights!C2:C248,1,FiltersWeights!D2:D248))),0)/SQRT(SUM(FiltersWeights!D2:D248)^2/SUMSQ(FiltersWeights!D2:D248))</f>
        <v>1.4068048322919965E-2</v>
      </c>
      <c r="BJ8" s="3">
        <f>IFERROR(SQRT((SUMPRODUCT('Share Calculation'!JX2:JX248,'Share Calculation'!JX2:JX248,FiltersWeights!D2:D248)-(SUMPRODUCT('Share Calculation'!JX2:JX248,FiltersWeights!D2:D248)*SUMPRODUCT('Share Calculation'!JX2:JX248,FiltersWeights!D2:D248)/SUM(FiltersWeights!D2:D248)))/(SUM(FiltersWeights!D2:D248)-AVERAGEIF(FiltersWeights!C2:C248,1,FiltersWeights!D2:D248))),0)/SQRT(SUM(FiltersWeights!D2:D248)^2/SUMSQ(FiltersWeights!D2:D248))</f>
        <v>9.8352403454305751E-3</v>
      </c>
      <c r="BK8" s="3">
        <f>IFERROR(SQRT((SUMPRODUCT('Share Calculation'!JY2:JY248,'Share Calculation'!JY2:JY248,FiltersWeights!D2:D248)-(SUMPRODUCT('Share Calculation'!JY2:JY248,FiltersWeights!D2:D248)*SUMPRODUCT('Share Calculation'!JY2:JY248,FiltersWeights!D2:D248)/SUM(FiltersWeights!D2:D248)))/(SUM(FiltersWeights!D2:D248)-AVERAGEIF(FiltersWeights!C2:C248,1,FiltersWeights!D2:D248))),0)/SQRT(SUM(FiltersWeights!D2:D248)^2/SUMSQ(FiltersWeights!D2:D248))</f>
        <v>9.3037674106553267E-3</v>
      </c>
      <c r="BL8" s="3">
        <f>IFERROR(SQRT((SUMPRODUCT('Share Calculation'!JZ2:JZ248,'Share Calculation'!JZ2:JZ248,FiltersWeights!D2:D248)-(SUMPRODUCT('Share Calculation'!JZ2:JZ248,FiltersWeights!D2:D248)*SUMPRODUCT('Share Calculation'!JZ2:JZ248,FiltersWeights!D2:D248)/SUM(FiltersWeights!D2:D248)))/(SUM(FiltersWeights!D2:D248)-AVERAGEIF(FiltersWeights!C2:C248,1,FiltersWeights!D2:D248))),0)/SQRT(SUM(FiltersWeights!D2:D248)^2/SUMSQ(FiltersWeights!D2:D248))</f>
        <v>1.253985479756106E-2</v>
      </c>
      <c r="BM8" s="3">
        <f>IFERROR(SQRT((SUMPRODUCT('Share Calculation'!KA2:KA248,'Share Calculation'!KA2:KA248,FiltersWeights!D2:D248)-(SUMPRODUCT('Share Calculation'!KA2:KA248,FiltersWeights!D2:D248)*SUMPRODUCT('Share Calculation'!KA2:KA248,FiltersWeights!D2:D248)/SUM(FiltersWeights!D2:D248)))/(SUM(FiltersWeights!D2:D248)-AVERAGEIF(FiltersWeights!C2:C248,1,FiltersWeights!D2:D248))),0)/SQRT(SUM(FiltersWeights!D2:D248)^2/SUMSQ(FiltersWeights!D2:D248))</f>
        <v>1.3617188502003649E-2</v>
      </c>
      <c r="BN8" s="3">
        <f>IFERROR(SQRT((SUMPRODUCT('Share Calculation'!KB2:KB248,'Share Calculation'!KB2:KB248,FiltersWeights!D2:D248)-(SUMPRODUCT('Share Calculation'!KB2:KB248,FiltersWeights!D2:D248)*SUMPRODUCT('Share Calculation'!KB2:KB248,FiltersWeights!D2:D248)/SUM(FiltersWeights!D2:D248)))/(SUM(FiltersWeights!D2:D248)-AVERAGEIF(FiltersWeights!C2:C248,1,FiltersWeights!D2:D248))),0)/SQRT(SUM(FiltersWeights!D2:D248)^2/SUMSQ(FiltersWeights!D2:D248))</f>
        <v>1.3140113142455681E-2</v>
      </c>
      <c r="BO8" s="3">
        <f>IFERROR(SQRT((SUMPRODUCT('Share Calculation'!KC2:KC248,'Share Calculation'!KC2:KC248,FiltersWeights!D2:D248)-(SUMPRODUCT('Share Calculation'!KC2:KC248,FiltersWeights!D2:D248)*SUMPRODUCT('Share Calculation'!KC2:KC248,FiltersWeights!D2:D248)/SUM(FiltersWeights!D2:D248)))/(SUM(FiltersWeights!D2:D248)-AVERAGEIF(FiltersWeights!C2:C248,1,FiltersWeights!D2:D248))),0)/SQRT(SUM(FiltersWeights!D2:D248)^2/SUMSQ(FiltersWeights!D2:D248))</f>
        <v>1.2870296859450863E-2</v>
      </c>
      <c r="BP8" s="3">
        <f>IFERROR(SQRT((SUMPRODUCT('Share Calculation'!KD2:KD248,'Share Calculation'!KD2:KD248,FiltersWeights!D2:D248)-(SUMPRODUCT('Share Calculation'!KD2:KD248,FiltersWeights!D2:D248)*SUMPRODUCT('Share Calculation'!KD2:KD248,FiltersWeights!D2:D248)/SUM(FiltersWeights!D2:D248)))/(SUM(FiltersWeights!D2:D248)-AVERAGEIF(FiltersWeights!C2:C248,1,FiltersWeights!D2:D248))),0)/SQRT(SUM(FiltersWeights!D2:D248)^2/SUMSQ(FiltersWeights!D2:D248))</f>
        <v>1.1783754351468117E-2</v>
      </c>
      <c r="BQ8" s="3">
        <f>IFERROR(SQRT((SUMPRODUCT('Share Calculation'!KE2:KE248,'Share Calculation'!KE2:KE248,FiltersWeights!D2:D248)-(SUMPRODUCT('Share Calculation'!KE2:KE248,FiltersWeights!D2:D248)*SUMPRODUCT('Share Calculation'!KE2:KE248,FiltersWeights!D2:D248)/SUM(FiltersWeights!D2:D248)))/(SUM(FiltersWeights!D2:D248)-AVERAGEIF(FiltersWeights!C2:C248,1,FiltersWeights!D2:D248))),0)/SQRT(SUM(FiltersWeights!D2:D248)^2/SUMSQ(FiltersWeights!D2:D248))</f>
        <v>1.1889075062153547E-2</v>
      </c>
      <c r="BR8" s="3">
        <f>IFERROR(SQRT((SUMPRODUCT('Share Calculation'!KF2:KF248,'Share Calculation'!KF2:KF248,FiltersWeights!D2:D248)-(SUMPRODUCT('Share Calculation'!KF2:KF248,FiltersWeights!D2:D248)*SUMPRODUCT('Share Calculation'!KF2:KF248,FiltersWeights!D2:D248)/SUM(FiltersWeights!D2:D248)))/(SUM(FiltersWeights!D2:D248)-AVERAGEIF(FiltersWeights!C2:C248,1,FiltersWeights!D2:D248))),0)/SQRT(SUM(FiltersWeights!D2:D248)^2/SUMSQ(FiltersWeights!D2:D248))</f>
        <v>1.503113802183507E-2</v>
      </c>
      <c r="BS8" s="3">
        <f>IFERROR(SQRT((SUMPRODUCT('Share Calculation'!KG2:KG248,'Share Calculation'!KG2:KG248,FiltersWeights!D2:D248)-(SUMPRODUCT('Share Calculation'!KG2:KG248,FiltersWeights!D2:D248)*SUMPRODUCT('Share Calculation'!KG2:KG248,FiltersWeights!D2:D248)/SUM(FiltersWeights!D2:D248)))/(SUM(FiltersWeights!D2:D248)-AVERAGEIF(FiltersWeights!C2:C248,1,FiltersWeights!D2:D248))),0)/SQRT(SUM(FiltersWeights!D2:D248)^2/SUMSQ(FiltersWeights!D2:D248))</f>
        <v>1.5581187008921735E-2</v>
      </c>
      <c r="BT8" s="3">
        <f>IFERROR(SQRT((SUMPRODUCT('Share Calculation'!KH2:KH248,'Share Calculation'!KH2:KH248,FiltersWeights!D2:D248)-(SUMPRODUCT('Share Calculation'!KH2:KH248,FiltersWeights!D2:D248)*SUMPRODUCT('Share Calculation'!KH2:KH248,FiltersWeights!D2:D248)/SUM(FiltersWeights!D2:D248)))/(SUM(FiltersWeights!D2:D248)-AVERAGEIF(FiltersWeights!C2:C248,1,FiltersWeights!D2:D248))),0)/SQRT(SUM(FiltersWeights!D2:D248)^2/SUMSQ(FiltersWeights!D2:D248))</f>
        <v>1.569896469576559E-2</v>
      </c>
      <c r="BU8" s="3">
        <f>IFERROR(SQRT((SUMPRODUCT('Share Calculation'!KI2:KI248,'Share Calculation'!KI2:KI248,FiltersWeights!D2:D248)-(SUMPRODUCT('Share Calculation'!KI2:KI248,FiltersWeights!D2:D248)*SUMPRODUCT('Share Calculation'!KI2:KI248,FiltersWeights!D2:D248)/SUM(FiltersWeights!D2:D248)))/(SUM(FiltersWeights!D2:D248)-AVERAGEIF(FiltersWeights!C2:C248,1,FiltersWeights!D2:D248))),0)/SQRT(SUM(FiltersWeights!D2:D248)^2/SUMSQ(FiltersWeights!D2:D248))</f>
        <v>1.5689164318848009E-2</v>
      </c>
      <c r="BV8" s="3"/>
    </row>
    <row r="10" spans="1:102" x14ac:dyDescent="0.2">
      <c r="A10" s="1" t="s">
        <v>10</v>
      </c>
    </row>
    <row r="13" spans="1:102" x14ac:dyDescent="0.2">
      <c r="A13" s="4" t="s">
        <v>350</v>
      </c>
      <c r="B13" s="4" t="s">
        <v>30</v>
      </c>
      <c r="C13" s="2">
        <v>1</v>
      </c>
    </row>
    <row r="14" spans="1:102" x14ac:dyDescent="0.2">
      <c r="B14" s="4" t="s">
        <v>49</v>
      </c>
      <c r="C14" s="2">
        <v>2</v>
      </c>
    </row>
    <row r="15" spans="1:102" x14ac:dyDescent="0.2">
      <c r="B15" s="4" t="s">
        <v>184</v>
      </c>
      <c r="C15" s="2">
        <v>3</v>
      </c>
    </row>
    <row r="16" spans="1:102" x14ac:dyDescent="0.2">
      <c r="A16" t="s">
        <v>59</v>
      </c>
      <c r="B16" s="5">
        <v>10</v>
      </c>
      <c r="C16" s="2">
        <v>1</v>
      </c>
    </row>
    <row r="17" spans="1:3" x14ac:dyDescent="0.2">
      <c r="B17" s="5">
        <v>11</v>
      </c>
      <c r="C17" s="2">
        <v>2</v>
      </c>
    </row>
    <row r="18" spans="1:3" x14ac:dyDescent="0.2">
      <c r="B18" s="5">
        <v>12</v>
      </c>
      <c r="C18" s="2">
        <v>3</v>
      </c>
    </row>
    <row r="19" spans="1:3" x14ac:dyDescent="0.2">
      <c r="B19" s="5">
        <v>13</v>
      </c>
      <c r="C19" s="2">
        <v>4</v>
      </c>
    </row>
    <row r="20" spans="1:3" x14ac:dyDescent="0.2">
      <c r="B20" s="5">
        <v>14</v>
      </c>
      <c r="C20" s="2">
        <v>5</v>
      </c>
    </row>
    <row r="21" spans="1:3" x14ac:dyDescent="0.2">
      <c r="B21" s="5">
        <v>15</v>
      </c>
      <c r="C21" s="2">
        <v>6</v>
      </c>
    </row>
    <row r="22" spans="1:3" x14ac:dyDescent="0.2">
      <c r="A22" s="4" t="s">
        <v>110</v>
      </c>
      <c r="B22" s="4" t="s">
        <v>225</v>
      </c>
      <c r="C22" s="2">
        <v>1</v>
      </c>
    </row>
    <row r="23" spans="1:3" x14ac:dyDescent="0.2">
      <c r="B23" s="4" t="s">
        <v>214</v>
      </c>
      <c r="C23" s="2">
        <v>2</v>
      </c>
    </row>
    <row r="24" spans="1:3" x14ac:dyDescent="0.2">
      <c r="B24" s="4" t="s">
        <v>238</v>
      </c>
      <c r="C24" s="2">
        <v>3</v>
      </c>
    </row>
    <row r="25" spans="1:3" x14ac:dyDescent="0.2">
      <c r="B25" s="4" t="s">
        <v>15</v>
      </c>
      <c r="C25" s="2">
        <v>4</v>
      </c>
    </row>
    <row r="26" spans="1:3" x14ac:dyDescent="0.2">
      <c r="B26" s="4" t="s">
        <v>122</v>
      </c>
      <c r="C26" s="2">
        <v>5</v>
      </c>
    </row>
    <row r="27" spans="1:3" x14ac:dyDescent="0.2">
      <c r="B27" s="4" t="s">
        <v>296</v>
      </c>
      <c r="C27" s="2">
        <v>6</v>
      </c>
    </row>
    <row r="28" spans="1:3" x14ac:dyDescent="0.2">
      <c r="A28" s="4" t="s">
        <v>203</v>
      </c>
      <c r="B28" s="4" t="s">
        <v>327</v>
      </c>
      <c r="C28" s="2">
        <v>1</v>
      </c>
    </row>
    <row r="29" spans="1:3" x14ac:dyDescent="0.2">
      <c r="B29" s="4" t="s">
        <v>340</v>
      </c>
      <c r="C29" s="2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S248"/>
  <sheetViews>
    <sheetView zoomScaleNormal="100" workbookViewId="0"/>
  </sheetViews>
  <sheetFormatPr baseColWidth="10" defaultColWidth="9.1640625" defaultRowHeight="15" x14ac:dyDescent="0.2"/>
  <sheetData>
    <row r="1" spans="1:19" x14ac:dyDescent="0.2">
      <c r="A1" s="4" t="s">
        <v>282</v>
      </c>
      <c r="B1" s="4" t="s">
        <v>30</v>
      </c>
      <c r="C1" s="4" t="s">
        <v>49</v>
      </c>
      <c r="D1" s="4" t="s">
        <v>184</v>
      </c>
      <c r="E1" s="4" t="s">
        <v>94</v>
      </c>
      <c r="F1" s="4" t="s">
        <v>251</v>
      </c>
      <c r="G1" s="4" t="s">
        <v>347</v>
      </c>
      <c r="H1" s="4" t="s">
        <v>113</v>
      </c>
      <c r="I1" s="4" t="s">
        <v>343</v>
      </c>
      <c r="J1" s="4" t="s">
        <v>336</v>
      </c>
      <c r="K1" s="4" t="s">
        <v>225</v>
      </c>
      <c r="L1" s="4" t="s">
        <v>214</v>
      </c>
      <c r="M1" s="4" t="s">
        <v>238</v>
      </c>
      <c r="N1" s="4" t="s">
        <v>15</v>
      </c>
      <c r="O1" s="4" t="s">
        <v>122</v>
      </c>
      <c r="P1" s="4" t="s">
        <v>296</v>
      </c>
      <c r="Q1" s="4" t="s">
        <v>327</v>
      </c>
      <c r="R1" s="4" t="s">
        <v>340</v>
      </c>
      <c r="S1" s="4" t="s">
        <v>165</v>
      </c>
    </row>
    <row r="2" spans="1:19" x14ac:dyDescent="0.2">
      <c r="A2" s="4" t="s">
        <v>323</v>
      </c>
      <c r="B2" s="2">
        <v>1.13421498387331</v>
      </c>
      <c r="C2" s="2">
        <v>-0.37899243437549002</v>
      </c>
      <c r="D2" s="2">
        <v>-0.75522254949781398</v>
      </c>
      <c r="E2" s="2">
        <v>0.62476419979383802</v>
      </c>
      <c r="F2" s="2">
        <v>0.84482531380157899</v>
      </c>
      <c r="G2" s="2">
        <v>0.36082777238029101</v>
      </c>
      <c r="H2" s="2">
        <v>-0.40730487051986602</v>
      </c>
      <c r="I2" s="2">
        <v>-3.6970566503418498E-2</v>
      </c>
      <c r="J2" s="2">
        <v>-1.38614184895243</v>
      </c>
      <c r="K2" s="2">
        <v>-4.2445184631343196</v>
      </c>
      <c r="L2" s="2">
        <v>-2.5721459191579998</v>
      </c>
      <c r="M2" s="2">
        <v>0.47924516663616701</v>
      </c>
      <c r="N2" s="2">
        <v>4.0491918885263702</v>
      </c>
      <c r="O2" s="2">
        <v>4.8700346907405896</v>
      </c>
      <c r="P2" s="2">
        <v>-2.5818073636107002</v>
      </c>
      <c r="Q2" s="2">
        <v>1.1146898772723299</v>
      </c>
      <c r="R2" s="2">
        <v>-1.1146898772723299</v>
      </c>
      <c r="S2" s="2">
        <v>4.7550522940582001</v>
      </c>
    </row>
    <row r="3" spans="1:19" x14ac:dyDescent="0.2">
      <c r="A3" s="4" t="s">
        <v>158</v>
      </c>
      <c r="B3" s="2">
        <v>-2.0374194754073201E-2</v>
      </c>
      <c r="C3" s="2">
        <v>-0.170758371075661</v>
      </c>
      <c r="D3" s="2">
        <v>0.19113256582973701</v>
      </c>
      <c r="E3" s="2">
        <v>1.41817873587216</v>
      </c>
      <c r="F3" s="2">
        <v>0.55244278349979403</v>
      </c>
      <c r="G3" s="2">
        <v>-0.60107292898567899</v>
      </c>
      <c r="H3" s="2">
        <v>-0.30472006645075</v>
      </c>
      <c r="I3" s="2">
        <v>-0.74122065647866398</v>
      </c>
      <c r="J3" s="2">
        <v>-0.32360786745686598</v>
      </c>
      <c r="K3" s="2">
        <v>-2.2080725628632298</v>
      </c>
      <c r="L3" s="2">
        <v>-0.37066189278595901</v>
      </c>
      <c r="M3" s="2">
        <v>0.52731676488802504</v>
      </c>
      <c r="N3" s="2">
        <v>0.66600366381145304</v>
      </c>
      <c r="O3" s="2">
        <v>1.8106517262670001</v>
      </c>
      <c r="P3" s="2">
        <v>-0.42523769931726602</v>
      </c>
      <c r="Q3" s="2">
        <v>1.6748773752203701</v>
      </c>
      <c r="R3" s="2">
        <v>-1.6748773752203701</v>
      </c>
      <c r="S3" s="2">
        <v>4.1976850837077802</v>
      </c>
    </row>
    <row r="4" spans="1:19" x14ac:dyDescent="0.2">
      <c r="A4" s="4" t="s">
        <v>94</v>
      </c>
      <c r="B4" s="2">
        <v>0.132740239991606</v>
      </c>
      <c r="C4" s="2">
        <v>0.12341986267499799</v>
      </c>
      <c r="D4" s="2">
        <v>-0.25616010266660399</v>
      </c>
      <c r="E4" s="2">
        <v>-3.28307335762986E-2</v>
      </c>
      <c r="F4" s="2">
        <v>0.53157732911150801</v>
      </c>
      <c r="G4" s="2">
        <v>-0.44948528912480101</v>
      </c>
      <c r="H4" s="2">
        <v>-0.77493668626724599</v>
      </c>
      <c r="I4" s="2">
        <v>0.28233194538652501</v>
      </c>
      <c r="J4" s="2">
        <v>0.44334343447029501</v>
      </c>
      <c r="K4" s="2">
        <v>0.722983960323207</v>
      </c>
      <c r="L4" s="2">
        <v>-0.83661785875578298</v>
      </c>
      <c r="M4" s="2">
        <v>-0.10241928983387399</v>
      </c>
      <c r="N4" s="2">
        <v>-0.70559361733281301</v>
      </c>
      <c r="O4" s="2">
        <v>-0.283878048768056</v>
      </c>
      <c r="P4" s="2">
        <v>1.20552485436732</v>
      </c>
      <c r="Q4" s="2">
        <v>-0.76382499762198897</v>
      </c>
      <c r="R4" s="2">
        <v>0.76382499762198897</v>
      </c>
      <c r="S4" s="2">
        <v>4.0875864739764598</v>
      </c>
    </row>
    <row r="5" spans="1:19" x14ac:dyDescent="0.2">
      <c r="A5" s="4" t="s">
        <v>263</v>
      </c>
      <c r="B5" s="2">
        <v>0.15863481266589999</v>
      </c>
      <c r="C5" s="2">
        <v>0.84997470382984996</v>
      </c>
      <c r="D5" s="2">
        <v>-1.00860951649577</v>
      </c>
      <c r="E5" s="2">
        <v>1.4271508245876201</v>
      </c>
      <c r="F5" s="2">
        <v>0.53621521232636704</v>
      </c>
      <c r="G5" s="2">
        <v>0.28635052330483801</v>
      </c>
      <c r="H5" s="2">
        <v>-0.108848666746672</v>
      </c>
      <c r="I5" s="2">
        <v>-0.40585501524982498</v>
      </c>
      <c r="J5" s="2">
        <v>-1.73501287822232</v>
      </c>
      <c r="K5" s="2">
        <v>-2.0386716456832601</v>
      </c>
      <c r="L5" s="2">
        <v>-1.96526109529001</v>
      </c>
      <c r="M5" s="2">
        <v>-0.18637703903640501</v>
      </c>
      <c r="N5" s="2">
        <v>1.7163924652473801</v>
      </c>
      <c r="O5" s="2">
        <v>3.62535134874522</v>
      </c>
      <c r="P5" s="2">
        <v>-1.1514340339829701</v>
      </c>
      <c r="Q5" s="2">
        <v>0.70668557275903898</v>
      </c>
      <c r="R5" s="2">
        <v>-0.70668557275903898</v>
      </c>
      <c r="S5" s="2">
        <v>-4.2046474996579901</v>
      </c>
    </row>
    <row r="6" spans="1:19" x14ac:dyDescent="0.2">
      <c r="A6" s="4" t="s">
        <v>317</v>
      </c>
      <c r="B6" s="2">
        <v>0.81827883466104101</v>
      </c>
      <c r="C6" s="2">
        <v>-0.37206999020881398</v>
      </c>
      <c r="D6" s="2">
        <v>-0.44620884445222198</v>
      </c>
      <c r="E6" s="2">
        <v>0.76530837945655505</v>
      </c>
      <c r="F6" s="2">
        <v>1.20245035045546</v>
      </c>
      <c r="G6" s="2">
        <v>0.415826672077594</v>
      </c>
      <c r="H6" s="2">
        <v>-0.56029929852877602</v>
      </c>
      <c r="I6" s="2">
        <v>-0.68200970051761001</v>
      </c>
      <c r="J6" s="2">
        <v>-1.1412764029432401</v>
      </c>
      <c r="K6" s="2">
        <v>-2.14873786582667</v>
      </c>
      <c r="L6" s="2">
        <v>-1.32935697983757</v>
      </c>
      <c r="M6" s="2">
        <v>-5.73673703878202E-2</v>
      </c>
      <c r="N6" s="2">
        <v>2.3712282092788501</v>
      </c>
      <c r="O6" s="2">
        <v>2.96328006778002</v>
      </c>
      <c r="P6" s="2">
        <v>-1.79904606100677</v>
      </c>
      <c r="Q6" s="2">
        <v>1.61985808184521</v>
      </c>
      <c r="R6" s="2">
        <v>-1.61985808184521</v>
      </c>
      <c r="S6" s="2">
        <v>10.246366176482001</v>
      </c>
    </row>
    <row r="7" spans="1:19" x14ac:dyDescent="0.2">
      <c r="A7" s="4" t="s">
        <v>269</v>
      </c>
      <c r="B7" s="2">
        <v>0.43878209273463398</v>
      </c>
      <c r="C7" s="2">
        <v>0.101068583623058</v>
      </c>
      <c r="D7" s="2">
        <v>-0.53985067635768902</v>
      </c>
      <c r="E7" s="2">
        <v>-0.46717080847030501</v>
      </c>
      <c r="F7" s="2">
        <v>-0.286679895519379</v>
      </c>
      <c r="G7" s="2">
        <v>-4.48150086168706E-2</v>
      </c>
      <c r="H7" s="2">
        <v>0.58188173648910102</v>
      </c>
      <c r="I7" s="2">
        <v>0.35415286990233902</v>
      </c>
      <c r="J7" s="2">
        <v>-0.13736889378488901</v>
      </c>
      <c r="K7" s="2">
        <v>-4.5143817253413498</v>
      </c>
      <c r="L7" s="2">
        <v>-2.2686755396199101</v>
      </c>
      <c r="M7" s="2">
        <v>0.89780156234279995</v>
      </c>
      <c r="N7" s="2">
        <v>3.1162625931776602</v>
      </c>
      <c r="O7" s="2">
        <v>4.6851183761972699</v>
      </c>
      <c r="P7" s="2">
        <v>-1.9161252667564601</v>
      </c>
      <c r="Q7" s="2">
        <v>2.11150500682737</v>
      </c>
      <c r="R7" s="2">
        <v>-2.11150500682737</v>
      </c>
      <c r="S7" s="2">
        <v>-3.3695857070134401</v>
      </c>
    </row>
    <row r="8" spans="1:19" x14ac:dyDescent="0.2">
      <c r="A8" s="4" t="s">
        <v>173</v>
      </c>
      <c r="B8" s="2">
        <v>-0.25344107551916201</v>
      </c>
      <c r="C8" s="2">
        <v>0.15430972963487299</v>
      </c>
      <c r="D8" s="2">
        <v>9.9131345884288194E-2</v>
      </c>
      <c r="E8" s="2">
        <v>1.0085313571219201</v>
      </c>
      <c r="F8" s="2">
        <v>0.86336943350617001</v>
      </c>
      <c r="G8" s="2">
        <v>-0.724037389354803</v>
      </c>
      <c r="H8" s="2">
        <v>-6.9328664075178403E-2</v>
      </c>
      <c r="I8" s="2">
        <v>0.114570126410273</v>
      </c>
      <c r="J8" s="2">
        <v>-1.1931048636083801</v>
      </c>
      <c r="K8" s="2">
        <v>-2.1049848066123502</v>
      </c>
      <c r="L8" s="2">
        <v>-1.21859633494519</v>
      </c>
      <c r="M8" s="2">
        <v>-0.47042472750770598</v>
      </c>
      <c r="N8" s="2">
        <v>1.92874853567616</v>
      </c>
      <c r="O8" s="2">
        <v>2.48832500437645</v>
      </c>
      <c r="P8" s="2">
        <v>-0.62306767098734295</v>
      </c>
      <c r="Q8" s="2">
        <v>-0.206851121585201</v>
      </c>
      <c r="R8" s="2">
        <v>0.206851121585201</v>
      </c>
      <c r="S8" s="2">
        <v>-3.7514621598582401</v>
      </c>
    </row>
    <row r="9" spans="1:19" x14ac:dyDescent="0.2">
      <c r="A9" s="4" t="s">
        <v>228</v>
      </c>
      <c r="B9" s="2">
        <v>9.0670756619701004E-2</v>
      </c>
      <c r="C9" s="2">
        <v>-0.39742931252243202</v>
      </c>
      <c r="D9" s="2">
        <v>0.30675855590273299</v>
      </c>
      <c r="E9" s="2">
        <v>1.4063960423553701</v>
      </c>
      <c r="F9" s="2">
        <v>-3.64902850719203E-2</v>
      </c>
      <c r="G9" s="2">
        <v>-0.21632681092884801</v>
      </c>
      <c r="H9" s="2">
        <v>0.49774966343375998</v>
      </c>
      <c r="I9" s="2">
        <v>-0.94985947895727596</v>
      </c>
      <c r="J9" s="2">
        <v>-0.70146913083107498</v>
      </c>
      <c r="K9" s="2">
        <v>-2.92873493348822</v>
      </c>
      <c r="L9" s="2">
        <v>-1.5131655862734501</v>
      </c>
      <c r="M9" s="2">
        <v>0.80705366172020998</v>
      </c>
      <c r="N9" s="2">
        <v>1.7417985357588499</v>
      </c>
      <c r="O9" s="2">
        <v>3.4333123068301199</v>
      </c>
      <c r="P9" s="2">
        <v>-1.5402639845475099</v>
      </c>
      <c r="Q9" s="2">
        <v>0.64195460958928297</v>
      </c>
      <c r="R9" s="2">
        <v>-0.64195460958928297</v>
      </c>
      <c r="S9" s="2">
        <v>10.0180364183795</v>
      </c>
    </row>
    <row r="10" spans="1:19" x14ac:dyDescent="0.2">
      <c r="A10" s="4" t="s">
        <v>12</v>
      </c>
      <c r="B10" s="2">
        <v>1.9591680878375399</v>
      </c>
      <c r="C10" s="2">
        <v>-0.92435068096612905</v>
      </c>
      <c r="D10" s="2">
        <v>-1.03481740687142</v>
      </c>
      <c r="E10" s="2">
        <v>1.8044519202675</v>
      </c>
      <c r="F10" s="2">
        <v>0.45413760969525002</v>
      </c>
      <c r="G10" s="2">
        <v>-0.17768363091953901</v>
      </c>
      <c r="H10" s="2">
        <v>-0.39841103720880999</v>
      </c>
      <c r="I10" s="2">
        <v>-0.58516924687420402</v>
      </c>
      <c r="J10" s="2">
        <v>-1.09732561496019</v>
      </c>
      <c r="K10" s="2">
        <v>-0.87807300121058096</v>
      </c>
      <c r="L10" s="2">
        <v>-0.83107919700467303</v>
      </c>
      <c r="M10" s="2">
        <v>0.35534823978694602</v>
      </c>
      <c r="N10" s="2">
        <v>1.21292790550415</v>
      </c>
      <c r="O10" s="2">
        <v>0.88321228063465196</v>
      </c>
      <c r="P10" s="2">
        <v>-0.74233622771051</v>
      </c>
      <c r="Q10" s="2">
        <v>0.539923623084406</v>
      </c>
      <c r="R10" s="2">
        <v>-0.539923623084406</v>
      </c>
      <c r="S10" s="2">
        <v>10.254717916242299</v>
      </c>
    </row>
    <row r="11" spans="1:19" x14ac:dyDescent="0.2">
      <c r="A11" s="4" t="s">
        <v>125</v>
      </c>
      <c r="B11" s="2">
        <v>0.40540935526650701</v>
      </c>
      <c r="C11" s="2">
        <v>-0.33577388010126302</v>
      </c>
      <c r="D11" s="2">
        <v>-6.9635475165251204E-2</v>
      </c>
      <c r="E11" s="2">
        <v>0.25453316353042099</v>
      </c>
      <c r="F11" s="2">
        <v>0.71229351479896097</v>
      </c>
      <c r="G11" s="2">
        <v>0.161120583955009</v>
      </c>
      <c r="H11" s="2">
        <v>0.85867572334047404</v>
      </c>
      <c r="I11" s="2">
        <v>-0.82684807497763402</v>
      </c>
      <c r="J11" s="2">
        <v>-1.1597749106472599</v>
      </c>
      <c r="K11" s="2">
        <v>-3.84140264629273</v>
      </c>
      <c r="L11" s="2">
        <v>-1.7904728183182601</v>
      </c>
      <c r="M11" s="2">
        <v>0.64128735893103805</v>
      </c>
      <c r="N11" s="2">
        <v>2.3036296687151201</v>
      </c>
      <c r="O11" s="2">
        <v>4.14982110822179</v>
      </c>
      <c r="P11" s="2">
        <v>-1.4628626712569699</v>
      </c>
      <c r="Q11" s="2">
        <v>1.88995483404117</v>
      </c>
      <c r="R11" s="2">
        <v>-1.88995483404117</v>
      </c>
      <c r="S11" s="2">
        <v>-3.3524720091728102</v>
      </c>
    </row>
    <row r="12" spans="1:19" x14ac:dyDescent="0.2">
      <c r="A12" s="4" t="s">
        <v>314</v>
      </c>
      <c r="B12" s="2">
        <v>0.242525694868549</v>
      </c>
      <c r="C12" s="2">
        <v>0.110076496636675</v>
      </c>
      <c r="D12" s="2">
        <v>-0.35260219150522398</v>
      </c>
      <c r="E12" s="2">
        <v>-0.528038622347347</v>
      </c>
      <c r="F12" s="2">
        <v>-0.21398125168349799</v>
      </c>
      <c r="G12" s="2">
        <v>-0.51871022425174995</v>
      </c>
      <c r="H12" s="2">
        <v>0.57123773718845605</v>
      </c>
      <c r="I12" s="2">
        <v>1.0588603386339199</v>
      </c>
      <c r="J12" s="2">
        <v>-0.36936797753978101</v>
      </c>
      <c r="K12" s="2">
        <v>-4.5603664437838098</v>
      </c>
      <c r="L12" s="2">
        <v>-2.5029876045425401</v>
      </c>
      <c r="M12" s="2">
        <v>-0.110047314888153</v>
      </c>
      <c r="N12" s="2">
        <v>3.14125868995517</v>
      </c>
      <c r="O12" s="2">
        <v>5.6817888490722002</v>
      </c>
      <c r="P12" s="2">
        <v>-1.6496461758129199</v>
      </c>
      <c r="Q12" s="2">
        <v>0.884338834069334</v>
      </c>
      <c r="R12" s="2">
        <v>-0.884338834069334</v>
      </c>
      <c r="S12" s="2">
        <v>-4.0781699332781303</v>
      </c>
    </row>
    <row r="13" spans="1:19" x14ac:dyDescent="0.2">
      <c r="A13" s="4" t="s">
        <v>294</v>
      </c>
      <c r="B13" s="2">
        <v>0.48913034183434401</v>
      </c>
      <c r="C13" s="2">
        <v>-0.41956391726303499</v>
      </c>
      <c r="D13" s="2">
        <v>-6.9566424571311E-2</v>
      </c>
      <c r="E13" s="2">
        <v>3.9963159241011799E-2</v>
      </c>
      <c r="F13" s="2">
        <v>0.51682424655989601</v>
      </c>
      <c r="G13" s="2">
        <v>0.21847805463189399</v>
      </c>
      <c r="H13" s="2">
        <v>-0.348490867399735</v>
      </c>
      <c r="I13" s="2">
        <v>0.16655517232255601</v>
      </c>
      <c r="J13" s="2">
        <v>-0.59332976535561799</v>
      </c>
      <c r="K13" s="2">
        <v>-2.5328213329887399</v>
      </c>
      <c r="L13" s="2">
        <v>-1.68277054263218</v>
      </c>
      <c r="M13" s="2">
        <v>1.0532308276880999</v>
      </c>
      <c r="N13" s="2">
        <v>2.0182119594368602</v>
      </c>
      <c r="O13" s="2">
        <v>2.6193113191853699</v>
      </c>
      <c r="P13" s="2">
        <v>-1.4751622306894401</v>
      </c>
      <c r="Q13" s="2">
        <v>0.49375097901638598</v>
      </c>
      <c r="R13" s="2">
        <v>-0.49375097901638598</v>
      </c>
      <c r="S13" s="2">
        <v>-3.2612820815930998</v>
      </c>
    </row>
    <row r="14" spans="1:19" x14ac:dyDescent="0.2">
      <c r="A14" s="4" t="s">
        <v>260</v>
      </c>
      <c r="B14" s="2">
        <v>1.03602347681012</v>
      </c>
      <c r="C14" s="2">
        <v>0.11155185119955401</v>
      </c>
      <c r="D14" s="2">
        <v>-1.1475753280096499</v>
      </c>
      <c r="E14" s="2">
        <v>0.23760264922551599</v>
      </c>
      <c r="F14" s="2">
        <v>-0.243114001245026</v>
      </c>
      <c r="G14" s="2">
        <v>-0.18124974527482099</v>
      </c>
      <c r="H14" s="2">
        <v>0.84095719114988998</v>
      </c>
      <c r="I14" s="2">
        <v>6.4826222922889296E-2</v>
      </c>
      <c r="J14" s="2">
        <v>-0.71902231677845696</v>
      </c>
      <c r="K14" s="2">
        <v>-4.3163698958542502</v>
      </c>
      <c r="L14" s="2">
        <v>-2.2635870229469299</v>
      </c>
      <c r="M14" s="2">
        <v>0.27092689245962898</v>
      </c>
      <c r="N14" s="2">
        <v>2.2007804171341201</v>
      </c>
      <c r="O14" s="2">
        <v>5.3919258721451602</v>
      </c>
      <c r="P14" s="2">
        <v>-1.2836762629377301</v>
      </c>
      <c r="Q14" s="2">
        <v>0.91962593728182496</v>
      </c>
      <c r="R14" s="2">
        <v>-0.91962593728182496</v>
      </c>
      <c r="S14" s="2">
        <v>7.9980916325567604</v>
      </c>
    </row>
    <row r="15" spans="1:19" x14ac:dyDescent="0.2">
      <c r="A15" s="4" t="s">
        <v>29</v>
      </c>
      <c r="B15" s="2">
        <v>0.29119163554956201</v>
      </c>
      <c r="C15" s="2">
        <v>0.58505441608993902</v>
      </c>
      <c r="D15" s="2">
        <v>-0.87624605163949099</v>
      </c>
      <c r="E15" s="2">
        <v>-0.75257215522445797</v>
      </c>
      <c r="F15" s="2">
        <v>-0.46669263096709201</v>
      </c>
      <c r="G15" s="2">
        <v>0.38068545860272701</v>
      </c>
      <c r="H15" s="2">
        <v>0.117049363737222</v>
      </c>
      <c r="I15" s="2">
        <v>1.25919579805302</v>
      </c>
      <c r="J15" s="2">
        <v>-0.537665834201424</v>
      </c>
      <c r="K15" s="2">
        <v>-3.3268473795648599</v>
      </c>
      <c r="L15" s="2">
        <v>-0.90940534939975504</v>
      </c>
      <c r="M15" s="2">
        <v>0.29722371024906102</v>
      </c>
      <c r="N15" s="2">
        <v>2.2043857720422402</v>
      </c>
      <c r="O15" s="2">
        <v>2.8014960597881799</v>
      </c>
      <c r="P15" s="2">
        <v>-1.06685281311488</v>
      </c>
      <c r="Q15" s="2">
        <v>1.0121165327032799</v>
      </c>
      <c r="R15" s="2">
        <v>-1.0121165327032799</v>
      </c>
      <c r="S15" s="2">
        <v>-5.0226579865213896</v>
      </c>
    </row>
    <row r="16" spans="1:19" x14ac:dyDescent="0.2">
      <c r="A16" s="4" t="s">
        <v>134</v>
      </c>
      <c r="B16" s="2">
        <v>-0.46558212463836501</v>
      </c>
      <c r="C16" s="2">
        <v>0.64816587518450997</v>
      </c>
      <c r="D16" s="2">
        <v>-0.18258375054613499</v>
      </c>
      <c r="E16" s="2">
        <v>-0.27794071749136801</v>
      </c>
      <c r="F16" s="2">
        <v>1.08007891417947</v>
      </c>
      <c r="G16" s="2">
        <v>0.446015281668944</v>
      </c>
      <c r="H16" s="2">
        <v>8.1975015341868296E-2</v>
      </c>
      <c r="I16" s="2">
        <v>-0.46243435615110101</v>
      </c>
      <c r="J16" s="2">
        <v>-0.86769413754782498</v>
      </c>
      <c r="K16" s="2">
        <v>0.96484116381687202</v>
      </c>
      <c r="L16" s="2">
        <v>-0.45221286327538002</v>
      </c>
      <c r="M16" s="2">
        <v>-4.39265490559166E-2</v>
      </c>
      <c r="N16" s="2">
        <v>0.53613130418272603</v>
      </c>
      <c r="O16" s="2">
        <v>-5.0824521218831402E-2</v>
      </c>
      <c r="P16" s="2">
        <v>-0.954008534449451</v>
      </c>
      <c r="Q16" s="2">
        <v>-8.97139484492743E-2</v>
      </c>
      <c r="R16" s="2">
        <v>8.97139484492743E-2</v>
      </c>
      <c r="S16" s="2">
        <v>2.88852213548514</v>
      </c>
    </row>
    <row r="17" spans="1:19" x14ac:dyDescent="0.2">
      <c r="A17" s="4" t="s">
        <v>34</v>
      </c>
      <c r="B17" s="2">
        <v>-0.35204170147667901</v>
      </c>
      <c r="C17" s="2">
        <v>-0.333072566597371</v>
      </c>
      <c r="D17" s="2">
        <v>0.68511426807404596</v>
      </c>
      <c r="E17" s="2">
        <v>0.152841086251333</v>
      </c>
      <c r="F17" s="2">
        <v>0.998083052826791</v>
      </c>
      <c r="G17" s="2">
        <v>-0.68935724868529202</v>
      </c>
      <c r="H17" s="2">
        <v>-0.51724472259769505</v>
      </c>
      <c r="I17" s="2">
        <v>-1.9681893342844699E-2</v>
      </c>
      <c r="J17" s="2">
        <v>7.5359725547701401E-2</v>
      </c>
      <c r="K17" s="2">
        <v>0.42838899455986101</v>
      </c>
      <c r="L17" s="2">
        <v>-0.32333385483261601</v>
      </c>
      <c r="M17" s="2">
        <v>0.14587064471691</v>
      </c>
      <c r="N17" s="2">
        <v>-0.168254775732539</v>
      </c>
      <c r="O17" s="2">
        <v>-0.84352313532592904</v>
      </c>
      <c r="P17" s="2">
        <v>0.76085212661430701</v>
      </c>
      <c r="Q17" s="2">
        <v>1.2348219412578101</v>
      </c>
      <c r="R17" s="2">
        <v>-1.2348219412578101</v>
      </c>
      <c r="S17" s="2">
        <v>-3.8098691067164698</v>
      </c>
    </row>
    <row r="18" spans="1:19" x14ac:dyDescent="0.2">
      <c r="A18" s="4" t="s">
        <v>36</v>
      </c>
      <c r="B18" s="2">
        <v>0.17129176276293501</v>
      </c>
      <c r="C18" s="2">
        <v>0.70916938279854302</v>
      </c>
      <c r="D18" s="2">
        <v>-0.88046114556146504</v>
      </c>
      <c r="E18" s="2">
        <v>0.102916306478082</v>
      </c>
      <c r="F18" s="2">
        <v>0.24499626671500499</v>
      </c>
      <c r="G18" s="2">
        <v>-0.161026621291534</v>
      </c>
      <c r="H18" s="2">
        <v>-0.69822572638384295</v>
      </c>
      <c r="I18" s="2">
        <v>-6.2975887775767E-2</v>
      </c>
      <c r="J18" s="2">
        <v>0.57431566225805397</v>
      </c>
      <c r="K18" s="2">
        <v>-0.86832925552343099</v>
      </c>
      <c r="L18" s="2">
        <v>-0.66396321521528501</v>
      </c>
      <c r="M18" s="2">
        <v>0.66728161365292005</v>
      </c>
      <c r="N18" s="2">
        <v>7.84241233779924E-2</v>
      </c>
      <c r="O18" s="2">
        <v>0.58393608545939701</v>
      </c>
      <c r="P18" s="2">
        <v>0.20265064824842099</v>
      </c>
      <c r="Q18" s="2">
        <v>0.16998530556166</v>
      </c>
      <c r="R18" s="2">
        <v>-0.16998530556166</v>
      </c>
      <c r="S18" s="2">
        <v>0.24773190729064701</v>
      </c>
    </row>
    <row r="19" spans="1:19" x14ac:dyDescent="0.2">
      <c r="A19" s="4" t="s">
        <v>102</v>
      </c>
      <c r="B19" s="2">
        <v>0.67194042363157302</v>
      </c>
      <c r="C19" s="2">
        <v>-6.9583220887571004E-2</v>
      </c>
      <c r="D19" s="2">
        <v>-0.60235720274399895</v>
      </c>
      <c r="E19" s="2">
        <v>-0.76279785863246496</v>
      </c>
      <c r="F19" s="2">
        <v>0.67109958566612604</v>
      </c>
      <c r="G19" s="2">
        <v>-0.28519979728633299</v>
      </c>
      <c r="H19" s="2">
        <v>0.63845008978834805</v>
      </c>
      <c r="I19" s="2">
        <v>-0.19724204443510501</v>
      </c>
      <c r="J19" s="2">
        <v>-6.4309975100569697E-2</v>
      </c>
      <c r="K19" s="2">
        <v>-3.3881835966534002</v>
      </c>
      <c r="L19" s="2">
        <v>-1.6492651372707401</v>
      </c>
      <c r="M19" s="2">
        <v>0.13295048215611299</v>
      </c>
      <c r="N19" s="2">
        <v>1.7939509984379001</v>
      </c>
      <c r="O19" s="2">
        <v>3.92722856421164</v>
      </c>
      <c r="P19" s="2">
        <v>-0.81668131088154094</v>
      </c>
      <c r="Q19" s="2">
        <v>0.80205534769046505</v>
      </c>
      <c r="R19" s="2">
        <v>-0.80205534769046505</v>
      </c>
      <c r="S19" s="2">
        <v>-3.9548400704805799</v>
      </c>
    </row>
    <row r="20" spans="1:19" x14ac:dyDescent="0.2">
      <c r="A20" s="4" t="s">
        <v>264</v>
      </c>
      <c r="B20" s="2">
        <v>1.0179327521378201</v>
      </c>
      <c r="C20" s="2">
        <v>0.48968089056679198</v>
      </c>
      <c r="D20" s="2">
        <v>-1.5076136427046201</v>
      </c>
      <c r="E20" s="2">
        <v>1.04133780600216E-2</v>
      </c>
      <c r="F20" s="2">
        <v>0.29561806109782901</v>
      </c>
      <c r="G20" s="2">
        <v>0.12740693738314901</v>
      </c>
      <c r="H20" s="2">
        <v>-0.62250888126510695</v>
      </c>
      <c r="I20" s="2">
        <v>0.59115552276156302</v>
      </c>
      <c r="J20" s="2">
        <v>-0.402085018037459</v>
      </c>
      <c r="K20" s="2">
        <v>-2.4492473121758902</v>
      </c>
      <c r="L20" s="2">
        <v>-1.4501457290990201</v>
      </c>
      <c r="M20" s="2">
        <v>0.14542893614091301</v>
      </c>
      <c r="N20" s="2">
        <v>2.0395750852531398</v>
      </c>
      <c r="O20" s="2">
        <v>3.61497527214682</v>
      </c>
      <c r="P20" s="2">
        <v>-1.90058625226599</v>
      </c>
      <c r="Q20" s="2">
        <v>1.4006316516925601</v>
      </c>
      <c r="R20" s="2">
        <v>-1.4006316516925601</v>
      </c>
      <c r="S20" s="2">
        <v>2.29275317585049</v>
      </c>
    </row>
    <row r="21" spans="1:19" x14ac:dyDescent="0.2">
      <c r="A21" s="4" t="s">
        <v>133</v>
      </c>
      <c r="B21" s="2">
        <v>-0.105725087888728</v>
      </c>
      <c r="C21" s="2">
        <v>1.2783524105378901</v>
      </c>
      <c r="D21" s="2">
        <v>-1.1726273226491499</v>
      </c>
      <c r="E21" s="2">
        <v>1.1460394405549701</v>
      </c>
      <c r="F21" s="2">
        <v>-0.26734245605239498</v>
      </c>
      <c r="G21" s="2">
        <v>-0.15158195628987101</v>
      </c>
      <c r="H21" s="2">
        <v>-0.48453300430263102</v>
      </c>
      <c r="I21" s="2">
        <v>0.47761198769686902</v>
      </c>
      <c r="J21" s="2">
        <v>-0.72019401160694296</v>
      </c>
      <c r="K21" s="2">
        <v>-1.1507134063857201</v>
      </c>
      <c r="L21" s="2">
        <v>-1.45581521133388</v>
      </c>
      <c r="M21" s="2">
        <v>-0.45761320878980999</v>
      </c>
      <c r="N21" s="2">
        <v>0.53311919192643797</v>
      </c>
      <c r="O21" s="2">
        <v>2.8527605698613399</v>
      </c>
      <c r="P21" s="2">
        <v>-0.321737935278328</v>
      </c>
      <c r="Q21" s="2">
        <v>0.38329367385518498</v>
      </c>
      <c r="R21" s="2">
        <v>-0.38329367385518498</v>
      </c>
      <c r="S21" s="2">
        <v>-4.3445253544822204</v>
      </c>
    </row>
    <row r="22" spans="1:19" x14ac:dyDescent="0.2">
      <c r="A22" s="4" t="s">
        <v>290</v>
      </c>
      <c r="B22" s="2">
        <v>0.217724032946948</v>
      </c>
      <c r="C22" s="2">
        <v>-0.363721095952041</v>
      </c>
      <c r="D22" s="2">
        <v>0.14599706300509599</v>
      </c>
      <c r="E22" s="2">
        <v>-0.84446088999621705</v>
      </c>
      <c r="F22" s="2">
        <v>-0.33133716680352698</v>
      </c>
      <c r="G22" s="2">
        <v>0.21093651666795099</v>
      </c>
      <c r="H22" s="2">
        <v>-0.216419113745525</v>
      </c>
      <c r="I22" s="2">
        <v>0.75592080018536101</v>
      </c>
      <c r="J22" s="2">
        <v>0.425359853691957</v>
      </c>
      <c r="K22" s="2">
        <v>-3.5522819632025899</v>
      </c>
      <c r="L22" s="2">
        <v>-1.4081036803044999</v>
      </c>
      <c r="M22" s="2">
        <v>0.829780763119914</v>
      </c>
      <c r="N22" s="2">
        <v>2.7717473203481902</v>
      </c>
      <c r="O22" s="2">
        <v>3.2053825913723402</v>
      </c>
      <c r="P22" s="2">
        <v>-1.8465250313333701</v>
      </c>
      <c r="Q22" s="2">
        <v>1.3533711535750701</v>
      </c>
      <c r="R22" s="2">
        <v>-1.3533711535750701</v>
      </c>
      <c r="S22" s="2">
        <v>-0.13133844826517299</v>
      </c>
    </row>
    <row r="23" spans="1:19" x14ac:dyDescent="0.2">
      <c r="A23" s="4" t="s">
        <v>89</v>
      </c>
      <c r="B23" s="2">
        <v>0.92119441965612903</v>
      </c>
      <c r="C23" s="2">
        <v>-2.1407965516036801E-2</v>
      </c>
      <c r="D23" s="2">
        <v>-0.89978645414009195</v>
      </c>
      <c r="E23" s="2">
        <v>0.85434752440085004</v>
      </c>
      <c r="F23" s="2">
        <v>0.95248493767880504</v>
      </c>
      <c r="G23" s="2">
        <v>-0.32832934333674102</v>
      </c>
      <c r="H23" s="2">
        <v>-0.98972457849748596</v>
      </c>
      <c r="I23" s="2">
        <v>1.13242953190215E-2</v>
      </c>
      <c r="J23" s="2">
        <v>-0.50010283556444801</v>
      </c>
      <c r="K23" s="2">
        <v>-2.1396211797781302</v>
      </c>
      <c r="L23" s="2">
        <v>-0.64118626955052005</v>
      </c>
      <c r="M23" s="2">
        <v>0.79702776315163903</v>
      </c>
      <c r="N23" s="2">
        <v>1.7898506504287399</v>
      </c>
      <c r="O23" s="2">
        <v>1.38566095326934</v>
      </c>
      <c r="P23" s="2">
        <v>-1.1917319175210701</v>
      </c>
      <c r="Q23" s="2">
        <v>2.35017814310025</v>
      </c>
      <c r="R23" s="2">
        <v>-2.35017814310025</v>
      </c>
      <c r="S23" s="2">
        <v>10.6081249535639</v>
      </c>
    </row>
    <row r="24" spans="1:19" x14ac:dyDescent="0.2">
      <c r="A24" s="4" t="s">
        <v>38</v>
      </c>
      <c r="B24" s="2">
        <v>9.52138827769901E-3</v>
      </c>
      <c r="C24" s="2">
        <v>3.4447078095238302E-2</v>
      </c>
      <c r="D24" s="2">
        <v>-4.3968466372936797E-2</v>
      </c>
      <c r="E24" s="2">
        <v>-0.73505032319201402</v>
      </c>
      <c r="F24" s="2">
        <v>-0.19259691778856</v>
      </c>
      <c r="G24" s="2">
        <v>-0.40161069001102701</v>
      </c>
      <c r="H24" s="2">
        <v>-0.50888539657455101</v>
      </c>
      <c r="I24" s="2">
        <v>1.73365540156656</v>
      </c>
      <c r="J24" s="2">
        <v>0.104487925999583</v>
      </c>
      <c r="K24" s="2">
        <v>-3.3086271407627299</v>
      </c>
      <c r="L24" s="2">
        <v>-1.4443091477140799</v>
      </c>
      <c r="M24" s="2">
        <v>0.61700757563226105</v>
      </c>
      <c r="N24" s="2">
        <v>2.3203157521006998</v>
      </c>
      <c r="O24" s="2">
        <v>3.38947799476801</v>
      </c>
      <c r="P24" s="2">
        <v>-1.57386503402416</v>
      </c>
      <c r="Q24" s="2">
        <v>0.52835931494527999</v>
      </c>
      <c r="R24" s="2">
        <v>-0.52835931494527999</v>
      </c>
      <c r="S24" s="2">
        <v>-4.4333077881646297</v>
      </c>
    </row>
    <row r="25" spans="1:19" x14ac:dyDescent="0.2">
      <c r="A25" s="4" t="s">
        <v>142</v>
      </c>
      <c r="B25" s="2">
        <v>-0.17901304899856299</v>
      </c>
      <c r="C25" s="2">
        <v>0.60592728682844499</v>
      </c>
      <c r="D25" s="2">
        <v>-0.42691423782986798</v>
      </c>
      <c r="E25" s="2">
        <v>1.18117518302657</v>
      </c>
      <c r="F25" s="2">
        <v>0.84189299605035595</v>
      </c>
      <c r="G25" s="2">
        <v>-0.95891536167705005</v>
      </c>
      <c r="H25" s="2">
        <v>0.42396784044650498</v>
      </c>
      <c r="I25" s="2">
        <v>-0.66438938252948798</v>
      </c>
      <c r="J25" s="2">
        <v>-0.82373127531689005</v>
      </c>
      <c r="K25" s="2">
        <v>0.29597560662860301</v>
      </c>
      <c r="L25" s="2">
        <v>0.89865673161197002</v>
      </c>
      <c r="M25" s="2">
        <v>0.16178815466990201</v>
      </c>
      <c r="N25" s="2">
        <v>-0.62895182414211803</v>
      </c>
      <c r="O25" s="2">
        <v>-1.07928480462617</v>
      </c>
      <c r="P25" s="2">
        <v>0.35181613585782101</v>
      </c>
      <c r="Q25" s="2">
        <v>1.1876922741976099</v>
      </c>
      <c r="R25" s="2">
        <v>-1.1876922741976099</v>
      </c>
      <c r="S25" s="2">
        <v>1.3059217762922299</v>
      </c>
    </row>
    <row r="26" spans="1:19" x14ac:dyDescent="0.2">
      <c r="A26" s="4" t="s">
        <v>11</v>
      </c>
      <c r="B26" s="2">
        <v>1.5735782735213399</v>
      </c>
      <c r="C26" s="2">
        <v>-0.170899723964305</v>
      </c>
      <c r="D26" s="2">
        <v>-1.40267854955704</v>
      </c>
      <c r="E26" s="2">
        <v>-0.89493546194311602</v>
      </c>
      <c r="F26" s="2">
        <v>0.50442632373912699</v>
      </c>
      <c r="G26" s="2">
        <v>-2.5590075969377998E-2</v>
      </c>
      <c r="H26" s="2">
        <v>0.24383984589493399</v>
      </c>
      <c r="I26" s="2">
        <v>0.56704813907360896</v>
      </c>
      <c r="J26" s="2">
        <v>-0.39478877079518698</v>
      </c>
      <c r="K26" s="2">
        <v>-4.8213625137693397</v>
      </c>
      <c r="L26" s="2">
        <v>-1.22426721556563</v>
      </c>
      <c r="M26" s="2">
        <v>0.68869509111748595</v>
      </c>
      <c r="N26" s="2">
        <v>3.3162368623268899</v>
      </c>
      <c r="O26" s="2">
        <v>3.81259865296644</v>
      </c>
      <c r="P26" s="2">
        <v>-1.7719008770759099</v>
      </c>
      <c r="Q26" s="2">
        <v>2.8601760255528199</v>
      </c>
      <c r="R26" s="2">
        <v>-2.8601760255528199</v>
      </c>
      <c r="S26" s="2">
        <v>5.4595561142016704</v>
      </c>
    </row>
    <row r="27" spans="1:19" x14ac:dyDescent="0.2">
      <c r="A27" s="4" t="s">
        <v>167</v>
      </c>
      <c r="B27" s="2">
        <v>1.3994297498827599</v>
      </c>
      <c r="C27" s="2">
        <v>-0.42987138951005399</v>
      </c>
      <c r="D27" s="2">
        <v>-0.96955836037271004</v>
      </c>
      <c r="E27" s="2">
        <v>-0.424440821593489</v>
      </c>
      <c r="F27" s="2">
        <v>0.33122639531899001</v>
      </c>
      <c r="G27" s="2">
        <v>0.54383730604367797</v>
      </c>
      <c r="H27" s="2">
        <v>-0.34630338913183301</v>
      </c>
      <c r="I27" s="2">
        <v>0.43193125841678898</v>
      </c>
      <c r="J27" s="2">
        <v>-0.53625074905415104</v>
      </c>
      <c r="K27" s="2">
        <v>-4.7481787162008802</v>
      </c>
      <c r="L27" s="2">
        <v>-1.6035790980532301</v>
      </c>
      <c r="M27" s="2">
        <v>0.58202071831114699</v>
      </c>
      <c r="N27" s="2">
        <v>3.93100998807477</v>
      </c>
      <c r="O27" s="2">
        <v>4.7603485633220197</v>
      </c>
      <c r="P27" s="2">
        <v>-2.9216214554538502</v>
      </c>
      <c r="Q27" s="2">
        <v>2.325148436863</v>
      </c>
      <c r="R27" s="2">
        <v>-2.325148436863</v>
      </c>
      <c r="S27" s="2">
        <v>2.6949474976144399</v>
      </c>
    </row>
    <row r="28" spans="1:19" x14ac:dyDescent="0.2">
      <c r="A28" s="4" t="s">
        <v>109</v>
      </c>
      <c r="B28" s="2">
        <v>0.82292203219122295</v>
      </c>
      <c r="C28" s="2">
        <v>-1.19406538810123</v>
      </c>
      <c r="D28" s="2">
        <v>0.37114335591000902</v>
      </c>
      <c r="E28" s="2">
        <v>0.53561505153908395</v>
      </c>
      <c r="F28" s="2">
        <v>8.2304832711626294E-2</v>
      </c>
      <c r="G28" s="2">
        <v>0.81621699443205198</v>
      </c>
      <c r="H28" s="2">
        <v>-0.23273039000749399</v>
      </c>
      <c r="I28" s="2">
        <v>-0.80519075238941895</v>
      </c>
      <c r="J28" s="2">
        <v>-0.396215736285849</v>
      </c>
      <c r="K28" s="2">
        <v>-2.88935989553829</v>
      </c>
      <c r="L28" s="2">
        <v>-1.40319571471537</v>
      </c>
      <c r="M28" s="2">
        <v>0.61727646481513798</v>
      </c>
      <c r="N28" s="2">
        <v>2.1139471104930898</v>
      </c>
      <c r="O28" s="2">
        <v>3.4134173072518101</v>
      </c>
      <c r="P28" s="2">
        <v>-1.8520852723064001</v>
      </c>
      <c r="Q28" s="2">
        <v>0.720528869916507</v>
      </c>
      <c r="R28" s="2">
        <v>-0.720528869916507</v>
      </c>
      <c r="S28" s="2">
        <v>-3.1999274884886901</v>
      </c>
    </row>
    <row r="29" spans="1:19" x14ac:dyDescent="0.2">
      <c r="A29" s="4" t="s">
        <v>96</v>
      </c>
      <c r="B29" s="2">
        <v>0.81911251945568397</v>
      </c>
      <c r="C29" s="2">
        <v>-0.41310627210057199</v>
      </c>
      <c r="D29" s="2">
        <v>-0.40600624735509899</v>
      </c>
      <c r="E29" s="2">
        <v>2.0579476024411898</v>
      </c>
      <c r="F29" s="2">
        <v>0.39090710046500399</v>
      </c>
      <c r="G29" s="2">
        <v>0.225369073755711</v>
      </c>
      <c r="H29" s="2">
        <v>-0.18834442151956701</v>
      </c>
      <c r="I29" s="2">
        <v>-0.65814262569003901</v>
      </c>
      <c r="J29" s="2">
        <v>-1.8277367294522899</v>
      </c>
      <c r="K29" s="2">
        <v>-2.5628450996557901</v>
      </c>
      <c r="L29" s="2">
        <v>-1.4742954783786999</v>
      </c>
      <c r="M29" s="2">
        <v>0.26844563529461402</v>
      </c>
      <c r="N29" s="2">
        <v>0.98992660737611504</v>
      </c>
      <c r="O29" s="2">
        <v>3.0878605343170098</v>
      </c>
      <c r="P29" s="2">
        <v>-0.309092198953203</v>
      </c>
      <c r="Q29" s="2">
        <v>0.33767815572242599</v>
      </c>
      <c r="R29" s="2">
        <v>-0.33767815572242599</v>
      </c>
      <c r="S29" s="2">
        <v>2.2132473184029702</v>
      </c>
    </row>
    <row r="30" spans="1:19" x14ac:dyDescent="0.2">
      <c r="A30" s="4" t="s">
        <v>310</v>
      </c>
      <c r="B30" s="2">
        <v>1.2505011085349</v>
      </c>
      <c r="C30" s="2">
        <v>-0.57670547134767902</v>
      </c>
      <c r="D30" s="2">
        <v>-0.67379563718721502</v>
      </c>
      <c r="E30" s="2">
        <v>0.63136812133094899</v>
      </c>
      <c r="F30" s="2">
        <v>-0.20174602616958001</v>
      </c>
      <c r="G30" s="2">
        <v>-0.48134288022024802</v>
      </c>
      <c r="H30" s="2">
        <v>-0.32560054595776899</v>
      </c>
      <c r="I30" s="2">
        <v>0.36897606841708802</v>
      </c>
      <c r="J30" s="2">
        <v>8.3452625995592798E-3</v>
      </c>
      <c r="K30" s="2">
        <v>-4.6621807244897298</v>
      </c>
      <c r="L30" s="2">
        <v>-2.1988639076921102</v>
      </c>
      <c r="M30" s="2">
        <v>0.52309258802210101</v>
      </c>
      <c r="N30" s="2">
        <v>2.70427320900543</v>
      </c>
      <c r="O30" s="2">
        <v>4.8468813306966698</v>
      </c>
      <c r="P30" s="2">
        <v>-1.2132024955423</v>
      </c>
      <c r="Q30" s="2">
        <v>1.70164324363774</v>
      </c>
      <c r="R30" s="2">
        <v>-1.70164324363774</v>
      </c>
      <c r="S30" s="2">
        <v>10.554168128745101</v>
      </c>
    </row>
    <row r="31" spans="1:19" x14ac:dyDescent="0.2">
      <c r="A31" s="4" t="s">
        <v>208</v>
      </c>
      <c r="B31" s="2">
        <v>1.07716158331601</v>
      </c>
      <c r="C31" s="2">
        <v>-0.18299218972638001</v>
      </c>
      <c r="D31" s="2">
        <v>-0.89416939358963798</v>
      </c>
      <c r="E31" s="2">
        <v>7.41722075257263E-2</v>
      </c>
      <c r="F31" s="2">
        <v>-7.8338048512559599E-2</v>
      </c>
      <c r="G31" s="2">
        <v>0.484832180381565</v>
      </c>
      <c r="H31" s="2">
        <v>0.58003894528869004</v>
      </c>
      <c r="I31" s="2">
        <v>-0.491116227430478</v>
      </c>
      <c r="J31" s="2">
        <v>-0.56958905725294695</v>
      </c>
      <c r="K31" s="2">
        <v>-5.85874590273135</v>
      </c>
      <c r="L31" s="2">
        <v>-3.0375852977127402</v>
      </c>
      <c r="M31" s="2">
        <v>0.82002731663364303</v>
      </c>
      <c r="N31" s="2">
        <v>5.0428571015221602</v>
      </c>
      <c r="O31" s="2">
        <v>6.4706171721703196</v>
      </c>
      <c r="P31" s="2">
        <v>-3.43717038988206</v>
      </c>
      <c r="Q31" s="2">
        <v>2.4381410236336798</v>
      </c>
      <c r="R31" s="2">
        <v>-2.4381410236336798</v>
      </c>
      <c r="S31" s="2">
        <v>4.4408779903159603</v>
      </c>
    </row>
    <row r="32" spans="1:19" x14ac:dyDescent="0.2">
      <c r="A32" s="4" t="s">
        <v>31</v>
      </c>
      <c r="B32" s="2">
        <v>-0.15001511497537801</v>
      </c>
      <c r="C32" s="2">
        <v>-0.29996762055560899</v>
      </c>
      <c r="D32" s="2">
        <v>0.44998273553097801</v>
      </c>
      <c r="E32" s="2">
        <v>0.21979632147779801</v>
      </c>
      <c r="F32" s="2">
        <v>-4.4965503366334999E-3</v>
      </c>
      <c r="G32" s="2">
        <v>-0.20463738000467599</v>
      </c>
      <c r="H32" s="2">
        <v>0.25869198445124197</v>
      </c>
      <c r="I32" s="2">
        <v>-5.5963468748797499E-2</v>
      </c>
      <c r="J32" s="2">
        <v>-0.213390906838928</v>
      </c>
      <c r="K32" s="2">
        <v>-0.70287841757874203</v>
      </c>
      <c r="L32" s="2">
        <v>-0.40538862750184101</v>
      </c>
      <c r="M32" s="2">
        <v>0.45484275962855503</v>
      </c>
      <c r="N32" s="2">
        <v>1.6802729409486199</v>
      </c>
      <c r="O32" s="2">
        <v>0.19102684141325199</v>
      </c>
      <c r="P32" s="2">
        <v>-1.21787549690985</v>
      </c>
      <c r="Q32" s="2">
        <v>2.12157522192273E-2</v>
      </c>
      <c r="R32" s="2">
        <v>-2.12157522192273E-2</v>
      </c>
      <c r="S32" s="2">
        <v>0.73972418566796605</v>
      </c>
    </row>
    <row r="33" spans="1:19" x14ac:dyDescent="0.2">
      <c r="A33" s="4" t="s">
        <v>20</v>
      </c>
      <c r="B33" s="2">
        <v>1.57343026321963</v>
      </c>
      <c r="C33" s="2">
        <v>-0.15444668080038099</v>
      </c>
      <c r="D33" s="2">
        <v>-1.4189835824192201</v>
      </c>
      <c r="E33" s="2">
        <v>8.6709450979067307E-2</v>
      </c>
      <c r="F33" s="2">
        <v>0.13212691391148701</v>
      </c>
      <c r="G33" s="2">
        <v>-8.4150885313736296E-2</v>
      </c>
      <c r="H33" s="2">
        <v>8.5033928356720204E-2</v>
      </c>
      <c r="I33" s="2">
        <v>-0.43901155256911001</v>
      </c>
      <c r="J33" s="2">
        <v>0.21929214463557301</v>
      </c>
      <c r="K33" s="2">
        <v>-2.0023217486531699</v>
      </c>
      <c r="L33" s="2">
        <v>-0.47284361231403998</v>
      </c>
      <c r="M33" s="2">
        <v>0.346979747399562</v>
      </c>
      <c r="N33" s="2">
        <v>0.88102285637373901</v>
      </c>
      <c r="O33" s="2">
        <v>2.0650710909489902</v>
      </c>
      <c r="P33" s="2">
        <v>-0.81790833375509198</v>
      </c>
      <c r="Q33" s="2">
        <v>1.0348015414878999</v>
      </c>
      <c r="R33" s="2">
        <v>-1.0348015414878999</v>
      </c>
      <c r="S33" s="2">
        <v>-3.5455563132321801</v>
      </c>
    </row>
    <row r="34" spans="1:19" x14ac:dyDescent="0.2">
      <c r="A34" s="4" t="s">
        <v>289</v>
      </c>
      <c r="B34" s="2">
        <v>0.72700292442957104</v>
      </c>
      <c r="C34" s="2">
        <v>-0.19547465761239399</v>
      </c>
      <c r="D34" s="2">
        <v>-0.53152826681718401</v>
      </c>
      <c r="E34" s="2">
        <v>-1.0080677757024901</v>
      </c>
      <c r="F34" s="2">
        <v>0.26453669145949099</v>
      </c>
      <c r="G34" s="2">
        <v>-0.40293501242882201</v>
      </c>
      <c r="H34" s="2">
        <v>-0.21029543459918301</v>
      </c>
      <c r="I34" s="2">
        <v>0.29499453824981797</v>
      </c>
      <c r="J34" s="2">
        <v>1.06176699302116</v>
      </c>
      <c r="K34" s="2">
        <v>-2.9510916854024698</v>
      </c>
      <c r="L34" s="2">
        <v>-1.9322585825451399</v>
      </c>
      <c r="M34" s="2">
        <v>0.33097662630957497</v>
      </c>
      <c r="N34" s="2">
        <v>1.3871606271480199</v>
      </c>
      <c r="O34" s="2">
        <v>3.0832948757644099</v>
      </c>
      <c r="P34" s="2">
        <v>8.1918138725647002E-2</v>
      </c>
      <c r="Q34" s="2">
        <v>0.32033235088872197</v>
      </c>
      <c r="R34" s="2">
        <v>-0.32033235088872197</v>
      </c>
      <c r="S34" s="2">
        <v>-4.07813860394835</v>
      </c>
    </row>
    <row r="35" spans="1:19" x14ac:dyDescent="0.2">
      <c r="A35" s="4" t="s">
        <v>18</v>
      </c>
      <c r="B35" s="2">
        <v>0.24033043117946401</v>
      </c>
      <c r="C35" s="2">
        <v>-7.3793271727812096E-2</v>
      </c>
      <c r="D35" s="2">
        <v>-0.16653715945165101</v>
      </c>
      <c r="E35" s="2">
        <v>1.8625346895902399</v>
      </c>
      <c r="F35" s="2">
        <v>0.75307613761912595</v>
      </c>
      <c r="G35" s="2">
        <v>-2.79329945310034E-2</v>
      </c>
      <c r="H35" s="2">
        <v>-1.26148443856466</v>
      </c>
      <c r="I35" s="2">
        <v>-0.891553938432045</v>
      </c>
      <c r="J35" s="2">
        <v>-0.43463945568165702</v>
      </c>
      <c r="K35" s="2">
        <v>-1.6705658011047799</v>
      </c>
      <c r="L35" s="2">
        <v>-1.06484336715969</v>
      </c>
      <c r="M35" s="2">
        <v>0.29243277025041498</v>
      </c>
      <c r="N35" s="2">
        <v>0.94163866544308295</v>
      </c>
      <c r="O35" s="2">
        <v>2.1875183445473798</v>
      </c>
      <c r="P35" s="2">
        <v>-0.68618061197642299</v>
      </c>
      <c r="Q35" s="2">
        <v>4.2995397905417603E-3</v>
      </c>
      <c r="R35" s="2">
        <v>-4.2995397905417603E-3</v>
      </c>
      <c r="S35" s="2">
        <v>9.5654423014243104</v>
      </c>
    </row>
    <row r="36" spans="1:19" x14ac:dyDescent="0.2">
      <c r="A36" s="4" t="s">
        <v>121</v>
      </c>
      <c r="B36" s="2">
        <v>0.42729529321954601</v>
      </c>
      <c r="C36" s="2">
        <v>-0.179745793209245</v>
      </c>
      <c r="D36" s="2">
        <v>-0.24754950001029699</v>
      </c>
      <c r="E36" s="2">
        <v>1.35945499079052</v>
      </c>
      <c r="F36" s="2">
        <v>0.73251261718882399</v>
      </c>
      <c r="G36" s="2">
        <v>4.3163319043259797E-2</v>
      </c>
      <c r="H36" s="2">
        <v>-0.32727805007069799</v>
      </c>
      <c r="I36" s="2">
        <v>-0.88427231685701901</v>
      </c>
      <c r="J36" s="2">
        <v>-0.92358056009487399</v>
      </c>
      <c r="K36" s="2">
        <v>-2.8632825900400398</v>
      </c>
      <c r="L36" s="2">
        <v>-1.5987049607866299</v>
      </c>
      <c r="M36" s="2">
        <v>1.0059753900909101</v>
      </c>
      <c r="N36" s="2">
        <v>1.9453811735194999</v>
      </c>
      <c r="O36" s="2">
        <v>2.7433531174931698</v>
      </c>
      <c r="P36" s="2">
        <v>-1.2327221302768601</v>
      </c>
      <c r="Q36" s="2">
        <v>2.4112062637557901</v>
      </c>
      <c r="R36" s="2">
        <v>-2.4112062637557901</v>
      </c>
      <c r="S36" s="2">
        <v>11.155960599357</v>
      </c>
    </row>
    <row r="37" spans="1:19" x14ac:dyDescent="0.2">
      <c r="A37" s="4" t="s">
        <v>229</v>
      </c>
      <c r="B37" s="2">
        <v>0.66257832399655903</v>
      </c>
      <c r="C37" s="2">
        <v>-0.62954607399034801</v>
      </c>
      <c r="D37" s="2">
        <v>-3.30322500062213E-2</v>
      </c>
      <c r="E37" s="2">
        <v>0.92204019938328596</v>
      </c>
      <c r="F37" s="2">
        <v>0.45849150889649398</v>
      </c>
      <c r="G37" s="2">
        <v>1.33147901038984E-2</v>
      </c>
      <c r="H37" s="2">
        <v>-0.37048842467666099</v>
      </c>
      <c r="I37" s="2">
        <v>-0.65620920426889395</v>
      </c>
      <c r="J37" s="2">
        <v>-0.36714886943813801</v>
      </c>
      <c r="K37" s="2">
        <v>-2.5330393711386701</v>
      </c>
      <c r="L37" s="2">
        <v>-0.54047875904308995</v>
      </c>
      <c r="M37" s="2">
        <v>0.72235180051963799</v>
      </c>
      <c r="N37" s="2">
        <v>0.229524946983762</v>
      </c>
      <c r="O37" s="2">
        <v>1.69503812539754</v>
      </c>
      <c r="P37" s="2">
        <v>0.42660325728084603</v>
      </c>
      <c r="Q37" s="2">
        <v>2.0439008333280602</v>
      </c>
      <c r="R37" s="2">
        <v>-2.0439008333280602</v>
      </c>
      <c r="S37" s="2">
        <v>5.5113328535564801</v>
      </c>
    </row>
    <row r="38" spans="1:19" x14ac:dyDescent="0.2">
      <c r="A38" s="4" t="s">
        <v>287</v>
      </c>
      <c r="B38" s="2">
        <v>0.47402821187375899</v>
      </c>
      <c r="C38" s="2">
        <v>-0.18275907036679301</v>
      </c>
      <c r="D38" s="2">
        <v>-0.29126914150696198</v>
      </c>
      <c r="E38" s="2">
        <v>0.40307241863426602</v>
      </c>
      <c r="F38" s="2">
        <v>-0.13413355578817601</v>
      </c>
      <c r="G38" s="2">
        <v>-1.0192294829951101</v>
      </c>
      <c r="H38" s="2">
        <v>0.31109264043394602</v>
      </c>
      <c r="I38" s="2">
        <v>0.30399967140487999</v>
      </c>
      <c r="J38" s="2">
        <v>0.135198308310189</v>
      </c>
      <c r="K38" s="2">
        <v>-2.7368751354083498</v>
      </c>
      <c r="L38" s="2">
        <v>-1.87471813445594</v>
      </c>
      <c r="M38" s="2">
        <v>1.1424449322069701</v>
      </c>
      <c r="N38" s="2">
        <v>1.3987569981585899</v>
      </c>
      <c r="O38" s="2">
        <v>2.3092982306498899</v>
      </c>
      <c r="P38" s="2">
        <v>-0.23890689115121999</v>
      </c>
      <c r="Q38" s="2">
        <v>1.09100072077065</v>
      </c>
      <c r="R38" s="2">
        <v>-1.09100072077065</v>
      </c>
      <c r="S38" s="2">
        <v>-3.4057711845165501</v>
      </c>
    </row>
    <row r="39" spans="1:19" x14ac:dyDescent="0.2">
      <c r="A39" s="4" t="s">
        <v>275</v>
      </c>
      <c r="B39" s="2">
        <v>0.51594397774802003</v>
      </c>
      <c r="C39" s="2">
        <v>-0.61033883801177602</v>
      </c>
      <c r="D39" s="2">
        <v>9.4394860263746397E-2</v>
      </c>
      <c r="E39" s="2">
        <v>-0.94669470719946702</v>
      </c>
      <c r="F39" s="2">
        <v>1.1385528209963599E-2</v>
      </c>
      <c r="G39" s="2">
        <v>0.19669615781380601</v>
      </c>
      <c r="H39" s="2">
        <v>-0.80590665321299404</v>
      </c>
      <c r="I39" s="2">
        <v>0.822617513164702</v>
      </c>
      <c r="J39" s="2">
        <v>0.721902161223969</v>
      </c>
      <c r="K39" s="2">
        <v>-2.8258545434203102</v>
      </c>
      <c r="L39" s="2">
        <v>-1.6589031694115199</v>
      </c>
      <c r="M39" s="2">
        <v>0.50578539628188901</v>
      </c>
      <c r="N39" s="2">
        <v>2.55879744803913</v>
      </c>
      <c r="O39" s="2">
        <v>2.1496322469112301</v>
      </c>
      <c r="P39" s="2">
        <v>-0.72945737840040203</v>
      </c>
      <c r="Q39" s="2">
        <v>0.22987140956325899</v>
      </c>
      <c r="R39" s="2">
        <v>-0.22987140956325899</v>
      </c>
      <c r="S39" s="2">
        <v>3.38695293813152</v>
      </c>
    </row>
    <row r="40" spans="1:19" x14ac:dyDescent="0.2">
      <c r="A40" s="4" t="s">
        <v>258</v>
      </c>
      <c r="B40" s="2">
        <v>1.04840305216903</v>
      </c>
      <c r="C40" s="2">
        <v>-0.58689811270806802</v>
      </c>
      <c r="D40" s="2">
        <v>-0.46150493946096199</v>
      </c>
      <c r="E40" s="2">
        <v>0.98655433984900098</v>
      </c>
      <c r="F40" s="2">
        <v>0.88468162644533199</v>
      </c>
      <c r="G40" s="2">
        <v>0.447296398357102</v>
      </c>
      <c r="H40" s="2">
        <v>-0.10864680085756701</v>
      </c>
      <c r="I40" s="2">
        <v>-0.89489570819181896</v>
      </c>
      <c r="J40" s="2">
        <v>-1.31498985560207</v>
      </c>
      <c r="K40" s="2">
        <v>-4.3565171157059401</v>
      </c>
      <c r="L40" s="2">
        <v>-1.97842063804841</v>
      </c>
      <c r="M40" s="2">
        <v>0.81010172612979803</v>
      </c>
      <c r="N40" s="2">
        <v>2.7629752026599399</v>
      </c>
      <c r="O40" s="2">
        <v>4.5080590868403601</v>
      </c>
      <c r="P40" s="2">
        <v>-1.7461982618757901</v>
      </c>
      <c r="Q40" s="2">
        <v>3.1694282843848698</v>
      </c>
      <c r="R40" s="2">
        <v>-3.1694282843848698</v>
      </c>
      <c r="S40" s="2">
        <v>6.1473513513693696</v>
      </c>
    </row>
    <row r="41" spans="1:19" x14ac:dyDescent="0.2">
      <c r="A41" s="4" t="s">
        <v>324</v>
      </c>
      <c r="B41" s="2">
        <v>1.0170951043336101</v>
      </c>
      <c r="C41" s="2">
        <v>-0.76038473418836305</v>
      </c>
      <c r="D41" s="2">
        <v>-0.25671037014523101</v>
      </c>
      <c r="E41" s="2">
        <v>1.74955648523815</v>
      </c>
      <c r="F41" s="2">
        <v>0.63378462113584</v>
      </c>
      <c r="G41" s="2">
        <v>0.24005694531818</v>
      </c>
      <c r="H41" s="2">
        <v>-0.92007336007553397</v>
      </c>
      <c r="I41" s="2">
        <v>-0.48631833744676201</v>
      </c>
      <c r="J41" s="2">
        <v>-1.2170063541698399</v>
      </c>
      <c r="K41" s="2">
        <v>-1.2751226279135099</v>
      </c>
      <c r="L41" s="2">
        <v>-1.42000321128207</v>
      </c>
      <c r="M41" s="2">
        <v>-0.38276356857747001</v>
      </c>
      <c r="N41" s="2">
        <v>1.2906647077472899</v>
      </c>
      <c r="O41" s="2">
        <v>2.0476955761544899</v>
      </c>
      <c r="P41" s="2">
        <v>-0.26047087612870401</v>
      </c>
      <c r="Q41" s="2">
        <v>-6.67875708503822E-2</v>
      </c>
      <c r="R41" s="2">
        <v>6.67875708503822E-2</v>
      </c>
      <c r="S41" s="2">
        <v>2.3249292153724301</v>
      </c>
    </row>
    <row r="42" spans="1:19" x14ac:dyDescent="0.2">
      <c r="A42" s="4" t="s">
        <v>136</v>
      </c>
      <c r="B42" s="2">
        <v>-0.12841546512777399</v>
      </c>
      <c r="C42" s="2">
        <v>0.60926721001579498</v>
      </c>
      <c r="D42" s="2">
        <v>-0.48085174488802102</v>
      </c>
      <c r="E42" s="2">
        <v>-0.30675167219701099</v>
      </c>
      <c r="F42" s="2">
        <v>-0.17884806671298101</v>
      </c>
      <c r="G42" s="2">
        <v>7.6979113784509001E-2</v>
      </c>
      <c r="H42" s="2">
        <v>1.64338588023368E-2</v>
      </c>
      <c r="I42" s="2">
        <v>0.46046101008093898</v>
      </c>
      <c r="J42" s="2">
        <v>-6.8274243757798406E-2</v>
      </c>
      <c r="K42" s="2">
        <v>-0.94488498112390995</v>
      </c>
      <c r="L42" s="2">
        <v>-0.75218447122139998</v>
      </c>
      <c r="M42" s="2">
        <v>0.59440431757516499</v>
      </c>
      <c r="N42" s="2">
        <v>1.15760628063449</v>
      </c>
      <c r="O42" s="2">
        <v>0.51145403568124503</v>
      </c>
      <c r="P42" s="2">
        <v>-0.56639518154562396</v>
      </c>
      <c r="Q42" s="2">
        <v>1.09886216602215</v>
      </c>
      <c r="R42" s="2">
        <v>-1.09886216602215</v>
      </c>
      <c r="S42" s="2">
        <v>0.99180497847146398</v>
      </c>
    </row>
    <row r="43" spans="1:19" x14ac:dyDescent="0.2">
      <c r="A43" s="4" t="s">
        <v>244</v>
      </c>
      <c r="B43" s="2">
        <v>-0.13607529700274301</v>
      </c>
      <c r="C43" s="2">
        <v>0.22648056279600401</v>
      </c>
      <c r="D43" s="2">
        <v>-9.0405265793262801E-2</v>
      </c>
      <c r="E43" s="2">
        <v>-5.1445550876042898E-2</v>
      </c>
      <c r="F43" s="2">
        <v>0.115191550235965</v>
      </c>
      <c r="G43" s="2">
        <v>-0.10020576649303201</v>
      </c>
      <c r="H43" s="2">
        <v>-6.1613307351100502E-2</v>
      </c>
      <c r="I43" s="2">
        <v>0.36952717066938501</v>
      </c>
      <c r="J43" s="2">
        <v>-0.27145409618517302</v>
      </c>
      <c r="K43" s="2">
        <v>-0.72397214122887099</v>
      </c>
      <c r="L43" s="2">
        <v>-1.5712987810001</v>
      </c>
      <c r="M43" s="2">
        <v>-3.7493584396946202E-2</v>
      </c>
      <c r="N43" s="2">
        <v>1.1600015992449699</v>
      </c>
      <c r="O43" s="2">
        <v>2.3315870779536101</v>
      </c>
      <c r="P43" s="2">
        <v>-1.15882417057272</v>
      </c>
      <c r="Q43" s="2">
        <v>0.10113476170717201</v>
      </c>
      <c r="R43" s="2">
        <v>-0.10113476170717201</v>
      </c>
      <c r="S43" s="2">
        <v>0.33156509083952201</v>
      </c>
    </row>
    <row r="44" spans="1:19" x14ac:dyDescent="0.2">
      <c r="A44" s="4" t="s">
        <v>254</v>
      </c>
      <c r="B44" s="2">
        <v>1.50336852933821</v>
      </c>
      <c r="C44" s="2">
        <v>-0.487124285475802</v>
      </c>
      <c r="D44" s="2">
        <v>-1.01624424386239</v>
      </c>
      <c r="E44" s="2">
        <v>0.242715961291635</v>
      </c>
      <c r="F44" s="2">
        <v>0.31152034684945401</v>
      </c>
      <c r="G44" s="2">
        <v>0.38040916546514097</v>
      </c>
      <c r="H44" s="2">
        <v>-1.40583189342008E-2</v>
      </c>
      <c r="I44" s="2">
        <v>-0.40280762405170201</v>
      </c>
      <c r="J44" s="2">
        <v>-0.517779530620322</v>
      </c>
      <c r="K44" s="2">
        <v>-4.7326169640760396</v>
      </c>
      <c r="L44" s="2">
        <v>-2.1839747683130599</v>
      </c>
      <c r="M44" s="2">
        <v>0.96964030408996904</v>
      </c>
      <c r="N44" s="2">
        <v>3.0427241443077002</v>
      </c>
      <c r="O44" s="2">
        <v>5.2281728688080502</v>
      </c>
      <c r="P44" s="2">
        <v>-2.3239455848166499</v>
      </c>
      <c r="Q44" s="2">
        <v>2.1794191975424102</v>
      </c>
      <c r="R44" s="2">
        <v>-2.1794191975424102</v>
      </c>
      <c r="S44" s="2">
        <v>-1.8498022398595699</v>
      </c>
    </row>
    <row r="45" spans="1:19" x14ac:dyDescent="0.2">
      <c r="A45" s="4" t="s">
        <v>103</v>
      </c>
      <c r="B45" s="2">
        <v>1.0918142155120101</v>
      </c>
      <c r="C45" s="2">
        <v>-2.3474219153254801E-3</v>
      </c>
      <c r="D45" s="2">
        <v>-1.08946679359667</v>
      </c>
      <c r="E45" s="2">
        <v>1.4771666585927199</v>
      </c>
      <c r="F45" s="2">
        <v>0.24636759890648599</v>
      </c>
      <c r="G45" s="2">
        <v>-0.20210771982374401</v>
      </c>
      <c r="H45" s="2">
        <v>-0.56451563604696098</v>
      </c>
      <c r="I45" s="2">
        <v>-0.20989263400501401</v>
      </c>
      <c r="J45" s="2">
        <v>-0.74701826762347801</v>
      </c>
      <c r="K45" s="2">
        <v>-1.9314849234068201</v>
      </c>
      <c r="L45" s="2">
        <v>-1.3064046946871799</v>
      </c>
      <c r="M45" s="2">
        <v>-3.8314202281081199E-4</v>
      </c>
      <c r="N45" s="2">
        <v>0.59516523021883905</v>
      </c>
      <c r="O45" s="2">
        <v>2.53976620019542</v>
      </c>
      <c r="P45" s="2">
        <v>0.10334132970252501</v>
      </c>
      <c r="Q45" s="2">
        <v>0.53040782528582497</v>
      </c>
      <c r="R45" s="2">
        <v>-0.53040782528582497</v>
      </c>
      <c r="S45" s="2">
        <v>9.3347870744400492</v>
      </c>
    </row>
    <row r="46" spans="1:19" x14ac:dyDescent="0.2">
      <c r="A46" s="4" t="s">
        <v>291</v>
      </c>
      <c r="B46" s="2">
        <v>7.0319143469176698E-2</v>
      </c>
      <c r="C46" s="2">
        <v>0.12883408195605101</v>
      </c>
      <c r="D46" s="2">
        <v>-0.19915322542522601</v>
      </c>
      <c r="E46" s="2">
        <v>4.5039422979913597E-2</v>
      </c>
      <c r="F46" s="2">
        <v>0.48462607639431599</v>
      </c>
      <c r="G46" s="2">
        <v>0.122958346202788</v>
      </c>
      <c r="H46" s="2">
        <v>-0.43565129132362501</v>
      </c>
      <c r="I46" s="2">
        <v>3.8666691585093698E-3</v>
      </c>
      <c r="J46" s="2">
        <v>-0.22083922341189999</v>
      </c>
      <c r="K46" s="2">
        <v>0.47010706812719999</v>
      </c>
      <c r="L46" s="2">
        <v>-1.31069360565199</v>
      </c>
      <c r="M46" s="2">
        <v>-0.12687797906937101</v>
      </c>
      <c r="N46" s="2">
        <v>0.88456251640708095</v>
      </c>
      <c r="O46" s="2">
        <v>0.88631282035474901</v>
      </c>
      <c r="P46" s="2">
        <v>-0.80341082016765797</v>
      </c>
      <c r="Q46" s="2">
        <v>0.363405109296082</v>
      </c>
      <c r="R46" s="2">
        <v>-0.363405109296082</v>
      </c>
      <c r="S46" s="2">
        <v>-4.8554877948625998</v>
      </c>
    </row>
    <row r="47" spans="1:19" x14ac:dyDescent="0.2">
      <c r="A47" s="4" t="s">
        <v>292</v>
      </c>
      <c r="B47" s="2">
        <v>-0.42181251830391597</v>
      </c>
      <c r="C47" s="2">
        <v>0.26609528342637701</v>
      </c>
      <c r="D47" s="2">
        <v>0.15571723487754199</v>
      </c>
      <c r="E47" s="2">
        <v>0.37548527538743398</v>
      </c>
      <c r="F47" s="2">
        <v>0.34934111663832901</v>
      </c>
      <c r="G47" s="2">
        <v>-0.89201178668785697</v>
      </c>
      <c r="H47" s="2">
        <v>-0.52489595120079802</v>
      </c>
      <c r="I47" s="2">
        <v>0.67167117385402697</v>
      </c>
      <c r="J47" s="2">
        <v>2.0410172008864799E-2</v>
      </c>
      <c r="K47" s="2">
        <v>-1.0617198062290101</v>
      </c>
      <c r="L47" s="2">
        <v>0.39158207900414099</v>
      </c>
      <c r="M47" s="2">
        <v>0.39402796795929401</v>
      </c>
      <c r="N47" s="2">
        <v>0.82957279957024399</v>
      </c>
      <c r="O47" s="2">
        <v>0.89171800340321805</v>
      </c>
      <c r="P47" s="2">
        <v>-1.44518104370789</v>
      </c>
      <c r="Q47" s="2">
        <v>1.31151766046811</v>
      </c>
      <c r="R47" s="2">
        <v>-1.31151766046811</v>
      </c>
      <c r="S47" s="2">
        <v>-4.2293410066293404</v>
      </c>
    </row>
    <row r="48" spans="1:19" x14ac:dyDescent="0.2">
      <c r="A48" s="4" t="s">
        <v>261</v>
      </c>
      <c r="B48" s="2">
        <v>-0.54209638519774295</v>
      </c>
      <c r="C48" s="2">
        <v>0.77370436138186405</v>
      </c>
      <c r="D48" s="2">
        <v>-0.23160797618412099</v>
      </c>
      <c r="E48" s="2">
        <v>0.238647445485205</v>
      </c>
      <c r="F48" s="2">
        <v>0.83550709824786196</v>
      </c>
      <c r="G48" s="2">
        <v>0.17865003978750801</v>
      </c>
      <c r="H48" s="2">
        <v>0.11211075469598</v>
      </c>
      <c r="I48" s="2">
        <v>-0.88255820602235502</v>
      </c>
      <c r="J48" s="2">
        <v>-0.48235713219418702</v>
      </c>
      <c r="K48" s="2">
        <v>-1.7805437301417999</v>
      </c>
      <c r="L48" s="2">
        <v>-1.3445567734525401</v>
      </c>
      <c r="M48" s="2">
        <v>0.35940372027724099</v>
      </c>
      <c r="N48" s="2">
        <v>1.7628541059937699</v>
      </c>
      <c r="O48" s="2">
        <v>2.3336302053701998</v>
      </c>
      <c r="P48" s="2">
        <v>-1.3307875280468999</v>
      </c>
      <c r="Q48" s="2">
        <v>1.3624019244538099</v>
      </c>
      <c r="R48" s="2">
        <v>-1.3624019244538099</v>
      </c>
      <c r="S48" s="2">
        <v>-4.2781082034165001</v>
      </c>
    </row>
    <row r="49" spans="1:19" x14ac:dyDescent="0.2">
      <c r="A49" s="4" t="s">
        <v>138</v>
      </c>
      <c r="B49" s="2">
        <v>0.26511779603938901</v>
      </c>
      <c r="C49" s="2">
        <v>0.40544422077848902</v>
      </c>
      <c r="D49" s="2">
        <v>-0.67056201681787497</v>
      </c>
      <c r="E49" s="2">
        <v>-0.51078723360558798</v>
      </c>
      <c r="F49" s="2">
        <v>5.6982010755754799E-2</v>
      </c>
      <c r="G49" s="2">
        <v>0.17225384640272701</v>
      </c>
      <c r="H49" s="2">
        <v>-3.1362148990706898E-2</v>
      </c>
      <c r="I49" s="2">
        <v>0.58952840792564298</v>
      </c>
      <c r="J49" s="2">
        <v>-0.276614882487834</v>
      </c>
      <c r="K49" s="2">
        <v>-4.23530141996285</v>
      </c>
      <c r="L49" s="2">
        <v>-2.2416209376918799</v>
      </c>
      <c r="M49" s="2">
        <v>0.488607898772081</v>
      </c>
      <c r="N49" s="2">
        <v>4.3573974552641399</v>
      </c>
      <c r="O49" s="2">
        <v>4.4116381316765096</v>
      </c>
      <c r="P49" s="2">
        <v>-2.780721128058</v>
      </c>
      <c r="Q49" s="2">
        <v>1.81975886350858</v>
      </c>
      <c r="R49" s="2">
        <v>-1.81975886350858</v>
      </c>
      <c r="S49" s="2">
        <v>1.38808074139138</v>
      </c>
    </row>
    <row r="50" spans="1:19" x14ac:dyDescent="0.2">
      <c r="A50" s="4" t="s">
        <v>241</v>
      </c>
      <c r="B50" s="2">
        <v>0.64960608327374003</v>
      </c>
      <c r="C50" s="2">
        <v>0.50878324804425401</v>
      </c>
      <c r="D50" s="2">
        <v>-1.15838933131799</v>
      </c>
      <c r="E50" s="2">
        <v>-0.48324862797263402</v>
      </c>
      <c r="F50" s="2">
        <v>0.42776984151487302</v>
      </c>
      <c r="G50" s="2">
        <v>0.34499345319118202</v>
      </c>
      <c r="H50" s="2">
        <v>0.155248447341755</v>
      </c>
      <c r="I50" s="2">
        <v>0.14266475892361899</v>
      </c>
      <c r="J50" s="2">
        <v>-0.58742787299879096</v>
      </c>
      <c r="K50" s="2">
        <v>-3.6930289074974398</v>
      </c>
      <c r="L50" s="2">
        <v>-2.4370260008488702</v>
      </c>
      <c r="M50" s="2">
        <v>0.15280369893134499</v>
      </c>
      <c r="N50" s="2">
        <v>2.6483274044831999</v>
      </c>
      <c r="O50" s="2">
        <v>4.8161523094301897</v>
      </c>
      <c r="P50" s="2">
        <v>-1.4872285044984701</v>
      </c>
      <c r="Q50" s="2">
        <v>0.28118081487062002</v>
      </c>
      <c r="R50" s="2">
        <v>-0.28118081487062002</v>
      </c>
      <c r="S50" s="2">
        <v>-4.0788995207654404</v>
      </c>
    </row>
    <row r="51" spans="1:19" x14ac:dyDescent="0.2">
      <c r="A51" s="4" t="s">
        <v>204</v>
      </c>
      <c r="B51" s="2">
        <v>-0.266286380719297</v>
      </c>
      <c r="C51" s="2">
        <v>0.47064773285053801</v>
      </c>
      <c r="D51" s="2">
        <v>-0.20436135213123399</v>
      </c>
      <c r="E51" s="2">
        <v>2.9700750507760998</v>
      </c>
      <c r="F51" s="2">
        <v>1.0759755085823599</v>
      </c>
      <c r="G51" s="2">
        <v>-0.175654510423258</v>
      </c>
      <c r="H51" s="2">
        <v>-0.94182958749329004</v>
      </c>
      <c r="I51" s="2">
        <v>-1.31498339115745</v>
      </c>
      <c r="J51" s="2">
        <v>-1.61358307028446</v>
      </c>
      <c r="K51" s="2">
        <v>0.85606545413963198</v>
      </c>
      <c r="L51" s="2">
        <v>-0.72381472732048902</v>
      </c>
      <c r="M51" s="2">
        <v>3.8522031331429403E-2</v>
      </c>
      <c r="N51" s="2">
        <v>-0.454080950990364</v>
      </c>
      <c r="O51" s="2">
        <v>-0.34369847479376803</v>
      </c>
      <c r="P51" s="2">
        <v>0.62700666763354596</v>
      </c>
      <c r="Q51" s="2">
        <v>0.345431301437855</v>
      </c>
      <c r="R51" s="2">
        <v>-0.345431301437855</v>
      </c>
      <c r="S51" s="2">
        <v>-3.0968057427776401</v>
      </c>
    </row>
    <row r="52" spans="1:19" x14ac:dyDescent="0.2">
      <c r="A52" s="4" t="s">
        <v>326</v>
      </c>
      <c r="B52" s="2">
        <v>-0.86608378486294502</v>
      </c>
      <c r="C52" s="2">
        <v>1.95043476706382</v>
      </c>
      <c r="D52" s="2">
        <v>-1.0843509822009201</v>
      </c>
      <c r="E52" s="2">
        <v>-0.54636666303138903</v>
      </c>
      <c r="F52" s="2">
        <v>0.28232061244004503</v>
      </c>
      <c r="G52" s="2">
        <v>2.6787609591988101E-2</v>
      </c>
      <c r="H52" s="2">
        <v>-0.28435555542663599</v>
      </c>
      <c r="I52" s="2">
        <v>0.21559704608820199</v>
      </c>
      <c r="J52" s="2">
        <v>0.30601695033778797</v>
      </c>
      <c r="K52" s="2">
        <v>0.14318773290266101</v>
      </c>
      <c r="L52" s="2">
        <v>-0.40024966115941502</v>
      </c>
      <c r="M52" s="2">
        <v>6.4109159389123996E-2</v>
      </c>
      <c r="N52" s="2">
        <v>0.36928801381707599</v>
      </c>
      <c r="O52" s="2">
        <v>-7.2281523354504598E-3</v>
      </c>
      <c r="P52" s="2">
        <v>-0.16910709261398801</v>
      </c>
      <c r="Q52" s="2">
        <v>0.280026516378996</v>
      </c>
      <c r="R52" s="2">
        <v>-0.280026516378996</v>
      </c>
      <c r="S52" s="2">
        <v>-5.1879220934628396</v>
      </c>
    </row>
    <row r="53" spans="1:19" x14ac:dyDescent="0.2">
      <c r="A53" s="4" t="s">
        <v>162</v>
      </c>
      <c r="B53" s="2">
        <v>-0.18528522241679701</v>
      </c>
      <c r="C53" s="2">
        <v>-0.29339882344891899</v>
      </c>
      <c r="D53" s="2">
        <v>0.478684045865719</v>
      </c>
      <c r="E53" s="2">
        <v>0.462107538295769</v>
      </c>
      <c r="F53" s="2">
        <v>1.1054557611340501</v>
      </c>
      <c r="G53" s="2">
        <v>-4.4744546181827204E-3</v>
      </c>
      <c r="H53" s="2">
        <v>-0.54708344417472998</v>
      </c>
      <c r="I53" s="2">
        <v>-0.31111814069339899</v>
      </c>
      <c r="J53" s="2">
        <v>-0.704887259943489</v>
      </c>
      <c r="K53" s="2">
        <v>0.29992721379648002</v>
      </c>
      <c r="L53" s="2">
        <v>-0.40541407871252499</v>
      </c>
      <c r="M53" s="2">
        <v>-0.17759989469800599</v>
      </c>
      <c r="N53" s="2">
        <v>0.64080606783074201</v>
      </c>
      <c r="O53" s="2">
        <v>0.31722369276267298</v>
      </c>
      <c r="P53" s="2">
        <v>-0.67494300097937499</v>
      </c>
      <c r="Q53" s="2">
        <v>0.26292584555176102</v>
      </c>
      <c r="R53" s="2">
        <v>-0.26292584555176102</v>
      </c>
      <c r="S53" s="2">
        <v>-4.5693734654865299</v>
      </c>
    </row>
    <row r="54" spans="1:19" x14ac:dyDescent="0.2">
      <c r="A54" s="4" t="s">
        <v>247</v>
      </c>
      <c r="B54" s="2">
        <v>-9.0416023775845206E-2</v>
      </c>
      <c r="C54" s="2">
        <v>0.65188259425321504</v>
      </c>
      <c r="D54" s="2">
        <v>-0.56146657047736903</v>
      </c>
      <c r="E54" s="2">
        <v>-3.3844655347779001E-2</v>
      </c>
      <c r="F54" s="2">
        <v>0.24307721855177999</v>
      </c>
      <c r="G54" s="2">
        <v>0.72328294604242904</v>
      </c>
      <c r="H54" s="2">
        <v>-0.58340927339924598</v>
      </c>
      <c r="I54" s="2">
        <v>-0.39725392019184702</v>
      </c>
      <c r="J54" s="2">
        <v>4.8147684344657798E-2</v>
      </c>
      <c r="K54" s="2">
        <v>-0.58298794359352302</v>
      </c>
      <c r="L54" s="2">
        <v>-1.5092191735304901</v>
      </c>
      <c r="M54" s="2">
        <v>-0.44828532716665997</v>
      </c>
      <c r="N54" s="2">
        <v>0.89255062622009496</v>
      </c>
      <c r="O54" s="2">
        <v>2.2489387220820598</v>
      </c>
      <c r="P54" s="2">
        <v>-0.60099690401147099</v>
      </c>
      <c r="Q54" s="2">
        <v>-0.31958054215393999</v>
      </c>
      <c r="R54" s="2">
        <v>0.31958054215393999</v>
      </c>
      <c r="S54" s="2">
        <v>8.1297064097775795</v>
      </c>
    </row>
    <row r="55" spans="1:19" x14ac:dyDescent="0.2">
      <c r="A55" s="4" t="s">
        <v>239</v>
      </c>
      <c r="B55" s="2">
        <v>-0.86107217457901997</v>
      </c>
      <c r="C55" s="2">
        <v>0.34077921748333401</v>
      </c>
      <c r="D55" s="2">
        <v>0.52029295709568801</v>
      </c>
      <c r="E55" s="2">
        <v>-0.89650771374995797</v>
      </c>
      <c r="F55" s="2">
        <v>-0.34110888543729501</v>
      </c>
      <c r="G55" s="2">
        <v>-0.93564932739736095</v>
      </c>
      <c r="H55" s="2">
        <v>0.53820110857770997</v>
      </c>
      <c r="I55" s="2">
        <v>0.48275043829963699</v>
      </c>
      <c r="J55" s="2">
        <v>1.1523143797073001</v>
      </c>
      <c r="K55" s="2">
        <v>-1.9289528976258401</v>
      </c>
      <c r="L55" s="2">
        <v>-0.36888092105571002</v>
      </c>
      <c r="M55" s="2">
        <v>0.150717611819358</v>
      </c>
      <c r="N55" s="2">
        <v>1.8110902004339</v>
      </c>
      <c r="O55" s="2">
        <v>1.0086125995828199</v>
      </c>
      <c r="P55" s="2">
        <v>-0.67258659315455105</v>
      </c>
      <c r="Q55" s="2">
        <v>0.89789826665905603</v>
      </c>
      <c r="R55" s="2">
        <v>-0.89789826665905603</v>
      </c>
      <c r="S55" s="2">
        <v>-4.7231414355446404</v>
      </c>
    </row>
    <row r="56" spans="1:19" x14ac:dyDescent="0.2">
      <c r="A56" s="4" t="s">
        <v>345</v>
      </c>
      <c r="B56" s="2">
        <v>0.26847523988418498</v>
      </c>
      <c r="C56" s="2">
        <v>0.37701934210171201</v>
      </c>
      <c r="D56" s="2">
        <v>-0.64549458198589305</v>
      </c>
      <c r="E56" s="2">
        <v>0.504139372196862</v>
      </c>
      <c r="F56" s="2">
        <v>0.120299071988075</v>
      </c>
      <c r="G56" s="2">
        <v>-0.35812207589860401</v>
      </c>
      <c r="H56" s="2">
        <v>0.23898474753461099</v>
      </c>
      <c r="I56" s="2">
        <v>0.21664345927429601</v>
      </c>
      <c r="J56" s="2">
        <v>-0.72194457509523402</v>
      </c>
      <c r="K56" s="2">
        <v>-3.2062716529352899</v>
      </c>
      <c r="L56" s="2">
        <v>-1.1496681494765699</v>
      </c>
      <c r="M56" s="2">
        <v>0.52744531229567404</v>
      </c>
      <c r="N56" s="2">
        <v>1.04462419588921</v>
      </c>
      <c r="O56" s="2">
        <v>2.74459867144484</v>
      </c>
      <c r="P56" s="2">
        <v>3.92716227820906E-2</v>
      </c>
      <c r="Q56" s="2">
        <v>2.2203576575061001</v>
      </c>
      <c r="R56" s="2">
        <v>-2.2203576575061001</v>
      </c>
      <c r="S56" s="2">
        <v>0.32535769311278601</v>
      </c>
    </row>
    <row r="57" spans="1:19" x14ac:dyDescent="0.2">
      <c r="A57" s="4" t="s">
        <v>37</v>
      </c>
      <c r="B57" s="2">
        <v>0.38765685939905098</v>
      </c>
      <c r="C57" s="2">
        <v>-0.63382044496469403</v>
      </c>
      <c r="D57" s="2">
        <v>0.24616358556564</v>
      </c>
      <c r="E57" s="2">
        <v>0.65253158391778199</v>
      </c>
      <c r="F57" s="2">
        <v>0.54529168641422199</v>
      </c>
      <c r="G57" s="2">
        <v>0.12735625032843501</v>
      </c>
      <c r="H57" s="2">
        <v>-0.70037004189795704</v>
      </c>
      <c r="I57" s="2">
        <v>-0.82301731559309499</v>
      </c>
      <c r="J57" s="2">
        <v>0.198207836830635</v>
      </c>
      <c r="K57" s="2">
        <v>-2.3785987479853099</v>
      </c>
      <c r="L57" s="2">
        <v>-0.87638473595417998</v>
      </c>
      <c r="M57" s="2">
        <v>2.3923129675250399E-2</v>
      </c>
      <c r="N57" s="2">
        <v>1.3979423938847499</v>
      </c>
      <c r="O57" s="2">
        <v>2.6706814827310001</v>
      </c>
      <c r="P57" s="2">
        <v>-0.83756352235154596</v>
      </c>
      <c r="Q57" s="2">
        <v>0.23428374147959299</v>
      </c>
      <c r="R57" s="2">
        <v>-0.23428374147959299</v>
      </c>
      <c r="S57" s="2">
        <v>2.0582743302731701</v>
      </c>
    </row>
    <row r="58" spans="1:19" x14ac:dyDescent="0.2">
      <c r="A58" s="4" t="s">
        <v>114</v>
      </c>
      <c r="B58" s="2">
        <v>1.4803228139561599</v>
      </c>
      <c r="C58" s="2">
        <v>-0.30844332990051698</v>
      </c>
      <c r="D58" s="2">
        <v>-1.1718794840556499</v>
      </c>
      <c r="E58" s="2">
        <v>0.16788941083944101</v>
      </c>
      <c r="F58" s="2">
        <v>-8.0340193800609902E-2</v>
      </c>
      <c r="G58" s="2">
        <v>0.33503956325172701</v>
      </c>
      <c r="H58" s="2">
        <v>-0.43192790345548299</v>
      </c>
      <c r="I58" s="2">
        <v>0.22142356310903999</v>
      </c>
      <c r="J58" s="2">
        <v>-0.21208443994411899</v>
      </c>
      <c r="K58" s="2">
        <v>-4.5463835639791403</v>
      </c>
      <c r="L58" s="2">
        <v>-2.4526953911555101</v>
      </c>
      <c r="M58" s="2">
        <v>0.90251418085558199</v>
      </c>
      <c r="N58" s="2">
        <v>3.2200967947953498</v>
      </c>
      <c r="O58" s="2">
        <v>4.5939800058182101</v>
      </c>
      <c r="P58" s="2">
        <v>-1.71751202633456</v>
      </c>
      <c r="Q58" s="2">
        <v>2.93563930361876</v>
      </c>
      <c r="R58" s="2">
        <v>-2.93563930361876</v>
      </c>
      <c r="S58" s="2">
        <v>6.8802230889491902</v>
      </c>
    </row>
    <row r="59" spans="1:19" x14ac:dyDescent="0.2">
      <c r="A59" s="4" t="s">
        <v>179</v>
      </c>
      <c r="B59" s="2">
        <v>0.66588831575176299</v>
      </c>
      <c r="C59" s="2">
        <v>-7.0526192438284993E-2</v>
      </c>
      <c r="D59" s="2">
        <v>-0.59536212331348404</v>
      </c>
      <c r="E59" s="2">
        <v>5.7807687658500501E-2</v>
      </c>
      <c r="F59" s="2">
        <v>6.5590476828914302E-3</v>
      </c>
      <c r="G59" s="2">
        <v>0.18868275029481901</v>
      </c>
      <c r="H59" s="2">
        <v>0.182383495977225</v>
      </c>
      <c r="I59" s="2">
        <v>0.106515171996918</v>
      </c>
      <c r="J59" s="2">
        <v>-0.54194815361035498</v>
      </c>
      <c r="K59" s="2">
        <v>-5.4450930749624202</v>
      </c>
      <c r="L59" s="2">
        <v>-2.5523757975547401</v>
      </c>
      <c r="M59" s="2">
        <v>0.49384114151690001</v>
      </c>
      <c r="N59" s="2">
        <v>4.4678679426877004</v>
      </c>
      <c r="O59" s="2">
        <v>5.99266877754508</v>
      </c>
      <c r="P59" s="2">
        <v>-2.9569089892325899</v>
      </c>
      <c r="Q59" s="2">
        <v>2.1508104663430698</v>
      </c>
      <c r="R59" s="2">
        <v>-2.1508104663430698</v>
      </c>
      <c r="S59" s="2">
        <v>4.2684463067297402</v>
      </c>
    </row>
    <row r="60" spans="1:19" x14ac:dyDescent="0.2">
      <c r="A60" s="4" t="s">
        <v>62</v>
      </c>
      <c r="B60" s="2">
        <v>1.0563403860240601</v>
      </c>
      <c r="C60" s="2">
        <v>-0.17268048525458299</v>
      </c>
      <c r="D60" s="2">
        <v>-0.88365990076947998</v>
      </c>
      <c r="E60" s="2">
        <v>-0.34181307737608702</v>
      </c>
      <c r="F60" s="2">
        <v>-0.40848582302741498</v>
      </c>
      <c r="G60" s="2">
        <v>-0.33389809324055603</v>
      </c>
      <c r="H60" s="2">
        <v>0.330917479604453</v>
      </c>
      <c r="I60" s="2">
        <v>1.00076572583829</v>
      </c>
      <c r="J60" s="2">
        <v>-0.24748621179869901</v>
      </c>
      <c r="K60" s="2">
        <v>-4.2476930450250396</v>
      </c>
      <c r="L60" s="2">
        <v>-2.4170436892618401</v>
      </c>
      <c r="M60" s="2">
        <v>-0.18705770199696301</v>
      </c>
      <c r="N60" s="2">
        <v>2.6257119214796099</v>
      </c>
      <c r="O60" s="2">
        <v>5.1668904126833599</v>
      </c>
      <c r="P60" s="2">
        <v>-0.94080789787917696</v>
      </c>
      <c r="Q60" s="2">
        <v>0.39374008166150898</v>
      </c>
      <c r="R60" s="2">
        <v>-0.39374008166150898</v>
      </c>
      <c r="S60" s="2">
        <v>-3.9892309975630602</v>
      </c>
    </row>
    <row r="61" spans="1:19" x14ac:dyDescent="0.2">
      <c r="A61" s="4" t="s">
        <v>216</v>
      </c>
      <c r="B61" s="2">
        <v>-8.7529774835637106E-2</v>
      </c>
      <c r="C61" s="2">
        <v>1.69457141114423E-2</v>
      </c>
      <c r="D61" s="2">
        <v>7.0584060724196193E-2</v>
      </c>
      <c r="E61" s="2">
        <v>0.103017552531199</v>
      </c>
      <c r="F61" s="2">
        <v>0.54610153982204002</v>
      </c>
      <c r="G61" s="2">
        <v>-0.23697582624490099</v>
      </c>
      <c r="H61" s="2">
        <v>-0.26885792486036703</v>
      </c>
      <c r="I61" s="2">
        <v>-0.45556070471453602</v>
      </c>
      <c r="J61" s="2">
        <v>0.31227536346657297</v>
      </c>
      <c r="K61" s="2">
        <v>-0.26990925287187401</v>
      </c>
      <c r="L61" s="2">
        <v>-0.129899491602848</v>
      </c>
      <c r="M61" s="2">
        <v>0.50691681476080397</v>
      </c>
      <c r="N61" s="2">
        <v>-4.60827250781266E-2</v>
      </c>
      <c r="O61" s="2">
        <v>-0.73043577520305902</v>
      </c>
      <c r="P61" s="2">
        <v>0.66941042999510803</v>
      </c>
      <c r="Q61" s="2">
        <v>-0.23886902400106799</v>
      </c>
      <c r="R61" s="2">
        <v>0.23886902400106799</v>
      </c>
      <c r="S61" s="2">
        <v>7.8188348921043103</v>
      </c>
    </row>
    <row r="62" spans="1:19" x14ac:dyDescent="0.2">
      <c r="A62" s="4" t="s">
        <v>82</v>
      </c>
      <c r="B62" s="2">
        <v>1.80959605911224</v>
      </c>
      <c r="C62" s="2">
        <v>-0.42463854213859398</v>
      </c>
      <c r="D62" s="2">
        <v>-1.3849575169736701</v>
      </c>
      <c r="E62" s="2">
        <v>-0.21207487175682399</v>
      </c>
      <c r="F62" s="2">
        <v>0.49721172443642597</v>
      </c>
      <c r="G62" s="2">
        <v>0.121663165715876</v>
      </c>
      <c r="H62" s="2">
        <v>0.28370288864989301</v>
      </c>
      <c r="I62" s="2">
        <v>0.41694292215351603</v>
      </c>
      <c r="J62" s="2">
        <v>-1.10744582919891</v>
      </c>
      <c r="K62" s="2">
        <v>-5.6134962340390802</v>
      </c>
      <c r="L62" s="2">
        <v>-2.6940014581991401</v>
      </c>
      <c r="M62" s="2">
        <v>0.19250476159009</v>
      </c>
      <c r="N62" s="2">
        <v>4.4763800045405704</v>
      </c>
      <c r="O62" s="2">
        <v>5.6972825816594197</v>
      </c>
      <c r="P62" s="2">
        <v>-2.0586696555519302</v>
      </c>
      <c r="Q62" s="2">
        <v>2.0160488427155299</v>
      </c>
      <c r="R62" s="2">
        <v>-2.0160488427155299</v>
      </c>
      <c r="S62" s="2">
        <v>5.4600781704452004</v>
      </c>
    </row>
    <row r="63" spans="1:19" x14ac:dyDescent="0.2">
      <c r="A63" s="4" t="s">
        <v>181</v>
      </c>
      <c r="B63" s="2">
        <v>-8.91036337396829E-2</v>
      </c>
      <c r="C63" s="2">
        <v>0.28453644469747402</v>
      </c>
      <c r="D63" s="2">
        <v>-0.195432810957788</v>
      </c>
      <c r="E63" s="2">
        <v>0.25821375321939599</v>
      </c>
      <c r="F63" s="2">
        <v>0.51503341110367096</v>
      </c>
      <c r="G63" s="2">
        <v>-0.42066522206110002</v>
      </c>
      <c r="H63" s="2">
        <v>0.81228907423390995</v>
      </c>
      <c r="I63" s="2">
        <v>-0.82444854691591096</v>
      </c>
      <c r="J63" s="2">
        <v>-0.34042246957997402</v>
      </c>
      <c r="K63" s="2">
        <v>-2.13306760924453</v>
      </c>
      <c r="L63" s="2">
        <v>-0.74364128416024899</v>
      </c>
      <c r="M63" s="2">
        <v>0.32152573097352999</v>
      </c>
      <c r="N63" s="2">
        <v>0.35533313293115898</v>
      </c>
      <c r="O63" s="2">
        <v>1.5904024185871899</v>
      </c>
      <c r="P63" s="2">
        <v>0.609447610912904</v>
      </c>
      <c r="Q63" s="2">
        <v>1.3942389434897999</v>
      </c>
      <c r="R63" s="2">
        <v>-1.3942389434897999</v>
      </c>
      <c r="S63" s="2">
        <v>-4.0154363368951396</v>
      </c>
    </row>
    <row r="64" spans="1:19" x14ac:dyDescent="0.2">
      <c r="A64" s="4" t="s">
        <v>312</v>
      </c>
      <c r="B64" s="2">
        <v>0.58325519765599598</v>
      </c>
      <c r="C64" s="2">
        <v>0.33047183766347898</v>
      </c>
      <c r="D64" s="2">
        <v>-0.91372703531947097</v>
      </c>
      <c r="E64" s="2">
        <v>0.27454460029480598</v>
      </c>
      <c r="F64" s="2">
        <v>-0.14743583746493999</v>
      </c>
      <c r="G64" s="2">
        <v>-0.123374297613366</v>
      </c>
      <c r="H64" s="2">
        <v>-6.1818154576130803E-2</v>
      </c>
      <c r="I64" s="2">
        <v>-0.209719144489384</v>
      </c>
      <c r="J64" s="2">
        <v>0.26780283384901699</v>
      </c>
      <c r="K64" s="2">
        <v>-0.26243156351869201</v>
      </c>
      <c r="L64" s="2">
        <v>7.0300273515426698E-2</v>
      </c>
      <c r="M64" s="2">
        <v>-0.46753412595194499</v>
      </c>
      <c r="N64" s="2">
        <v>-0.57679312907103397</v>
      </c>
      <c r="O64" s="2">
        <v>-5.9771732498196603E-2</v>
      </c>
      <c r="P64" s="2">
        <v>1.2962302775243999</v>
      </c>
      <c r="Q64" s="2">
        <v>0.19114933462977399</v>
      </c>
      <c r="R64" s="2">
        <v>-0.19114933462977399</v>
      </c>
      <c r="S64" s="2">
        <v>3.2743864090771901</v>
      </c>
    </row>
    <row r="65" spans="1:19" x14ac:dyDescent="0.2">
      <c r="A65" s="4" t="s">
        <v>115</v>
      </c>
      <c r="B65" s="2">
        <v>-0.12583918147206599</v>
      </c>
      <c r="C65" s="2">
        <v>0.83766088081879797</v>
      </c>
      <c r="D65" s="2">
        <v>-0.71182169934672701</v>
      </c>
      <c r="E65" s="2">
        <v>9.4411747392358705E-2</v>
      </c>
      <c r="F65" s="2">
        <v>0.44255037742555497</v>
      </c>
      <c r="G65" s="2">
        <v>7.3981504341601903E-2</v>
      </c>
      <c r="H65" s="2">
        <v>-0.35027471185438502</v>
      </c>
      <c r="I65" s="2">
        <v>0.19198888494774599</v>
      </c>
      <c r="J65" s="2">
        <v>-0.452657802252875</v>
      </c>
      <c r="K65" s="2">
        <v>-1.0480636191380199</v>
      </c>
      <c r="L65" s="2">
        <v>-1.2905414875007699</v>
      </c>
      <c r="M65" s="2">
        <v>-0.44713193804700702</v>
      </c>
      <c r="N65" s="2">
        <v>1.04827106360347</v>
      </c>
      <c r="O65" s="2">
        <v>3.1094815429670701</v>
      </c>
      <c r="P65" s="2">
        <v>-1.37201556188475</v>
      </c>
      <c r="Q65" s="2">
        <v>-1.24589565691794</v>
      </c>
      <c r="R65" s="2">
        <v>1.24589565691794</v>
      </c>
      <c r="S65" s="2">
        <v>2.47410830494039</v>
      </c>
    </row>
    <row r="66" spans="1:19" x14ac:dyDescent="0.2">
      <c r="A66" s="4" t="s">
        <v>322</v>
      </c>
      <c r="B66" s="2">
        <v>1.3160773694082699</v>
      </c>
      <c r="C66" s="2">
        <v>0.189916689990757</v>
      </c>
      <c r="D66" s="2">
        <v>-1.50599405939902</v>
      </c>
      <c r="E66" s="2">
        <v>-0.33117531613906298</v>
      </c>
      <c r="F66" s="2">
        <v>0.26716601864803102</v>
      </c>
      <c r="G66" s="2">
        <v>0.58750707976942096</v>
      </c>
      <c r="H66" s="2">
        <v>0.31235843376716399</v>
      </c>
      <c r="I66" s="2">
        <v>-0.186836058918186</v>
      </c>
      <c r="J66" s="2">
        <v>-0.64902015712736905</v>
      </c>
      <c r="K66" s="2">
        <v>-4.1373071935415302</v>
      </c>
      <c r="L66" s="2">
        <v>-1.0776565870996999</v>
      </c>
      <c r="M66" s="2">
        <v>0.50442415659817397</v>
      </c>
      <c r="N66" s="2">
        <v>1.8354047634572099</v>
      </c>
      <c r="O66" s="2">
        <v>2.9642694849846101</v>
      </c>
      <c r="P66" s="2">
        <v>-8.9134624398787901E-2</v>
      </c>
      <c r="Q66" s="2">
        <v>2.2052370722172001</v>
      </c>
      <c r="R66" s="2">
        <v>-2.2052370722172001</v>
      </c>
      <c r="S66" s="2">
        <v>10.5326521645332</v>
      </c>
    </row>
    <row r="67" spans="1:19" x14ac:dyDescent="0.2">
      <c r="A67" s="4" t="s">
        <v>333</v>
      </c>
      <c r="B67" s="2">
        <v>1.37921739360927</v>
      </c>
      <c r="C67" s="2">
        <v>-0.37510873214333001</v>
      </c>
      <c r="D67" s="2">
        <v>-1.00410866146593</v>
      </c>
      <c r="E67" s="2">
        <v>1.4542372374891801</v>
      </c>
      <c r="F67" s="2">
        <v>5.9428710089601398E-2</v>
      </c>
      <c r="G67" s="2">
        <v>-5.9709292372331801E-2</v>
      </c>
      <c r="H67" s="2">
        <v>-0.73644132326064804</v>
      </c>
      <c r="I67" s="2">
        <v>-0.74116653205775496</v>
      </c>
      <c r="J67" s="2">
        <v>2.3651200111932901E-2</v>
      </c>
      <c r="K67" s="2">
        <v>-2.7513784292855901</v>
      </c>
      <c r="L67" s="2">
        <v>-1.3846873001876201</v>
      </c>
      <c r="M67" s="2">
        <v>0.59432113529469199</v>
      </c>
      <c r="N67" s="2">
        <v>1.7900908395953601</v>
      </c>
      <c r="O67" s="2">
        <v>2.3071501514944601</v>
      </c>
      <c r="P67" s="2">
        <v>-0.55549639691131303</v>
      </c>
      <c r="Q67" s="2">
        <v>1.1851293956436599</v>
      </c>
      <c r="R67" s="2">
        <v>-1.1851293956436599</v>
      </c>
      <c r="S67" s="2">
        <v>7.0752410790009597</v>
      </c>
    </row>
    <row r="68" spans="1:19" x14ac:dyDescent="0.2">
      <c r="A68" s="4" t="s">
        <v>331</v>
      </c>
      <c r="B68" s="2">
        <v>-0.28417425991895701</v>
      </c>
      <c r="C68" s="2">
        <v>0.245281027578615</v>
      </c>
      <c r="D68" s="2">
        <v>3.8893232340342102E-2</v>
      </c>
      <c r="E68" s="2">
        <v>-0.84568049224324204</v>
      </c>
      <c r="F68" s="2">
        <v>0.29217790250912901</v>
      </c>
      <c r="G68" s="2">
        <v>-0.222091273555445</v>
      </c>
      <c r="H68" s="2">
        <v>-0.339489818090774</v>
      </c>
      <c r="I68" s="2">
        <v>0.87592415510889299</v>
      </c>
      <c r="J68" s="2">
        <v>0.239159526271436</v>
      </c>
      <c r="K68" s="2">
        <v>-1.3694999108905599E-2</v>
      </c>
      <c r="L68" s="2">
        <v>-0.46365645672105299</v>
      </c>
      <c r="M68" s="2">
        <v>-0.31681217955915703</v>
      </c>
      <c r="N68" s="2">
        <v>0.80990526095604998</v>
      </c>
      <c r="O68" s="2">
        <v>-0.46892514515943301</v>
      </c>
      <c r="P68" s="2">
        <v>0.45318351959250702</v>
      </c>
      <c r="Q68" s="2">
        <v>0.239699973472213</v>
      </c>
      <c r="R68" s="2">
        <v>-0.239699973472213</v>
      </c>
      <c r="S68" s="2">
        <v>1.9220786128735099</v>
      </c>
    </row>
    <row r="69" spans="1:19" x14ac:dyDescent="0.2">
      <c r="A69" s="4" t="s">
        <v>342</v>
      </c>
      <c r="B69" s="2">
        <v>0.57206125673805697</v>
      </c>
      <c r="C69" s="2">
        <v>0.14115278058042699</v>
      </c>
      <c r="D69" s="2">
        <v>-0.71321403731848798</v>
      </c>
      <c r="E69" s="2">
        <v>0.85078772442239803</v>
      </c>
      <c r="F69" s="2">
        <v>0.26544259749282201</v>
      </c>
      <c r="G69" s="2">
        <v>0.26994705017338599</v>
      </c>
      <c r="H69" s="2">
        <v>0.33139029948743698</v>
      </c>
      <c r="I69" s="2">
        <v>-0.47349875693802301</v>
      </c>
      <c r="J69" s="2">
        <v>-1.2440689146380199</v>
      </c>
      <c r="K69" s="2">
        <v>-4.3764838793307703</v>
      </c>
      <c r="L69" s="2">
        <v>-2.8867862589584599</v>
      </c>
      <c r="M69" s="2">
        <v>0.52498199284818103</v>
      </c>
      <c r="N69" s="2">
        <v>3.3235026205285001</v>
      </c>
      <c r="O69" s="2">
        <v>5.7768679585848997</v>
      </c>
      <c r="P69" s="2">
        <v>-2.3620824336723301</v>
      </c>
      <c r="Q69" s="2">
        <v>1.18340623215008</v>
      </c>
      <c r="R69" s="2">
        <v>-1.18340623215008</v>
      </c>
      <c r="S69" s="2">
        <v>-3.6893883004183898</v>
      </c>
    </row>
    <row r="70" spans="1:19" x14ac:dyDescent="0.2">
      <c r="A70" s="4" t="s">
        <v>156</v>
      </c>
      <c r="B70" s="2">
        <v>1.09860351756168</v>
      </c>
      <c r="C70" s="2">
        <v>-0.30024774530044401</v>
      </c>
      <c r="D70" s="2">
        <v>-0.79835577226124699</v>
      </c>
      <c r="E70" s="2">
        <v>0.88855577534369101</v>
      </c>
      <c r="F70" s="2">
        <v>0.45898452779528998</v>
      </c>
      <c r="G70" s="2">
        <v>0.63975391019172301</v>
      </c>
      <c r="H70" s="2">
        <v>-0.35098410119950801</v>
      </c>
      <c r="I70" s="2">
        <v>-0.66417666585414603</v>
      </c>
      <c r="J70" s="2">
        <v>-0.972133446277062</v>
      </c>
      <c r="K70" s="2">
        <v>-3.5368080145170899</v>
      </c>
      <c r="L70" s="2">
        <v>-1.57083570816659</v>
      </c>
      <c r="M70" s="2">
        <v>0.74236156878756299</v>
      </c>
      <c r="N70" s="2">
        <v>2.6845356772926801</v>
      </c>
      <c r="O70" s="2">
        <v>2.4915213759902999</v>
      </c>
      <c r="P70" s="2">
        <v>-0.81077489938687397</v>
      </c>
      <c r="Q70" s="2">
        <v>2.1764689144209002</v>
      </c>
      <c r="R70" s="2">
        <v>-2.1764689144209002</v>
      </c>
      <c r="S70" s="2">
        <v>11.118204793248699</v>
      </c>
    </row>
    <row r="71" spans="1:19" x14ac:dyDescent="0.2">
      <c r="A71" s="4" t="s">
        <v>160</v>
      </c>
      <c r="B71" s="2">
        <v>0.72056279243756705</v>
      </c>
      <c r="C71" s="2">
        <v>0.48605332865125001</v>
      </c>
      <c r="D71" s="2">
        <v>-1.20661612108881</v>
      </c>
      <c r="E71" s="2">
        <v>0.79062665201926496</v>
      </c>
      <c r="F71" s="2">
        <v>0.51397346140354805</v>
      </c>
      <c r="G71" s="2">
        <v>4.2791048981860598E-2</v>
      </c>
      <c r="H71" s="2">
        <v>-0.79061106919320301</v>
      </c>
      <c r="I71" s="2">
        <v>-0.17571581676631201</v>
      </c>
      <c r="J71" s="2">
        <v>-0.38106427644516999</v>
      </c>
      <c r="K71" s="2">
        <v>-1.25423982953298</v>
      </c>
      <c r="L71" s="2">
        <v>-0.91503223135505396</v>
      </c>
      <c r="M71" s="2">
        <v>0.43556845001481598</v>
      </c>
      <c r="N71" s="2">
        <v>1.19018922035075</v>
      </c>
      <c r="O71" s="2">
        <v>-0.398996419580122</v>
      </c>
      <c r="P71" s="2">
        <v>0.94251081010262105</v>
      </c>
      <c r="Q71" s="2">
        <v>0.11873978657749901</v>
      </c>
      <c r="R71" s="2">
        <v>-0.11873978657749901</v>
      </c>
      <c r="S71" s="2">
        <v>9.1320020512255606</v>
      </c>
    </row>
    <row r="72" spans="1:19" x14ac:dyDescent="0.2">
      <c r="A72" s="4" t="s">
        <v>177</v>
      </c>
      <c r="B72" s="2">
        <v>0.29141380555023599</v>
      </c>
      <c r="C72" s="2">
        <v>-0.21328188186213801</v>
      </c>
      <c r="D72" s="2">
        <v>-7.8131923688094199E-2</v>
      </c>
      <c r="E72" s="2">
        <v>1.8310618730169901</v>
      </c>
      <c r="F72" s="2">
        <v>0.72904422953495995</v>
      </c>
      <c r="G72" s="2">
        <v>-0.66131179423911002</v>
      </c>
      <c r="H72" s="2">
        <v>-1.13889657129452</v>
      </c>
      <c r="I72" s="2">
        <v>-0.291900561527831</v>
      </c>
      <c r="J72" s="2">
        <v>-0.46799717549050401</v>
      </c>
      <c r="K72" s="2">
        <v>-0.34496975418742498</v>
      </c>
      <c r="L72" s="2">
        <v>-0.73177837702272697</v>
      </c>
      <c r="M72" s="2">
        <v>-0.59066040266405695</v>
      </c>
      <c r="N72" s="2">
        <v>4.0254348107617903E-2</v>
      </c>
      <c r="O72" s="2">
        <v>1.5144894356812699</v>
      </c>
      <c r="P72" s="2">
        <v>0.112664750085296</v>
      </c>
      <c r="Q72" s="2">
        <v>0.81601817804363597</v>
      </c>
      <c r="R72" s="2">
        <v>-0.81601817804363597</v>
      </c>
      <c r="S72" s="2">
        <v>2.1134806685623402</v>
      </c>
    </row>
    <row r="73" spans="1:19" x14ac:dyDescent="0.2">
      <c r="A73" s="4" t="s">
        <v>8</v>
      </c>
      <c r="B73" s="2">
        <v>1.6806834234925301</v>
      </c>
      <c r="C73" s="2">
        <v>-0.246079769609124</v>
      </c>
      <c r="D73" s="2">
        <v>-1.4346036538834199</v>
      </c>
      <c r="E73" s="2">
        <v>-0.29623630866064199</v>
      </c>
      <c r="F73" s="2">
        <v>0.474885510508607</v>
      </c>
      <c r="G73" s="2">
        <v>-2.0882600454584999E-2</v>
      </c>
      <c r="H73" s="2">
        <v>-1.0764517946899601</v>
      </c>
      <c r="I73" s="2">
        <v>0.69308099850251303</v>
      </c>
      <c r="J73" s="2">
        <v>0.225604194794048</v>
      </c>
      <c r="K73" s="2">
        <v>-3.37719132437556</v>
      </c>
      <c r="L73" s="2">
        <v>-1.0492189369391001</v>
      </c>
      <c r="M73" s="2">
        <v>0.52966721524253602</v>
      </c>
      <c r="N73" s="2">
        <v>2.15622846941476</v>
      </c>
      <c r="O73" s="2">
        <v>2.7210532750543299</v>
      </c>
      <c r="P73" s="2">
        <v>-0.98053869839702301</v>
      </c>
      <c r="Q73" s="2">
        <v>1.5780795759564401</v>
      </c>
      <c r="R73" s="2">
        <v>-1.5780795759564401</v>
      </c>
      <c r="S73" s="2">
        <v>2.2089387804673399</v>
      </c>
    </row>
    <row r="74" spans="1:19" x14ac:dyDescent="0.2">
      <c r="A74" s="4" t="s">
        <v>268</v>
      </c>
      <c r="B74" s="2">
        <v>0.5078706871327</v>
      </c>
      <c r="C74" s="2">
        <v>0.29306525689413598</v>
      </c>
      <c r="D74" s="2">
        <v>-0.80093594402682899</v>
      </c>
      <c r="E74" s="2">
        <v>0.63408321078660901</v>
      </c>
      <c r="F74" s="2">
        <v>0.21832928544564401</v>
      </c>
      <c r="G74" s="2">
        <v>0.31914418067940398</v>
      </c>
      <c r="H74" s="2">
        <v>-3.0952292719658599E-2</v>
      </c>
      <c r="I74" s="2">
        <v>-6.13224561522447E-2</v>
      </c>
      <c r="J74" s="2">
        <v>-1.0792819280397501</v>
      </c>
      <c r="K74" s="2">
        <v>-3.6091564299989498</v>
      </c>
      <c r="L74" s="2">
        <v>-1.39996654775792</v>
      </c>
      <c r="M74" s="2">
        <v>0.24280996720939099</v>
      </c>
      <c r="N74" s="2">
        <v>3.4929165441387102</v>
      </c>
      <c r="O74" s="2">
        <v>3.7136297174347002</v>
      </c>
      <c r="P74" s="2">
        <v>-2.4402332510259299</v>
      </c>
      <c r="Q74" s="2">
        <v>1.8222394729238001</v>
      </c>
      <c r="R74" s="2">
        <v>-1.8222394729238001</v>
      </c>
      <c r="S74" s="2">
        <v>10.6406597088816</v>
      </c>
    </row>
    <row r="75" spans="1:19" x14ac:dyDescent="0.2">
      <c r="A75" s="4" t="s">
        <v>233</v>
      </c>
      <c r="B75" s="2">
        <v>0.91186614091770202</v>
      </c>
      <c r="C75" s="2">
        <v>9.8034287516125501E-2</v>
      </c>
      <c r="D75" s="2">
        <v>-1.00990042843383</v>
      </c>
      <c r="E75" s="2">
        <v>0.100594390139116</v>
      </c>
      <c r="F75" s="2">
        <v>7.29141006461312E-2</v>
      </c>
      <c r="G75" s="2">
        <v>0.44068402776500898</v>
      </c>
      <c r="H75" s="2">
        <v>0.356489849145256</v>
      </c>
      <c r="I75" s="2">
        <v>-0.45344054190451899</v>
      </c>
      <c r="J75" s="2">
        <v>-0.51724182579100197</v>
      </c>
      <c r="K75" s="2">
        <v>-4.4112954823958104</v>
      </c>
      <c r="L75" s="2">
        <v>-2.39906321472849</v>
      </c>
      <c r="M75" s="2">
        <v>0.61213832194478801</v>
      </c>
      <c r="N75" s="2">
        <v>3.0138963428196699</v>
      </c>
      <c r="O75" s="2">
        <v>5.5228387827903198</v>
      </c>
      <c r="P75" s="2">
        <v>-2.3385147504304298</v>
      </c>
      <c r="Q75" s="2">
        <v>1.6765390521188299</v>
      </c>
      <c r="R75" s="2">
        <v>-1.6765390521188299</v>
      </c>
      <c r="S75" s="2">
        <v>11.830503072188799</v>
      </c>
    </row>
    <row r="76" spans="1:19" x14ac:dyDescent="0.2">
      <c r="A76" s="4" t="s">
        <v>72</v>
      </c>
      <c r="B76" s="2">
        <v>0.18567374987660701</v>
      </c>
      <c r="C76" s="2">
        <v>-0.19846406169917699</v>
      </c>
      <c r="D76" s="2">
        <v>1.27903118225711E-2</v>
      </c>
      <c r="E76" s="2">
        <v>0.597852872915971</v>
      </c>
      <c r="F76" s="2">
        <v>0.15201369725195801</v>
      </c>
      <c r="G76" s="2">
        <v>-9.81876337879143E-3</v>
      </c>
      <c r="H76" s="2">
        <v>0.32401229006085902</v>
      </c>
      <c r="I76" s="2">
        <v>-0.50680962371130001</v>
      </c>
      <c r="J76" s="2">
        <v>-0.55725047313870102</v>
      </c>
      <c r="K76" s="2">
        <v>-3.9143860359674498</v>
      </c>
      <c r="L76" s="2">
        <v>-2.1344604028697001</v>
      </c>
      <c r="M76" s="2">
        <v>1.55090575751954</v>
      </c>
      <c r="N76" s="2">
        <v>3.2053103467017898</v>
      </c>
      <c r="O76" s="2">
        <v>3.62997668971183</v>
      </c>
      <c r="P76" s="2">
        <v>-2.3373463550960598</v>
      </c>
      <c r="Q76" s="2">
        <v>2.0149383940041301</v>
      </c>
      <c r="R76" s="2">
        <v>-2.0149383940041301</v>
      </c>
      <c r="S76" s="2">
        <v>10.384418419073301</v>
      </c>
    </row>
    <row r="77" spans="1:19" x14ac:dyDescent="0.2">
      <c r="A77" s="4" t="s">
        <v>276</v>
      </c>
      <c r="B77" s="2">
        <v>1.11247806606855</v>
      </c>
      <c r="C77" s="2">
        <v>-0.65594647347003399</v>
      </c>
      <c r="D77" s="2">
        <v>-0.456531592598512</v>
      </c>
      <c r="E77" s="2">
        <v>0.41312442025632501</v>
      </c>
      <c r="F77" s="2">
        <v>0.13285082102322401</v>
      </c>
      <c r="G77" s="2">
        <v>7.5287643943502805E-2</v>
      </c>
      <c r="H77" s="2">
        <v>0.72689798488278101</v>
      </c>
      <c r="I77" s="2">
        <v>-0.67614590299025401</v>
      </c>
      <c r="J77" s="2">
        <v>-0.67201496711558295</v>
      </c>
      <c r="K77" s="2">
        <v>-4.4750918976311898</v>
      </c>
      <c r="L77" s="2">
        <v>-1.4827975017377999</v>
      </c>
      <c r="M77" s="2">
        <v>1.17680473644817</v>
      </c>
      <c r="N77" s="2">
        <v>3.1145061869688901</v>
      </c>
      <c r="O77" s="2">
        <v>3.9302473949201699</v>
      </c>
      <c r="P77" s="2">
        <v>-2.2636689189682802</v>
      </c>
      <c r="Q77" s="2">
        <v>3.0389595998080998</v>
      </c>
      <c r="R77" s="2">
        <v>-3.0389595998080998</v>
      </c>
      <c r="S77" s="2">
        <v>-2.2821690970063999</v>
      </c>
    </row>
    <row r="78" spans="1:19" x14ac:dyDescent="0.2">
      <c r="A78" s="4" t="s">
        <v>286</v>
      </c>
      <c r="B78" s="2">
        <v>0.90266449147995298</v>
      </c>
      <c r="C78" s="2">
        <v>0.12745051665300799</v>
      </c>
      <c r="D78" s="2">
        <v>-1.03011500813297</v>
      </c>
      <c r="E78" s="2">
        <v>7.9193471805368301E-2</v>
      </c>
      <c r="F78" s="2">
        <v>-0.122331803824928</v>
      </c>
      <c r="G78" s="2">
        <v>0.21065400714412799</v>
      </c>
      <c r="H78" s="2">
        <v>0.39366239084953097</v>
      </c>
      <c r="I78" s="2">
        <v>0.254865251853512</v>
      </c>
      <c r="J78" s="2">
        <v>-0.81604331782761497</v>
      </c>
      <c r="K78" s="2">
        <v>-5.8711426133871703</v>
      </c>
      <c r="L78" s="2">
        <v>-2.8086333392812</v>
      </c>
      <c r="M78" s="2">
        <v>0.51202980644031204</v>
      </c>
      <c r="N78" s="2">
        <v>3.9450418879502198</v>
      </c>
      <c r="O78" s="2">
        <v>7.0419878415691404</v>
      </c>
      <c r="P78" s="2">
        <v>-2.81928358329117</v>
      </c>
      <c r="Q78" s="2">
        <v>2.0926217902847202</v>
      </c>
      <c r="R78" s="2">
        <v>-2.0926217902847202</v>
      </c>
      <c r="S78" s="2">
        <v>6.89640507480207</v>
      </c>
    </row>
    <row r="79" spans="1:19" x14ac:dyDescent="0.2">
      <c r="A79" s="4" t="s">
        <v>176</v>
      </c>
      <c r="B79" s="2">
        <v>0.99587639756364599</v>
      </c>
      <c r="C79" s="2">
        <v>0.70677863732562196</v>
      </c>
      <c r="D79" s="2">
        <v>-1.7026550348892699</v>
      </c>
      <c r="E79" s="2">
        <v>-0.48046974146834998</v>
      </c>
      <c r="F79" s="2">
        <v>-0.15045569080155699</v>
      </c>
      <c r="G79" s="2">
        <v>0.97274116339435701</v>
      </c>
      <c r="H79" s="2">
        <v>0.40039071602509202</v>
      </c>
      <c r="I79" s="2">
        <v>-0.30316547713181802</v>
      </c>
      <c r="J79" s="2">
        <v>-0.43904097001772602</v>
      </c>
      <c r="K79" s="2">
        <v>-4.0160347833252699</v>
      </c>
      <c r="L79" s="2">
        <v>-1.09930270800217</v>
      </c>
      <c r="M79" s="2">
        <v>0.48997882282946198</v>
      </c>
      <c r="N79" s="2">
        <v>2.8682630943260499</v>
      </c>
      <c r="O79" s="2">
        <v>3.9070851527633299</v>
      </c>
      <c r="P79" s="2">
        <v>-2.1499895785914398</v>
      </c>
      <c r="Q79" s="2">
        <v>1.33653310584902</v>
      </c>
      <c r="R79" s="2">
        <v>-1.33653310584902</v>
      </c>
      <c r="S79" s="2">
        <v>-3.1287305254111999</v>
      </c>
    </row>
    <row r="80" spans="1:19" x14ac:dyDescent="0.2">
      <c r="A80" s="4" t="s">
        <v>48</v>
      </c>
      <c r="B80" s="2">
        <v>0.95788734305076495</v>
      </c>
      <c r="C80" s="2">
        <v>0.65793712648431901</v>
      </c>
      <c r="D80" s="2">
        <v>-1.6158244695351001</v>
      </c>
      <c r="E80" s="2">
        <v>-1.0128967482073801</v>
      </c>
      <c r="F80" s="2">
        <v>-0.46071708436217501</v>
      </c>
      <c r="G80" s="2">
        <v>-0.222251186444198</v>
      </c>
      <c r="H80" s="2">
        <v>0.75598493190448302</v>
      </c>
      <c r="I80" s="2">
        <v>1.0543033360414999</v>
      </c>
      <c r="J80" s="2">
        <v>-0.114423248932233</v>
      </c>
      <c r="K80" s="2">
        <v>-3.8224121784910499</v>
      </c>
      <c r="L80" s="2">
        <v>-1.8440958254019899</v>
      </c>
      <c r="M80" s="2">
        <v>4.99873452198661E-2</v>
      </c>
      <c r="N80" s="2">
        <v>3.2060415507134898</v>
      </c>
      <c r="O80" s="2">
        <v>4.2207894826759302</v>
      </c>
      <c r="P80" s="2">
        <v>-1.8103103747162299</v>
      </c>
      <c r="Q80" s="2">
        <v>0.91862420544854595</v>
      </c>
      <c r="R80" s="2">
        <v>-0.91862420544854595</v>
      </c>
      <c r="S80" s="2">
        <v>-4.8048850663708604</v>
      </c>
    </row>
    <row r="81" spans="1:19" x14ac:dyDescent="0.2">
      <c r="A81" s="4" t="s">
        <v>21</v>
      </c>
      <c r="B81" s="2">
        <v>0.852009135475437</v>
      </c>
      <c r="C81" s="2">
        <v>0.52562851767559304</v>
      </c>
      <c r="D81" s="2">
        <v>-1.3776376531510299</v>
      </c>
      <c r="E81" s="2">
        <v>-9.6115122279973306E-2</v>
      </c>
      <c r="F81" s="2">
        <v>0.159199615523686</v>
      </c>
      <c r="G81" s="2">
        <v>0.51012364657019205</v>
      </c>
      <c r="H81" s="2">
        <v>-0.11345165500351299</v>
      </c>
      <c r="I81" s="2">
        <v>0.29256108080981602</v>
      </c>
      <c r="J81" s="2">
        <v>-0.75231756562021401</v>
      </c>
      <c r="K81" s="2">
        <v>-4.5152658771134604</v>
      </c>
      <c r="L81" s="2">
        <v>-2.0359400918941999</v>
      </c>
      <c r="M81" s="2">
        <v>-0.104183790101923</v>
      </c>
      <c r="N81" s="2">
        <v>3.6044717790765701</v>
      </c>
      <c r="O81" s="2">
        <v>5.2351402815675296</v>
      </c>
      <c r="P81" s="2">
        <v>-2.1842223015344402</v>
      </c>
      <c r="Q81" s="2">
        <v>1.41007807654039</v>
      </c>
      <c r="R81" s="2">
        <v>-1.41007807654039</v>
      </c>
      <c r="S81" s="2">
        <v>-3.9121070496628501</v>
      </c>
    </row>
    <row r="82" spans="1:19" x14ac:dyDescent="0.2">
      <c r="A82" s="4" t="s">
        <v>148</v>
      </c>
      <c r="B82" s="2">
        <v>0.86184953059587399</v>
      </c>
      <c r="C82" s="2">
        <v>0.240807547099742</v>
      </c>
      <c r="D82" s="2">
        <v>-1.1026570776956</v>
      </c>
      <c r="E82" s="2">
        <v>-0.34780491354501503</v>
      </c>
      <c r="F82" s="2">
        <v>0.36880845528990402</v>
      </c>
      <c r="G82" s="2">
        <v>0.19934049442117599</v>
      </c>
      <c r="H82" s="2">
        <v>0.32895498055077699</v>
      </c>
      <c r="I82" s="2">
        <v>1.7730831607957801E-2</v>
      </c>
      <c r="J82" s="2">
        <v>-0.56702984832480896</v>
      </c>
      <c r="K82" s="2">
        <v>-4.9495577678104397</v>
      </c>
      <c r="L82" s="2">
        <v>-1.76253408614481</v>
      </c>
      <c r="M82" s="2">
        <v>0.70989721534838801</v>
      </c>
      <c r="N82" s="2">
        <v>3.6418092565762401</v>
      </c>
      <c r="O82" s="2">
        <v>4.9259441662351504</v>
      </c>
      <c r="P82" s="2">
        <v>-2.5655587842044998</v>
      </c>
      <c r="Q82" s="2">
        <v>2.95508588215576</v>
      </c>
      <c r="R82" s="2">
        <v>-2.95508588215576</v>
      </c>
      <c r="S82" s="2">
        <v>-2.8346133551488499</v>
      </c>
    </row>
    <row r="83" spans="1:19" x14ac:dyDescent="0.2">
      <c r="A83" s="4" t="s">
        <v>144</v>
      </c>
      <c r="B83" s="2">
        <v>1.24765490159783</v>
      </c>
      <c r="C83" s="2">
        <v>-0.30430539876455598</v>
      </c>
      <c r="D83" s="2">
        <v>-0.94334950283327401</v>
      </c>
      <c r="E83" s="2">
        <v>0.76840206445200898</v>
      </c>
      <c r="F83" s="2">
        <v>0.53361292369512703</v>
      </c>
      <c r="G83" s="2">
        <v>0.678145636006527</v>
      </c>
      <c r="H83" s="2">
        <v>-8.3807667762819602E-3</v>
      </c>
      <c r="I83" s="2">
        <v>-0.70211269192874104</v>
      </c>
      <c r="J83" s="2">
        <v>-1.26966716544865</v>
      </c>
      <c r="K83" s="2">
        <v>-5.3116007207803904</v>
      </c>
      <c r="L83" s="2">
        <v>-2.8510653972271101</v>
      </c>
      <c r="M83" s="2">
        <v>0.75490657942413797</v>
      </c>
      <c r="N83" s="2">
        <v>4.4822318522376596</v>
      </c>
      <c r="O83" s="2">
        <v>5.33837929962489</v>
      </c>
      <c r="P83" s="2">
        <v>-2.41285161327917</v>
      </c>
      <c r="Q83" s="2">
        <v>2.8141795407324799</v>
      </c>
      <c r="R83" s="2">
        <v>-2.8141795407324799</v>
      </c>
      <c r="S83" s="2">
        <v>6.0561210613443901</v>
      </c>
    </row>
    <row r="84" spans="1:19" x14ac:dyDescent="0.2">
      <c r="A84" s="4" t="s">
        <v>270</v>
      </c>
      <c r="B84" s="2">
        <v>1.7321194332485299</v>
      </c>
      <c r="C84" s="2">
        <v>-0.61673596606269099</v>
      </c>
      <c r="D84" s="2">
        <v>-1.11538346718584</v>
      </c>
      <c r="E84" s="2">
        <v>1.37942375297331</v>
      </c>
      <c r="F84" s="2">
        <v>0.55178087047508395</v>
      </c>
      <c r="G84" s="2">
        <v>0.184017321827396</v>
      </c>
      <c r="H84" s="2">
        <v>-0.62131906337994303</v>
      </c>
      <c r="I84" s="2">
        <v>-0.33986657056523201</v>
      </c>
      <c r="J84" s="2">
        <v>-1.15403631133062</v>
      </c>
      <c r="K84" s="2">
        <v>-2.7836262428468901</v>
      </c>
      <c r="L84" s="2">
        <v>-1.31122326049308</v>
      </c>
      <c r="M84" s="2">
        <v>0.82781267838833195</v>
      </c>
      <c r="N84" s="2">
        <v>1.6868492012330101</v>
      </c>
      <c r="O84" s="2">
        <v>2.6747983715780599</v>
      </c>
      <c r="P84" s="2">
        <v>-1.09461074785943</v>
      </c>
      <c r="Q84" s="2">
        <v>0.78040896776144697</v>
      </c>
      <c r="R84" s="2">
        <v>-0.78040896776144697</v>
      </c>
      <c r="S84" s="2">
        <v>-2.44256791419255</v>
      </c>
    </row>
    <row r="85" spans="1:19" x14ac:dyDescent="0.2">
      <c r="A85" s="4" t="s">
        <v>346</v>
      </c>
      <c r="B85" s="2">
        <v>0.97250180881304504</v>
      </c>
      <c r="C85" s="2">
        <v>-4.7554505860657202E-2</v>
      </c>
      <c r="D85" s="2">
        <v>-0.92494730295237604</v>
      </c>
      <c r="E85" s="2">
        <v>0.54594766420767404</v>
      </c>
      <c r="F85" s="2">
        <v>0.53977865745468001</v>
      </c>
      <c r="G85" s="2">
        <v>-8.96673357060562E-2</v>
      </c>
      <c r="H85" s="2">
        <v>-0.18114389716161899</v>
      </c>
      <c r="I85" s="2">
        <v>-0.27720838264150399</v>
      </c>
      <c r="J85" s="2">
        <v>-0.53770670615317795</v>
      </c>
      <c r="K85" s="2">
        <v>-4.1579786972495096</v>
      </c>
      <c r="L85" s="2">
        <v>-2.3303455468013698</v>
      </c>
      <c r="M85" s="2">
        <v>0.754164636353992</v>
      </c>
      <c r="N85" s="2">
        <v>3.77824234198473</v>
      </c>
      <c r="O85" s="2">
        <v>4.1406004414060504</v>
      </c>
      <c r="P85" s="2">
        <v>-2.1846831756938401</v>
      </c>
      <c r="Q85" s="2">
        <v>1.44938889457222</v>
      </c>
      <c r="R85" s="2">
        <v>-1.44938889457222</v>
      </c>
      <c r="S85" s="2">
        <v>10.6506998163596</v>
      </c>
    </row>
    <row r="86" spans="1:19" x14ac:dyDescent="0.2">
      <c r="A86" s="4" t="s">
        <v>206</v>
      </c>
      <c r="B86" s="2">
        <v>1.04698993407889</v>
      </c>
      <c r="C86" s="2">
        <v>0.45227786712358498</v>
      </c>
      <c r="D86" s="2">
        <v>-1.4992678012024501</v>
      </c>
      <c r="E86" s="2">
        <v>1.1820955303133101</v>
      </c>
      <c r="F86" s="2">
        <v>0.40458448087669702</v>
      </c>
      <c r="G86" s="2">
        <v>0.57074741944638296</v>
      </c>
      <c r="H86" s="2">
        <v>-0.85819550450651705</v>
      </c>
      <c r="I86" s="2">
        <v>-3.5931544712094303E-2</v>
      </c>
      <c r="J86" s="2">
        <v>-1.2633003814178001</v>
      </c>
      <c r="K86" s="2">
        <v>-3.4999004589684901</v>
      </c>
      <c r="L86" s="2">
        <v>-1.7981711360013399</v>
      </c>
      <c r="M86" s="2">
        <v>0.496522576467955</v>
      </c>
      <c r="N86" s="2">
        <v>2.1739520833795098</v>
      </c>
      <c r="O86" s="2">
        <v>3.8261471910435501</v>
      </c>
      <c r="P86" s="2">
        <v>-1.1985502559211201</v>
      </c>
      <c r="Q86" s="2">
        <v>1.6929777122921601</v>
      </c>
      <c r="R86" s="2">
        <v>-1.6929777122921601</v>
      </c>
      <c r="S86" s="2">
        <v>3.4246956402805502</v>
      </c>
    </row>
    <row r="87" spans="1:19" x14ac:dyDescent="0.2">
      <c r="A87" s="4" t="s">
        <v>271</v>
      </c>
      <c r="B87" s="2">
        <v>0.35097671294807398</v>
      </c>
      <c r="C87" s="2">
        <v>0.30650340848794</v>
      </c>
      <c r="D87" s="2">
        <v>-0.65748012143600398</v>
      </c>
      <c r="E87" s="2">
        <v>0.87148762125614798</v>
      </c>
      <c r="F87" s="2">
        <v>-0.50456716083490405</v>
      </c>
      <c r="G87" s="2">
        <v>-1.25877095546075</v>
      </c>
      <c r="H87" s="2">
        <v>0.27416311602996901</v>
      </c>
      <c r="I87" s="2">
        <v>0.64820018738229201</v>
      </c>
      <c r="J87" s="2">
        <v>-3.05128083727404E-2</v>
      </c>
      <c r="K87" s="2">
        <v>-2.74128634056905</v>
      </c>
      <c r="L87" s="2">
        <v>-1.20086653481371</v>
      </c>
      <c r="M87" s="2">
        <v>0.68408699880498702</v>
      </c>
      <c r="N87" s="2">
        <v>1.5886234986702801</v>
      </c>
      <c r="O87" s="2">
        <v>1.6514330591409201</v>
      </c>
      <c r="P87" s="2">
        <v>1.8009318766489299E-2</v>
      </c>
      <c r="Q87" s="2">
        <v>1.4116221935152899</v>
      </c>
      <c r="R87" s="2">
        <v>-1.4116221935152899</v>
      </c>
      <c r="S87" s="2">
        <v>3.6594847715561998</v>
      </c>
    </row>
    <row r="88" spans="1:19" x14ac:dyDescent="0.2">
      <c r="A88" s="4" t="s">
        <v>193</v>
      </c>
      <c r="B88" s="2">
        <v>0.83310094452590999</v>
      </c>
      <c r="C88" s="2">
        <v>-0.17982191756965199</v>
      </c>
      <c r="D88" s="2">
        <v>-0.65327902695625195</v>
      </c>
      <c r="E88" s="2">
        <v>-0.35420672420021099</v>
      </c>
      <c r="F88" s="2">
        <v>-0.79504230042847701</v>
      </c>
      <c r="G88" s="2">
        <v>0.29781108015442898</v>
      </c>
      <c r="H88" s="2">
        <v>0.64550914586497499</v>
      </c>
      <c r="I88" s="2">
        <v>0.33171208726061702</v>
      </c>
      <c r="J88" s="2">
        <v>-0.12578328865133401</v>
      </c>
      <c r="K88" s="2">
        <v>-4.31806627795401</v>
      </c>
      <c r="L88" s="2">
        <v>-1.7464862835605099</v>
      </c>
      <c r="M88" s="2">
        <v>0.8075983615572</v>
      </c>
      <c r="N88" s="2">
        <v>3.4676498111955398</v>
      </c>
      <c r="O88" s="2">
        <v>4.3170929594437402</v>
      </c>
      <c r="P88" s="2">
        <v>-2.5277885706819401</v>
      </c>
      <c r="Q88" s="2">
        <v>2.8511382213197498</v>
      </c>
      <c r="R88" s="2">
        <v>-2.8511382213197498</v>
      </c>
      <c r="S88" s="2">
        <v>-3.8847435028705601</v>
      </c>
    </row>
    <row r="89" spans="1:19" x14ac:dyDescent="0.2">
      <c r="A89" s="4" t="s">
        <v>63</v>
      </c>
      <c r="B89" s="2">
        <v>-3.2507468244391698E-3</v>
      </c>
      <c r="C89" s="2">
        <v>-0.15764194464734699</v>
      </c>
      <c r="D89" s="2">
        <v>0.160892691471788</v>
      </c>
      <c r="E89" s="2">
        <v>2.98025042420621</v>
      </c>
      <c r="F89" s="2">
        <v>1.2743322825549701</v>
      </c>
      <c r="G89" s="2">
        <v>-0.29129117204152999</v>
      </c>
      <c r="H89" s="2">
        <v>-0.96405451027843803</v>
      </c>
      <c r="I89" s="2">
        <v>-1.45413562413533</v>
      </c>
      <c r="J89" s="2">
        <v>-1.5451014003058801</v>
      </c>
      <c r="K89" s="2">
        <v>-0.35654336897585398</v>
      </c>
      <c r="L89" s="2">
        <v>-0.44004040453737198</v>
      </c>
      <c r="M89" s="2">
        <v>-0.123225763915498</v>
      </c>
      <c r="N89" s="2">
        <v>0.41125312166516198</v>
      </c>
      <c r="O89" s="2">
        <v>0.65725492031332899</v>
      </c>
      <c r="P89" s="2">
        <v>-0.14869850454976799</v>
      </c>
      <c r="Q89" s="2">
        <v>-0.14240143835944</v>
      </c>
      <c r="R89" s="2">
        <v>0.14240143835944</v>
      </c>
      <c r="S89" s="2">
        <v>9.6391444534855104</v>
      </c>
    </row>
    <row r="90" spans="1:19" x14ac:dyDescent="0.2">
      <c r="A90" s="4" t="s">
        <v>66</v>
      </c>
      <c r="B90" s="2">
        <v>0.84263333374365501</v>
      </c>
      <c r="C90" s="2">
        <v>3.6658417651351402E-2</v>
      </c>
      <c r="D90" s="2">
        <v>-0.87929175139500304</v>
      </c>
      <c r="E90" s="2">
        <v>1.25073700176184</v>
      </c>
      <c r="F90" s="2">
        <v>0.238541838835724</v>
      </c>
      <c r="G90" s="2">
        <v>-0.66902991765854003</v>
      </c>
      <c r="H90" s="2">
        <v>0.61933300482315701</v>
      </c>
      <c r="I90" s="2">
        <v>-8.9883601411059999E-2</v>
      </c>
      <c r="J90" s="2">
        <v>-1.34969832635111</v>
      </c>
      <c r="K90" s="2">
        <v>-4.4225632269884896</v>
      </c>
      <c r="L90" s="2">
        <v>-2.20946051702593</v>
      </c>
      <c r="M90" s="2">
        <v>0.57204211078364298</v>
      </c>
      <c r="N90" s="2">
        <v>2.7123477452588798</v>
      </c>
      <c r="O90" s="2">
        <v>4.5032808393826302</v>
      </c>
      <c r="P90" s="2">
        <v>-1.1556469514107499</v>
      </c>
      <c r="Q90" s="2">
        <v>2.4906635752818</v>
      </c>
      <c r="R90" s="2">
        <v>-2.4906635752818</v>
      </c>
      <c r="S90" s="2">
        <v>4.6248300963680702</v>
      </c>
    </row>
    <row r="91" spans="1:19" x14ac:dyDescent="0.2">
      <c r="A91" s="4" t="s">
        <v>265</v>
      </c>
      <c r="B91" s="2">
        <v>1.19671092909919</v>
      </c>
      <c r="C91" s="2">
        <v>-5.4337995251876998E-2</v>
      </c>
      <c r="D91" s="2">
        <v>-1.1423729338472901</v>
      </c>
      <c r="E91" s="2">
        <v>-8.5873225457594002E-2</v>
      </c>
      <c r="F91" s="2">
        <v>0.85097041299499698</v>
      </c>
      <c r="G91" s="2">
        <v>0.54804516186944496</v>
      </c>
      <c r="H91" s="2">
        <v>-1.0828669406659699</v>
      </c>
      <c r="I91" s="2">
        <v>0.10351998758823699</v>
      </c>
      <c r="J91" s="2">
        <v>-0.33379539632912097</v>
      </c>
      <c r="K91" s="2">
        <v>-3.2462449242007199</v>
      </c>
      <c r="L91" s="2">
        <v>-2.3599051773996398</v>
      </c>
      <c r="M91" s="2">
        <v>0.50098004247289996</v>
      </c>
      <c r="N91" s="2">
        <v>2.7526876180376099</v>
      </c>
      <c r="O91" s="2">
        <v>3.6764244203621899</v>
      </c>
      <c r="P91" s="2">
        <v>-1.32394197927229</v>
      </c>
      <c r="Q91" s="2">
        <v>2.1614347198925401</v>
      </c>
      <c r="R91" s="2">
        <v>-2.1614347198925401</v>
      </c>
      <c r="S91" s="2">
        <v>5.7029130513990998</v>
      </c>
    </row>
    <row r="92" spans="1:19" x14ac:dyDescent="0.2">
      <c r="A92" s="4" t="s">
        <v>0</v>
      </c>
      <c r="B92" s="2">
        <v>0.94182900007771897</v>
      </c>
      <c r="C92" s="2">
        <v>-0.31149786159780601</v>
      </c>
      <c r="D92" s="2">
        <v>-0.63033113847992195</v>
      </c>
      <c r="E92" s="2">
        <v>0.133109309673097</v>
      </c>
      <c r="F92" s="2">
        <v>0.34508212558267798</v>
      </c>
      <c r="G92" s="2">
        <v>0.68044645265542703</v>
      </c>
      <c r="H92" s="2">
        <v>0.56986190914832502</v>
      </c>
      <c r="I92" s="2">
        <v>-0.65669978192619305</v>
      </c>
      <c r="J92" s="2">
        <v>-1.07180001513334</v>
      </c>
      <c r="K92" s="2">
        <v>-5.1988962539390604</v>
      </c>
      <c r="L92" s="2">
        <v>-1.9809009784896601</v>
      </c>
      <c r="M92" s="2">
        <v>1.2485618313538001</v>
      </c>
      <c r="N92" s="2">
        <v>3.4885538136140002</v>
      </c>
      <c r="O92" s="2">
        <v>4.7575859576502104</v>
      </c>
      <c r="P92" s="2">
        <v>-2.3149043701892702</v>
      </c>
      <c r="Q92" s="2">
        <v>3.1827871913807901</v>
      </c>
      <c r="R92" s="2">
        <v>-3.1827871913807901</v>
      </c>
      <c r="S92" s="2">
        <v>4.3203495488265702</v>
      </c>
    </row>
    <row r="93" spans="1:19" x14ac:dyDescent="0.2">
      <c r="A93" s="4" t="s">
        <v>67</v>
      </c>
      <c r="B93" s="2">
        <v>0.26871578301642701</v>
      </c>
      <c r="C93" s="2">
        <v>0.443457891876257</v>
      </c>
      <c r="D93" s="2">
        <v>-0.71217367489267602</v>
      </c>
      <c r="E93" s="2">
        <v>0.12490332996730701</v>
      </c>
      <c r="F93" s="2">
        <v>0.20250320944818601</v>
      </c>
      <c r="G93" s="2">
        <v>-3.5771923272531099E-2</v>
      </c>
      <c r="H93" s="2">
        <v>0.37355000762826901</v>
      </c>
      <c r="I93" s="2">
        <v>0.105276749186294</v>
      </c>
      <c r="J93" s="2">
        <v>-0.77046137295751504</v>
      </c>
      <c r="K93" s="2">
        <v>-3.98440899394675</v>
      </c>
      <c r="L93" s="2">
        <v>-1.3774417404235999</v>
      </c>
      <c r="M93" s="2">
        <v>-0.25162806555746497</v>
      </c>
      <c r="N93" s="2">
        <v>2.12206754692845</v>
      </c>
      <c r="O93" s="2">
        <v>5.20980747986893</v>
      </c>
      <c r="P93" s="2">
        <v>-1.7183962268695701</v>
      </c>
      <c r="Q93" s="2">
        <v>1.0752354223624001</v>
      </c>
      <c r="R93" s="2">
        <v>-1.0752354223624001</v>
      </c>
      <c r="S93" s="2">
        <v>2.6744495489417202</v>
      </c>
    </row>
    <row r="94" spans="1:19" x14ac:dyDescent="0.2">
      <c r="A94" s="4" t="s">
        <v>349</v>
      </c>
      <c r="B94" s="2">
        <v>1.50387695769689</v>
      </c>
      <c r="C94" s="2">
        <v>-0.40639784749542501</v>
      </c>
      <c r="D94" s="2">
        <v>-1.0974791102014601</v>
      </c>
      <c r="E94" s="2">
        <v>4.15690838166606E-2</v>
      </c>
      <c r="F94" s="2">
        <v>0.29202551784745101</v>
      </c>
      <c r="G94" s="2">
        <v>-0.151219920097591</v>
      </c>
      <c r="H94" s="2">
        <v>0.217529621847911</v>
      </c>
      <c r="I94" s="2">
        <v>-9.8124847002641999E-2</v>
      </c>
      <c r="J94" s="2">
        <v>-0.30177945641179499</v>
      </c>
      <c r="K94" s="2">
        <v>-5.1075263177869896</v>
      </c>
      <c r="L94" s="2">
        <v>-2.3263383627294201</v>
      </c>
      <c r="M94" s="2">
        <v>0.140176944463933</v>
      </c>
      <c r="N94" s="2">
        <v>3.50557437315359</v>
      </c>
      <c r="O94" s="2">
        <v>4.99116388507551</v>
      </c>
      <c r="P94" s="2">
        <v>-1.20305052217671</v>
      </c>
      <c r="Q94" s="2">
        <v>1.86158552155235</v>
      </c>
      <c r="R94" s="2">
        <v>-1.86158552155235</v>
      </c>
      <c r="S94" s="2">
        <v>5.3566701450573104</v>
      </c>
    </row>
    <row r="95" spans="1:19" x14ac:dyDescent="0.2">
      <c r="A95" s="4" t="s">
        <v>248</v>
      </c>
      <c r="B95" s="2">
        <v>1.4233235306030101</v>
      </c>
      <c r="C95" s="2">
        <v>-0.96345292426376095</v>
      </c>
      <c r="D95" s="2">
        <v>-0.45987060633922999</v>
      </c>
      <c r="E95" s="2">
        <v>-0.40514572049640402</v>
      </c>
      <c r="F95" s="2">
        <v>0.115713263304527</v>
      </c>
      <c r="G95" s="2">
        <v>0.25386940018072401</v>
      </c>
      <c r="H95" s="2">
        <v>-0.54260645763056303</v>
      </c>
      <c r="I95" s="2">
        <v>0.51645846324183298</v>
      </c>
      <c r="J95" s="2">
        <v>6.1711051399881797E-2</v>
      </c>
      <c r="K95" s="2">
        <v>-4.26521380111783</v>
      </c>
      <c r="L95" s="2">
        <v>-2.2485448415644398</v>
      </c>
      <c r="M95" s="2">
        <v>0.86828797540607106</v>
      </c>
      <c r="N95" s="2">
        <v>3.6363821245039598</v>
      </c>
      <c r="O95" s="2">
        <v>4.1213808595271297</v>
      </c>
      <c r="P95" s="2">
        <v>-2.11229231675485</v>
      </c>
      <c r="Q95" s="2">
        <v>1.2521986515004999</v>
      </c>
      <c r="R95" s="2">
        <v>-1.2521986515004999</v>
      </c>
      <c r="S95" s="2">
        <v>7.990820484616</v>
      </c>
    </row>
    <row r="96" spans="1:19" x14ac:dyDescent="0.2">
      <c r="A96" s="4" t="s">
        <v>311</v>
      </c>
      <c r="B96" s="2">
        <v>1.08290272653771</v>
      </c>
      <c r="C96" s="2">
        <v>8.1306327703428896E-2</v>
      </c>
      <c r="D96" s="2">
        <v>-1.1642090542411201</v>
      </c>
      <c r="E96" s="2">
        <v>0.70040962770265103</v>
      </c>
      <c r="F96" s="2">
        <v>0.31027068299004401</v>
      </c>
      <c r="G96" s="2">
        <v>-8.4042564546681506E-2</v>
      </c>
      <c r="H96" s="2">
        <v>0.22893661619786801</v>
      </c>
      <c r="I96" s="2">
        <v>-1.04401544485899</v>
      </c>
      <c r="J96" s="2">
        <v>-0.111558917484888</v>
      </c>
      <c r="K96" s="2">
        <v>-4.3604397014946601</v>
      </c>
      <c r="L96" s="2">
        <v>-1.58987363124824</v>
      </c>
      <c r="M96" s="2">
        <v>1.2813266505856</v>
      </c>
      <c r="N96" s="2">
        <v>2.3497334280344302</v>
      </c>
      <c r="O96" s="2">
        <v>3.4783150706922101</v>
      </c>
      <c r="P96" s="2">
        <v>-1.1590618165692801</v>
      </c>
      <c r="Q96" s="2">
        <v>3.4440165429970699</v>
      </c>
      <c r="R96" s="2">
        <v>-3.4440165429970699</v>
      </c>
      <c r="S96" s="2">
        <v>4.8096868099322103</v>
      </c>
    </row>
    <row r="97" spans="1:19" x14ac:dyDescent="0.2">
      <c r="A97" s="4" t="s">
        <v>164</v>
      </c>
      <c r="B97" s="2">
        <v>0.89242248642629096</v>
      </c>
      <c r="C97" s="2">
        <v>-0.117106439796687</v>
      </c>
      <c r="D97" s="2">
        <v>-0.77531604662961295</v>
      </c>
      <c r="E97" s="2">
        <v>0.73046792487398005</v>
      </c>
      <c r="F97" s="2">
        <v>0.67463381016477197</v>
      </c>
      <c r="G97" s="2">
        <v>0.26672162978245501</v>
      </c>
      <c r="H97" s="2">
        <v>-0.39441199450862002</v>
      </c>
      <c r="I97" s="2">
        <v>-0.29680459207245302</v>
      </c>
      <c r="J97" s="2">
        <v>-0.98060677824013298</v>
      </c>
      <c r="K97" s="2">
        <v>-2.8391172783957401</v>
      </c>
      <c r="L97" s="2">
        <v>-1.0440423364514599</v>
      </c>
      <c r="M97" s="2">
        <v>0.90716692707435398</v>
      </c>
      <c r="N97" s="2">
        <v>2.59104075496816</v>
      </c>
      <c r="O97" s="2">
        <v>2.4160972639292599</v>
      </c>
      <c r="P97" s="2">
        <v>-2.0311453311246002</v>
      </c>
      <c r="Q97" s="2">
        <v>2.8047969950973499</v>
      </c>
      <c r="R97" s="2">
        <v>-2.8047969950973499</v>
      </c>
      <c r="S97" s="2">
        <v>11.4966537974817</v>
      </c>
    </row>
    <row r="98" spans="1:19" x14ac:dyDescent="0.2">
      <c r="A98" s="4" t="s">
        <v>297</v>
      </c>
      <c r="B98" s="2">
        <v>0.20474455407572001</v>
      </c>
      <c r="C98" s="2">
        <v>1.32507313039553E-2</v>
      </c>
      <c r="D98" s="2">
        <v>-0.217995285379674</v>
      </c>
      <c r="E98" s="2">
        <v>2.9645249976432502</v>
      </c>
      <c r="F98" s="2">
        <v>0.96908459696430205</v>
      </c>
      <c r="G98" s="2">
        <v>0.24908062831691899</v>
      </c>
      <c r="H98" s="2">
        <v>-0.92839323003565299</v>
      </c>
      <c r="I98" s="2">
        <v>-1.56579716034123</v>
      </c>
      <c r="J98" s="2">
        <v>-1.68849983254757</v>
      </c>
      <c r="K98" s="2">
        <v>0.44250907652534599</v>
      </c>
      <c r="L98" s="2">
        <v>0.16855954994340999</v>
      </c>
      <c r="M98" s="2">
        <v>-0.11474948561279601</v>
      </c>
      <c r="N98" s="2">
        <v>1.7350872391219401E-3</v>
      </c>
      <c r="O98" s="2">
        <v>-0.24584853029095199</v>
      </c>
      <c r="P98" s="2">
        <v>-0.25220569780413599</v>
      </c>
      <c r="Q98" s="2">
        <v>0.27673274483377402</v>
      </c>
      <c r="R98" s="2">
        <v>-0.27673274483377402</v>
      </c>
      <c r="S98" s="2">
        <v>-3.09953243561247</v>
      </c>
    </row>
    <row r="99" spans="1:19" x14ac:dyDescent="0.2">
      <c r="A99" s="4" t="s">
        <v>231</v>
      </c>
      <c r="B99" s="2">
        <v>0.445491482742086</v>
      </c>
      <c r="C99" s="2">
        <v>0.210965814986494</v>
      </c>
      <c r="D99" s="2">
        <v>-0.65645729772858097</v>
      </c>
      <c r="E99" s="2">
        <v>0.49372798014970598</v>
      </c>
      <c r="F99" s="2">
        <v>0.161497309413249</v>
      </c>
      <c r="G99" s="2">
        <v>0.119509846459066</v>
      </c>
      <c r="H99" s="2">
        <v>8.4560420119513396E-3</v>
      </c>
      <c r="I99" s="2">
        <v>2.5732863691551099E-2</v>
      </c>
      <c r="J99" s="2">
        <v>-0.80892404172552501</v>
      </c>
      <c r="K99" s="2">
        <v>-4.2782193487259796</v>
      </c>
      <c r="L99" s="2">
        <v>-2.4994590321605998</v>
      </c>
      <c r="M99" s="2">
        <v>-3.1653078247292903E-2</v>
      </c>
      <c r="N99" s="2">
        <v>2.9363784500457699</v>
      </c>
      <c r="O99" s="2">
        <v>6.0215368404598699</v>
      </c>
      <c r="P99" s="2">
        <v>-2.14858383137179</v>
      </c>
      <c r="Q99" s="2">
        <v>0.72670665373423804</v>
      </c>
      <c r="R99" s="2">
        <v>-0.72670665373423804</v>
      </c>
      <c r="S99" s="2">
        <v>-3.0473578149346099</v>
      </c>
    </row>
    <row r="100" spans="1:19" x14ac:dyDescent="0.2">
      <c r="A100" s="4" t="s">
        <v>24</v>
      </c>
      <c r="B100" s="2">
        <v>1.4787512514366099</v>
      </c>
      <c r="C100" s="2">
        <v>0.239006350511135</v>
      </c>
      <c r="D100" s="2">
        <v>-1.7177576019477301</v>
      </c>
      <c r="E100" s="2">
        <v>-0.73720266631431497</v>
      </c>
      <c r="F100" s="2">
        <v>-0.128007465540248</v>
      </c>
      <c r="G100" s="2">
        <v>0.190375744233439</v>
      </c>
      <c r="H100" s="2">
        <v>0.24178008555969799</v>
      </c>
      <c r="I100" s="2">
        <v>0.41554956138715698</v>
      </c>
      <c r="J100" s="2">
        <v>1.7504740674266901E-2</v>
      </c>
      <c r="K100" s="2">
        <v>-4.70641700174279</v>
      </c>
      <c r="L100" s="2">
        <v>-1.87664384489226</v>
      </c>
      <c r="M100" s="2">
        <v>0.17252906520918401</v>
      </c>
      <c r="N100" s="2">
        <v>2.3841893318618501</v>
      </c>
      <c r="O100" s="2">
        <v>4.8785419577797899</v>
      </c>
      <c r="P100" s="2">
        <v>-0.85219950821574197</v>
      </c>
      <c r="Q100" s="2">
        <v>2.10074011155409</v>
      </c>
      <c r="R100" s="2">
        <v>-2.10074011155409</v>
      </c>
      <c r="S100" s="2">
        <v>-3.57612291055425</v>
      </c>
    </row>
    <row r="101" spans="1:19" x14ac:dyDescent="0.2">
      <c r="A101" s="4" t="s">
        <v>197</v>
      </c>
      <c r="B101" s="2">
        <v>1.2860772818156201</v>
      </c>
      <c r="C101" s="2">
        <v>-0.142371983739807</v>
      </c>
      <c r="D101" s="2">
        <v>-1.1437052980758</v>
      </c>
      <c r="E101" s="2">
        <v>-0.26769516406583899</v>
      </c>
      <c r="F101" s="2">
        <v>-0.52453692360098203</v>
      </c>
      <c r="G101" s="2">
        <v>-0.20578213975663201</v>
      </c>
      <c r="H101" s="2">
        <v>0.63698594334693404</v>
      </c>
      <c r="I101" s="2">
        <v>0.15298249851031701</v>
      </c>
      <c r="J101" s="2">
        <v>0.20804578556619999</v>
      </c>
      <c r="K101" s="2">
        <v>-3.6603824455648502</v>
      </c>
      <c r="L101" s="2">
        <v>-0.71628927251764496</v>
      </c>
      <c r="M101" s="2">
        <v>0.8603343058763</v>
      </c>
      <c r="N101" s="2">
        <v>2.2904354239704499</v>
      </c>
      <c r="O101" s="2">
        <v>3.0670744769765199</v>
      </c>
      <c r="P101" s="2">
        <v>-1.8411724887407199</v>
      </c>
      <c r="Q101" s="2">
        <v>2.4963470884149799</v>
      </c>
      <c r="R101" s="2">
        <v>-2.4963470884149799</v>
      </c>
      <c r="S101" s="2">
        <v>7.3021798801199598</v>
      </c>
    </row>
    <row r="102" spans="1:19" x14ac:dyDescent="0.2">
      <c r="A102" s="4" t="s">
        <v>40</v>
      </c>
      <c r="B102" s="2">
        <v>0.98092259702208895</v>
      </c>
      <c r="C102" s="2">
        <v>-0.43840198401991298</v>
      </c>
      <c r="D102" s="2">
        <v>-0.54252061300218901</v>
      </c>
      <c r="E102" s="2">
        <v>-0.61196477053684095</v>
      </c>
      <c r="F102" s="2">
        <v>-0.39657000261411601</v>
      </c>
      <c r="G102" s="2">
        <v>0.33795821255854003</v>
      </c>
      <c r="H102" s="2">
        <v>7.7828004440474094E-2</v>
      </c>
      <c r="I102" s="2">
        <v>0.487522148450105</v>
      </c>
      <c r="J102" s="2">
        <v>0.10522640770183</v>
      </c>
      <c r="K102" s="2">
        <v>-5.6639564969262199</v>
      </c>
      <c r="L102" s="2">
        <v>-2.5102915606814098</v>
      </c>
      <c r="M102" s="2">
        <v>1.0308757172293701</v>
      </c>
      <c r="N102" s="2">
        <v>4.1578272631490503</v>
      </c>
      <c r="O102" s="2">
        <v>5.8987060492498404</v>
      </c>
      <c r="P102" s="2">
        <v>-2.91316097202058</v>
      </c>
      <c r="Q102" s="2">
        <v>2.4938511229192701</v>
      </c>
      <c r="R102" s="2">
        <v>-2.4938511229192701</v>
      </c>
      <c r="S102" s="2">
        <v>7.2088664588356099</v>
      </c>
    </row>
    <row r="103" spans="1:19" x14ac:dyDescent="0.2">
      <c r="A103" s="4" t="s">
        <v>279</v>
      </c>
      <c r="B103" s="2">
        <v>0.49572157492496</v>
      </c>
      <c r="C103" s="2">
        <v>-0.205193743644006</v>
      </c>
      <c r="D103" s="2">
        <v>-0.29052783128095799</v>
      </c>
      <c r="E103" s="2">
        <v>-2.6460479282163898E-2</v>
      </c>
      <c r="F103" s="2">
        <v>0.65543990876472202</v>
      </c>
      <c r="G103" s="2">
        <v>0.110031043319806</v>
      </c>
      <c r="H103" s="2">
        <v>-0.39618031901320799</v>
      </c>
      <c r="I103" s="2">
        <v>-7.9382388171413701E-2</v>
      </c>
      <c r="J103" s="2">
        <v>-0.26344776561773797</v>
      </c>
      <c r="K103" s="2">
        <v>-4.08557365616368</v>
      </c>
      <c r="L103" s="2">
        <v>-1.6944379304230099</v>
      </c>
      <c r="M103" s="2">
        <v>0.87404224226318505</v>
      </c>
      <c r="N103" s="2">
        <v>3.6619127113567198</v>
      </c>
      <c r="O103" s="2">
        <v>3.8448992893274201</v>
      </c>
      <c r="P103" s="2">
        <v>-2.60084265636061</v>
      </c>
      <c r="Q103" s="2">
        <v>2.7312681121721698</v>
      </c>
      <c r="R103" s="2">
        <v>-2.7312681121721698</v>
      </c>
      <c r="S103" s="2">
        <v>3.1460119225953602</v>
      </c>
    </row>
    <row r="104" spans="1:19" x14ac:dyDescent="0.2">
      <c r="A104" s="4" t="s">
        <v>234</v>
      </c>
      <c r="B104" s="2">
        <v>0.44745337334365498</v>
      </c>
      <c r="C104" s="2">
        <v>0.129775563954343</v>
      </c>
      <c r="D104" s="2">
        <v>-0.57722893729799596</v>
      </c>
      <c r="E104" s="2">
        <v>0.34679704170209003</v>
      </c>
      <c r="F104" s="2">
        <v>8.4527697375068503E-2</v>
      </c>
      <c r="G104" s="2">
        <v>0.183775208528625</v>
      </c>
      <c r="H104" s="2">
        <v>0.762187889331845</v>
      </c>
      <c r="I104" s="2">
        <v>-0.35858551510662501</v>
      </c>
      <c r="J104" s="2">
        <v>-1.0187023218310101</v>
      </c>
      <c r="K104" s="2">
        <v>-4.1836254757574496</v>
      </c>
      <c r="L104" s="2">
        <v>-1.45967439382175</v>
      </c>
      <c r="M104" s="2">
        <v>0.98819163247988595</v>
      </c>
      <c r="N104" s="2">
        <v>3.1958009999157202</v>
      </c>
      <c r="O104" s="2">
        <v>4.7382337714298801</v>
      </c>
      <c r="P104" s="2">
        <v>-3.2789265342462901</v>
      </c>
      <c r="Q104" s="2">
        <v>3.0477080797746798</v>
      </c>
      <c r="R104" s="2">
        <v>-3.0477080797746798</v>
      </c>
      <c r="S104" s="2">
        <v>3.5401050418504099</v>
      </c>
    </row>
    <row r="105" spans="1:19" x14ac:dyDescent="0.2">
      <c r="A105" s="4" t="s">
        <v>250</v>
      </c>
      <c r="B105" s="2">
        <v>-4.16835753955479E-2</v>
      </c>
      <c r="C105" s="2">
        <v>0.96041674754508</v>
      </c>
      <c r="D105" s="2">
        <v>-0.918733172149513</v>
      </c>
      <c r="E105" s="2">
        <v>0.85712590764430097</v>
      </c>
      <c r="F105" s="2">
        <v>0.40655669805543199</v>
      </c>
      <c r="G105" s="2">
        <v>-0.27222372882116402</v>
      </c>
      <c r="H105" s="2">
        <v>-0.112581197455607</v>
      </c>
      <c r="I105" s="2">
        <v>-0.20105165200984201</v>
      </c>
      <c r="J105" s="2">
        <v>-0.67782602741313303</v>
      </c>
      <c r="K105" s="2">
        <v>-2.9565675949416002</v>
      </c>
      <c r="L105" s="2">
        <v>-1.5254255282395499</v>
      </c>
      <c r="M105" s="2">
        <v>0.248758875728809</v>
      </c>
      <c r="N105" s="2">
        <v>2.2882857414947999</v>
      </c>
      <c r="O105" s="2">
        <v>3.6797335837073</v>
      </c>
      <c r="P105" s="2">
        <v>-1.73478507774972</v>
      </c>
      <c r="Q105" s="2">
        <v>0.863710924962385</v>
      </c>
      <c r="R105" s="2">
        <v>-0.863710924962385</v>
      </c>
      <c r="S105" s="2">
        <v>2.6379681312749401</v>
      </c>
    </row>
    <row r="106" spans="1:19" x14ac:dyDescent="0.2">
      <c r="A106" s="4" t="s">
        <v>198</v>
      </c>
      <c r="B106" s="2">
        <v>0.90955192623875603</v>
      </c>
      <c r="C106" s="2">
        <v>-0.336584339418178</v>
      </c>
      <c r="D106" s="2">
        <v>-0.57296758682057303</v>
      </c>
      <c r="E106" s="2">
        <v>0.90294114072466602</v>
      </c>
      <c r="F106" s="2">
        <v>0.19339302521480001</v>
      </c>
      <c r="G106" s="2">
        <v>0.34613109577246098</v>
      </c>
      <c r="H106" s="2">
        <v>0.35781700121193399</v>
      </c>
      <c r="I106" s="2">
        <v>-0.57064647379765499</v>
      </c>
      <c r="J106" s="2">
        <v>-1.22963578912621</v>
      </c>
      <c r="K106" s="2">
        <v>-4.6234112545253598</v>
      </c>
      <c r="L106" s="2">
        <v>-2.0838758678056402</v>
      </c>
      <c r="M106" s="2">
        <v>0.62729548629306897</v>
      </c>
      <c r="N106" s="2">
        <v>3.4418696196968601</v>
      </c>
      <c r="O106" s="2">
        <v>5.2320666199946002</v>
      </c>
      <c r="P106" s="2">
        <v>-2.5939446036536098</v>
      </c>
      <c r="Q106" s="2">
        <v>2.2842396069686801</v>
      </c>
      <c r="R106" s="2">
        <v>-2.2842396069686801</v>
      </c>
      <c r="S106" s="2">
        <v>-2.8422008918236501</v>
      </c>
    </row>
    <row r="107" spans="1:19" x14ac:dyDescent="0.2">
      <c r="A107" s="4" t="s">
        <v>129</v>
      </c>
      <c r="B107" s="2">
        <v>0.30454609717145698</v>
      </c>
      <c r="C107" s="2">
        <v>-9.5503656285666095E-4</v>
      </c>
      <c r="D107" s="2">
        <v>-0.30359106060860303</v>
      </c>
      <c r="E107" s="2">
        <v>0.11540955181995299</v>
      </c>
      <c r="F107" s="2">
        <v>0.15153794094481299</v>
      </c>
      <c r="G107" s="2">
        <v>0.30941436742124401</v>
      </c>
      <c r="H107" s="2">
        <v>-0.17074927992168201</v>
      </c>
      <c r="I107" s="2">
        <v>-0.29243211265151797</v>
      </c>
      <c r="J107" s="2">
        <v>-0.11318046761280499</v>
      </c>
      <c r="K107" s="2">
        <v>-3.97368891232545</v>
      </c>
      <c r="L107" s="2">
        <v>-1.0988067089073801</v>
      </c>
      <c r="M107" s="2">
        <v>0.76861106141427205</v>
      </c>
      <c r="N107" s="2">
        <v>2.8008565533486398</v>
      </c>
      <c r="O107" s="2">
        <v>3.9432469138700701</v>
      </c>
      <c r="P107" s="2">
        <v>-2.4402189074002001</v>
      </c>
      <c r="Q107" s="2">
        <v>2.5428342628730798</v>
      </c>
      <c r="R107" s="2">
        <v>-2.5428342628730798</v>
      </c>
      <c r="S107" s="2">
        <v>11.4261875989052</v>
      </c>
    </row>
    <row r="108" spans="1:19" x14ac:dyDescent="0.2">
      <c r="A108" s="4" t="s">
        <v>163</v>
      </c>
      <c r="B108" s="2">
        <v>1.12156327009257</v>
      </c>
      <c r="C108" s="2">
        <v>0.140912135344752</v>
      </c>
      <c r="D108" s="2">
        <v>-1.26247540543731</v>
      </c>
      <c r="E108" s="2">
        <v>5.1828452380124602E-2</v>
      </c>
      <c r="F108" s="2">
        <v>-3.03631505969672E-2</v>
      </c>
      <c r="G108" s="2">
        <v>-0.25899272612762603</v>
      </c>
      <c r="H108" s="2">
        <v>0.16360253131060301</v>
      </c>
      <c r="I108" s="2">
        <v>0.11011020979981501</v>
      </c>
      <c r="J108" s="2">
        <v>-3.6185316765944102E-2</v>
      </c>
      <c r="K108" s="2">
        <v>-5.2172863880067801</v>
      </c>
      <c r="L108" s="2">
        <v>-1.91359034853907</v>
      </c>
      <c r="M108" s="2">
        <v>1.03145256809411</v>
      </c>
      <c r="N108" s="2">
        <v>3.4005893073264701</v>
      </c>
      <c r="O108" s="2">
        <v>4.3497404980036496</v>
      </c>
      <c r="P108" s="2">
        <v>-1.6509056368784401</v>
      </c>
      <c r="Q108" s="2">
        <v>3.1889906185065899</v>
      </c>
      <c r="R108" s="2">
        <v>-3.1889906185065899</v>
      </c>
      <c r="S108" s="2">
        <v>5.4663692892651401</v>
      </c>
    </row>
    <row r="109" spans="1:19" x14ac:dyDescent="0.2">
      <c r="A109" s="4" t="s">
        <v>22</v>
      </c>
      <c r="B109" s="2">
        <v>0.76813977997169602</v>
      </c>
      <c r="C109" s="2">
        <v>-0.31507774670977801</v>
      </c>
      <c r="D109" s="2">
        <v>-0.45306203326191102</v>
      </c>
      <c r="E109" s="2">
        <v>2.66475261843935</v>
      </c>
      <c r="F109" s="2">
        <v>0.77276401499551495</v>
      </c>
      <c r="G109" s="2">
        <v>-0.62768460076713195</v>
      </c>
      <c r="H109" s="2">
        <v>-0.57029074165542104</v>
      </c>
      <c r="I109" s="2">
        <v>-1.3564823450416901</v>
      </c>
      <c r="J109" s="2">
        <v>-0.88305894597062395</v>
      </c>
      <c r="K109" s="2">
        <v>0.198802136772465</v>
      </c>
      <c r="L109" s="2">
        <v>-0.64285388572760305</v>
      </c>
      <c r="M109" s="2">
        <v>0.34459283911329702</v>
      </c>
      <c r="N109" s="2">
        <v>-0.56057342300499902</v>
      </c>
      <c r="O109" s="2">
        <v>-0.37216796059966301</v>
      </c>
      <c r="P109" s="2">
        <v>1.0322002934465</v>
      </c>
      <c r="Q109" s="2">
        <v>0.295402916390618</v>
      </c>
      <c r="R109" s="2">
        <v>-0.295402916390618</v>
      </c>
      <c r="S109" s="2">
        <v>10.0804817336954</v>
      </c>
    </row>
    <row r="110" spans="1:19" x14ac:dyDescent="0.2">
      <c r="A110" s="4" t="s">
        <v>307</v>
      </c>
      <c r="B110" s="2">
        <v>1.03207850248348</v>
      </c>
      <c r="C110" s="2">
        <v>-0.14687062461636199</v>
      </c>
      <c r="D110" s="2">
        <v>-0.88520787786712396</v>
      </c>
      <c r="E110" s="2">
        <v>0.18677193826932301</v>
      </c>
      <c r="F110" s="2">
        <v>0.21405576301159501</v>
      </c>
      <c r="G110" s="2">
        <v>0.252521248551277</v>
      </c>
      <c r="H110" s="2">
        <v>0.316968251710742</v>
      </c>
      <c r="I110" s="2">
        <v>-3.83979966505925E-2</v>
      </c>
      <c r="J110" s="2">
        <v>-0.93191920489235403</v>
      </c>
      <c r="K110" s="2">
        <v>-5.0894121333588904</v>
      </c>
      <c r="L110" s="2">
        <v>-2.59306997438433</v>
      </c>
      <c r="M110" s="2">
        <v>0.839306284392212</v>
      </c>
      <c r="N110" s="2">
        <v>3.8496801288959799</v>
      </c>
      <c r="O110" s="2">
        <v>5.5015275760930296</v>
      </c>
      <c r="P110" s="2">
        <v>-2.5080318816379799</v>
      </c>
      <c r="Q110" s="2">
        <v>2.0515004136001198</v>
      </c>
      <c r="R110" s="2">
        <v>-2.0515004136001198</v>
      </c>
      <c r="S110" s="2">
        <v>-2.9019869935333098</v>
      </c>
    </row>
    <row r="111" spans="1:19" x14ac:dyDescent="0.2">
      <c r="A111" s="4" t="s">
        <v>159</v>
      </c>
      <c r="B111" s="2">
        <v>-0.45512479211942503</v>
      </c>
      <c r="C111" s="2">
        <v>-9.0938313302640503E-2</v>
      </c>
      <c r="D111" s="2">
        <v>0.54606310542205705</v>
      </c>
      <c r="E111" s="2">
        <v>0.92795307032197605</v>
      </c>
      <c r="F111" s="2">
        <v>0.16285623885846001</v>
      </c>
      <c r="G111" s="2">
        <v>0.34782246257238902</v>
      </c>
      <c r="H111" s="2">
        <v>-9.3068486216988003E-2</v>
      </c>
      <c r="I111" s="2">
        <v>-0.83903040216830604</v>
      </c>
      <c r="J111" s="2">
        <v>-0.50653288336753599</v>
      </c>
      <c r="K111" s="2">
        <v>-1.83378257691143</v>
      </c>
      <c r="L111" s="2">
        <v>-1.5916516459765599</v>
      </c>
      <c r="M111" s="2">
        <v>-7.5605950857287399E-2</v>
      </c>
      <c r="N111" s="2">
        <v>1.98414635906376</v>
      </c>
      <c r="O111" s="2">
        <v>2.1556551385687399</v>
      </c>
      <c r="P111" s="2">
        <v>-0.63876132388717299</v>
      </c>
      <c r="Q111" s="2">
        <v>1.6662608960779</v>
      </c>
      <c r="R111" s="2">
        <v>-1.6662608960779</v>
      </c>
      <c r="S111" s="2">
        <v>2.4903626112814798</v>
      </c>
    </row>
    <row r="112" spans="1:19" x14ac:dyDescent="0.2">
      <c r="A112" s="4" t="s">
        <v>151</v>
      </c>
      <c r="B112" s="2">
        <v>0.460785902509322</v>
      </c>
      <c r="C112" s="2">
        <v>1.0093771171068999</v>
      </c>
      <c r="D112" s="2">
        <v>-1.4701630196162401</v>
      </c>
      <c r="E112" s="2">
        <v>2.5372545762812799E-2</v>
      </c>
      <c r="F112" s="2">
        <v>0.79885839079473497</v>
      </c>
      <c r="G112" s="2">
        <v>0.192966569980945</v>
      </c>
      <c r="H112" s="2">
        <v>-0.69749941427047402</v>
      </c>
      <c r="I112" s="2">
        <v>-0.77156413642200605</v>
      </c>
      <c r="J112" s="2">
        <v>0.451866044153996</v>
      </c>
      <c r="K112" s="2">
        <v>-0.67516125135142002</v>
      </c>
      <c r="L112" s="2">
        <v>4.6125587838419302E-2</v>
      </c>
      <c r="M112" s="2">
        <v>-0.67509352459139704</v>
      </c>
      <c r="N112" s="2">
        <v>0.82537893598726297</v>
      </c>
      <c r="O112" s="2">
        <v>1.38261341587901</v>
      </c>
      <c r="P112" s="2">
        <v>-0.90386316376188003</v>
      </c>
      <c r="Q112" s="2">
        <v>-3.00089050729637E-2</v>
      </c>
      <c r="R112" s="2">
        <v>3.00089050729637E-2</v>
      </c>
      <c r="S112" s="2">
        <v>-0.585979672073217</v>
      </c>
    </row>
    <row r="113" spans="1:19" x14ac:dyDescent="0.2">
      <c r="A113" s="4" t="s">
        <v>77</v>
      </c>
      <c r="B113" s="2">
        <v>1.3027878383956699</v>
      </c>
      <c r="C113" s="2">
        <v>-0.32536419185358401</v>
      </c>
      <c r="D113" s="2">
        <v>-0.97742364654205904</v>
      </c>
      <c r="E113" s="2">
        <v>0.29143582864695999</v>
      </c>
      <c r="F113" s="2">
        <v>0.357525188567761</v>
      </c>
      <c r="G113" s="2">
        <v>-0.176793429816926</v>
      </c>
      <c r="H113" s="2">
        <v>4.1411826289249401E-3</v>
      </c>
      <c r="I113" s="2">
        <v>0.32270227317993</v>
      </c>
      <c r="J113" s="2">
        <v>-0.79901104320664296</v>
      </c>
      <c r="K113" s="2">
        <v>-4.6202215494159198</v>
      </c>
      <c r="L113" s="2">
        <v>-1.5776517011036799</v>
      </c>
      <c r="M113" s="2">
        <v>0.32955823464948902</v>
      </c>
      <c r="N113" s="2">
        <v>2.8898731056594502</v>
      </c>
      <c r="O113" s="2">
        <v>5.1545986585239199</v>
      </c>
      <c r="P113" s="2">
        <v>-2.1761567483133102</v>
      </c>
      <c r="Q113" s="2">
        <v>1.85604796377393</v>
      </c>
      <c r="R113" s="2">
        <v>-1.85604796377393</v>
      </c>
      <c r="S113" s="2">
        <v>0.25201744848893598</v>
      </c>
    </row>
    <row r="114" spans="1:19" x14ac:dyDescent="0.2">
      <c r="A114" s="4" t="s">
        <v>195</v>
      </c>
      <c r="B114" s="2">
        <v>1.04021036430918</v>
      </c>
      <c r="C114" s="2">
        <v>0.23835985910579799</v>
      </c>
      <c r="D114" s="2">
        <v>-1.2785702234149801</v>
      </c>
      <c r="E114" s="2">
        <v>0.490490770474245</v>
      </c>
      <c r="F114" s="2">
        <v>0.76804821946049795</v>
      </c>
      <c r="G114" s="2">
        <v>0.71500229731722098</v>
      </c>
      <c r="H114" s="2">
        <v>0.370445817743498</v>
      </c>
      <c r="I114" s="2">
        <v>-1.3753897000587101</v>
      </c>
      <c r="J114" s="2">
        <v>-0.96859740493675295</v>
      </c>
      <c r="K114" s="2">
        <v>-4.1103581107707896</v>
      </c>
      <c r="L114" s="2">
        <v>-1.1897387526702401</v>
      </c>
      <c r="M114" s="2">
        <v>1.1553082593620201</v>
      </c>
      <c r="N114" s="2">
        <v>2.8649210658186202</v>
      </c>
      <c r="O114" s="2">
        <v>4.2097000995672103</v>
      </c>
      <c r="P114" s="2">
        <v>-2.9298325613067502</v>
      </c>
      <c r="Q114" s="2">
        <v>3.1856443678448798</v>
      </c>
      <c r="R114" s="2">
        <v>-3.1856443678448798</v>
      </c>
      <c r="S114" s="2">
        <v>4.7011136356299597</v>
      </c>
    </row>
    <row r="115" spans="1:19" x14ac:dyDescent="0.2">
      <c r="A115" s="4" t="s">
        <v>257</v>
      </c>
      <c r="B115" s="2">
        <v>-0.23868850448149001</v>
      </c>
      <c r="C115" s="2">
        <v>0.43941872126178699</v>
      </c>
      <c r="D115" s="2">
        <v>-0.20073021678029199</v>
      </c>
      <c r="E115" s="2">
        <v>1.34479310541</v>
      </c>
      <c r="F115" s="2">
        <v>0.27396589726195097</v>
      </c>
      <c r="G115" s="2">
        <v>2.9897917548428701E-2</v>
      </c>
      <c r="H115" s="2">
        <v>-0.200760163756661</v>
      </c>
      <c r="I115" s="2">
        <v>-0.200648168837123</v>
      </c>
      <c r="J115" s="2">
        <v>-1.24724858762659</v>
      </c>
      <c r="K115" s="2">
        <v>-2.85445398340226</v>
      </c>
      <c r="L115" s="2">
        <v>-2.3882210666196899</v>
      </c>
      <c r="M115" s="2">
        <v>0.176530293004001</v>
      </c>
      <c r="N115" s="2">
        <v>2.6198093421278399</v>
      </c>
      <c r="O115" s="2">
        <v>4.36790122337508</v>
      </c>
      <c r="P115" s="2">
        <v>-1.9215658084849401</v>
      </c>
      <c r="Q115" s="2">
        <v>0.32472967854128298</v>
      </c>
      <c r="R115" s="2">
        <v>-0.32472967854128298</v>
      </c>
      <c r="S115" s="2">
        <v>2.1361233374736801</v>
      </c>
    </row>
    <row r="116" spans="1:19" x14ac:dyDescent="0.2">
      <c r="A116" s="4" t="s">
        <v>73</v>
      </c>
      <c r="B116" s="2">
        <v>6.0688819505173998E-2</v>
      </c>
      <c r="C116" s="2">
        <v>0.40912185893257202</v>
      </c>
      <c r="D116" s="2">
        <v>-0.46981067843775198</v>
      </c>
      <c r="E116" s="2">
        <v>0.30769881179388803</v>
      </c>
      <c r="F116" s="2">
        <v>3.3745745739537501E-2</v>
      </c>
      <c r="G116" s="2">
        <v>-0.41235972409494198</v>
      </c>
      <c r="H116" s="2">
        <v>-0.228639791413494</v>
      </c>
      <c r="I116" s="2">
        <v>0.36700737536117001</v>
      </c>
      <c r="J116" s="2">
        <v>-6.7452417386158203E-2</v>
      </c>
      <c r="K116" s="2">
        <v>-2.3848970072215501</v>
      </c>
      <c r="L116" s="2">
        <v>-1.64951427617709</v>
      </c>
      <c r="M116" s="2">
        <v>1.19854771159031</v>
      </c>
      <c r="N116" s="2">
        <v>0.82913783649685802</v>
      </c>
      <c r="O116" s="2">
        <v>2.2909219030258501</v>
      </c>
      <c r="P116" s="2">
        <v>-0.28419616771438</v>
      </c>
      <c r="Q116" s="2">
        <v>0.55648751514782202</v>
      </c>
      <c r="R116" s="2">
        <v>-0.55648751514782202</v>
      </c>
      <c r="S116" s="2">
        <v>-4.2101721134212999</v>
      </c>
    </row>
    <row r="117" spans="1:19" x14ac:dyDescent="0.2">
      <c r="A117" s="4" t="s">
        <v>277</v>
      </c>
      <c r="B117" s="2">
        <v>0.61962288712596303</v>
      </c>
      <c r="C117" s="2">
        <v>-0.12425661363499201</v>
      </c>
      <c r="D117" s="2">
        <v>-0.49536627349096302</v>
      </c>
      <c r="E117" s="2">
        <v>2.0927693627869899</v>
      </c>
      <c r="F117" s="2">
        <v>0.62442080725544802</v>
      </c>
      <c r="G117" s="2">
        <v>0.168077497679503</v>
      </c>
      <c r="H117" s="2">
        <v>-0.22225092665061</v>
      </c>
      <c r="I117" s="2">
        <v>-0.91865835410096497</v>
      </c>
      <c r="J117" s="2">
        <v>-1.7443583869703501</v>
      </c>
      <c r="K117" s="2">
        <v>-2.2365193131102998</v>
      </c>
      <c r="L117" s="2">
        <v>-1.8257502903323599</v>
      </c>
      <c r="M117" s="2">
        <v>0.86726182040827104</v>
      </c>
      <c r="N117" s="2">
        <v>1.7881711370706901</v>
      </c>
      <c r="O117" s="2">
        <v>2.8269922509866698</v>
      </c>
      <c r="P117" s="2">
        <v>-1.42015560502298</v>
      </c>
      <c r="Q117" s="2">
        <v>0.12780713293528601</v>
      </c>
      <c r="R117" s="2">
        <v>-0.12780713293528601</v>
      </c>
      <c r="S117" s="2">
        <v>9.9721657780456603</v>
      </c>
    </row>
    <row r="118" spans="1:19" x14ac:dyDescent="0.2">
      <c r="A118" s="4" t="s">
        <v>3</v>
      </c>
      <c r="B118" s="2">
        <v>1.84157678546954</v>
      </c>
      <c r="C118" s="2">
        <v>-0.63522341179443598</v>
      </c>
      <c r="D118" s="2">
        <v>-1.20635337367512</v>
      </c>
      <c r="E118" s="2">
        <v>1.0549444241215</v>
      </c>
      <c r="F118" s="2">
        <v>0.214501863454201</v>
      </c>
      <c r="G118" s="2">
        <v>0.60026296083194097</v>
      </c>
      <c r="H118" s="2">
        <v>-0.50416377616797903</v>
      </c>
      <c r="I118" s="2">
        <v>-0.61157031347950497</v>
      </c>
      <c r="J118" s="2">
        <v>-0.75397515876017895</v>
      </c>
      <c r="K118" s="2">
        <v>-3.06975664978274</v>
      </c>
      <c r="L118" s="2">
        <v>-0.81721304264831496</v>
      </c>
      <c r="M118" s="2">
        <v>0.70901394571904996</v>
      </c>
      <c r="N118" s="2">
        <v>1.73456683333192</v>
      </c>
      <c r="O118" s="2">
        <v>2.3927277783773202</v>
      </c>
      <c r="P118" s="2">
        <v>-0.94933886499725795</v>
      </c>
      <c r="Q118" s="2">
        <v>2.0137586786921999</v>
      </c>
      <c r="R118" s="2">
        <v>-2.0137586786921999</v>
      </c>
      <c r="S118" s="2">
        <v>11.7395475835566</v>
      </c>
    </row>
    <row r="119" spans="1:19" x14ac:dyDescent="0.2">
      <c r="A119" s="4" t="s">
        <v>90</v>
      </c>
      <c r="B119" s="2">
        <v>0.81082743441736904</v>
      </c>
      <c r="C119" s="2">
        <v>0.46178646418735803</v>
      </c>
      <c r="D119" s="2">
        <v>-1.27261389860473</v>
      </c>
      <c r="E119" s="2">
        <v>0.42182331847703097</v>
      </c>
      <c r="F119" s="2">
        <v>2.4865382604204699E-2</v>
      </c>
      <c r="G119" s="2">
        <v>0.42929302559648902</v>
      </c>
      <c r="H119" s="2">
        <v>-0.30200214597775099</v>
      </c>
      <c r="I119" s="2">
        <v>0.36678464187714899</v>
      </c>
      <c r="J119" s="2">
        <v>-0.940764222577127</v>
      </c>
      <c r="K119" s="2">
        <v>-5.1373629546664796</v>
      </c>
      <c r="L119" s="2">
        <v>-2.4211617366494802</v>
      </c>
      <c r="M119" s="2">
        <v>0.19569641731916801</v>
      </c>
      <c r="N119" s="2">
        <v>3.7183062065134802</v>
      </c>
      <c r="O119" s="2">
        <v>6.0069762476446904</v>
      </c>
      <c r="P119" s="2">
        <v>-2.3624541801613499</v>
      </c>
      <c r="Q119" s="2">
        <v>1.6563533116382101</v>
      </c>
      <c r="R119" s="2">
        <v>-1.6563533116382101</v>
      </c>
      <c r="S119" s="2">
        <v>3.4097758272052801</v>
      </c>
    </row>
    <row r="120" spans="1:19" x14ac:dyDescent="0.2">
      <c r="A120" s="4" t="s">
        <v>182</v>
      </c>
      <c r="B120" s="2">
        <v>0.29243653314502899</v>
      </c>
      <c r="C120" s="2">
        <v>-0.34278912716013199</v>
      </c>
      <c r="D120" s="2">
        <v>5.0352594015104203E-2</v>
      </c>
      <c r="E120" s="2">
        <v>-3.08280631632145E-2</v>
      </c>
      <c r="F120" s="2">
        <v>-0.64205811173644101</v>
      </c>
      <c r="G120" s="2">
        <v>0.56696090327373105</v>
      </c>
      <c r="H120" s="2">
        <v>-9.9248508882346098E-2</v>
      </c>
      <c r="I120" s="2">
        <v>0.88658392954538701</v>
      </c>
      <c r="J120" s="2">
        <v>-0.68141014903710695</v>
      </c>
      <c r="K120" s="2">
        <v>-3.4614190984578501</v>
      </c>
      <c r="L120" s="2">
        <v>-1.98376469189112</v>
      </c>
      <c r="M120" s="2">
        <v>1.04486194262322</v>
      </c>
      <c r="N120" s="2">
        <v>2.60532105996035</v>
      </c>
      <c r="O120" s="2">
        <v>3.7679941123921599</v>
      </c>
      <c r="P120" s="2">
        <v>-1.9729933246268001</v>
      </c>
      <c r="Q120" s="2">
        <v>0.63523378321824997</v>
      </c>
      <c r="R120" s="2">
        <v>-0.63523378321824997</v>
      </c>
      <c r="S120" s="2">
        <v>-3.2964128989761599</v>
      </c>
    </row>
    <row r="121" spans="1:19" x14ac:dyDescent="0.2">
      <c r="A121" s="4" t="s">
        <v>201</v>
      </c>
      <c r="B121" s="2">
        <v>1.2498547846958801</v>
      </c>
      <c r="C121" s="2">
        <v>-0.76305736395600898</v>
      </c>
      <c r="D121" s="2">
        <v>-0.48679742073985899</v>
      </c>
      <c r="E121" s="2">
        <v>0.85870604160548203</v>
      </c>
      <c r="F121" s="2">
        <v>0.43560264833526302</v>
      </c>
      <c r="G121" s="2">
        <v>0.36979172090933299</v>
      </c>
      <c r="H121" s="2">
        <v>-0.44660218858599898</v>
      </c>
      <c r="I121" s="2">
        <v>-0.16742665358509301</v>
      </c>
      <c r="J121" s="2">
        <v>-1.0500715686789801</v>
      </c>
      <c r="K121" s="2">
        <v>-4.3317099422790903</v>
      </c>
      <c r="L121" s="2">
        <v>-2.3618982021106198</v>
      </c>
      <c r="M121" s="2">
        <v>0.21000482904482301</v>
      </c>
      <c r="N121" s="2">
        <v>3.4363041344603098</v>
      </c>
      <c r="O121" s="2">
        <v>5.1049061236300597</v>
      </c>
      <c r="P121" s="2">
        <v>-2.0576069427454202</v>
      </c>
      <c r="Q121" s="2">
        <v>0.97068201191974302</v>
      </c>
      <c r="R121" s="2">
        <v>-0.97068201191974302</v>
      </c>
      <c r="S121" s="2">
        <v>11.2418612889415</v>
      </c>
    </row>
    <row r="122" spans="1:19" x14ac:dyDescent="0.2">
      <c r="A122" s="4" t="s">
        <v>273</v>
      </c>
      <c r="B122" s="2">
        <v>0.68025729456884598</v>
      </c>
      <c r="C122" s="2">
        <v>0.18301731232197499</v>
      </c>
      <c r="D122" s="2">
        <v>-0.86327460689082003</v>
      </c>
      <c r="E122" s="2">
        <v>1.2932661504624401</v>
      </c>
      <c r="F122" s="2">
        <v>0.547467661551297</v>
      </c>
      <c r="G122" s="2">
        <v>-0.28867706015375899</v>
      </c>
      <c r="H122" s="2">
        <v>-7.5589039785277298E-3</v>
      </c>
      <c r="I122" s="2">
        <v>-0.221087570392768</v>
      </c>
      <c r="J122" s="2">
        <v>-1.32341027748868</v>
      </c>
      <c r="K122" s="2">
        <v>-1.41504354414311</v>
      </c>
      <c r="L122" s="2">
        <v>-0.58494670167044605</v>
      </c>
      <c r="M122" s="2">
        <v>0.90745138387747803</v>
      </c>
      <c r="N122" s="2">
        <v>2.1839401825263298</v>
      </c>
      <c r="O122" s="2">
        <v>1.61701408525792</v>
      </c>
      <c r="P122" s="2">
        <v>-2.7084154058482501</v>
      </c>
      <c r="Q122" s="2">
        <v>2.2204644518660301</v>
      </c>
      <c r="R122" s="2">
        <v>-2.2204644518660301</v>
      </c>
      <c r="S122" s="2">
        <v>3.5305046752198499</v>
      </c>
    </row>
    <row r="123" spans="1:19" x14ac:dyDescent="0.2">
      <c r="A123" s="4" t="s">
        <v>298</v>
      </c>
      <c r="B123" s="2">
        <v>0.40916310589008598</v>
      </c>
      <c r="C123" s="2">
        <v>7.9778765830707393E-2</v>
      </c>
      <c r="D123" s="2">
        <v>-0.48894187172079601</v>
      </c>
      <c r="E123" s="2">
        <v>0.114386687907216</v>
      </c>
      <c r="F123" s="2">
        <v>0.28553569423915998</v>
      </c>
      <c r="G123" s="2">
        <v>0.29919393184711202</v>
      </c>
      <c r="H123" s="2">
        <v>-0.45943250392351997</v>
      </c>
      <c r="I123" s="2">
        <v>0.35933995566518201</v>
      </c>
      <c r="J123" s="2">
        <v>-0.59902376573515603</v>
      </c>
      <c r="K123" s="2">
        <v>-4.4462341603957203</v>
      </c>
      <c r="L123" s="2">
        <v>-2.8664402188028002</v>
      </c>
      <c r="M123" s="2">
        <v>-0.30986262811841397</v>
      </c>
      <c r="N123" s="2">
        <v>3.2308882145602298</v>
      </c>
      <c r="O123" s="2">
        <v>6.4603444349653003</v>
      </c>
      <c r="P123" s="2">
        <v>-2.0686956422086999</v>
      </c>
      <c r="Q123" s="2">
        <v>0.397295057652787</v>
      </c>
      <c r="R123" s="2">
        <v>-0.397295057652787</v>
      </c>
      <c r="S123" s="2">
        <v>0.60134861065242295</v>
      </c>
    </row>
    <row r="124" spans="1:19" x14ac:dyDescent="0.2">
      <c r="A124" s="4" t="s">
        <v>92</v>
      </c>
      <c r="B124" s="2">
        <v>0.28946682896780901</v>
      </c>
      <c r="C124" s="2">
        <v>0.166971828881888</v>
      </c>
      <c r="D124" s="2">
        <v>-0.45643865784969301</v>
      </c>
      <c r="E124" s="2">
        <v>1.43556654507596</v>
      </c>
      <c r="F124" s="2">
        <v>0.469102633030759</v>
      </c>
      <c r="G124" s="2">
        <v>0.48638895896676598</v>
      </c>
      <c r="H124" s="2">
        <v>-4.25598815479157E-2</v>
      </c>
      <c r="I124" s="2">
        <v>-0.97812928765014595</v>
      </c>
      <c r="J124" s="2">
        <v>-1.3703689678754101</v>
      </c>
      <c r="K124" s="2">
        <v>-3.5067379407699901</v>
      </c>
      <c r="L124" s="2">
        <v>-1.87152067874033</v>
      </c>
      <c r="M124" s="2">
        <v>0.120285518503152</v>
      </c>
      <c r="N124" s="2">
        <v>2.9151583263199599</v>
      </c>
      <c r="O124" s="2">
        <v>4.6486554105415197</v>
      </c>
      <c r="P124" s="2">
        <v>-2.30584063585429</v>
      </c>
      <c r="Q124" s="2">
        <v>0.62279827271954102</v>
      </c>
      <c r="R124" s="2">
        <v>-0.62279827271954102</v>
      </c>
      <c r="S124" s="2">
        <v>6.6665555374326297</v>
      </c>
    </row>
    <row r="125" spans="1:19" x14ac:dyDescent="0.2">
      <c r="A125" s="4" t="s">
        <v>54</v>
      </c>
      <c r="B125" s="2">
        <v>1.0512266298858699</v>
      </c>
      <c r="C125" s="2">
        <v>9.5890845900510002E-2</v>
      </c>
      <c r="D125" s="2">
        <v>-1.14711747578638</v>
      </c>
      <c r="E125" s="2">
        <v>0.79079181278820798</v>
      </c>
      <c r="F125" s="2">
        <v>0.597179857162907</v>
      </c>
      <c r="G125" s="2">
        <v>-3.8727714306611198E-2</v>
      </c>
      <c r="H125" s="2">
        <v>0.29163108868181697</v>
      </c>
      <c r="I125" s="2">
        <v>-0.63456108238197195</v>
      </c>
      <c r="J125" s="2">
        <v>-1.00631396194436</v>
      </c>
      <c r="K125" s="2">
        <v>-3.9908882624183502</v>
      </c>
      <c r="L125" s="2">
        <v>-1.9907168700250799</v>
      </c>
      <c r="M125" s="2">
        <v>0.75096677936826495</v>
      </c>
      <c r="N125" s="2">
        <v>2.7457878139886298</v>
      </c>
      <c r="O125" s="2">
        <v>4.4048952299412196</v>
      </c>
      <c r="P125" s="2">
        <v>-1.92004469085467</v>
      </c>
      <c r="Q125" s="2">
        <v>1.47220649672627</v>
      </c>
      <c r="R125" s="2">
        <v>-1.47220649672627</v>
      </c>
      <c r="S125" s="2">
        <v>11.1038292783147</v>
      </c>
    </row>
    <row r="126" spans="1:19" x14ac:dyDescent="0.2">
      <c r="A126" s="4" t="s">
        <v>192</v>
      </c>
      <c r="B126" s="2">
        <v>0.89252048591671096</v>
      </c>
      <c r="C126" s="2">
        <v>0.23548864778461301</v>
      </c>
      <c r="D126" s="2">
        <v>-1.1280091337013201</v>
      </c>
      <c r="E126" s="2">
        <v>0.98076366835000595</v>
      </c>
      <c r="F126" s="2">
        <v>0.148494423146913</v>
      </c>
      <c r="G126" s="2">
        <v>-0.197743113501372</v>
      </c>
      <c r="H126" s="2">
        <v>-3.2525164329608697E-2</v>
      </c>
      <c r="I126" s="2">
        <v>-0.38915833134936301</v>
      </c>
      <c r="J126" s="2">
        <v>-0.50983148231658004</v>
      </c>
      <c r="K126" s="2">
        <v>-1.8864889984804301</v>
      </c>
      <c r="L126" s="2">
        <v>-1.72616065575056</v>
      </c>
      <c r="M126" s="2">
        <v>0.15326654072929399</v>
      </c>
      <c r="N126" s="2">
        <v>1.9240077843616901</v>
      </c>
      <c r="O126" s="2">
        <v>3.2543493702478501</v>
      </c>
      <c r="P126" s="2">
        <v>-1.71897404110784</v>
      </c>
      <c r="Q126" s="2">
        <v>1.41831062440818</v>
      </c>
      <c r="R126" s="2">
        <v>-1.41831062440818</v>
      </c>
      <c r="S126" s="2">
        <v>-3.53925491647973</v>
      </c>
    </row>
    <row r="127" spans="1:19" x14ac:dyDescent="0.2">
      <c r="A127" s="4" t="s">
        <v>13</v>
      </c>
      <c r="B127" s="2">
        <v>1.46905783423115</v>
      </c>
      <c r="C127" s="2">
        <v>-0.46340850758789198</v>
      </c>
      <c r="D127" s="2">
        <v>-1.00564932664325</v>
      </c>
      <c r="E127" s="2">
        <v>0.74259572230597803</v>
      </c>
      <c r="F127" s="2">
        <v>0.57386849546142604</v>
      </c>
      <c r="G127" s="2">
        <v>4.9796009469366999E-2</v>
      </c>
      <c r="H127" s="2">
        <v>0.31447879575359899</v>
      </c>
      <c r="I127" s="2">
        <v>-0.60932029378953201</v>
      </c>
      <c r="J127" s="2">
        <v>-1.0714187292008499</v>
      </c>
      <c r="K127" s="2">
        <v>-4.2830913148760503</v>
      </c>
      <c r="L127" s="2">
        <v>-1.8621102342846101</v>
      </c>
      <c r="M127" s="2">
        <v>0.90541897298470497</v>
      </c>
      <c r="N127" s="2">
        <v>2.6363897596405601</v>
      </c>
      <c r="O127" s="2">
        <v>4.0258528657548203</v>
      </c>
      <c r="P127" s="2">
        <v>-1.4224600492194299</v>
      </c>
      <c r="Q127" s="2">
        <v>2.37737422481251</v>
      </c>
      <c r="R127" s="2">
        <v>-2.37737422481251</v>
      </c>
      <c r="S127" s="2">
        <v>-2.3096474523512498</v>
      </c>
    </row>
    <row r="128" spans="1:19" x14ac:dyDescent="0.2">
      <c r="A128" s="4" t="s">
        <v>300</v>
      </c>
      <c r="B128" s="2">
        <v>0.60170158937573803</v>
      </c>
      <c r="C128" s="2">
        <v>4.7246061613422499E-2</v>
      </c>
      <c r="D128" s="2">
        <v>-0.64894765098915996</v>
      </c>
      <c r="E128" s="2">
        <v>0.61659155823795797</v>
      </c>
      <c r="F128" s="2">
        <v>0.24434721086116701</v>
      </c>
      <c r="G128" s="2">
        <v>1.4284725914473601E-2</v>
      </c>
      <c r="H128" s="2">
        <v>0.81241026276376505</v>
      </c>
      <c r="I128" s="2">
        <v>-0.60682699816227104</v>
      </c>
      <c r="J128" s="2">
        <v>-1.0808067596150901</v>
      </c>
      <c r="K128" s="2">
        <v>-3.7787520121773301</v>
      </c>
      <c r="L128" s="2">
        <v>-2.4424699579631701</v>
      </c>
      <c r="M128" s="2">
        <v>-0.44512960124595402</v>
      </c>
      <c r="N128" s="2">
        <v>2.5256423960765102</v>
      </c>
      <c r="O128" s="2">
        <v>5.0065417036165298</v>
      </c>
      <c r="P128" s="2">
        <v>-0.86583252830659196</v>
      </c>
      <c r="Q128" s="2">
        <v>0.79419368888117203</v>
      </c>
      <c r="R128" s="2">
        <v>-0.79419368888117203</v>
      </c>
      <c r="S128" s="2">
        <v>-4.0478146465835501</v>
      </c>
    </row>
    <row r="129" spans="1:19" x14ac:dyDescent="0.2">
      <c r="A129" s="4" t="s">
        <v>97</v>
      </c>
      <c r="B129" s="2">
        <v>1.26912248534818</v>
      </c>
      <c r="C129" s="2">
        <v>-0.47599976583041298</v>
      </c>
      <c r="D129" s="2">
        <v>-0.79312271951777302</v>
      </c>
      <c r="E129" s="2">
        <v>0.22211715974263799</v>
      </c>
      <c r="F129" s="2">
        <v>-3.6273839233577403E-2</v>
      </c>
      <c r="G129" s="2">
        <v>7.09471254782051E-2</v>
      </c>
      <c r="H129" s="2">
        <v>-8.9101474497777597E-2</v>
      </c>
      <c r="I129" s="2">
        <v>0.18726713234365799</v>
      </c>
      <c r="J129" s="2">
        <v>-0.35495610383314702</v>
      </c>
      <c r="K129" s="2">
        <v>-4.9476564034365698</v>
      </c>
      <c r="L129" s="2">
        <v>-2.6720456601200899</v>
      </c>
      <c r="M129" s="2">
        <v>0.44677578791334099</v>
      </c>
      <c r="N129" s="2">
        <v>3.2861498343169799</v>
      </c>
      <c r="O129" s="2">
        <v>6.2781841760116803</v>
      </c>
      <c r="P129" s="2">
        <v>-2.3914077346853899</v>
      </c>
      <c r="Q129" s="2">
        <v>1.24960941618275</v>
      </c>
      <c r="R129" s="2">
        <v>-1.24960941618275</v>
      </c>
      <c r="S129" s="2">
        <v>8.4303463211744791</v>
      </c>
    </row>
    <row r="130" spans="1:19" x14ac:dyDescent="0.2">
      <c r="A130" s="4" t="s">
        <v>306</v>
      </c>
      <c r="B130" s="2">
        <v>1.1702638323019801</v>
      </c>
      <c r="C130" s="2">
        <v>-0.580630591274654</v>
      </c>
      <c r="D130" s="2">
        <v>-0.58963324102732295</v>
      </c>
      <c r="E130" s="2">
        <v>1.02780653140336</v>
      </c>
      <c r="F130" s="2">
        <v>0.56376448304592197</v>
      </c>
      <c r="G130" s="2">
        <v>0.118949245108425</v>
      </c>
      <c r="H130" s="2">
        <v>-0.29655401232735501</v>
      </c>
      <c r="I130" s="2">
        <v>-0.39440506597695502</v>
      </c>
      <c r="J130" s="2">
        <v>-1.0195611812534</v>
      </c>
      <c r="K130" s="2">
        <v>-3.9995691019169599</v>
      </c>
      <c r="L130" s="2">
        <v>-2.3785773644374602</v>
      </c>
      <c r="M130" s="2">
        <v>4.3461776937590298E-2</v>
      </c>
      <c r="N130" s="2">
        <v>2.4406214332393699</v>
      </c>
      <c r="O130" s="2">
        <v>5.3132669657055596</v>
      </c>
      <c r="P130" s="2">
        <v>-1.4192037095280301</v>
      </c>
      <c r="Q130" s="2">
        <v>1.0728496899092701</v>
      </c>
      <c r="R130" s="2">
        <v>-1.0728496899092701</v>
      </c>
      <c r="S130" s="2">
        <v>-2.3398783012731501</v>
      </c>
    </row>
    <row r="131" spans="1:19" x14ac:dyDescent="0.2">
      <c r="A131" s="4" t="s">
        <v>232</v>
      </c>
      <c r="B131" s="2">
        <v>0.40124690449956701</v>
      </c>
      <c r="C131" s="2">
        <v>-0.50205280037649802</v>
      </c>
      <c r="D131" s="2">
        <v>0.10080589587693201</v>
      </c>
      <c r="E131" s="2">
        <v>2.1593915798908299</v>
      </c>
      <c r="F131" s="2">
        <v>1.2946927761942899</v>
      </c>
      <c r="G131" s="2">
        <v>0.54198239348399901</v>
      </c>
      <c r="H131" s="2">
        <v>-0.90689822860189195</v>
      </c>
      <c r="I131" s="2">
        <v>-1.17187177383521</v>
      </c>
      <c r="J131" s="2">
        <v>-1.9172967471320299</v>
      </c>
      <c r="K131" s="2">
        <v>-2.5489799565373801</v>
      </c>
      <c r="L131" s="2">
        <v>-1.5438676387727901</v>
      </c>
      <c r="M131" s="2">
        <v>0.29737705028992201</v>
      </c>
      <c r="N131" s="2">
        <v>2.5555757336096301</v>
      </c>
      <c r="O131" s="2">
        <v>2.7975079010655599</v>
      </c>
      <c r="P131" s="2">
        <v>-1.55761308965495</v>
      </c>
      <c r="Q131" s="2">
        <v>0.58950951133363105</v>
      </c>
      <c r="R131" s="2">
        <v>-0.58950951133363105</v>
      </c>
      <c r="S131" s="2">
        <v>10.3270288530572</v>
      </c>
    </row>
    <row r="132" spans="1:19" x14ac:dyDescent="0.2">
      <c r="A132" s="4" t="s">
        <v>185</v>
      </c>
      <c r="B132" s="2">
        <v>6.0168643519948703E-2</v>
      </c>
      <c r="C132" s="2">
        <v>-4.67045448081524E-2</v>
      </c>
      <c r="D132" s="2">
        <v>-1.3464098711796799E-2</v>
      </c>
      <c r="E132" s="2">
        <v>-0.31026918743959903</v>
      </c>
      <c r="F132" s="2">
        <v>-0.21308911445960399</v>
      </c>
      <c r="G132" s="2">
        <v>-0.301840929532178</v>
      </c>
      <c r="H132" s="2">
        <v>0.66820454550764996</v>
      </c>
      <c r="I132" s="2">
        <v>9.7913973376161506E-2</v>
      </c>
      <c r="J132" s="2">
        <v>5.9080712547571301E-2</v>
      </c>
      <c r="K132" s="2">
        <v>-3.78793625259105</v>
      </c>
      <c r="L132" s="2">
        <v>-2.0131284478280498</v>
      </c>
      <c r="M132" s="2">
        <v>0.29425467788135601</v>
      </c>
      <c r="N132" s="2">
        <v>2.13997662262007</v>
      </c>
      <c r="O132" s="2">
        <v>4.3966196355402101</v>
      </c>
      <c r="P132" s="2">
        <v>-1.0297862356224901</v>
      </c>
      <c r="Q132" s="2">
        <v>1.3212259082437201</v>
      </c>
      <c r="R132" s="2">
        <v>-1.3212259082437201</v>
      </c>
      <c r="S132" s="2">
        <v>-4.1212714944317304</v>
      </c>
    </row>
    <row r="133" spans="1:19" x14ac:dyDescent="0.2">
      <c r="A133" s="4" t="s">
        <v>68</v>
      </c>
      <c r="B133" s="2">
        <v>1.16767295298092</v>
      </c>
      <c r="C133" s="2">
        <v>-0.52927039694651701</v>
      </c>
      <c r="D133" s="2">
        <v>-0.63840255603441098</v>
      </c>
      <c r="E133" s="2">
        <v>0.35832611037713102</v>
      </c>
      <c r="F133" s="2">
        <v>0.35666785727002198</v>
      </c>
      <c r="G133" s="2">
        <v>0.66819454548162505</v>
      </c>
      <c r="H133" s="2">
        <v>-0.89922001735256396</v>
      </c>
      <c r="I133" s="2">
        <v>-0.47889449791780098</v>
      </c>
      <c r="J133" s="2">
        <v>-5.0739978584030199E-3</v>
      </c>
      <c r="K133" s="2">
        <v>-2.41796352736614</v>
      </c>
      <c r="L133" s="2">
        <v>-1.0687356791059399</v>
      </c>
      <c r="M133" s="2">
        <v>1.08326128356967</v>
      </c>
      <c r="N133" s="2">
        <v>1.8752719309948001</v>
      </c>
      <c r="O133" s="2">
        <v>2.1067191735007502</v>
      </c>
      <c r="P133" s="2">
        <v>-1.5785531815931599</v>
      </c>
      <c r="Q133" s="2">
        <v>1.1916819611421301</v>
      </c>
      <c r="R133" s="2">
        <v>-1.1916819611421301</v>
      </c>
      <c r="S133" s="2">
        <v>-2.80338987870079</v>
      </c>
    </row>
    <row r="134" spans="1:19" x14ac:dyDescent="0.2">
      <c r="A134" s="4" t="s">
        <v>146</v>
      </c>
      <c r="B134" s="2">
        <v>0.84960322473946004</v>
      </c>
      <c r="C134" s="2">
        <v>0.40660570768644</v>
      </c>
      <c r="D134" s="2">
        <v>-1.2562089324259</v>
      </c>
      <c r="E134" s="2">
        <v>0.45525035270276298</v>
      </c>
      <c r="F134" s="2">
        <v>0.199382044805789</v>
      </c>
      <c r="G134" s="2">
        <v>0.15486024930270001</v>
      </c>
      <c r="H134" s="2">
        <v>0.386968904464914</v>
      </c>
      <c r="I134" s="2">
        <v>0.29600626031990801</v>
      </c>
      <c r="J134" s="2">
        <v>-1.4924678115960499</v>
      </c>
      <c r="K134" s="2">
        <v>-4.8538972210515103</v>
      </c>
      <c r="L134" s="2">
        <v>-2.6300590105202502</v>
      </c>
      <c r="M134" s="2">
        <v>-0.219439106296859</v>
      </c>
      <c r="N134" s="2">
        <v>3.3825481380632199</v>
      </c>
      <c r="O134" s="2">
        <v>6.0622538953028204</v>
      </c>
      <c r="P134" s="2">
        <v>-1.7414066954974401</v>
      </c>
      <c r="Q134" s="2">
        <v>1.0161371649920801</v>
      </c>
      <c r="R134" s="2">
        <v>-1.0161371649920801</v>
      </c>
      <c r="S134" s="2">
        <v>0.104376139130023</v>
      </c>
    </row>
    <row r="135" spans="1:19" x14ac:dyDescent="0.2">
      <c r="A135" s="4" t="s">
        <v>116</v>
      </c>
      <c r="B135" s="2">
        <v>-0.220146739411962</v>
      </c>
      <c r="C135" s="2">
        <v>-4.7618030583952399E-2</v>
      </c>
      <c r="D135" s="2">
        <v>0.26776476999591298</v>
      </c>
      <c r="E135" s="2">
        <v>2.0632593862791301E-2</v>
      </c>
      <c r="F135" s="2">
        <v>0.133023051996258</v>
      </c>
      <c r="G135" s="2">
        <v>-1.1801651819232799</v>
      </c>
      <c r="H135" s="2">
        <v>0.44562306836068899</v>
      </c>
      <c r="I135" s="2">
        <v>0.63630626636462195</v>
      </c>
      <c r="J135" s="2">
        <v>-5.5419798661079503E-2</v>
      </c>
      <c r="K135" s="2">
        <v>-2.48883131022047</v>
      </c>
      <c r="L135" s="2">
        <v>-1.33228342357736</v>
      </c>
      <c r="M135" s="2">
        <v>0.84712241278765799</v>
      </c>
      <c r="N135" s="2">
        <v>1.63178495551049</v>
      </c>
      <c r="O135" s="2">
        <v>1.7486083984266501</v>
      </c>
      <c r="P135" s="2">
        <v>-0.40640103292699498</v>
      </c>
      <c r="Q135" s="2">
        <v>0.84065442929575296</v>
      </c>
      <c r="R135" s="2">
        <v>-0.84065442929575296</v>
      </c>
      <c r="S135" s="2">
        <v>2.58358068738392</v>
      </c>
    </row>
    <row r="136" spans="1:19" x14ac:dyDescent="0.2">
      <c r="A136" s="4" t="s">
        <v>128</v>
      </c>
      <c r="B136" s="2">
        <v>0.90288939986553896</v>
      </c>
      <c r="C136" s="2">
        <v>9.9771832129561103E-2</v>
      </c>
      <c r="D136" s="2">
        <v>-1.0026612319950901</v>
      </c>
      <c r="E136" s="2">
        <v>0.25606232836048198</v>
      </c>
      <c r="F136" s="2">
        <v>0.29265737670184799</v>
      </c>
      <c r="G136" s="2">
        <v>0.106698669226221</v>
      </c>
      <c r="H136" s="2">
        <v>-9.8650604405779302E-2</v>
      </c>
      <c r="I136" s="2">
        <v>0.253675034636482</v>
      </c>
      <c r="J136" s="2">
        <v>-0.81044280451925099</v>
      </c>
      <c r="K136" s="2">
        <v>-4.63234014215878</v>
      </c>
      <c r="L136" s="2">
        <v>-2.6746919568015599</v>
      </c>
      <c r="M136" s="2">
        <v>-0.114197429962529</v>
      </c>
      <c r="N136" s="2">
        <v>3.7277496984226599</v>
      </c>
      <c r="O136" s="2">
        <v>6.0528737349010502</v>
      </c>
      <c r="P136" s="2">
        <v>-2.3593939044007501</v>
      </c>
      <c r="Q136" s="2">
        <v>1.1695987536527399</v>
      </c>
      <c r="R136" s="2">
        <v>-1.1695987536527399</v>
      </c>
      <c r="S136" s="2">
        <v>-2.5576120701218601</v>
      </c>
    </row>
    <row r="137" spans="1:19" x14ac:dyDescent="0.2">
      <c r="A137" s="4" t="s">
        <v>175</v>
      </c>
      <c r="B137" s="2">
        <v>1.4277893729345299</v>
      </c>
      <c r="C137" s="2">
        <v>-0.543171321535041</v>
      </c>
      <c r="D137" s="2">
        <v>-0.88461805139949401</v>
      </c>
      <c r="E137" s="2">
        <v>0.97742457792351101</v>
      </c>
      <c r="F137" s="2">
        <v>8.25733212890606E-2</v>
      </c>
      <c r="G137" s="2">
        <v>-0.32999294170784899</v>
      </c>
      <c r="H137" s="2">
        <v>0.44865714186197198</v>
      </c>
      <c r="I137" s="2">
        <v>-0.45546383192592799</v>
      </c>
      <c r="J137" s="2">
        <v>-0.72319826744076898</v>
      </c>
      <c r="K137" s="2">
        <v>-3.67234642428151</v>
      </c>
      <c r="L137" s="2">
        <v>-1.7510236489814099</v>
      </c>
      <c r="M137" s="2">
        <v>0.73125875284292297</v>
      </c>
      <c r="N137" s="2">
        <v>2.49807061146304</v>
      </c>
      <c r="O137" s="2">
        <v>3.8767051959965899</v>
      </c>
      <c r="P137" s="2">
        <v>-1.6826644870396299</v>
      </c>
      <c r="Q137" s="2">
        <v>1.07614869507151</v>
      </c>
      <c r="R137" s="2">
        <v>-1.07614869507151</v>
      </c>
      <c r="S137" s="2">
        <v>11.2791813831829</v>
      </c>
    </row>
    <row r="138" spans="1:19" x14ac:dyDescent="0.2">
      <c r="A138" s="4" t="s">
        <v>235</v>
      </c>
      <c r="B138" s="2">
        <v>0.26848897984762199</v>
      </c>
      <c r="C138" s="2">
        <v>0.69392727156613698</v>
      </c>
      <c r="D138" s="2">
        <v>-0.96241625141376297</v>
      </c>
      <c r="E138" s="2">
        <v>0.26734382387380601</v>
      </c>
      <c r="F138" s="2">
        <v>-0.30261857138964798</v>
      </c>
      <c r="G138" s="2">
        <v>-0.65182018281079701</v>
      </c>
      <c r="H138" s="2">
        <v>0.66854903074814198</v>
      </c>
      <c r="I138" s="2">
        <v>-2.7073435948402301E-2</v>
      </c>
      <c r="J138" s="2">
        <v>4.5619335526900902E-2</v>
      </c>
      <c r="K138" s="2">
        <v>-1.4736997357058099</v>
      </c>
      <c r="L138" s="2">
        <v>-0.46789630402422</v>
      </c>
      <c r="M138" s="2">
        <v>-0.31258099881142598</v>
      </c>
      <c r="N138" s="2">
        <v>-0.110226680465277</v>
      </c>
      <c r="O138" s="2">
        <v>1.38608452805419</v>
      </c>
      <c r="P138" s="2">
        <v>0.97831919095254105</v>
      </c>
      <c r="Q138" s="2">
        <v>-2.8426896942737499E-2</v>
      </c>
      <c r="R138" s="2">
        <v>2.8426896942737499E-2</v>
      </c>
      <c r="S138" s="2">
        <v>-4.0894775613421803</v>
      </c>
    </row>
    <row r="139" spans="1:19" x14ac:dyDescent="0.2">
      <c r="A139" s="4" t="s">
        <v>262</v>
      </c>
      <c r="B139" s="2">
        <v>1.43962794167166</v>
      </c>
      <c r="C139" s="2">
        <v>-0.24367229796760101</v>
      </c>
      <c r="D139" s="2">
        <v>-1.1959556437040599</v>
      </c>
      <c r="E139" s="2">
        <v>0.34099589666763003</v>
      </c>
      <c r="F139" s="2">
        <v>1.06200787354949</v>
      </c>
      <c r="G139" s="2">
        <v>0.58171913451370105</v>
      </c>
      <c r="H139" s="2">
        <v>-0.43863942268534301</v>
      </c>
      <c r="I139" s="2">
        <v>-0.71395441221759903</v>
      </c>
      <c r="J139" s="2">
        <v>-0.83212906982787804</v>
      </c>
      <c r="K139" s="2">
        <v>-3.3405331489874999</v>
      </c>
      <c r="L139" s="2">
        <v>-1.4326386764046</v>
      </c>
      <c r="M139" s="2">
        <v>0.32892568052119198</v>
      </c>
      <c r="N139" s="2">
        <v>2.1209616402798699</v>
      </c>
      <c r="O139" s="2">
        <v>3.0796798052027299</v>
      </c>
      <c r="P139" s="2">
        <v>-0.75639530061167604</v>
      </c>
      <c r="Q139" s="2">
        <v>1.2453438158868899</v>
      </c>
      <c r="R139" s="2">
        <v>-1.2453438158868899</v>
      </c>
      <c r="S139" s="2">
        <v>10.7692052605979</v>
      </c>
    </row>
    <row r="140" spans="1:19" x14ac:dyDescent="0.2">
      <c r="A140" s="4" t="s">
        <v>153</v>
      </c>
      <c r="B140" s="2">
        <v>0.70820285159513696</v>
      </c>
      <c r="C140" s="2">
        <v>0.455874191607827</v>
      </c>
      <c r="D140" s="2">
        <v>-1.1640770432029699</v>
      </c>
      <c r="E140" s="2">
        <v>0.393312183448639</v>
      </c>
      <c r="F140" s="2">
        <v>0.53144606104774805</v>
      </c>
      <c r="G140" s="2">
        <v>-0.16929034633662901</v>
      </c>
      <c r="H140" s="2">
        <v>-1.1105498893754799</v>
      </c>
      <c r="I140" s="2">
        <v>-0.30793134616735102</v>
      </c>
      <c r="J140" s="2">
        <v>0.66301333738309498</v>
      </c>
      <c r="K140" s="2">
        <v>-0.52472484165755395</v>
      </c>
      <c r="L140" s="2">
        <v>-0.52884539215167703</v>
      </c>
      <c r="M140" s="2">
        <v>-0.36941413952696001</v>
      </c>
      <c r="N140" s="2">
        <v>-0.38317744883098698</v>
      </c>
      <c r="O140" s="2">
        <v>-0.19322255934579799</v>
      </c>
      <c r="P140" s="2">
        <v>1.9993843815129599</v>
      </c>
      <c r="Q140" s="2">
        <v>-0.35388324793422798</v>
      </c>
      <c r="R140" s="2">
        <v>0.35388324793422798</v>
      </c>
      <c r="S140" s="2">
        <v>8.8753084033993606</v>
      </c>
    </row>
    <row r="141" spans="1:19" x14ac:dyDescent="0.2">
      <c r="A141" s="4" t="s">
        <v>42</v>
      </c>
      <c r="B141" s="2">
        <v>2.2517524735646601</v>
      </c>
      <c r="C141" s="2">
        <v>-0.14733365889356601</v>
      </c>
      <c r="D141" s="2">
        <v>-2.1044188146710798</v>
      </c>
      <c r="E141" s="2">
        <v>0.709370515872213</v>
      </c>
      <c r="F141" s="2">
        <v>0.493933557044893</v>
      </c>
      <c r="G141" s="2">
        <v>-3.7507950489694401E-2</v>
      </c>
      <c r="H141" s="2">
        <v>1.1805321254233E-2</v>
      </c>
      <c r="I141" s="2">
        <v>-0.49805566909246601</v>
      </c>
      <c r="J141" s="2">
        <v>-0.67954577458916399</v>
      </c>
      <c r="K141" s="2">
        <v>-4.0263966299100904</v>
      </c>
      <c r="L141" s="2">
        <v>-1.4546519989078199</v>
      </c>
      <c r="M141" s="2">
        <v>0.44068214475809397</v>
      </c>
      <c r="N141" s="2">
        <v>2.2350380931345502</v>
      </c>
      <c r="O141" s="2">
        <v>3.65429705073872</v>
      </c>
      <c r="P141" s="2">
        <v>-0.84896865981344505</v>
      </c>
      <c r="Q141" s="2">
        <v>2.0330199843534298</v>
      </c>
      <c r="R141" s="2">
        <v>-2.0330199843534298</v>
      </c>
      <c r="S141" s="2">
        <v>4.7413391937572396</v>
      </c>
    </row>
    <row r="142" spans="1:19" x14ac:dyDescent="0.2">
      <c r="A142" s="4" t="s">
        <v>309</v>
      </c>
      <c r="B142" s="2">
        <v>1.91071679313472</v>
      </c>
      <c r="C142" s="2">
        <v>-0.44047859222748598</v>
      </c>
      <c r="D142" s="2">
        <v>-1.4702382009072399</v>
      </c>
      <c r="E142" s="2">
        <v>0.974882443859859</v>
      </c>
      <c r="F142" s="2">
        <v>0.90509438707707801</v>
      </c>
      <c r="G142" s="2">
        <v>0.43982339506108797</v>
      </c>
      <c r="H142" s="2">
        <v>-1.1613756944740901</v>
      </c>
      <c r="I142" s="2">
        <v>-0.81163257251629195</v>
      </c>
      <c r="J142" s="2">
        <v>-0.34679195900763998</v>
      </c>
      <c r="K142" s="2">
        <v>-1.2537216836334499</v>
      </c>
      <c r="L142" s="2">
        <v>-1.22155968847382</v>
      </c>
      <c r="M142" s="2">
        <v>6.5390057900330895E-2</v>
      </c>
      <c r="N142" s="2">
        <v>1.4181520598566999</v>
      </c>
      <c r="O142" s="2">
        <v>1.68918008215807</v>
      </c>
      <c r="P142" s="2">
        <v>-0.69744082780785499</v>
      </c>
      <c r="Q142" s="2">
        <v>0.463618694692078</v>
      </c>
      <c r="R142" s="2">
        <v>-0.463618694692078</v>
      </c>
      <c r="S142" s="2">
        <v>10.275047640623701</v>
      </c>
    </row>
    <row r="143" spans="1:19" x14ac:dyDescent="0.2">
      <c r="A143" s="4" t="s">
        <v>53</v>
      </c>
      <c r="B143" s="2">
        <v>0.31850975337195703</v>
      </c>
      <c r="C143" s="2">
        <v>-0.48927051327079701</v>
      </c>
      <c r="D143" s="2">
        <v>0.17076075989884401</v>
      </c>
      <c r="E143" s="2">
        <v>2.6305380625942401</v>
      </c>
      <c r="F143" s="2">
        <v>1.6472505472373</v>
      </c>
      <c r="G143" s="2">
        <v>-0.18431082735316601</v>
      </c>
      <c r="H143" s="2">
        <v>-1.38553711540442</v>
      </c>
      <c r="I143" s="2">
        <v>-1.43639880220289</v>
      </c>
      <c r="J143" s="2">
        <v>-1.27154186487101</v>
      </c>
      <c r="K143" s="2">
        <v>0.745300101093611</v>
      </c>
      <c r="L143" s="2">
        <v>-0.22812931350480101</v>
      </c>
      <c r="M143" s="2">
        <v>0.61391019029978</v>
      </c>
      <c r="N143" s="2">
        <v>0.127278206805157</v>
      </c>
      <c r="O143" s="2">
        <v>-1.18622630950262</v>
      </c>
      <c r="P143" s="2">
        <v>-7.2132875191121298E-2</v>
      </c>
      <c r="Q143" s="2">
        <v>0.12699231416938001</v>
      </c>
      <c r="R143" s="2">
        <v>-0.12699231416938001</v>
      </c>
      <c r="S143" s="2">
        <v>10.0648420770748</v>
      </c>
    </row>
    <row r="144" spans="1:19" x14ac:dyDescent="0.2">
      <c r="A144" s="4" t="s">
        <v>220</v>
      </c>
      <c r="B144" s="2">
        <v>0.84901468709787198</v>
      </c>
      <c r="C144" s="2">
        <v>-0.235212620639804</v>
      </c>
      <c r="D144" s="2">
        <v>-0.61380206645806501</v>
      </c>
      <c r="E144" s="2">
        <v>0.414960657684805</v>
      </c>
      <c r="F144" s="2">
        <v>0.683729436466334</v>
      </c>
      <c r="G144" s="2">
        <v>0.15333077777811999</v>
      </c>
      <c r="H144" s="2">
        <v>0.12142750312779201</v>
      </c>
      <c r="I144" s="2">
        <v>-0.27133671804612403</v>
      </c>
      <c r="J144" s="2">
        <v>-1.1021116570109399</v>
      </c>
      <c r="K144" s="2">
        <v>-3.41632431789728</v>
      </c>
      <c r="L144" s="2">
        <v>-1.8393305291194</v>
      </c>
      <c r="M144" s="2">
        <v>0.99190405259569203</v>
      </c>
      <c r="N144" s="2">
        <v>3.03501630543265</v>
      </c>
      <c r="O144" s="2">
        <v>3.1024866085159699</v>
      </c>
      <c r="P144" s="2">
        <v>-1.8737521195276601</v>
      </c>
      <c r="Q144" s="2">
        <v>0.97065394109987801</v>
      </c>
      <c r="R144" s="2">
        <v>-0.97065394109987801</v>
      </c>
      <c r="S144" s="2">
        <v>9.8820655240570705</v>
      </c>
    </row>
    <row r="145" spans="1:19" x14ac:dyDescent="0.2">
      <c r="A145" s="4" t="s">
        <v>74</v>
      </c>
      <c r="B145" s="2">
        <v>0.735805108292231</v>
      </c>
      <c r="C145" s="2">
        <v>7.4724811361505897E-2</v>
      </c>
      <c r="D145" s="2">
        <v>-0.81052991965375398</v>
      </c>
      <c r="E145" s="2">
        <v>1.33553930677591</v>
      </c>
      <c r="F145" s="2">
        <v>0.428485164569889</v>
      </c>
      <c r="G145" s="2">
        <v>-0.10342212022735001</v>
      </c>
      <c r="H145" s="2">
        <v>-0.33893123512253998</v>
      </c>
      <c r="I145" s="2">
        <v>-7.7595545594920698E-2</v>
      </c>
      <c r="J145" s="2">
        <v>-1.24407557040099</v>
      </c>
      <c r="K145" s="2">
        <v>-3.6466547693926699</v>
      </c>
      <c r="L145" s="2">
        <v>-2.06644944520909</v>
      </c>
      <c r="M145" s="2">
        <v>-0.184714395055742</v>
      </c>
      <c r="N145" s="2">
        <v>2.2700763664785999</v>
      </c>
      <c r="O145" s="2">
        <v>5.24454009534037</v>
      </c>
      <c r="P145" s="2">
        <v>-1.61679785216153</v>
      </c>
      <c r="Q145" s="2">
        <v>0.73796264584575999</v>
      </c>
      <c r="R145" s="2">
        <v>-0.73796264584575999</v>
      </c>
      <c r="S145" s="2">
        <v>5.6737664591210102</v>
      </c>
    </row>
    <row r="146" spans="1:19" x14ac:dyDescent="0.2">
      <c r="A146" s="4" t="s">
        <v>313</v>
      </c>
      <c r="B146" s="2">
        <v>0.39432646417455303</v>
      </c>
      <c r="C146" s="2">
        <v>0.32078039722596702</v>
      </c>
      <c r="D146" s="2">
        <v>-0.71510686140053203</v>
      </c>
      <c r="E146" s="2">
        <v>0.43941138871170998</v>
      </c>
      <c r="F146" s="2">
        <v>0.132419460965604</v>
      </c>
      <c r="G146" s="2">
        <v>-0.39230654381983798</v>
      </c>
      <c r="H146" s="2">
        <v>1.0120341733754801</v>
      </c>
      <c r="I146" s="2">
        <v>-0.39633562215343998</v>
      </c>
      <c r="J146" s="2">
        <v>-0.795222857079531</v>
      </c>
      <c r="K146" s="2">
        <v>-4.4786260769572497</v>
      </c>
      <c r="L146" s="2">
        <v>-2.6452676745426</v>
      </c>
      <c r="M146" s="2">
        <v>6.7325592782822796E-2</v>
      </c>
      <c r="N146" s="2">
        <v>3.16258957662982</v>
      </c>
      <c r="O146" s="2">
        <v>5.4194536404750702</v>
      </c>
      <c r="P146" s="2">
        <v>-1.52547505838787</v>
      </c>
      <c r="Q146" s="2">
        <v>1.7639106665691899</v>
      </c>
      <c r="R146" s="2">
        <v>-1.7639106665691899</v>
      </c>
      <c r="S146" s="2">
        <v>1.7183982561929001</v>
      </c>
    </row>
    <row r="147" spans="1:19" x14ac:dyDescent="0.2">
      <c r="A147" s="4" t="s">
        <v>1</v>
      </c>
      <c r="B147" s="2">
        <v>-0.206123032638174</v>
      </c>
      <c r="C147" s="2">
        <v>1.12850772755739</v>
      </c>
      <c r="D147" s="2">
        <v>-0.92238469491921604</v>
      </c>
      <c r="E147" s="2">
        <v>0.88727804990176695</v>
      </c>
      <c r="F147" s="2">
        <v>0.91692986755698602</v>
      </c>
      <c r="G147" s="2">
        <v>0.173580117136306</v>
      </c>
      <c r="H147" s="2">
        <v>-0.56703578109046804</v>
      </c>
      <c r="I147" s="2">
        <v>-0.75841676723352902</v>
      </c>
      <c r="J147" s="2">
        <v>-0.65233548627104498</v>
      </c>
      <c r="K147" s="2">
        <v>-0.322333924027153</v>
      </c>
      <c r="L147" s="2">
        <v>-1.1184506575608699</v>
      </c>
      <c r="M147" s="2">
        <v>2.4772313621262702E-2</v>
      </c>
      <c r="N147" s="2">
        <v>1.1574965248789899</v>
      </c>
      <c r="O147" s="2">
        <v>1.6971738745995699</v>
      </c>
      <c r="P147" s="2">
        <v>-1.4386581315118001</v>
      </c>
      <c r="Q147" s="2">
        <v>0.46654688872353101</v>
      </c>
      <c r="R147" s="2">
        <v>-0.46654688872353101</v>
      </c>
      <c r="S147" s="2">
        <v>2.2518173002400301</v>
      </c>
    </row>
    <row r="148" spans="1:19" x14ac:dyDescent="0.2">
      <c r="A148" s="4" t="s">
        <v>202</v>
      </c>
      <c r="B148" s="2">
        <v>0.35754128021654602</v>
      </c>
      <c r="C148" s="2">
        <v>-0.117415064633069</v>
      </c>
      <c r="D148" s="2">
        <v>-0.24012621558347899</v>
      </c>
      <c r="E148" s="2">
        <v>0.98253981255054501</v>
      </c>
      <c r="F148" s="2">
        <v>0.42459860495045698</v>
      </c>
      <c r="G148" s="2">
        <v>-0.59333309355730601</v>
      </c>
      <c r="H148" s="2">
        <v>-0.77987929092537001</v>
      </c>
      <c r="I148" s="2">
        <v>0.12200817250698399</v>
      </c>
      <c r="J148" s="2">
        <v>-0.155934205525291</v>
      </c>
      <c r="K148" s="2">
        <v>-0.371245082041745</v>
      </c>
      <c r="L148" s="2">
        <v>0.30595665054711202</v>
      </c>
      <c r="M148" s="2">
        <v>-0.36042127602631602</v>
      </c>
      <c r="N148" s="2">
        <v>0.32160192548936301</v>
      </c>
      <c r="O148" s="2">
        <v>-0.67833423297255602</v>
      </c>
      <c r="P148" s="2">
        <v>0.78244201500414901</v>
      </c>
      <c r="Q148" s="2">
        <v>0.388907798984993</v>
      </c>
      <c r="R148" s="2">
        <v>-0.388907798984993</v>
      </c>
      <c r="S148" s="2">
        <v>2.83824261426567</v>
      </c>
    </row>
    <row r="149" spans="1:19" x14ac:dyDescent="0.2">
      <c r="A149" s="4" t="s">
        <v>319</v>
      </c>
      <c r="B149" s="2">
        <v>0.80768266340838901</v>
      </c>
      <c r="C149" s="2">
        <v>0.56109446809920804</v>
      </c>
      <c r="D149" s="2">
        <v>-1.36877713150762</v>
      </c>
      <c r="E149" s="2">
        <v>-0.21747579318239399</v>
      </c>
      <c r="F149" s="2">
        <v>0.45977093664494301</v>
      </c>
      <c r="G149" s="2">
        <v>0.46482000658716999</v>
      </c>
      <c r="H149" s="2">
        <v>-8.6790219072923405E-2</v>
      </c>
      <c r="I149" s="2">
        <v>-1.40771516910569E-2</v>
      </c>
      <c r="J149" s="2">
        <v>-0.60624777928574702</v>
      </c>
      <c r="K149" s="2">
        <v>-4.6949505762067103</v>
      </c>
      <c r="L149" s="2">
        <v>-2.5264967090788399</v>
      </c>
      <c r="M149" s="2">
        <v>0.52581922388343605</v>
      </c>
      <c r="N149" s="2">
        <v>3.2477674206058098</v>
      </c>
      <c r="O149" s="2">
        <v>5.1024152014347504</v>
      </c>
      <c r="P149" s="2">
        <v>-1.65455456063844</v>
      </c>
      <c r="Q149" s="2">
        <v>2.1594436560344601</v>
      </c>
      <c r="R149" s="2">
        <v>-2.1594436560344601</v>
      </c>
      <c r="S149" s="2">
        <v>3.0620822937130998</v>
      </c>
    </row>
    <row r="150" spans="1:19" x14ac:dyDescent="0.2">
      <c r="A150" s="4" t="s">
        <v>43</v>
      </c>
      <c r="B150" s="2">
        <v>1.0795497508098</v>
      </c>
      <c r="C150" s="2">
        <v>0.186731347862717</v>
      </c>
      <c r="D150" s="2">
        <v>-1.2662810986725199</v>
      </c>
      <c r="E150" s="2">
        <v>0.59318173426035603</v>
      </c>
      <c r="F150" s="2">
        <v>0.59283901461042499</v>
      </c>
      <c r="G150" s="2">
        <v>0.37098607499025299</v>
      </c>
      <c r="H150" s="2">
        <v>-0.24578985306430301</v>
      </c>
      <c r="I150" s="2">
        <v>-0.31659823766752199</v>
      </c>
      <c r="J150" s="2">
        <v>-0.994618733129217</v>
      </c>
      <c r="K150" s="2">
        <v>-4.2530969533440297</v>
      </c>
      <c r="L150" s="2">
        <v>-2.0000286676357102</v>
      </c>
      <c r="M150" s="2">
        <v>0.562817743684071</v>
      </c>
      <c r="N150" s="2">
        <v>2.91204555325749</v>
      </c>
      <c r="O150" s="2">
        <v>4.9481052131319903</v>
      </c>
      <c r="P150" s="2">
        <v>-2.1698428890938</v>
      </c>
      <c r="Q150" s="2">
        <v>1.84986519159939</v>
      </c>
      <c r="R150" s="2">
        <v>-1.84986519159939</v>
      </c>
      <c r="S150" s="2">
        <v>11.6191509494471</v>
      </c>
    </row>
    <row r="151" spans="1:19" x14ac:dyDescent="0.2">
      <c r="A151" s="4" t="s">
        <v>71</v>
      </c>
      <c r="B151" s="2">
        <v>1.1376194090477501</v>
      </c>
      <c r="C151" s="2">
        <v>-0.159389452310644</v>
      </c>
      <c r="D151" s="2">
        <v>-0.978229956737099</v>
      </c>
      <c r="E151" s="2">
        <v>-8.1908956207828107E-2</v>
      </c>
      <c r="F151" s="2">
        <v>0.20670517084878601</v>
      </c>
      <c r="G151" s="2">
        <v>0.30254758426579098</v>
      </c>
      <c r="H151" s="2">
        <v>-0.30637110733797501</v>
      </c>
      <c r="I151" s="2">
        <v>0.39593398882543701</v>
      </c>
      <c r="J151" s="2">
        <v>-0.51690668039420096</v>
      </c>
      <c r="K151" s="2">
        <v>-5.3068580996958303</v>
      </c>
      <c r="L151" s="2">
        <v>-3.0343507095555098</v>
      </c>
      <c r="M151" s="2">
        <v>0.78420148080207297</v>
      </c>
      <c r="N151" s="2">
        <v>4.2224771713864699</v>
      </c>
      <c r="O151" s="2">
        <v>6.3297365373499996</v>
      </c>
      <c r="P151" s="2">
        <v>-2.9952063802871902</v>
      </c>
      <c r="Q151" s="2">
        <v>1.4676180481850201</v>
      </c>
      <c r="R151" s="2">
        <v>-1.4676180481850201</v>
      </c>
      <c r="S151" s="2">
        <v>8.7657649616629404E-2</v>
      </c>
    </row>
    <row r="152" spans="1:19" x14ac:dyDescent="0.2">
      <c r="A152" s="4" t="s">
        <v>45</v>
      </c>
      <c r="B152" s="2">
        <v>0.121996152326247</v>
      </c>
      <c r="C152" s="2">
        <v>0.341123055692162</v>
      </c>
      <c r="D152" s="2">
        <v>-0.463119208018404</v>
      </c>
      <c r="E152" s="2">
        <v>0.93270669840645004</v>
      </c>
      <c r="F152" s="2">
        <v>0.29553779589092</v>
      </c>
      <c r="G152" s="2">
        <v>-0.41677372104042898</v>
      </c>
      <c r="H152" s="2">
        <v>0.43619980888171</v>
      </c>
      <c r="I152" s="2">
        <v>-1.0156834801669601</v>
      </c>
      <c r="J152" s="2">
        <v>-0.231987101971698</v>
      </c>
      <c r="K152" s="2">
        <v>-1.9726096341681401</v>
      </c>
      <c r="L152" s="2">
        <v>-1.3012601137519899</v>
      </c>
      <c r="M152" s="2">
        <v>-0.402523719868422</v>
      </c>
      <c r="N152" s="2">
        <v>1.4169191856988199</v>
      </c>
      <c r="O152" s="2">
        <v>2.99148671880946</v>
      </c>
      <c r="P152" s="2">
        <v>-0.73201243671970995</v>
      </c>
      <c r="Q152" s="2">
        <v>1.1875962923195</v>
      </c>
      <c r="R152" s="2">
        <v>-1.1875962923195</v>
      </c>
      <c r="S152" s="2">
        <v>-3.99932098368203</v>
      </c>
    </row>
    <row r="153" spans="1:19" x14ac:dyDescent="0.2">
      <c r="A153" s="4" t="s">
        <v>174</v>
      </c>
      <c r="B153" s="2">
        <v>0.71050816981529397</v>
      </c>
      <c r="C153" s="2">
        <v>1.17987679002029</v>
      </c>
      <c r="D153" s="2">
        <v>-1.89038495983559</v>
      </c>
      <c r="E153" s="2">
        <v>0.28822454763594102</v>
      </c>
      <c r="F153" s="2">
        <v>0.54969986968154105</v>
      </c>
      <c r="G153" s="2">
        <v>0.31555399569248399</v>
      </c>
      <c r="H153" s="2">
        <v>-0.43195076560127599</v>
      </c>
      <c r="I153" s="2">
        <v>-0.61412082251264699</v>
      </c>
      <c r="J153" s="2">
        <v>-0.107406824896043</v>
      </c>
      <c r="K153" s="2">
        <v>-3.0717492004078499</v>
      </c>
      <c r="L153" s="2">
        <v>-1.08635129310351</v>
      </c>
      <c r="M153" s="2">
        <v>0.22685311944476899</v>
      </c>
      <c r="N153" s="2">
        <v>1.4540243473448</v>
      </c>
      <c r="O153" s="2">
        <v>3.4781516768779301</v>
      </c>
      <c r="P153" s="2">
        <v>-1.0009286501561101</v>
      </c>
      <c r="Q153" s="2">
        <v>1.6216774243580401</v>
      </c>
      <c r="R153" s="2">
        <v>-1.6216774243580401</v>
      </c>
      <c r="S153" s="2">
        <v>1.35490190057754</v>
      </c>
    </row>
    <row r="154" spans="1:19" x14ac:dyDescent="0.2">
      <c r="A154" s="4" t="s">
        <v>76</v>
      </c>
      <c r="B154" s="2">
        <v>-7.8641868911056595E-2</v>
      </c>
      <c r="C154" s="2">
        <v>0.113593850357393</v>
      </c>
      <c r="D154" s="2">
        <v>-3.4951981446337203E-2</v>
      </c>
      <c r="E154" s="2">
        <v>-0.63860425207251303</v>
      </c>
      <c r="F154" s="2">
        <v>0.270109310281203</v>
      </c>
      <c r="G154" s="2">
        <v>-0.53557153260965695</v>
      </c>
      <c r="H154" s="2">
        <v>-0.31019732122886001</v>
      </c>
      <c r="I154" s="2">
        <v>0.73780766954750399</v>
      </c>
      <c r="J154" s="2">
        <v>0.47645612608233101</v>
      </c>
      <c r="K154" s="2">
        <v>-1.96732621090751</v>
      </c>
      <c r="L154" s="2">
        <v>-0.96084713937766997</v>
      </c>
      <c r="M154" s="2">
        <v>0.11556490565895799</v>
      </c>
      <c r="N154" s="2">
        <v>1.3858760491816799</v>
      </c>
      <c r="O154" s="2">
        <v>1.5627521841194101</v>
      </c>
      <c r="P154" s="2">
        <v>-0.136019788674866</v>
      </c>
      <c r="Q154" s="2">
        <v>-2.7800414651726699E-2</v>
      </c>
      <c r="R154" s="2">
        <v>2.7800414651726699E-2</v>
      </c>
      <c r="S154" s="2">
        <v>-0.92252171606779598</v>
      </c>
    </row>
    <row r="155" spans="1:19" x14ac:dyDescent="0.2">
      <c r="A155" s="4" t="s">
        <v>304</v>
      </c>
      <c r="B155" s="2">
        <v>0.91775933212364402</v>
      </c>
      <c r="C155" s="2">
        <v>-8.91755554864508E-2</v>
      </c>
      <c r="D155" s="2">
        <v>-0.82858377663718996</v>
      </c>
      <c r="E155" s="2">
        <v>-0.164153829161058</v>
      </c>
      <c r="F155" s="2">
        <v>-0.39984955541296702</v>
      </c>
      <c r="G155" s="2">
        <v>0.31234874189389</v>
      </c>
      <c r="H155" s="2">
        <v>-0.16359174177564001</v>
      </c>
      <c r="I155" s="2">
        <v>0.33197125253951298</v>
      </c>
      <c r="J155" s="2">
        <v>8.3275131916263706E-2</v>
      </c>
      <c r="K155" s="2">
        <v>-5.0644678328415296</v>
      </c>
      <c r="L155" s="2">
        <v>-2.8341711211352498</v>
      </c>
      <c r="M155" s="2">
        <v>0.101475564866325</v>
      </c>
      <c r="N155" s="2">
        <v>3.3587490498669101</v>
      </c>
      <c r="O155" s="2">
        <v>6.4858335561812304</v>
      </c>
      <c r="P155" s="2">
        <v>-2.0474192169377399</v>
      </c>
      <c r="Q155" s="2">
        <v>0.71269541808766201</v>
      </c>
      <c r="R155" s="2">
        <v>-0.71269541808766201</v>
      </c>
      <c r="S155" s="2">
        <v>-0.37276382327392299</v>
      </c>
    </row>
    <row r="156" spans="1:19" x14ac:dyDescent="0.2">
      <c r="A156" s="4" t="s">
        <v>85</v>
      </c>
      <c r="B156" s="2">
        <v>1.05881802668781</v>
      </c>
      <c r="C156" s="2">
        <v>4.4348151099611301E-2</v>
      </c>
      <c r="D156" s="2">
        <v>-1.10316617778742</v>
      </c>
      <c r="E156" s="2">
        <v>0.70785146756205497</v>
      </c>
      <c r="F156" s="2">
        <v>0.41734992990226599</v>
      </c>
      <c r="G156" s="2">
        <v>0.20688764332395901</v>
      </c>
      <c r="H156" s="2">
        <v>1.23494155571271E-3</v>
      </c>
      <c r="I156" s="2">
        <v>-0.18421414936326699</v>
      </c>
      <c r="J156" s="2">
        <v>-1.1491098329807199</v>
      </c>
      <c r="K156" s="2">
        <v>-4.5957007716587901</v>
      </c>
      <c r="L156" s="2">
        <v>-2.0608350648354201</v>
      </c>
      <c r="M156" s="2">
        <v>0.49678144966009402</v>
      </c>
      <c r="N156" s="2">
        <v>3.7328457365407499</v>
      </c>
      <c r="O156" s="2">
        <v>4.8788275382626898</v>
      </c>
      <c r="P156" s="2">
        <v>-2.4519188879692901</v>
      </c>
      <c r="Q156" s="2">
        <v>2.3623978349599102</v>
      </c>
      <c r="R156" s="2">
        <v>-2.3623978349599102</v>
      </c>
      <c r="S156" s="2">
        <v>-2.3533091399836001</v>
      </c>
    </row>
    <row r="157" spans="1:19" x14ac:dyDescent="0.2">
      <c r="A157" s="4" t="s">
        <v>168</v>
      </c>
      <c r="B157" s="2">
        <v>0.299569405096</v>
      </c>
      <c r="C157" s="2">
        <v>0.69851256190327204</v>
      </c>
      <c r="D157" s="2">
        <v>-0.99808196699927598</v>
      </c>
      <c r="E157" s="2">
        <v>-0.60861650075273599</v>
      </c>
      <c r="F157" s="2">
        <v>-0.337731335929077</v>
      </c>
      <c r="G157" s="2">
        <v>-0.48283606574968801</v>
      </c>
      <c r="H157" s="2">
        <v>0.94290531362122798</v>
      </c>
      <c r="I157" s="2">
        <v>0.53497376222474502</v>
      </c>
      <c r="J157" s="2">
        <v>-4.8695173414480299E-2</v>
      </c>
      <c r="K157" s="2">
        <v>-3.3426563631364301</v>
      </c>
      <c r="L157" s="2">
        <v>-0.91978572683641402</v>
      </c>
      <c r="M157" s="2">
        <v>0.19038163835861599</v>
      </c>
      <c r="N157" s="2">
        <v>2.2527103373077502</v>
      </c>
      <c r="O157" s="2">
        <v>2.6706992179387101</v>
      </c>
      <c r="P157" s="2">
        <v>-0.85134910363224303</v>
      </c>
      <c r="Q157" s="2">
        <v>1.5386005265563001</v>
      </c>
      <c r="R157" s="2">
        <v>-1.5386005265563001</v>
      </c>
      <c r="S157" s="2">
        <v>-4.4894639035980797</v>
      </c>
    </row>
    <row r="158" spans="1:19" x14ac:dyDescent="0.2">
      <c r="A158" s="4" t="s">
        <v>9</v>
      </c>
      <c r="B158" s="2">
        <v>-3.3147344113874502E-2</v>
      </c>
      <c r="C158" s="2">
        <v>0.20716627804497201</v>
      </c>
      <c r="D158" s="2">
        <v>-0.17401893393109599</v>
      </c>
      <c r="E158" s="2">
        <v>0.218571893561434</v>
      </c>
      <c r="F158" s="2">
        <v>-0.255987939701461</v>
      </c>
      <c r="G158" s="2">
        <v>-0.52389561562654097</v>
      </c>
      <c r="H158" s="2">
        <v>-0.116335448418798</v>
      </c>
      <c r="I158" s="2">
        <v>0.80082874332317</v>
      </c>
      <c r="J158" s="2">
        <v>-0.12318163313780101</v>
      </c>
      <c r="K158" s="2">
        <v>0.916560452761498</v>
      </c>
      <c r="L158" s="2">
        <v>-5.40808697847931E-3</v>
      </c>
      <c r="M158" s="2">
        <v>0.16254408281432201</v>
      </c>
      <c r="N158" s="2">
        <v>2.8349549577739799E-2</v>
      </c>
      <c r="O158" s="2">
        <v>-0.79312574823335502</v>
      </c>
      <c r="P158" s="2">
        <v>-0.30892024994172301</v>
      </c>
      <c r="Q158" s="2">
        <v>-0.126900695939104</v>
      </c>
      <c r="R158" s="2">
        <v>0.126900695939104</v>
      </c>
      <c r="S158" s="2">
        <v>4.7460121688322001</v>
      </c>
    </row>
    <row r="159" spans="1:19" x14ac:dyDescent="0.2">
      <c r="A159" s="4" t="s">
        <v>32</v>
      </c>
      <c r="B159" s="2">
        <v>-0.10891740093359301</v>
      </c>
      <c r="C159" s="2">
        <v>0.31320707622093502</v>
      </c>
      <c r="D159" s="2">
        <v>-0.20428967528734199</v>
      </c>
      <c r="E159" s="2">
        <v>-0.29129833697610102</v>
      </c>
      <c r="F159" s="2">
        <v>-0.40482540767990699</v>
      </c>
      <c r="G159" s="2">
        <v>-0.28532319081000701</v>
      </c>
      <c r="H159" s="2">
        <v>-0.13896491623815199</v>
      </c>
      <c r="I159" s="2">
        <v>0.90941802388143</v>
      </c>
      <c r="J159" s="2">
        <v>0.21099382782273601</v>
      </c>
      <c r="K159" s="2">
        <v>-0.47382576781420899</v>
      </c>
      <c r="L159" s="2">
        <v>-2.74940777281312E-2</v>
      </c>
      <c r="M159" s="2">
        <v>-0.45762729193576701</v>
      </c>
      <c r="N159" s="2">
        <v>0.28550841596947002</v>
      </c>
      <c r="O159" s="2">
        <v>0.58460920788332205</v>
      </c>
      <c r="P159" s="2">
        <v>8.8829513625309706E-2</v>
      </c>
      <c r="Q159" s="2">
        <v>0.218114984247093</v>
      </c>
      <c r="R159" s="2">
        <v>-0.218114984247093</v>
      </c>
      <c r="S159" s="2">
        <v>7.3692584000780901</v>
      </c>
    </row>
    <row r="160" spans="1:19" x14ac:dyDescent="0.2">
      <c r="A160" s="4" t="s">
        <v>4</v>
      </c>
      <c r="B160" s="2">
        <v>0.59436465613474099</v>
      </c>
      <c r="C160" s="2">
        <v>-0.27710958600228902</v>
      </c>
      <c r="D160" s="2">
        <v>-0.31725507013245102</v>
      </c>
      <c r="E160" s="2">
        <v>0.92586316610932995</v>
      </c>
      <c r="F160" s="2">
        <v>0.21703633547213999</v>
      </c>
      <c r="G160" s="2">
        <v>0.172199122898541</v>
      </c>
      <c r="H160" s="2">
        <v>-0.49676691521942801</v>
      </c>
      <c r="I160" s="2">
        <v>-0.13016431252418401</v>
      </c>
      <c r="J160" s="2">
        <v>-0.68816739673640104</v>
      </c>
      <c r="K160" s="2">
        <v>-3.8869206426399798</v>
      </c>
      <c r="L160" s="2">
        <v>-2.3844619959715301</v>
      </c>
      <c r="M160" s="2">
        <v>0.21192213923373801</v>
      </c>
      <c r="N160" s="2">
        <v>2.6961772894595399</v>
      </c>
      <c r="O160" s="2">
        <v>5.2589428550159196</v>
      </c>
      <c r="P160" s="2">
        <v>-1.8956596450976699</v>
      </c>
      <c r="Q160" s="2">
        <v>0.30557543371784102</v>
      </c>
      <c r="R160" s="2">
        <v>-0.30557543371784102</v>
      </c>
      <c r="S160" s="2">
        <v>10.4757853203102</v>
      </c>
    </row>
    <row r="161" spans="1:19" x14ac:dyDescent="0.2">
      <c r="A161" s="4" t="s">
        <v>61</v>
      </c>
      <c r="B161" s="2">
        <v>1.71281028159829</v>
      </c>
      <c r="C161" s="2">
        <v>-0.92601641764428</v>
      </c>
      <c r="D161" s="2">
        <v>-0.78679386395398199</v>
      </c>
      <c r="E161" s="2">
        <v>-7.9946113931491494E-2</v>
      </c>
      <c r="F161" s="2">
        <v>0.85553845381752802</v>
      </c>
      <c r="G161" s="2">
        <v>4.6395714729024401E-2</v>
      </c>
      <c r="H161" s="2">
        <v>-5.8782241466607897E-2</v>
      </c>
      <c r="I161" s="2">
        <v>-0.57462884855766705</v>
      </c>
      <c r="J161" s="2">
        <v>-0.18857696459078399</v>
      </c>
      <c r="K161" s="2">
        <v>-2.6385778676163798</v>
      </c>
      <c r="L161" s="2">
        <v>-1.28349306245196</v>
      </c>
      <c r="M161" s="2">
        <v>1.12932263004991</v>
      </c>
      <c r="N161" s="2">
        <v>2.13406400111981</v>
      </c>
      <c r="O161" s="2">
        <v>1.5029112697811999</v>
      </c>
      <c r="P161" s="2">
        <v>-0.84422697088253096</v>
      </c>
      <c r="Q161" s="2">
        <v>1.69341899572405</v>
      </c>
      <c r="R161" s="2">
        <v>-1.69341899572405</v>
      </c>
      <c r="S161" s="2">
        <v>2.66434025462708</v>
      </c>
    </row>
    <row r="162" spans="1:19" x14ac:dyDescent="0.2">
      <c r="A162" s="4" t="s">
        <v>288</v>
      </c>
      <c r="B162" s="2">
        <v>0.48778358862855697</v>
      </c>
      <c r="C162" s="2">
        <v>-0.19180203744615301</v>
      </c>
      <c r="D162" s="2">
        <v>-0.29598155118240199</v>
      </c>
      <c r="E162" s="2">
        <v>0.110602146826608</v>
      </c>
      <c r="F162" s="2">
        <v>-0.24151723079758899</v>
      </c>
      <c r="G162" s="2">
        <v>-0.12597486306812</v>
      </c>
      <c r="H162" s="2">
        <v>0.155970355986945</v>
      </c>
      <c r="I162" s="2">
        <v>0.39226591611288603</v>
      </c>
      <c r="J162" s="2">
        <v>-0.291346325060726</v>
      </c>
      <c r="K162" s="2">
        <v>-4.5100346664125199</v>
      </c>
      <c r="L162" s="2">
        <v>-1.6705493766152899</v>
      </c>
      <c r="M162" s="2">
        <v>0.68274942542351802</v>
      </c>
      <c r="N162" s="2">
        <v>3.4649118261071798</v>
      </c>
      <c r="O162" s="2">
        <v>4.8182171879701103</v>
      </c>
      <c r="P162" s="2">
        <v>-2.7852943964730001</v>
      </c>
      <c r="Q162" s="2">
        <v>2.18639921754973</v>
      </c>
      <c r="R162" s="2">
        <v>-2.18639921754973</v>
      </c>
      <c r="S162" s="2">
        <v>11.708355962058899</v>
      </c>
    </row>
    <row r="163" spans="1:19" x14ac:dyDescent="0.2">
      <c r="A163" s="4" t="s">
        <v>57</v>
      </c>
      <c r="B163" s="2">
        <v>1.51495818178578</v>
      </c>
      <c r="C163" s="2">
        <v>-0.25059373315448502</v>
      </c>
      <c r="D163" s="2">
        <v>-1.2643644486312999</v>
      </c>
      <c r="E163" s="2">
        <v>0.97276178222058995</v>
      </c>
      <c r="F163" s="2">
        <v>3.6852893400583799E-3</v>
      </c>
      <c r="G163" s="2">
        <v>-6.6517036323967604E-2</v>
      </c>
      <c r="H163" s="2">
        <v>-0.106020461771235</v>
      </c>
      <c r="I163" s="2">
        <v>-0.36628154558172998</v>
      </c>
      <c r="J163" s="2">
        <v>-0.43762802788372102</v>
      </c>
      <c r="K163" s="2">
        <v>-1.18275176261183</v>
      </c>
      <c r="L163" s="2">
        <v>0.18200773309050799</v>
      </c>
      <c r="M163" s="2">
        <v>0.86717083567390396</v>
      </c>
      <c r="N163" s="2">
        <v>0.23036623143815901</v>
      </c>
      <c r="O163" s="2">
        <v>-4.8868242407897798E-2</v>
      </c>
      <c r="P163" s="2">
        <v>-4.7924795182848798E-2</v>
      </c>
      <c r="Q163" s="2">
        <v>2.2037985981816601</v>
      </c>
      <c r="R163" s="2">
        <v>-2.2037985981816601</v>
      </c>
      <c r="S163" s="2">
        <v>10.5005654084587</v>
      </c>
    </row>
    <row r="164" spans="1:19" x14ac:dyDescent="0.2">
      <c r="A164" s="4" t="s">
        <v>308</v>
      </c>
      <c r="B164" s="2">
        <v>1.8688715148967801</v>
      </c>
      <c r="C164" s="2">
        <v>5.9826683415978701E-2</v>
      </c>
      <c r="D164" s="2">
        <v>-1.92869819831274</v>
      </c>
      <c r="E164" s="2">
        <v>0.55594309326726599</v>
      </c>
      <c r="F164" s="2">
        <v>0.81939923667965398</v>
      </c>
      <c r="G164" s="2">
        <v>7.4149967711247503E-2</v>
      </c>
      <c r="H164" s="2">
        <v>0.117273201790251</v>
      </c>
      <c r="I164" s="2">
        <v>-0.48220081810653898</v>
      </c>
      <c r="J164" s="2">
        <v>-1.0845646813418901</v>
      </c>
      <c r="K164" s="2">
        <v>-3.76273893103268</v>
      </c>
      <c r="L164" s="2">
        <v>-1.3208047776761001</v>
      </c>
      <c r="M164" s="2">
        <v>1.02159037326835</v>
      </c>
      <c r="N164" s="2">
        <v>1.94988636821704</v>
      </c>
      <c r="O164" s="2">
        <v>2.67808059671257</v>
      </c>
      <c r="P164" s="2">
        <v>-0.56601362948915701</v>
      </c>
      <c r="Q164" s="2">
        <v>1.48059344374963</v>
      </c>
      <c r="R164" s="2">
        <v>-1.48059344374963</v>
      </c>
      <c r="S164" s="2">
        <v>5.9879490609727002</v>
      </c>
    </row>
    <row r="165" spans="1:19" x14ac:dyDescent="0.2">
      <c r="A165" s="4" t="s">
        <v>95</v>
      </c>
      <c r="B165" s="2">
        <v>0.97310074437132998</v>
      </c>
      <c r="C165" s="2">
        <v>-0.465064263107695</v>
      </c>
      <c r="D165" s="2">
        <v>-0.50803648126363399</v>
      </c>
      <c r="E165" s="2">
        <v>0.14481138148529599</v>
      </c>
      <c r="F165" s="2">
        <v>0.15360804874250999</v>
      </c>
      <c r="G165" s="2">
        <v>0.27721302128888298</v>
      </c>
      <c r="H165" s="2">
        <v>0.113618735163795</v>
      </c>
      <c r="I165" s="2">
        <v>2.0079242909569799E-2</v>
      </c>
      <c r="J165" s="2">
        <v>-0.70933042959005599</v>
      </c>
      <c r="K165" s="2">
        <v>-5.09464220058201</v>
      </c>
      <c r="L165" s="2">
        <v>-2.44226827661738</v>
      </c>
      <c r="M165" s="2">
        <v>0.44460374355091598</v>
      </c>
      <c r="N165" s="2">
        <v>3.6130632921483898</v>
      </c>
      <c r="O165" s="2">
        <v>6.1279469438256502</v>
      </c>
      <c r="P165" s="2">
        <v>-2.6487035023256502</v>
      </c>
      <c r="Q165" s="2">
        <v>1.8574081741998201</v>
      </c>
      <c r="R165" s="2">
        <v>-1.8574081741998201</v>
      </c>
      <c r="S165" s="2">
        <v>-3.4387784258419098</v>
      </c>
    </row>
    <row r="166" spans="1:19" x14ac:dyDescent="0.2">
      <c r="A166" s="4" t="s">
        <v>245</v>
      </c>
      <c r="B166" s="2">
        <v>0.60288700766327596</v>
      </c>
      <c r="C166" s="2">
        <v>0.107963622969917</v>
      </c>
      <c r="D166" s="2">
        <v>-0.71085063063319998</v>
      </c>
      <c r="E166" s="2">
        <v>0.73478928420924094</v>
      </c>
      <c r="F166" s="2">
        <v>0.797666243708962</v>
      </c>
      <c r="G166" s="2">
        <v>0.309928076958221</v>
      </c>
      <c r="H166" s="2">
        <v>-0.46539629826367601</v>
      </c>
      <c r="I166" s="2">
        <v>-0.97156599358831797</v>
      </c>
      <c r="J166" s="2">
        <v>-0.40542131302443102</v>
      </c>
      <c r="K166" s="2">
        <v>-1.10642848574742</v>
      </c>
      <c r="L166" s="2">
        <v>-0.83300961189211298</v>
      </c>
      <c r="M166" s="2">
        <v>0.34808829880888997</v>
      </c>
      <c r="N166" s="2">
        <v>1.11615018663874</v>
      </c>
      <c r="O166" s="2">
        <v>1.8251991971680499</v>
      </c>
      <c r="P166" s="2">
        <v>-1.3499995849761499</v>
      </c>
      <c r="Q166" s="2">
        <v>2.1177851773901999</v>
      </c>
      <c r="R166" s="2">
        <v>-2.1177851773901999</v>
      </c>
      <c r="S166" s="2">
        <v>-2.6933389608663001</v>
      </c>
    </row>
    <row r="167" spans="1:19" x14ac:dyDescent="0.2">
      <c r="A167" s="4" t="s">
        <v>339</v>
      </c>
      <c r="B167" s="2">
        <v>1.1565822434848301</v>
      </c>
      <c r="C167" s="2">
        <v>0.45347320408852099</v>
      </c>
      <c r="D167" s="2">
        <v>-1.61005544757334</v>
      </c>
      <c r="E167" s="2">
        <v>0.254352477777328</v>
      </c>
      <c r="F167" s="2">
        <v>0.229873802779063</v>
      </c>
      <c r="G167" s="2">
        <v>0.23787897500032301</v>
      </c>
      <c r="H167" s="2">
        <v>-0.226869889601088</v>
      </c>
      <c r="I167" s="2">
        <v>0.21626090792213501</v>
      </c>
      <c r="J167" s="2">
        <v>-0.71149627387776104</v>
      </c>
      <c r="K167" s="2">
        <v>-3.9736643195001302</v>
      </c>
      <c r="L167" s="2">
        <v>-1.72114184505469</v>
      </c>
      <c r="M167" s="2">
        <v>0.461454264675484</v>
      </c>
      <c r="N167" s="2">
        <v>2.64163672633783</v>
      </c>
      <c r="O167" s="2">
        <v>4.5509133637905101</v>
      </c>
      <c r="P167" s="2">
        <v>-1.9591981902489399</v>
      </c>
      <c r="Q167" s="2">
        <v>0.917816328993594</v>
      </c>
      <c r="R167" s="2">
        <v>-0.917816328993594</v>
      </c>
      <c r="S167" s="2">
        <v>10.703739846616999</v>
      </c>
    </row>
    <row r="168" spans="1:19" x14ac:dyDescent="0.2">
      <c r="A168" s="4" t="s">
        <v>120</v>
      </c>
      <c r="B168" s="2">
        <v>0.37328582602355898</v>
      </c>
      <c r="C168" s="2">
        <v>4.0530609350330503E-2</v>
      </c>
      <c r="D168" s="2">
        <v>-0.41381643537388602</v>
      </c>
      <c r="E168" s="2">
        <v>0.83560363582345198</v>
      </c>
      <c r="F168" s="2">
        <v>0.53360035679662099</v>
      </c>
      <c r="G168" s="2">
        <v>-4.720395469942E-2</v>
      </c>
      <c r="H168" s="2">
        <v>-1.1530199298532799</v>
      </c>
      <c r="I168" s="2">
        <v>1.45523559469784E-2</v>
      </c>
      <c r="J168" s="2">
        <v>-0.18353246401433199</v>
      </c>
      <c r="K168" s="2">
        <v>0.83699208233011402</v>
      </c>
      <c r="L168" s="2">
        <v>0.10355342161603499</v>
      </c>
      <c r="M168" s="2">
        <v>0.149880253848094</v>
      </c>
      <c r="N168" s="2">
        <v>1.8000561706498799E-2</v>
      </c>
      <c r="O168" s="2">
        <v>-0.93049047808140894</v>
      </c>
      <c r="P168" s="2">
        <v>-0.17793584141930899</v>
      </c>
      <c r="Q168" s="2">
        <v>0.12449279767204401</v>
      </c>
      <c r="R168" s="2">
        <v>-0.12449279767204401</v>
      </c>
      <c r="S168" s="2">
        <v>3.9076820468773099</v>
      </c>
    </row>
    <row r="169" spans="1:19" x14ac:dyDescent="0.2">
      <c r="A169" s="4" t="s">
        <v>137</v>
      </c>
      <c r="B169" s="2">
        <v>0.65504234886132096</v>
      </c>
      <c r="C169" s="2">
        <v>-0.16721049041137601</v>
      </c>
      <c r="D169" s="2">
        <v>-0.48783185844994198</v>
      </c>
      <c r="E169" s="2">
        <v>0.29107411444355902</v>
      </c>
      <c r="F169" s="2">
        <v>0.231760136294233</v>
      </c>
      <c r="G169" s="2">
        <v>-0.111616647638901</v>
      </c>
      <c r="H169" s="2">
        <v>-0.21561499955411201</v>
      </c>
      <c r="I169" s="2">
        <v>-5.3616072685140598E-2</v>
      </c>
      <c r="J169" s="2">
        <v>-0.141986530859643</v>
      </c>
      <c r="K169" s="2">
        <v>-4.5947226667319896</v>
      </c>
      <c r="L169" s="2">
        <v>-2.5400069160853</v>
      </c>
      <c r="M169" s="2">
        <v>0.54922327157977502</v>
      </c>
      <c r="N169" s="2">
        <v>3.4464915926674502</v>
      </c>
      <c r="O169" s="2">
        <v>4.9231942482677704</v>
      </c>
      <c r="P169" s="2">
        <v>-1.7841795296976599</v>
      </c>
      <c r="Q169" s="2">
        <v>1.71714654016847</v>
      </c>
      <c r="R169" s="2">
        <v>-1.71714654016847</v>
      </c>
      <c r="S169" s="2">
        <v>11.604701457425801</v>
      </c>
    </row>
    <row r="170" spans="1:19" x14ac:dyDescent="0.2">
      <c r="A170" s="4" t="s">
        <v>75</v>
      </c>
      <c r="B170" s="2">
        <v>1.2832628215203301</v>
      </c>
      <c r="C170" s="2">
        <v>-4.9649464835301797E-2</v>
      </c>
      <c r="D170" s="2">
        <v>-1.23361335668503</v>
      </c>
      <c r="E170" s="2">
        <v>-0.28649895481704002</v>
      </c>
      <c r="F170" s="2">
        <v>0.255298276793818</v>
      </c>
      <c r="G170" s="2">
        <v>0.150092500801569</v>
      </c>
      <c r="H170" s="2">
        <v>0.40032038863018499</v>
      </c>
      <c r="I170" s="2">
        <v>0.222280254059568</v>
      </c>
      <c r="J170" s="2">
        <v>-0.74149246546809999</v>
      </c>
      <c r="K170" s="2">
        <v>-4.5387958570709603</v>
      </c>
      <c r="L170" s="2">
        <v>-1.7512063079976199</v>
      </c>
      <c r="M170" s="2">
        <v>0.19652229692815301</v>
      </c>
      <c r="N170" s="2">
        <v>3.6739018835811699</v>
      </c>
      <c r="O170" s="2">
        <v>5.323538370704</v>
      </c>
      <c r="P170" s="2">
        <v>-2.90396038614477</v>
      </c>
      <c r="Q170" s="2">
        <v>2.3985497430264102</v>
      </c>
      <c r="R170" s="2">
        <v>-2.3985497430264102</v>
      </c>
      <c r="S170" s="2">
        <v>-3.58538853704483</v>
      </c>
    </row>
    <row r="171" spans="1:19" x14ac:dyDescent="0.2">
      <c r="A171" s="4" t="s">
        <v>243</v>
      </c>
      <c r="B171" s="2">
        <v>-0.78867176530516503</v>
      </c>
      <c r="C171" s="2">
        <v>6.50330289456761E-2</v>
      </c>
      <c r="D171" s="2">
        <v>0.72363873635949005</v>
      </c>
      <c r="E171" s="2">
        <v>-0.18889581507467401</v>
      </c>
      <c r="F171" s="2">
        <v>0.78475910251171899</v>
      </c>
      <c r="G171" s="2">
        <v>6.7949982918415905E-2</v>
      </c>
      <c r="H171" s="2">
        <v>0.160368923622693</v>
      </c>
      <c r="I171" s="2">
        <v>-0.25053673015878902</v>
      </c>
      <c r="J171" s="2">
        <v>-0.57364546381937398</v>
      </c>
      <c r="K171" s="2">
        <v>-2.82920860230446</v>
      </c>
      <c r="L171" s="2">
        <v>-2.1884686311278498</v>
      </c>
      <c r="M171" s="2">
        <v>0.27721568742860803</v>
      </c>
      <c r="N171" s="2">
        <v>3.2613962875489402</v>
      </c>
      <c r="O171" s="2">
        <v>3.9420695047530199</v>
      </c>
      <c r="P171" s="2">
        <v>-2.46300424629829</v>
      </c>
      <c r="Q171" s="2">
        <v>0.80566730798993302</v>
      </c>
      <c r="R171" s="2">
        <v>-0.80566730798993302</v>
      </c>
      <c r="S171" s="2">
        <v>-4.8739925976345804</v>
      </c>
    </row>
    <row r="172" spans="1:19" x14ac:dyDescent="0.2">
      <c r="A172" s="4" t="s">
        <v>172</v>
      </c>
      <c r="B172" s="2">
        <v>0.46484476205959302</v>
      </c>
      <c r="C172" s="2">
        <v>0.76663437297875603</v>
      </c>
      <c r="D172" s="2">
        <v>-1.23147913503835</v>
      </c>
      <c r="E172" s="2">
        <v>0.38174561107953298</v>
      </c>
      <c r="F172" s="2">
        <v>0.70546874656613201</v>
      </c>
      <c r="G172" s="2">
        <v>-7.4175746978178803E-2</v>
      </c>
      <c r="H172" s="2">
        <v>6.5017680178132503E-2</v>
      </c>
      <c r="I172" s="2">
        <v>-0.281878328075226</v>
      </c>
      <c r="J172" s="2">
        <v>-0.79617796277039399</v>
      </c>
      <c r="K172" s="2">
        <v>-3.0010950261090801</v>
      </c>
      <c r="L172" s="2">
        <v>-2.0436836298348</v>
      </c>
      <c r="M172" s="2">
        <v>-0.41326311669857402</v>
      </c>
      <c r="N172" s="2">
        <v>1.1828991827203801</v>
      </c>
      <c r="O172" s="2">
        <v>3.9790079451010101</v>
      </c>
      <c r="P172" s="2">
        <v>0.296134644821055</v>
      </c>
      <c r="Q172" s="2">
        <v>0.59836722527369901</v>
      </c>
      <c r="R172" s="2">
        <v>-0.59836722527369901</v>
      </c>
      <c r="S172" s="2">
        <v>-3.7973266474643799</v>
      </c>
    </row>
    <row r="173" spans="1:19" x14ac:dyDescent="0.2">
      <c r="A173" s="4" t="s">
        <v>207</v>
      </c>
      <c r="B173" s="2">
        <v>0.40434944018164998</v>
      </c>
      <c r="C173" s="2">
        <v>-0.204630374159534</v>
      </c>
      <c r="D173" s="2">
        <v>-0.19971906602211401</v>
      </c>
      <c r="E173" s="2">
        <v>1.03018333989944</v>
      </c>
      <c r="F173" s="2">
        <v>0.53395962336337799</v>
      </c>
      <c r="G173" s="2">
        <v>0.29478417165649601</v>
      </c>
      <c r="H173" s="2">
        <v>-6.8071948211198101E-3</v>
      </c>
      <c r="I173" s="2">
        <v>-0.27076316253905802</v>
      </c>
      <c r="J173" s="2">
        <v>-1.58135677755912</v>
      </c>
      <c r="K173" s="2">
        <v>-3.7042393017322102</v>
      </c>
      <c r="L173" s="2">
        <v>-2.1664978949809401</v>
      </c>
      <c r="M173" s="2">
        <v>0.85996966826652399</v>
      </c>
      <c r="N173" s="2">
        <v>3.22809688897929</v>
      </c>
      <c r="O173" s="2">
        <v>4.0485777515163397</v>
      </c>
      <c r="P173" s="2">
        <v>-2.26590711204901</v>
      </c>
      <c r="Q173" s="2">
        <v>1.4908483881811001</v>
      </c>
      <c r="R173" s="2">
        <v>-1.4908483881811001</v>
      </c>
      <c r="S173" s="2">
        <v>-3.0836779873525701</v>
      </c>
    </row>
    <row r="174" spans="1:19" x14ac:dyDescent="0.2">
      <c r="A174" s="4" t="s">
        <v>293</v>
      </c>
      <c r="B174" s="2">
        <v>0.76047944799459699</v>
      </c>
      <c r="C174" s="2">
        <v>-0.124979036138198</v>
      </c>
      <c r="D174" s="2">
        <v>-0.63550041185639095</v>
      </c>
      <c r="E174" s="2">
        <v>0.66269083828522501</v>
      </c>
      <c r="F174" s="2">
        <v>-4.4466033021919897E-3</v>
      </c>
      <c r="G174" s="2">
        <v>0.62450983550430805</v>
      </c>
      <c r="H174" s="2">
        <v>0.85020899323800003</v>
      </c>
      <c r="I174" s="2">
        <v>-1.0520097303721201</v>
      </c>
      <c r="J174" s="2">
        <v>-1.08095333335322</v>
      </c>
      <c r="K174" s="2">
        <v>-4.5928464181536901</v>
      </c>
      <c r="L174" s="2">
        <v>-1.55692980007834</v>
      </c>
      <c r="M174" s="2">
        <v>0.43424054822229702</v>
      </c>
      <c r="N174" s="2">
        <v>2.6762486234648599</v>
      </c>
      <c r="O174" s="2">
        <v>5.173612734552</v>
      </c>
      <c r="P174" s="2">
        <v>-2.1343256880070101</v>
      </c>
      <c r="Q174" s="2">
        <v>2.1276058211511502</v>
      </c>
      <c r="R174" s="2">
        <v>-2.1276058211511502</v>
      </c>
      <c r="S174" s="2">
        <v>3.4941249531434702</v>
      </c>
    </row>
    <row r="175" spans="1:19" x14ac:dyDescent="0.2">
      <c r="A175" s="4" t="s">
        <v>325</v>
      </c>
      <c r="B175" s="2">
        <v>0.503336703151955</v>
      </c>
      <c r="C175" s="2">
        <v>0.42520214556007102</v>
      </c>
      <c r="D175" s="2">
        <v>-0.92853884871202996</v>
      </c>
      <c r="E175" s="2">
        <v>0.84040092655065601</v>
      </c>
      <c r="F175" s="2">
        <v>0.24348091194546201</v>
      </c>
      <c r="G175" s="2">
        <v>-0.17727084003980101</v>
      </c>
      <c r="H175" s="2">
        <v>-0.434597780417043</v>
      </c>
      <c r="I175" s="2">
        <v>0.25780417981297798</v>
      </c>
      <c r="J175" s="2">
        <v>-0.72981739785224997</v>
      </c>
      <c r="K175" s="2">
        <v>-3.3699678344797399</v>
      </c>
      <c r="L175" s="2">
        <v>-1.0811539623856301</v>
      </c>
      <c r="M175" s="2">
        <v>0.288071481720381</v>
      </c>
      <c r="N175" s="2">
        <v>2.69886074781583</v>
      </c>
      <c r="O175" s="2">
        <v>2.5495233498396601</v>
      </c>
      <c r="P175" s="2">
        <v>-1.08533378251051</v>
      </c>
      <c r="Q175" s="2">
        <v>1.55194641785309</v>
      </c>
      <c r="R175" s="2">
        <v>-1.55194641785309</v>
      </c>
      <c r="S175" s="2">
        <v>10.0447147505889</v>
      </c>
    </row>
    <row r="176" spans="1:19" x14ac:dyDescent="0.2">
      <c r="A176" s="4" t="s">
        <v>33</v>
      </c>
      <c r="B176" s="2">
        <v>1.29953823568142</v>
      </c>
      <c r="C176" s="2">
        <v>-0.203355524677474</v>
      </c>
      <c r="D176" s="2">
        <v>-1.0961827110039399</v>
      </c>
      <c r="E176" s="2">
        <v>0.89425787448952598</v>
      </c>
      <c r="F176" s="2">
        <v>1.3325910078141301</v>
      </c>
      <c r="G176" s="2">
        <v>0.27470931944363602</v>
      </c>
      <c r="H176" s="2">
        <v>-0.62269678887306801</v>
      </c>
      <c r="I176" s="2">
        <v>-0.30498548940819098</v>
      </c>
      <c r="J176" s="2">
        <v>-1.57387592346602</v>
      </c>
      <c r="K176" s="2">
        <v>-2.83494998976288</v>
      </c>
      <c r="L176" s="2">
        <v>-0.85271430596877995</v>
      </c>
      <c r="M176" s="2">
        <v>0.86488511622747599</v>
      </c>
      <c r="N176" s="2">
        <v>2.01547889918176</v>
      </c>
      <c r="O176" s="2">
        <v>0.87573369641759602</v>
      </c>
      <c r="P176" s="2">
        <v>-6.8433416095181193E-2</v>
      </c>
      <c r="Q176" s="2">
        <v>2.3208923214892301</v>
      </c>
      <c r="R176" s="2">
        <v>-2.3208923214892301</v>
      </c>
      <c r="S176" s="2">
        <v>3.83072759660562</v>
      </c>
    </row>
    <row r="177" spans="1:19" x14ac:dyDescent="0.2">
      <c r="A177" s="4" t="s">
        <v>107</v>
      </c>
      <c r="B177" s="2">
        <v>0.63278659014649197</v>
      </c>
      <c r="C177" s="2">
        <v>-0.29995754966582999</v>
      </c>
      <c r="D177" s="2">
        <v>-0.33282904048065898</v>
      </c>
      <c r="E177" s="2">
        <v>-8.9328111135494794E-3</v>
      </c>
      <c r="F177" s="2">
        <v>0.47596494078283402</v>
      </c>
      <c r="G177" s="2">
        <v>2.6345038039067601E-2</v>
      </c>
      <c r="H177" s="2">
        <v>0.56659778867397004</v>
      </c>
      <c r="I177" s="2">
        <v>-0.39238927165790499</v>
      </c>
      <c r="J177" s="2">
        <v>-0.66758568472442903</v>
      </c>
      <c r="K177" s="2">
        <v>-4.3319644039193204</v>
      </c>
      <c r="L177" s="2">
        <v>-1.1351253522928699</v>
      </c>
      <c r="M177" s="2">
        <v>0.97375527479493995</v>
      </c>
      <c r="N177" s="2">
        <v>3.0033047082131801</v>
      </c>
      <c r="O177" s="2">
        <v>3.6355196644737102</v>
      </c>
      <c r="P177" s="2">
        <v>-2.1454898912696501</v>
      </c>
      <c r="Q177" s="2">
        <v>3.1571177276850699</v>
      </c>
      <c r="R177" s="2">
        <v>-3.1571177276850699</v>
      </c>
      <c r="S177" s="2">
        <v>-2.4681847306267999</v>
      </c>
    </row>
    <row r="178" spans="1:19" x14ac:dyDescent="0.2">
      <c r="A178" s="4" t="s">
        <v>58</v>
      </c>
      <c r="B178" s="2">
        <v>0.54779984136952298</v>
      </c>
      <c r="C178" s="2">
        <v>0.846656202930685</v>
      </c>
      <c r="D178" s="2">
        <v>-1.3944560443002001</v>
      </c>
      <c r="E178" s="2">
        <v>-0.49277507559289402</v>
      </c>
      <c r="F178" s="2">
        <v>-0.123212845717616</v>
      </c>
      <c r="G178" s="2">
        <v>-5.1050252493257703E-2</v>
      </c>
      <c r="H178" s="2">
        <v>0.48636794653772097</v>
      </c>
      <c r="I178" s="2">
        <v>0.26289553924844</v>
      </c>
      <c r="J178" s="2">
        <v>-8.2225311982390303E-2</v>
      </c>
      <c r="K178" s="2">
        <v>-4.32264122633448</v>
      </c>
      <c r="L178" s="2">
        <v>-1.2049834255723</v>
      </c>
      <c r="M178" s="2">
        <v>0.26737691504504402</v>
      </c>
      <c r="N178" s="2">
        <v>2.7320747852620801</v>
      </c>
      <c r="O178" s="2">
        <v>4.6980356677811503</v>
      </c>
      <c r="P178" s="2">
        <v>-2.16986271618156</v>
      </c>
      <c r="Q178" s="2">
        <v>2.2414252564896602</v>
      </c>
      <c r="R178" s="2">
        <v>-2.2414252564896602</v>
      </c>
      <c r="S178" s="2">
        <v>-3.4965343309688302</v>
      </c>
    </row>
    <row r="179" spans="1:19" x14ac:dyDescent="0.2">
      <c r="A179" s="4" t="s">
        <v>315</v>
      </c>
      <c r="B179" s="2">
        <v>-0.36851592688850998</v>
      </c>
      <c r="C179" s="2">
        <v>0.16868703842999899</v>
      </c>
      <c r="D179" s="2">
        <v>0.19982888845850799</v>
      </c>
      <c r="E179" s="2">
        <v>-4.32313384262277E-2</v>
      </c>
      <c r="F179" s="2">
        <v>0.207682722937923</v>
      </c>
      <c r="G179" s="2">
        <v>0.12535501009144201</v>
      </c>
      <c r="H179" s="2">
        <v>0.13131322970214701</v>
      </c>
      <c r="I179" s="2">
        <v>-0.87460488740689502</v>
      </c>
      <c r="J179" s="2">
        <v>0.45348526310161302</v>
      </c>
      <c r="K179" s="2">
        <v>-0.29385300515003998</v>
      </c>
      <c r="L179" s="2">
        <v>0.30368305280965202</v>
      </c>
      <c r="M179" s="2">
        <v>0.33976201495941699</v>
      </c>
      <c r="N179" s="2">
        <v>-0.53659840529164204</v>
      </c>
      <c r="O179" s="2">
        <v>0.60870415253684096</v>
      </c>
      <c r="P179" s="2">
        <v>-0.421697809864226</v>
      </c>
      <c r="Q179" s="2">
        <v>-0.238742656561581</v>
      </c>
      <c r="R179" s="2">
        <v>0.238742656561581</v>
      </c>
      <c r="S179" s="2">
        <v>3.0727030538165399</v>
      </c>
    </row>
    <row r="180" spans="1:19" x14ac:dyDescent="0.2">
      <c r="A180" s="4" t="s">
        <v>2</v>
      </c>
      <c r="B180" s="2">
        <v>1.0644458407923001</v>
      </c>
      <c r="C180" s="2">
        <v>-0.21558382284833699</v>
      </c>
      <c r="D180" s="2">
        <v>-0.84886201794396299</v>
      </c>
      <c r="E180" s="2">
        <v>0.68705767073581203</v>
      </c>
      <c r="F180" s="2">
        <v>1.5919768811180499E-2</v>
      </c>
      <c r="G180" s="2">
        <v>-2.3687699151015099E-2</v>
      </c>
      <c r="H180" s="2">
        <v>0.34442458788903002</v>
      </c>
      <c r="I180" s="2">
        <v>-0.75772395487277699</v>
      </c>
      <c r="J180" s="2">
        <v>-0.26599037341222498</v>
      </c>
      <c r="K180" s="2">
        <v>-2.2864840855325701</v>
      </c>
      <c r="L180" s="2">
        <v>0.208084178292026</v>
      </c>
      <c r="M180" s="2">
        <v>-6.5716569696075103E-2</v>
      </c>
      <c r="N180" s="2">
        <v>0.79683204992286005</v>
      </c>
      <c r="O180" s="2">
        <v>2.2607093346284599</v>
      </c>
      <c r="P180" s="2">
        <v>-0.91342490761470696</v>
      </c>
      <c r="Q180" s="2">
        <v>0.76492462177838305</v>
      </c>
      <c r="R180" s="2">
        <v>-0.76492462177838305</v>
      </c>
      <c r="S180" s="2">
        <v>6.0020906108628598</v>
      </c>
    </row>
    <row r="181" spans="1:19" x14ac:dyDescent="0.2">
      <c r="A181" s="4" t="s">
        <v>26</v>
      </c>
      <c r="B181" s="2">
        <v>0.54254789562218197</v>
      </c>
      <c r="C181" s="2">
        <v>-0.15000287295736001</v>
      </c>
      <c r="D181" s="2">
        <v>-0.392545022664823</v>
      </c>
      <c r="E181" s="2">
        <v>2.3078772633297599E-2</v>
      </c>
      <c r="F181" s="2">
        <v>0.19720184476546199</v>
      </c>
      <c r="G181" s="2">
        <v>0.17185268172561</v>
      </c>
      <c r="H181" s="2">
        <v>-0.18920637595239601</v>
      </c>
      <c r="I181" s="2">
        <v>0.157201234715592</v>
      </c>
      <c r="J181" s="2">
        <v>-0.36012815788757002</v>
      </c>
      <c r="K181" s="2">
        <v>-4.3881907924096204</v>
      </c>
      <c r="L181" s="2">
        <v>-2.58798710295435</v>
      </c>
      <c r="M181" s="2">
        <v>-0.157877297527515</v>
      </c>
      <c r="N181" s="2">
        <v>3.2843020121853801</v>
      </c>
      <c r="O181" s="2">
        <v>6.0714782320210299</v>
      </c>
      <c r="P181" s="2">
        <v>-2.22172505131496</v>
      </c>
      <c r="Q181" s="2">
        <v>0.62280744421697898</v>
      </c>
      <c r="R181" s="2">
        <v>-0.62280744421697898</v>
      </c>
      <c r="S181" s="2">
        <v>-3.2223883775250299</v>
      </c>
    </row>
    <row r="182" spans="1:19" x14ac:dyDescent="0.2">
      <c r="A182" s="4" t="s">
        <v>80</v>
      </c>
      <c r="B182" s="2">
        <v>-0.14928057542675299</v>
      </c>
      <c r="C182" s="2">
        <v>-5.0604892799546899E-2</v>
      </c>
      <c r="D182" s="2">
        <v>0.19988546822629799</v>
      </c>
      <c r="E182" s="2">
        <v>4.7801980493915E-2</v>
      </c>
      <c r="F182" s="2">
        <v>0.80358236480560197</v>
      </c>
      <c r="G182" s="2">
        <v>0.30285201203891599</v>
      </c>
      <c r="H182" s="2">
        <v>-0.97563270260763302</v>
      </c>
      <c r="I182" s="2">
        <v>-0.32412607796836401</v>
      </c>
      <c r="J182" s="2">
        <v>0.14552242323755099</v>
      </c>
      <c r="K182" s="2">
        <v>0.47668623651721898</v>
      </c>
      <c r="L182" s="2">
        <v>-0.160911070088399</v>
      </c>
      <c r="M182" s="2">
        <v>-0.13662120967040101</v>
      </c>
      <c r="N182" s="2">
        <v>0.54017452663161503</v>
      </c>
      <c r="O182" s="2">
        <v>-1.1300819881634401</v>
      </c>
      <c r="P182" s="2">
        <v>0.41075350477341299</v>
      </c>
      <c r="Q182" s="2">
        <v>-0.32364280939110601</v>
      </c>
      <c r="R182" s="2">
        <v>0.32364280939110601</v>
      </c>
      <c r="S182" s="2">
        <v>3.2134794268975102</v>
      </c>
    </row>
    <row r="183" spans="1:19" x14ac:dyDescent="0.2">
      <c r="A183" s="4" t="s">
        <v>100</v>
      </c>
      <c r="B183" s="2">
        <v>-0.101143792328274</v>
      </c>
      <c r="C183" s="2">
        <v>9.81574880268129E-2</v>
      </c>
      <c r="D183" s="2">
        <v>2.9863043014615501E-3</v>
      </c>
      <c r="E183" s="2">
        <v>1.20479507889385</v>
      </c>
      <c r="F183" s="2">
        <v>0.51940019558698103</v>
      </c>
      <c r="G183" s="2">
        <v>9.9428473358490393E-2</v>
      </c>
      <c r="H183" s="2">
        <v>-1.16547314732906</v>
      </c>
      <c r="I183" s="2">
        <v>-0.67359633097766802</v>
      </c>
      <c r="J183" s="2">
        <v>1.5445730467406601E-2</v>
      </c>
      <c r="K183" s="2">
        <v>-0.369563215313855</v>
      </c>
      <c r="L183" s="2">
        <v>-0.52945499028404996</v>
      </c>
      <c r="M183" s="2">
        <v>-3.07872932390626E-2</v>
      </c>
      <c r="N183" s="2">
        <v>0.32453628608331803</v>
      </c>
      <c r="O183" s="2">
        <v>0.43381496506206402</v>
      </c>
      <c r="P183" s="2">
        <v>0.17145424769159701</v>
      </c>
      <c r="Q183" s="2">
        <v>-0.70211299431900498</v>
      </c>
      <c r="R183" s="2">
        <v>0.70211299431900498</v>
      </c>
      <c r="S183" s="2">
        <v>1.7233189052973501</v>
      </c>
    </row>
    <row r="184" spans="1:19" x14ac:dyDescent="0.2">
      <c r="A184" s="4" t="s">
        <v>267</v>
      </c>
      <c r="B184" s="2">
        <v>1.7654559912013601</v>
      </c>
      <c r="C184" s="2">
        <v>-0.78141053048675801</v>
      </c>
      <c r="D184" s="2">
        <v>-0.98404546071458199</v>
      </c>
      <c r="E184" s="2">
        <v>-0.14875796863140001</v>
      </c>
      <c r="F184" s="2">
        <v>0.90402831110681003</v>
      </c>
      <c r="G184" s="2">
        <v>-0.184738959478911</v>
      </c>
      <c r="H184" s="2">
        <v>-0.63142513543259204</v>
      </c>
      <c r="I184" s="2">
        <v>0.266795551701553</v>
      </c>
      <c r="J184" s="2">
        <v>-0.20590179926546701</v>
      </c>
      <c r="K184" s="2">
        <v>-2.5282265310640102</v>
      </c>
      <c r="L184" s="2">
        <v>-0.357871804725096</v>
      </c>
      <c r="M184" s="2">
        <v>0.62337516496217604</v>
      </c>
      <c r="N184" s="2">
        <v>1.4071538083921999</v>
      </c>
      <c r="O184" s="2">
        <v>1.7197014909014099</v>
      </c>
      <c r="P184" s="2">
        <v>-0.86413212846668597</v>
      </c>
      <c r="Q184" s="2">
        <v>0.86793984367014099</v>
      </c>
      <c r="R184" s="2">
        <v>-0.86793984367014099</v>
      </c>
      <c r="S184" s="2">
        <v>3.8999324601621299</v>
      </c>
    </row>
    <row r="185" spans="1:19" x14ac:dyDescent="0.2">
      <c r="A185" s="4" t="s">
        <v>180</v>
      </c>
      <c r="B185" s="2">
        <v>0.84738788457751002</v>
      </c>
      <c r="C185" s="2">
        <v>-0.27707546344296802</v>
      </c>
      <c r="D185" s="2">
        <v>-0.57031242113454605</v>
      </c>
      <c r="E185" s="2">
        <v>-7.3382208924030301E-2</v>
      </c>
      <c r="F185" s="2">
        <v>1.94754924213182E-4</v>
      </c>
      <c r="G185" s="2">
        <v>-0.50054624249935697</v>
      </c>
      <c r="H185" s="2">
        <v>0.47521010319829199</v>
      </c>
      <c r="I185" s="2">
        <v>0.22583791832688699</v>
      </c>
      <c r="J185" s="2">
        <v>-0.12731432502600701</v>
      </c>
      <c r="K185" s="2">
        <v>-3.9221860872113301</v>
      </c>
      <c r="L185" s="2">
        <v>-1.70839732212218</v>
      </c>
      <c r="M185" s="2">
        <v>0.819721028152257</v>
      </c>
      <c r="N185" s="2">
        <v>2.7459017002203101</v>
      </c>
      <c r="O185" s="2">
        <v>2.8100940019344298</v>
      </c>
      <c r="P185" s="2">
        <v>-0.74513332097347795</v>
      </c>
      <c r="Q185" s="2">
        <v>2.7441491721543998</v>
      </c>
      <c r="R185" s="2">
        <v>-2.7441491721543998</v>
      </c>
      <c r="S185" s="2">
        <v>1.0415801269990601</v>
      </c>
    </row>
    <row r="186" spans="1:19" x14ac:dyDescent="0.2">
      <c r="A186" s="4" t="s">
        <v>191</v>
      </c>
      <c r="B186" s="2">
        <v>-3.8793321382980602E-3</v>
      </c>
      <c r="C186" s="2">
        <v>-0.49250614901914902</v>
      </c>
      <c r="D186" s="2">
        <v>0.49638548115744402</v>
      </c>
      <c r="E186" s="2">
        <v>2.1761569556761802</v>
      </c>
      <c r="F186" s="2">
        <v>1.09426381758098</v>
      </c>
      <c r="G186" s="2">
        <v>9.7381340174742106E-2</v>
      </c>
      <c r="H186" s="2">
        <v>-0.70783717973291804</v>
      </c>
      <c r="I186" s="2">
        <v>-1.3034672963610601</v>
      </c>
      <c r="J186" s="2">
        <v>-1.3564976373379201</v>
      </c>
      <c r="K186" s="2">
        <v>-0.51313712911141496</v>
      </c>
      <c r="L186" s="2">
        <v>-1.4122319115526101</v>
      </c>
      <c r="M186" s="2">
        <v>0.36208537792737899</v>
      </c>
      <c r="N186" s="2">
        <v>0.51037464267149502</v>
      </c>
      <c r="O186" s="2">
        <v>0.59978338184220104</v>
      </c>
      <c r="P186" s="2">
        <v>0.45312563822295299</v>
      </c>
      <c r="Q186" s="2">
        <v>0.247990909599349</v>
      </c>
      <c r="R186" s="2">
        <v>-0.247990909599349</v>
      </c>
      <c r="S186" s="2">
        <v>-3.4730272721216999</v>
      </c>
    </row>
    <row r="187" spans="1:19" x14ac:dyDescent="0.2">
      <c r="A187" s="4" t="s">
        <v>215</v>
      </c>
      <c r="B187" s="2">
        <v>1.71252541521224</v>
      </c>
      <c r="C187" s="2">
        <v>-0.22727825511620001</v>
      </c>
      <c r="D187" s="2">
        <v>-1.48524716009605</v>
      </c>
      <c r="E187" s="2">
        <v>4.1129599160042503E-2</v>
      </c>
      <c r="F187" s="2">
        <v>2.7362311786228101E-3</v>
      </c>
      <c r="G187" s="2">
        <v>0.37870631836587598</v>
      </c>
      <c r="H187" s="2">
        <v>-0.23096174929971</v>
      </c>
      <c r="I187" s="2">
        <v>0.27872278449246601</v>
      </c>
      <c r="J187" s="2">
        <v>-0.470333183897298</v>
      </c>
      <c r="K187" s="2">
        <v>-4.9974161218595103</v>
      </c>
      <c r="L187" s="2">
        <v>-1.5227683914235799</v>
      </c>
      <c r="M187" s="2">
        <v>0.82657135257582903</v>
      </c>
      <c r="N187" s="2">
        <v>3.1395156814754501</v>
      </c>
      <c r="O187" s="2">
        <v>4.6624490634548996</v>
      </c>
      <c r="P187" s="2">
        <v>-2.10835158422312</v>
      </c>
      <c r="Q187" s="2">
        <v>2.62646211807149</v>
      </c>
      <c r="R187" s="2">
        <v>-2.62646211807149</v>
      </c>
      <c r="S187" s="2">
        <v>1.88068495058926</v>
      </c>
    </row>
    <row r="188" spans="1:19" x14ac:dyDescent="0.2">
      <c r="A188" s="4" t="s">
        <v>221</v>
      </c>
      <c r="B188" s="2">
        <v>0.48666335583543702</v>
      </c>
      <c r="C188" s="2">
        <v>0.42727537833809598</v>
      </c>
      <c r="D188" s="2">
        <v>-0.913938734173526</v>
      </c>
      <c r="E188" s="2">
        <v>-6.2941374577286005E-2</v>
      </c>
      <c r="F188" s="2">
        <v>4.13118025833564E-2</v>
      </c>
      <c r="G188" s="2">
        <v>-0.32368884843622497</v>
      </c>
      <c r="H188" s="2">
        <v>-8.95024347012911E-2</v>
      </c>
      <c r="I188" s="2">
        <v>0.73741770702119902</v>
      </c>
      <c r="J188" s="2">
        <v>-0.30259685188976099</v>
      </c>
      <c r="K188" s="2">
        <v>-4.74450576319812</v>
      </c>
      <c r="L188" s="2">
        <v>-2.8599835172158299</v>
      </c>
      <c r="M188" s="2">
        <v>0.25443317041590902</v>
      </c>
      <c r="N188" s="2">
        <v>3.0652355837320799</v>
      </c>
      <c r="O188" s="2">
        <v>6.2767859513915099</v>
      </c>
      <c r="P188" s="2">
        <v>-1.9919654251254999</v>
      </c>
      <c r="Q188" s="2">
        <v>0.73646363451993102</v>
      </c>
      <c r="R188" s="2">
        <v>-0.73646363451993102</v>
      </c>
      <c r="S188" s="2">
        <v>4.1025925877051703</v>
      </c>
    </row>
    <row r="189" spans="1:19" x14ac:dyDescent="0.2">
      <c r="A189" s="4" t="s">
        <v>99</v>
      </c>
      <c r="B189" s="2">
        <v>0.67946949423666902</v>
      </c>
      <c r="C189" s="2">
        <v>0.39279519957475201</v>
      </c>
      <c r="D189" s="2">
        <v>-1.07226469381143</v>
      </c>
      <c r="E189" s="2">
        <v>0.136894478415716</v>
      </c>
      <c r="F189" s="2">
        <v>1.74197887760745E-3</v>
      </c>
      <c r="G189" s="2">
        <v>0.47463474876343897</v>
      </c>
      <c r="H189" s="2">
        <v>-0.1822828495396</v>
      </c>
      <c r="I189" s="2">
        <v>0.24462528345344101</v>
      </c>
      <c r="J189" s="2">
        <v>-0.67561363997059398</v>
      </c>
      <c r="K189" s="2">
        <v>-3.65562634954316</v>
      </c>
      <c r="L189" s="2">
        <v>-1.36520403261261</v>
      </c>
      <c r="M189" s="2">
        <v>1.0828041431142199</v>
      </c>
      <c r="N189" s="2">
        <v>2.9040039105083202</v>
      </c>
      <c r="O189" s="2">
        <v>2.7115703076170798</v>
      </c>
      <c r="P189" s="2">
        <v>-1.6775479790838801</v>
      </c>
      <c r="Q189" s="2">
        <v>2.4508401815009901</v>
      </c>
      <c r="R189" s="2">
        <v>-2.4508401815009901</v>
      </c>
      <c r="S189" s="2">
        <v>-2.7102847040079601</v>
      </c>
    </row>
    <row r="190" spans="1:19" x14ac:dyDescent="0.2">
      <c r="A190" s="4" t="s">
        <v>25</v>
      </c>
      <c r="B190" s="2">
        <v>0.130706407349369</v>
      </c>
      <c r="C190" s="2">
        <v>0.73230749269641604</v>
      </c>
      <c r="D190" s="2">
        <v>-0.86301390004580103</v>
      </c>
      <c r="E190" s="2">
        <v>0.42689344413247299</v>
      </c>
      <c r="F190" s="2">
        <v>0.83078081591088204</v>
      </c>
      <c r="G190" s="2">
        <v>-0.26100974032676599</v>
      </c>
      <c r="H190" s="2">
        <v>-1.0323020263073599</v>
      </c>
      <c r="I190" s="2">
        <v>5.8889764042834303E-2</v>
      </c>
      <c r="J190" s="2">
        <v>-2.3252257452027698E-2</v>
      </c>
      <c r="K190" s="2">
        <v>-0.56336781284778203</v>
      </c>
      <c r="L190" s="2">
        <v>-1.65770769037424</v>
      </c>
      <c r="M190" s="2">
        <v>-0.83968144062537997</v>
      </c>
      <c r="N190" s="2">
        <v>0.72087909763371605</v>
      </c>
      <c r="O190" s="2">
        <v>2.4221754450747501</v>
      </c>
      <c r="P190" s="2">
        <v>-8.2297598861130306E-2</v>
      </c>
      <c r="Q190" s="2">
        <v>7.11604929713823E-2</v>
      </c>
      <c r="R190" s="2">
        <v>-7.11604929713823E-2</v>
      </c>
      <c r="S190" s="2">
        <v>0.38283894211069203</v>
      </c>
    </row>
    <row r="191" spans="1:19" x14ac:dyDescent="0.2">
      <c r="A191" s="4" t="s">
        <v>23</v>
      </c>
      <c r="B191" s="2">
        <v>0.475542288904238</v>
      </c>
      <c r="C191" s="2">
        <v>0.47249257071463902</v>
      </c>
      <c r="D191" s="2">
        <v>-0.94803485961888001</v>
      </c>
      <c r="E191" s="2">
        <v>0.14227127711572299</v>
      </c>
      <c r="F191" s="2">
        <v>-0.16430631482692801</v>
      </c>
      <c r="G191" s="2">
        <v>6.0487863338859103E-2</v>
      </c>
      <c r="H191" s="2">
        <v>-0.82187887402452098</v>
      </c>
      <c r="I191" s="2">
        <v>1.0783889116983101</v>
      </c>
      <c r="J191" s="2">
        <v>-0.29496286330142801</v>
      </c>
      <c r="K191" s="2">
        <v>-3.98966846322798</v>
      </c>
      <c r="L191" s="2">
        <v>-2.0549864643071301</v>
      </c>
      <c r="M191" s="2">
        <v>0.80403462413298299</v>
      </c>
      <c r="N191" s="2">
        <v>2.44906750655863</v>
      </c>
      <c r="O191" s="2">
        <v>3.79733004075345</v>
      </c>
      <c r="P191" s="2">
        <v>-1.0057772439099999</v>
      </c>
      <c r="Q191" s="2">
        <v>1.6978925272766401</v>
      </c>
      <c r="R191" s="2">
        <v>-1.6978925272766401</v>
      </c>
      <c r="S191" s="2">
        <v>1.3252321984848101</v>
      </c>
    </row>
    <row r="192" spans="1:19" x14ac:dyDescent="0.2">
      <c r="A192" s="4" t="s">
        <v>301</v>
      </c>
      <c r="B192" s="2">
        <v>0.273545633371713</v>
      </c>
      <c r="C192" s="2">
        <v>-0.58678739754335496</v>
      </c>
      <c r="D192" s="2">
        <v>0.31324176417165001</v>
      </c>
      <c r="E192" s="2">
        <v>0.63561077283034095</v>
      </c>
      <c r="F192" s="2">
        <v>-0.54979333950079901</v>
      </c>
      <c r="G192" s="2">
        <v>0.106947880942367</v>
      </c>
      <c r="H192" s="2">
        <v>-0.31852170450049599</v>
      </c>
      <c r="I192" s="2">
        <v>0.17349145126813101</v>
      </c>
      <c r="J192" s="2">
        <v>-4.7735061039555202E-2</v>
      </c>
      <c r="K192" s="2">
        <v>-3.7510604321302901</v>
      </c>
      <c r="L192" s="2">
        <v>-2.4391872791046998</v>
      </c>
      <c r="M192" s="2">
        <v>0.49238160789511798</v>
      </c>
      <c r="N192" s="2">
        <v>1.9247550905130599</v>
      </c>
      <c r="O192" s="2">
        <v>5.0047240224937202</v>
      </c>
      <c r="P192" s="2">
        <v>-1.2316130096668301</v>
      </c>
      <c r="Q192" s="2">
        <v>1.0689974658049499</v>
      </c>
      <c r="R192" s="2">
        <v>-1.0689974658049499</v>
      </c>
      <c r="S192" s="2">
        <v>5.3616130632678196</v>
      </c>
    </row>
    <row r="193" spans="1:19" x14ac:dyDescent="0.2">
      <c r="A193" s="4" t="s">
        <v>14</v>
      </c>
      <c r="B193" s="2">
        <v>0.68638777055197397</v>
      </c>
      <c r="C193" s="2">
        <v>-0.38684368076841902</v>
      </c>
      <c r="D193" s="2">
        <v>-0.29954408978355401</v>
      </c>
      <c r="E193" s="2">
        <v>2.2506519093667101E-2</v>
      </c>
      <c r="F193" s="2">
        <v>0.40976291449582802</v>
      </c>
      <c r="G193" s="2">
        <v>0.160532059050219</v>
      </c>
      <c r="H193" s="2">
        <v>0.28578901565548798</v>
      </c>
      <c r="I193" s="2">
        <v>-0.32801442579729401</v>
      </c>
      <c r="J193" s="2">
        <v>-0.55057608249790402</v>
      </c>
      <c r="K193" s="2">
        <v>-4.4383874980223004</v>
      </c>
      <c r="L193" s="2">
        <v>-0.98028059655601996</v>
      </c>
      <c r="M193" s="2">
        <v>0.90475224280389599</v>
      </c>
      <c r="N193" s="2">
        <v>3.2617278125272402</v>
      </c>
      <c r="O193" s="2">
        <v>3.9446880778999698</v>
      </c>
      <c r="P193" s="2">
        <v>-2.69250003865276</v>
      </c>
      <c r="Q193" s="2">
        <v>3.20563667421965</v>
      </c>
      <c r="R193" s="2">
        <v>-3.20563667421965</v>
      </c>
      <c r="S193" s="2">
        <v>-2.4083949887483498</v>
      </c>
    </row>
    <row r="194" spans="1:19" x14ac:dyDescent="0.2">
      <c r="A194" s="4" t="s">
        <v>130</v>
      </c>
      <c r="B194" s="2">
        <v>1.23221935742143</v>
      </c>
      <c r="C194" s="2">
        <v>-0.30331668578647097</v>
      </c>
      <c r="D194" s="2">
        <v>-0.928902671634938</v>
      </c>
      <c r="E194" s="2">
        <v>0.24373446599835499</v>
      </c>
      <c r="F194" s="2">
        <v>-2.8515130623376E-2</v>
      </c>
      <c r="G194" s="2">
        <v>0.70556574329573796</v>
      </c>
      <c r="H194" s="2">
        <v>-1.6850043221822E-2</v>
      </c>
      <c r="I194" s="2">
        <v>-0.19750361470682201</v>
      </c>
      <c r="J194" s="2">
        <v>-0.70643142074207699</v>
      </c>
      <c r="K194" s="2">
        <v>-5.25745306528672</v>
      </c>
      <c r="L194" s="2">
        <v>-2.1634987661398402</v>
      </c>
      <c r="M194" s="2">
        <v>0.59476745139049303</v>
      </c>
      <c r="N194" s="2">
        <v>3.7824425026211999</v>
      </c>
      <c r="O194" s="2">
        <v>5.8205593743431603</v>
      </c>
      <c r="P194" s="2">
        <v>-2.77681749692819</v>
      </c>
      <c r="Q194" s="2">
        <v>2.2204399273105699</v>
      </c>
      <c r="R194" s="2">
        <v>-2.2204399273105699</v>
      </c>
      <c r="S194" s="2">
        <v>9.9639953308709703</v>
      </c>
    </row>
    <row r="195" spans="1:19" x14ac:dyDescent="0.2">
      <c r="A195" s="4" t="s">
        <v>305</v>
      </c>
      <c r="B195" s="2">
        <v>0.76468669535476397</v>
      </c>
      <c r="C195" s="2">
        <v>-0.364979244937083</v>
      </c>
      <c r="D195" s="2">
        <v>-0.39970745041768302</v>
      </c>
      <c r="E195" s="2">
        <v>1.7613688516654</v>
      </c>
      <c r="F195" s="2">
        <v>1.06140192065901</v>
      </c>
      <c r="G195" s="2">
        <v>0.349955697975943</v>
      </c>
      <c r="H195" s="2">
        <v>-1.01116621884408</v>
      </c>
      <c r="I195" s="2">
        <v>-1.10736636221428</v>
      </c>
      <c r="J195" s="2">
        <v>-1.05419388924199</v>
      </c>
      <c r="K195" s="2">
        <v>-1.4421532054941699</v>
      </c>
      <c r="L195" s="2">
        <v>-0.73181497547610597</v>
      </c>
      <c r="M195" s="2">
        <v>-8.7150271553790903E-2</v>
      </c>
      <c r="N195" s="2">
        <v>8.0592371905621796E-2</v>
      </c>
      <c r="O195" s="2">
        <v>1.3671047759297099</v>
      </c>
      <c r="P195" s="2">
        <v>0.81342130468871099</v>
      </c>
      <c r="Q195" s="2">
        <v>0.27601261438711699</v>
      </c>
      <c r="R195" s="2">
        <v>-0.27601261438711699</v>
      </c>
      <c r="S195" s="2">
        <v>0.55513109680932404</v>
      </c>
    </row>
    <row r="196" spans="1:19" x14ac:dyDescent="0.2">
      <c r="A196" s="4" t="s">
        <v>28</v>
      </c>
      <c r="B196" s="2">
        <v>1.55279409585852</v>
      </c>
      <c r="C196" s="2">
        <v>0.16417969249267</v>
      </c>
      <c r="D196" s="2">
        <v>-1.71697378835119</v>
      </c>
      <c r="E196" s="2">
        <v>-0.31051419041294398</v>
      </c>
      <c r="F196" s="2">
        <v>-9.7887312898540496E-2</v>
      </c>
      <c r="G196" s="2">
        <v>-0.17484076165217799</v>
      </c>
      <c r="H196" s="2">
        <v>0.41438526777603901</v>
      </c>
      <c r="I196" s="2">
        <v>0.30086441173401801</v>
      </c>
      <c r="J196" s="2">
        <v>-0.132007414546397</v>
      </c>
      <c r="K196" s="2">
        <v>-5.4877831626436899</v>
      </c>
      <c r="L196" s="2">
        <v>-2.6878385382964902</v>
      </c>
      <c r="M196" s="2">
        <v>0.89275529339193904</v>
      </c>
      <c r="N196" s="2">
        <v>4.0261095915614602</v>
      </c>
      <c r="O196" s="2">
        <v>5.7669448198622</v>
      </c>
      <c r="P196" s="2">
        <v>-2.5101880038753901</v>
      </c>
      <c r="Q196" s="2">
        <v>2.09019653399245</v>
      </c>
      <c r="R196" s="2">
        <v>-2.09019653399245</v>
      </c>
      <c r="S196" s="2">
        <v>3.1803811504494601</v>
      </c>
    </row>
    <row r="197" spans="1:19" x14ac:dyDescent="0.2">
      <c r="A197" s="4" t="s">
        <v>344</v>
      </c>
      <c r="B197" s="2">
        <v>2.53662390836237E-2</v>
      </c>
      <c r="C197" s="2">
        <v>0.30661151508557299</v>
      </c>
      <c r="D197" s="2">
        <v>-0.331977754169201</v>
      </c>
      <c r="E197" s="2">
        <v>-8.3444982437109294E-2</v>
      </c>
      <c r="F197" s="2">
        <v>-0.201618365254119</v>
      </c>
      <c r="G197" s="2">
        <v>-0.12906040919859499</v>
      </c>
      <c r="H197" s="2">
        <v>0.124557927343178</v>
      </c>
      <c r="I197" s="2">
        <v>0.71645037234146403</v>
      </c>
      <c r="J197" s="2">
        <v>-0.42688454279481802</v>
      </c>
      <c r="K197" s="2">
        <v>-3.92192322108657</v>
      </c>
      <c r="L197" s="2">
        <v>-1.9842988404630999</v>
      </c>
      <c r="M197" s="2">
        <v>-0.27700657461457601</v>
      </c>
      <c r="N197" s="2">
        <v>3.3476715627344702</v>
      </c>
      <c r="O197" s="2">
        <v>5.2042569719024501</v>
      </c>
      <c r="P197" s="2">
        <v>-2.3686998984727001</v>
      </c>
      <c r="Q197" s="2">
        <v>0.65994748075623699</v>
      </c>
      <c r="R197" s="2">
        <v>-0.65994748075623699</v>
      </c>
      <c r="S197" s="2">
        <v>-4.5995985669744703</v>
      </c>
    </row>
    <row r="198" spans="1:19" x14ac:dyDescent="0.2">
      <c r="A198" s="4" t="s">
        <v>226</v>
      </c>
      <c r="B198" s="2">
        <v>-1.36226384768121E-2</v>
      </c>
      <c r="C198" s="2">
        <v>-0.40333277169350101</v>
      </c>
      <c r="D198" s="2">
        <v>0.41695541017030802</v>
      </c>
      <c r="E198" s="2">
        <v>-0.65017679933153805</v>
      </c>
      <c r="F198" s="2">
        <v>-0.55310577310920095</v>
      </c>
      <c r="G198" s="2">
        <v>0.49295910813794602</v>
      </c>
      <c r="H198" s="2">
        <v>0.20926689915253199</v>
      </c>
      <c r="I198" s="2">
        <v>0.61800853504571296</v>
      </c>
      <c r="J198" s="2">
        <v>-0.11695196989545099</v>
      </c>
      <c r="K198" s="2">
        <v>-4.2131726243737804</v>
      </c>
      <c r="L198" s="2">
        <v>-2.3417429525397599</v>
      </c>
      <c r="M198" s="2">
        <v>0.84870158452994304</v>
      </c>
      <c r="N198" s="2">
        <v>3.36028765610964</v>
      </c>
      <c r="O198" s="2">
        <v>4.74986307611454</v>
      </c>
      <c r="P198" s="2">
        <v>-2.40393673984061</v>
      </c>
      <c r="Q198" s="2">
        <v>1.29736085561474</v>
      </c>
      <c r="R198" s="2">
        <v>-1.29736085561474</v>
      </c>
      <c r="S198" s="2">
        <v>2.8376227993588099</v>
      </c>
    </row>
    <row r="199" spans="1:19" x14ac:dyDescent="0.2">
      <c r="A199" s="4" t="s">
        <v>50</v>
      </c>
      <c r="B199" s="2">
        <v>0.57697284075795296</v>
      </c>
      <c r="C199" s="2">
        <v>-0.23992500533141201</v>
      </c>
      <c r="D199" s="2">
        <v>-0.33704783542654398</v>
      </c>
      <c r="E199" s="2">
        <v>7.7309018486157594E-2</v>
      </c>
      <c r="F199" s="2">
        <v>9.7127022729111195E-2</v>
      </c>
      <c r="G199" s="2">
        <v>0.235132407316299</v>
      </c>
      <c r="H199" s="2">
        <v>-0.105907254269238</v>
      </c>
      <c r="I199" s="2">
        <v>0.19467780856337399</v>
      </c>
      <c r="J199" s="2">
        <v>-0.49833900282570298</v>
      </c>
      <c r="K199" s="2">
        <v>-4.3153138308819097</v>
      </c>
      <c r="L199" s="2">
        <v>-2.9230278089528299</v>
      </c>
      <c r="M199" s="2">
        <v>0.22972062052227499</v>
      </c>
      <c r="N199" s="2">
        <v>3.37865359144197</v>
      </c>
      <c r="O199" s="2">
        <v>5.8786492252999496</v>
      </c>
      <c r="P199" s="2">
        <v>-2.2486817974294202</v>
      </c>
      <c r="Q199" s="2">
        <v>0.28896675712033498</v>
      </c>
      <c r="R199" s="2">
        <v>-0.28896675712033498</v>
      </c>
      <c r="S199" s="2">
        <v>-4.1117560263488802</v>
      </c>
    </row>
    <row r="200" spans="1:19" x14ac:dyDescent="0.2">
      <c r="A200" s="4" t="s">
        <v>7</v>
      </c>
      <c r="B200" s="2">
        <v>0.40826116890941599</v>
      </c>
      <c r="C200" s="2">
        <v>0.15073706657215299</v>
      </c>
      <c r="D200" s="2">
        <v>-0.55899823548156402</v>
      </c>
      <c r="E200" s="2">
        <v>-0.47483580966653299</v>
      </c>
      <c r="F200" s="2">
        <v>-0.19899991756420299</v>
      </c>
      <c r="G200" s="2">
        <v>1.0832691052458199E-2</v>
      </c>
      <c r="H200" s="2">
        <v>0.68480070716265695</v>
      </c>
      <c r="I200" s="2">
        <v>0.233827895041397</v>
      </c>
      <c r="J200" s="2">
        <v>-0.25562556602577502</v>
      </c>
      <c r="K200" s="2">
        <v>-5.1885811707308704</v>
      </c>
      <c r="L200" s="2">
        <v>-2.4775943289926299</v>
      </c>
      <c r="M200" s="2">
        <v>1.4455456150270301</v>
      </c>
      <c r="N200" s="2">
        <v>3.4885804659020798</v>
      </c>
      <c r="O200" s="2">
        <v>5.20615770068739</v>
      </c>
      <c r="P200" s="2">
        <v>-2.4741082818929701</v>
      </c>
      <c r="Q200" s="2">
        <v>2.8577177897257702</v>
      </c>
      <c r="R200" s="2">
        <v>-2.8577177897257702</v>
      </c>
      <c r="S200" s="2">
        <v>1.4795159922391199</v>
      </c>
    </row>
    <row r="201" spans="1:19" x14ac:dyDescent="0.2">
      <c r="A201" s="4" t="s">
        <v>87</v>
      </c>
      <c r="B201" s="2">
        <v>3.6993099978377103E-2</v>
      </c>
      <c r="C201" s="2">
        <v>0.250202448938313</v>
      </c>
      <c r="D201" s="2">
        <v>-0.28719554891668903</v>
      </c>
      <c r="E201" s="2">
        <v>-1.00371414663877</v>
      </c>
      <c r="F201" s="2">
        <v>0.35774389899027798</v>
      </c>
      <c r="G201" s="2">
        <v>-0.71469412078376304</v>
      </c>
      <c r="H201" s="2">
        <v>0.53868250268782902</v>
      </c>
      <c r="I201" s="2">
        <v>4.1886197482254001E-2</v>
      </c>
      <c r="J201" s="2">
        <v>0.78009566826218502</v>
      </c>
      <c r="K201" s="2">
        <v>-2.73615521760845</v>
      </c>
      <c r="L201" s="2">
        <v>-1.34761495673972</v>
      </c>
      <c r="M201" s="2">
        <v>0.19825368717894801</v>
      </c>
      <c r="N201" s="2">
        <v>2.1185794087211902</v>
      </c>
      <c r="O201" s="2">
        <v>2.1736304116040501</v>
      </c>
      <c r="P201" s="2">
        <v>-0.40669333315602701</v>
      </c>
      <c r="Q201" s="2">
        <v>0.70552734076125501</v>
      </c>
      <c r="R201" s="2">
        <v>-0.70552734076125501</v>
      </c>
      <c r="S201" s="2">
        <v>-4.4218827748067504</v>
      </c>
    </row>
    <row r="202" spans="1:19" x14ac:dyDescent="0.2">
      <c r="A202" s="4" t="s">
        <v>280</v>
      </c>
      <c r="B202" s="2">
        <v>1.0082993463490699</v>
      </c>
      <c r="C202" s="2">
        <v>0.27361807135401101</v>
      </c>
      <c r="D202" s="2">
        <v>-1.2819174177030901</v>
      </c>
      <c r="E202" s="2">
        <v>0.42399056754103798</v>
      </c>
      <c r="F202" s="2">
        <v>-0.42958799204183501</v>
      </c>
      <c r="G202" s="2">
        <v>0.19212039096903999</v>
      </c>
      <c r="H202" s="2">
        <v>-0.35880539103047798</v>
      </c>
      <c r="I202" s="2">
        <v>0.72886899611590805</v>
      </c>
      <c r="J202" s="2">
        <v>-0.55658657155366797</v>
      </c>
      <c r="K202" s="2">
        <v>-2.3952765821702902</v>
      </c>
      <c r="L202" s="2">
        <v>-0.70038453207826801</v>
      </c>
      <c r="M202" s="2">
        <v>0.85685402183307702</v>
      </c>
      <c r="N202" s="2">
        <v>2.5374446885282098</v>
      </c>
      <c r="O202" s="2">
        <v>1.7069844532165901</v>
      </c>
      <c r="P202" s="2">
        <v>-2.00562204932928</v>
      </c>
      <c r="Q202" s="2">
        <v>1.70521647818185</v>
      </c>
      <c r="R202" s="2">
        <v>-1.70521647818185</v>
      </c>
      <c r="S202" s="2">
        <v>3.36288206349837</v>
      </c>
    </row>
    <row r="203" spans="1:19" x14ac:dyDescent="0.2">
      <c r="A203" s="4" t="s">
        <v>199</v>
      </c>
      <c r="B203" s="2">
        <v>0.171784616359758</v>
      </c>
      <c r="C203" s="2">
        <v>-2.4372516202638899E-2</v>
      </c>
      <c r="D203" s="2">
        <v>-0.147412100157123</v>
      </c>
      <c r="E203" s="2">
        <v>1.0055279345341099</v>
      </c>
      <c r="F203" s="2">
        <v>0.15203363616715601</v>
      </c>
      <c r="G203" s="2">
        <v>-0.51509042999339205</v>
      </c>
      <c r="H203" s="2">
        <v>-0.18833466206605101</v>
      </c>
      <c r="I203" s="2">
        <v>-0.30282355589995902</v>
      </c>
      <c r="J203" s="2">
        <v>-0.15131292274185601</v>
      </c>
      <c r="K203" s="2">
        <v>-0.230529844285848</v>
      </c>
      <c r="L203" s="2">
        <v>-0.43997912157911501</v>
      </c>
      <c r="M203" s="2">
        <v>0.35989016401893398</v>
      </c>
      <c r="N203" s="2">
        <v>-0.79944248293711095</v>
      </c>
      <c r="O203" s="2">
        <v>0.166719596071354</v>
      </c>
      <c r="P203" s="2">
        <v>0.94334168871177004</v>
      </c>
      <c r="Q203" s="2">
        <v>-0.254165252234062</v>
      </c>
      <c r="R203" s="2">
        <v>0.254165252234062</v>
      </c>
      <c r="S203" s="2">
        <v>3.2170438304222202</v>
      </c>
    </row>
    <row r="204" spans="1:19" x14ac:dyDescent="0.2">
      <c r="A204" s="4" t="s">
        <v>83</v>
      </c>
      <c r="B204" s="2">
        <v>1.3712607471657801</v>
      </c>
      <c r="C204" s="2">
        <v>-0.94008419796799803</v>
      </c>
      <c r="D204" s="2">
        <v>-0.43117654919778797</v>
      </c>
      <c r="E204" s="2">
        <v>-0.69434188386935802</v>
      </c>
      <c r="F204" s="2">
        <v>0.26158536791534598</v>
      </c>
      <c r="G204" s="2">
        <v>-0.20700623975399501</v>
      </c>
      <c r="H204" s="2">
        <v>-0.193442593348959</v>
      </c>
      <c r="I204" s="2">
        <v>-1.7655539152352E-2</v>
      </c>
      <c r="J204" s="2">
        <v>0.85086088820932104</v>
      </c>
      <c r="K204" s="2">
        <v>-2.8373998831708702</v>
      </c>
      <c r="L204" s="2">
        <v>-0.85907942383679503</v>
      </c>
      <c r="M204" s="2">
        <v>5.7124085305770199E-2</v>
      </c>
      <c r="N204" s="2">
        <v>1.65967525321873</v>
      </c>
      <c r="O204" s="2">
        <v>3.64284858220649</v>
      </c>
      <c r="P204" s="2">
        <v>-1.6631686137233099</v>
      </c>
      <c r="Q204" s="2">
        <v>1.0439543235178399</v>
      </c>
      <c r="R204" s="2">
        <v>-1.0439543235178399</v>
      </c>
      <c r="S204" s="2">
        <v>1.8952601239776199</v>
      </c>
    </row>
    <row r="205" spans="1:19" x14ac:dyDescent="0.2">
      <c r="A205" s="4" t="s">
        <v>46</v>
      </c>
      <c r="B205" s="2">
        <v>0.54456320498139299</v>
      </c>
      <c r="C205" s="2">
        <v>7.4751547561540998E-3</v>
      </c>
      <c r="D205" s="2">
        <v>-0.552038359737551</v>
      </c>
      <c r="E205" s="2">
        <v>-0.73374874851235605</v>
      </c>
      <c r="F205" s="2">
        <v>-2.66303838031418E-2</v>
      </c>
      <c r="G205" s="2">
        <v>0.27717847016354302</v>
      </c>
      <c r="H205" s="2">
        <v>0.16937338302774699</v>
      </c>
      <c r="I205" s="2">
        <v>0.791497000377964</v>
      </c>
      <c r="J205" s="2">
        <v>-0.47766972125374901</v>
      </c>
      <c r="K205" s="2">
        <v>-4.8718546193447096</v>
      </c>
      <c r="L205" s="2">
        <v>-2.6248881453992801</v>
      </c>
      <c r="M205" s="2">
        <v>0.54033655605216602</v>
      </c>
      <c r="N205" s="2">
        <v>3.7896969303406598</v>
      </c>
      <c r="O205" s="2">
        <v>5.8291594167869798</v>
      </c>
      <c r="P205" s="2">
        <v>-2.6624501384357901</v>
      </c>
      <c r="Q205" s="2">
        <v>1.49584669219334</v>
      </c>
      <c r="R205" s="2">
        <v>-1.49584669219334</v>
      </c>
      <c r="S205" s="2">
        <v>-3.6849193569799299</v>
      </c>
    </row>
    <row r="206" spans="1:19" x14ac:dyDescent="0.2">
      <c r="A206" s="4" t="s">
        <v>131</v>
      </c>
      <c r="B206" s="2">
        <v>0.52910320896723095</v>
      </c>
      <c r="C206" s="2">
        <v>7.0886913831547998E-3</v>
      </c>
      <c r="D206" s="2">
        <v>-0.536191900350386</v>
      </c>
      <c r="E206" s="2">
        <v>-0.15430183747281501</v>
      </c>
      <c r="F206" s="2">
        <v>-0.22230982625753201</v>
      </c>
      <c r="G206" s="2">
        <v>0.20599383278772901</v>
      </c>
      <c r="H206" s="2">
        <v>-1.62157316965796E-2</v>
      </c>
      <c r="I206" s="2">
        <v>-3.1271306075209497E-2</v>
      </c>
      <c r="J206" s="2">
        <v>0.21810486871440901</v>
      </c>
      <c r="K206" s="2">
        <v>-2.4479853287577402</v>
      </c>
      <c r="L206" s="2">
        <v>-1.464141881857</v>
      </c>
      <c r="M206" s="2">
        <v>1.18126589884082</v>
      </c>
      <c r="N206" s="2">
        <v>1.87900975833227</v>
      </c>
      <c r="O206" s="2">
        <v>2.5789813166312898</v>
      </c>
      <c r="P206" s="2">
        <v>-1.7271297631896101</v>
      </c>
      <c r="Q206" s="2">
        <v>2.12584526727625</v>
      </c>
      <c r="R206" s="2">
        <v>-2.12584526727625</v>
      </c>
      <c r="S206" s="2">
        <v>9.9605481295772496</v>
      </c>
    </row>
    <row r="207" spans="1:19" x14ac:dyDescent="0.2">
      <c r="A207" s="4" t="s">
        <v>118</v>
      </c>
      <c r="B207" s="2">
        <v>1.32645721487033</v>
      </c>
      <c r="C207" s="2">
        <v>-0.16628898757384999</v>
      </c>
      <c r="D207" s="2">
        <v>-1.1601682272964999</v>
      </c>
      <c r="E207" s="2">
        <v>0.206728330262613</v>
      </c>
      <c r="F207" s="2">
        <v>4.51119890487005E-2</v>
      </c>
      <c r="G207" s="2">
        <v>-0.21980642114111901</v>
      </c>
      <c r="H207" s="2">
        <v>0.18879783902597599</v>
      </c>
      <c r="I207" s="2">
        <v>0.17309978278244501</v>
      </c>
      <c r="J207" s="2">
        <v>-0.39393151997861497</v>
      </c>
      <c r="K207" s="2">
        <v>-3.1693563007021002</v>
      </c>
      <c r="L207" s="2">
        <v>-0.90224482471964795</v>
      </c>
      <c r="M207" s="2">
        <v>0.643669457149462</v>
      </c>
      <c r="N207" s="2">
        <v>1.7716399346587599</v>
      </c>
      <c r="O207" s="2">
        <v>1.8040055261775201</v>
      </c>
      <c r="P207" s="2">
        <v>-0.147713792564028</v>
      </c>
      <c r="Q207" s="2">
        <v>2.5722553548053599</v>
      </c>
      <c r="R207" s="2">
        <v>-2.5722553548053599</v>
      </c>
      <c r="S207" s="2">
        <v>-2.7485176748174802</v>
      </c>
    </row>
    <row r="208" spans="1:19" x14ac:dyDescent="0.2">
      <c r="A208" s="4" t="s">
        <v>150</v>
      </c>
      <c r="B208" s="2">
        <v>-1.80735017934604E-2</v>
      </c>
      <c r="C208" s="2">
        <v>3.2282575760431503E-2</v>
      </c>
      <c r="D208" s="2">
        <v>-1.4209073966971599E-2</v>
      </c>
      <c r="E208" s="2">
        <v>3.1361161997743801</v>
      </c>
      <c r="F208" s="2">
        <v>1.04964116116453</v>
      </c>
      <c r="G208" s="2">
        <v>-0.216488378166632</v>
      </c>
      <c r="H208" s="2">
        <v>-1.0468021664879801</v>
      </c>
      <c r="I208" s="2">
        <v>-1.5828943173760699</v>
      </c>
      <c r="J208" s="2">
        <v>-1.33957249890824</v>
      </c>
      <c r="K208" s="2">
        <v>0.94388003204915905</v>
      </c>
      <c r="L208" s="2">
        <v>-5.6898846422282899E-2</v>
      </c>
      <c r="M208" s="2">
        <v>0.41384063105915703</v>
      </c>
      <c r="N208" s="2">
        <v>-0.81139071615799296</v>
      </c>
      <c r="O208" s="2">
        <v>-1.3905251698255401</v>
      </c>
      <c r="P208" s="2">
        <v>0.90109406929749902</v>
      </c>
      <c r="Q208" s="2">
        <v>-0.27504068992694802</v>
      </c>
      <c r="R208" s="2">
        <v>0.27504068992694802</v>
      </c>
      <c r="S208" s="2">
        <v>10.733494504402399</v>
      </c>
    </row>
    <row r="209" spans="1:19" x14ac:dyDescent="0.2">
      <c r="A209" s="4" t="s">
        <v>135</v>
      </c>
      <c r="B209" s="2">
        <v>0.94845517672616098</v>
      </c>
      <c r="C209" s="2">
        <v>-0.28671025477461798</v>
      </c>
      <c r="D209" s="2">
        <v>-0.66174492195152401</v>
      </c>
      <c r="E209" s="2">
        <v>0.60314474311620103</v>
      </c>
      <c r="F209" s="2">
        <v>0.37851374140073701</v>
      </c>
      <c r="G209" s="2">
        <v>7.2079111943191707E-2</v>
      </c>
      <c r="H209" s="2">
        <v>0.48644993356658101</v>
      </c>
      <c r="I209" s="2">
        <v>-1.11988461750792</v>
      </c>
      <c r="J209" s="2">
        <v>-0.42030291251880397</v>
      </c>
      <c r="K209" s="2">
        <v>-4.6255209493687799</v>
      </c>
      <c r="L209" s="2">
        <v>-1.7512589626928501</v>
      </c>
      <c r="M209" s="2">
        <v>1.0257464542314001</v>
      </c>
      <c r="N209" s="2">
        <v>3.1905050997872202</v>
      </c>
      <c r="O209" s="2">
        <v>4.2122628413693697</v>
      </c>
      <c r="P209" s="2">
        <v>-2.0517344833264199</v>
      </c>
      <c r="Q209" s="2">
        <v>3.0328789635459099</v>
      </c>
      <c r="R209" s="2">
        <v>-3.0328789635459099</v>
      </c>
      <c r="S209" s="2">
        <v>5.3310969467224298</v>
      </c>
    </row>
    <row r="210" spans="1:19" x14ac:dyDescent="0.2">
      <c r="A210" s="4" t="s">
        <v>242</v>
      </c>
      <c r="B210" s="2">
        <v>1.06607437665259</v>
      </c>
      <c r="C210" s="2">
        <v>2.8258132702623E-2</v>
      </c>
      <c r="D210" s="2">
        <v>-1.0943325093551901</v>
      </c>
      <c r="E210" s="2">
        <v>-0.470057091096166</v>
      </c>
      <c r="F210" s="2">
        <v>0.33515393779678399</v>
      </c>
      <c r="G210" s="2">
        <v>0.50526296089044798</v>
      </c>
      <c r="H210" s="2">
        <v>-1.1007496354898301</v>
      </c>
      <c r="I210" s="2">
        <v>6.7939044022184994E-2</v>
      </c>
      <c r="J210" s="2">
        <v>0.66245078387657697</v>
      </c>
      <c r="K210" s="2">
        <v>-3.0690721368811</v>
      </c>
      <c r="L210" s="2">
        <v>-1.81436280973611</v>
      </c>
      <c r="M210" s="2">
        <v>-8.0619869789238505E-2</v>
      </c>
      <c r="N210" s="2">
        <v>2.0150404756553302</v>
      </c>
      <c r="O210" s="2">
        <v>3.9044053787467998</v>
      </c>
      <c r="P210" s="2">
        <v>-0.95539103799571501</v>
      </c>
      <c r="Q210" s="2">
        <v>0.43523383421535</v>
      </c>
      <c r="R210" s="2">
        <v>-0.43523383421535</v>
      </c>
      <c r="S210" s="2">
        <v>5.1903548247719797</v>
      </c>
    </row>
    <row r="211" spans="1:19" x14ac:dyDescent="0.2">
      <c r="A211" s="4" t="s">
        <v>320</v>
      </c>
      <c r="B211" s="2">
        <v>1.0243853837014201</v>
      </c>
      <c r="C211" s="2">
        <v>-3.3031529640097403E-2</v>
      </c>
      <c r="D211" s="2">
        <v>-0.99135385406131704</v>
      </c>
      <c r="E211" s="2">
        <v>-0.40154325888794601</v>
      </c>
      <c r="F211" s="2">
        <v>-0.48844180760241201</v>
      </c>
      <c r="G211" s="2">
        <v>0.34916066413090002</v>
      </c>
      <c r="H211" s="2">
        <v>0.44286738318961999</v>
      </c>
      <c r="I211" s="2">
        <v>0.14793861142186199</v>
      </c>
      <c r="J211" s="2">
        <v>-4.9981592252018897E-2</v>
      </c>
      <c r="K211" s="2">
        <v>-5.7686539672259398</v>
      </c>
      <c r="L211" s="2">
        <v>-2.5477401749135402</v>
      </c>
      <c r="M211" s="2">
        <v>1.2721203922869</v>
      </c>
      <c r="N211" s="2">
        <v>3.7935665660943001</v>
      </c>
      <c r="O211" s="2">
        <v>5.75668737385271</v>
      </c>
      <c r="P211" s="2">
        <v>-2.5059801900944798</v>
      </c>
      <c r="Q211" s="2">
        <v>3.1223315867689698</v>
      </c>
      <c r="R211" s="2">
        <v>-3.1223315867689698</v>
      </c>
      <c r="S211" s="2">
        <v>3.05630691487183</v>
      </c>
    </row>
    <row r="212" spans="1:19" x14ac:dyDescent="0.2">
      <c r="A212" s="4" t="s">
        <v>98</v>
      </c>
      <c r="B212" s="2">
        <v>1.5741035753717101</v>
      </c>
      <c r="C212" s="2">
        <v>-0.28481637972803298</v>
      </c>
      <c r="D212" s="2">
        <v>-1.28928719564369</v>
      </c>
      <c r="E212" s="2">
        <v>-0.10897739355649</v>
      </c>
      <c r="F212" s="2">
        <v>-9.8826954327027997E-2</v>
      </c>
      <c r="G212" s="2">
        <v>-2.3653939913888498E-2</v>
      </c>
      <c r="H212" s="2">
        <v>0.10666379043018399</v>
      </c>
      <c r="I212" s="2">
        <v>0.206964620647169</v>
      </c>
      <c r="J212" s="2">
        <v>-8.2170123279946397E-2</v>
      </c>
      <c r="K212" s="2">
        <v>-4.7405341568267199</v>
      </c>
      <c r="L212" s="2">
        <v>-1.9591208928652399</v>
      </c>
      <c r="M212" s="2">
        <v>1.4050952987783401</v>
      </c>
      <c r="N212" s="2">
        <v>2.6982227574664299</v>
      </c>
      <c r="O212" s="2">
        <v>4.3745045453709999</v>
      </c>
      <c r="P212" s="2">
        <v>-1.7781675519238</v>
      </c>
      <c r="Q212" s="2">
        <v>2.9198223524933802</v>
      </c>
      <c r="R212" s="2">
        <v>-2.9198223524933802</v>
      </c>
      <c r="S212" s="2">
        <v>5.6868007092568904</v>
      </c>
    </row>
    <row r="213" spans="1:19" x14ac:dyDescent="0.2">
      <c r="A213" s="4" t="s">
        <v>139</v>
      </c>
      <c r="B213" s="2">
        <v>0.70722556734994202</v>
      </c>
      <c r="C213" s="2">
        <v>-0.26122938152233799</v>
      </c>
      <c r="D213" s="2">
        <v>-0.44599618582759498</v>
      </c>
      <c r="E213" s="2">
        <v>1.2509155937908301</v>
      </c>
      <c r="F213" s="2">
        <v>0.87811828155113303</v>
      </c>
      <c r="G213" s="2">
        <v>-4.6256012544829504E-3</v>
      </c>
      <c r="H213" s="2">
        <v>-0.13166019792695299</v>
      </c>
      <c r="I213" s="2">
        <v>-1.1260709822886099</v>
      </c>
      <c r="J213" s="2">
        <v>-0.86667709387193803</v>
      </c>
      <c r="K213" s="2">
        <v>-1.58109937962078</v>
      </c>
      <c r="L213" s="2">
        <v>-0.95177388733419799</v>
      </c>
      <c r="M213" s="2">
        <v>-0.16584176856371</v>
      </c>
      <c r="N213" s="2">
        <v>2.1085299090749601</v>
      </c>
      <c r="O213" s="2">
        <v>1.5518603819768</v>
      </c>
      <c r="P213" s="2">
        <v>-0.96167525553309396</v>
      </c>
      <c r="Q213" s="2">
        <v>0.92091029843762895</v>
      </c>
      <c r="R213" s="2">
        <v>-0.92091029843762895</v>
      </c>
      <c r="S213" s="2">
        <v>6.1716854689597804</v>
      </c>
    </row>
    <row r="214" spans="1:19" x14ac:dyDescent="0.2">
      <c r="A214" s="4" t="s">
        <v>219</v>
      </c>
      <c r="B214" s="2">
        <v>0.184379790171918</v>
      </c>
      <c r="C214" s="2">
        <v>0.374539248437739</v>
      </c>
      <c r="D214" s="2">
        <v>-0.55891903860965997</v>
      </c>
      <c r="E214" s="2">
        <v>-0.14255555290593899</v>
      </c>
      <c r="F214" s="2">
        <v>0.87477265504422197</v>
      </c>
      <c r="G214" s="2">
        <v>-0.37885734509779501</v>
      </c>
      <c r="H214" s="2">
        <v>-0.281713235253848</v>
      </c>
      <c r="I214" s="2">
        <v>0.51087673076252704</v>
      </c>
      <c r="J214" s="2">
        <v>-0.58252325254917203</v>
      </c>
      <c r="K214" s="2">
        <v>-2.0208671278724699</v>
      </c>
      <c r="L214" s="2">
        <v>-1.47380539684939</v>
      </c>
      <c r="M214" s="2">
        <v>-1.7764058892662801E-2</v>
      </c>
      <c r="N214" s="2">
        <v>1.6129811998757499</v>
      </c>
      <c r="O214" s="2">
        <v>1.3140175468536599</v>
      </c>
      <c r="P214" s="2">
        <v>0.58543783688508999</v>
      </c>
      <c r="Q214" s="2">
        <v>0.25844935523729901</v>
      </c>
      <c r="R214" s="2">
        <v>-0.25844935523729901</v>
      </c>
      <c r="S214" s="2">
        <v>-4.2150975782628999</v>
      </c>
    </row>
    <row r="215" spans="1:19" x14ac:dyDescent="0.2">
      <c r="A215" s="4" t="s">
        <v>104</v>
      </c>
      <c r="B215" s="2">
        <v>1.8532578761726901</v>
      </c>
      <c r="C215" s="2">
        <v>3.2395878487853101E-2</v>
      </c>
      <c r="D215" s="2">
        <v>-1.8856537546605201</v>
      </c>
      <c r="E215" s="2">
        <v>-0.362153540119108</v>
      </c>
      <c r="F215" s="2">
        <v>0.83848146301168103</v>
      </c>
      <c r="G215" s="2">
        <v>-0.15419020182211199</v>
      </c>
      <c r="H215" s="2">
        <v>-0.38217560909058101</v>
      </c>
      <c r="I215" s="2">
        <v>-0.12690184167579399</v>
      </c>
      <c r="J215" s="2">
        <v>0.18693972969591299</v>
      </c>
      <c r="K215" s="2">
        <v>-3.0087455742771301</v>
      </c>
      <c r="L215" s="2">
        <v>-0.61040529449342196</v>
      </c>
      <c r="M215" s="2">
        <v>0.13634052864969201</v>
      </c>
      <c r="N215" s="2">
        <v>1.7455656391035901</v>
      </c>
      <c r="O215" s="2">
        <v>2.80995925516295</v>
      </c>
      <c r="P215" s="2">
        <v>-1.07271455414567</v>
      </c>
      <c r="Q215" s="2">
        <v>2.1515045551376502</v>
      </c>
      <c r="R215" s="2">
        <v>-2.1515045551376502</v>
      </c>
      <c r="S215" s="2">
        <v>1.17406145737213</v>
      </c>
    </row>
    <row r="216" spans="1:19" x14ac:dyDescent="0.2">
      <c r="A216" s="4" t="s">
        <v>223</v>
      </c>
      <c r="B216" s="2">
        <v>0.90575578622325803</v>
      </c>
      <c r="C216" s="2">
        <v>4.1933717782141602E-3</v>
      </c>
      <c r="D216" s="2">
        <v>-0.90994915800147502</v>
      </c>
      <c r="E216" s="2">
        <v>0.74416169073000504</v>
      </c>
      <c r="F216" s="2">
        <v>1.33296545568901</v>
      </c>
      <c r="G216" s="2">
        <v>-4.2111536102284297E-2</v>
      </c>
      <c r="H216" s="2">
        <v>-0.35976113099551199</v>
      </c>
      <c r="I216" s="2">
        <v>-0.63913074312351403</v>
      </c>
      <c r="J216" s="2">
        <v>-1.0361237361977</v>
      </c>
      <c r="K216" s="2">
        <v>-2.2981891173790201</v>
      </c>
      <c r="L216" s="2">
        <v>-0.24605601893954901</v>
      </c>
      <c r="M216" s="2">
        <v>0.50830281208148398</v>
      </c>
      <c r="N216" s="2">
        <v>1.98357530202279</v>
      </c>
      <c r="O216" s="2">
        <v>1.96910455015048</v>
      </c>
      <c r="P216" s="2">
        <v>-1.91673752793618</v>
      </c>
      <c r="Q216" s="2">
        <v>1.08622073081954</v>
      </c>
      <c r="R216" s="2">
        <v>-1.08622073081954</v>
      </c>
      <c r="S216" s="2">
        <v>0.77230331520554696</v>
      </c>
    </row>
    <row r="217" spans="1:19" x14ac:dyDescent="0.2">
      <c r="A217" s="4" t="s">
        <v>295</v>
      </c>
      <c r="B217" s="2">
        <v>-0.182374994258406</v>
      </c>
      <c r="C217" s="2">
        <v>0.48872056886436199</v>
      </c>
      <c r="D217" s="2">
        <v>-0.30634557460595302</v>
      </c>
      <c r="E217" s="2">
        <v>-0.20548065024298701</v>
      </c>
      <c r="F217" s="2">
        <v>0.29627946735122801</v>
      </c>
      <c r="G217" s="2">
        <v>0.111168070719861</v>
      </c>
      <c r="H217" s="2">
        <v>-0.297539076827467</v>
      </c>
      <c r="I217" s="2">
        <v>0.36108511471131799</v>
      </c>
      <c r="J217" s="2">
        <v>-0.26551292571195501</v>
      </c>
      <c r="K217" s="2">
        <v>-3.1875974825501499</v>
      </c>
      <c r="L217" s="2">
        <v>-1.6610841307528601</v>
      </c>
      <c r="M217" s="2">
        <v>0.197451581647797</v>
      </c>
      <c r="N217" s="2">
        <v>2.7515458527661898</v>
      </c>
      <c r="O217" s="2">
        <v>3.50397249783834</v>
      </c>
      <c r="P217" s="2">
        <v>-1.6042883189493899</v>
      </c>
      <c r="Q217" s="2">
        <v>0.75962471740772597</v>
      </c>
      <c r="R217" s="2">
        <v>-0.75962471740772597</v>
      </c>
      <c r="S217" s="2">
        <v>3.6210497432753299</v>
      </c>
    </row>
    <row r="218" spans="1:19" x14ac:dyDescent="0.2">
      <c r="A218" s="4" t="s">
        <v>117</v>
      </c>
      <c r="B218" s="2">
        <v>0.54075956875875097</v>
      </c>
      <c r="C218" s="2">
        <v>-7.6785547532003603E-2</v>
      </c>
      <c r="D218" s="2">
        <v>-0.46397402122674503</v>
      </c>
      <c r="E218" s="2">
        <v>1.2583382085959001</v>
      </c>
      <c r="F218" s="2">
        <v>4.9989640351068301E-2</v>
      </c>
      <c r="G218" s="2">
        <v>-0.19981923894984299</v>
      </c>
      <c r="H218" s="2">
        <v>0.48591701765492901</v>
      </c>
      <c r="I218" s="2">
        <v>-0.66269256453655301</v>
      </c>
      <c r="J218" s="2">
        <v>-0.93173306311549697</v>
      </c>
      <c r="K218" s="2">
        <v>-1.64081635066632</v>
      </c>
      <c r="L218" s="2">
        <v>0.133895772119205</v>
      </c>
      <c r="M218" s="2">
        <v>1.0347080602762799</v>
      </c>
      <c r="N218" s="2">
        <v>0.95053766010371499</v>
      </c>
      <c r="O218" s="2">
        <v>0.68628057813648702</v>
      </c>
      <c r="P218" s="2">
        <v>-1.16460571996937</v>
      </c>
      <c r="Q218" s="2">
        <v>2.4333619603252501</v>
      </c>
      <c r="R218" s="2">
        <v>-2.4333619603252501</v>
      </c>
      <c r="S218" s="2">
        <v>6.88632128333807</v>
      </c>
    </row>
    <row r="219" spans="1:19" x14ac:dyDescent="0.2">
      <c r="A219" s="4" t="s">
        <v>189</v>
      </c>
      <c r="B219" s="2">
        <v>1.06811380929365</v>
      </c>
      <c r="C219" s="2">
        <v>-0.70739774509952003</v>
      </c>
      <c r="D219" s="2">
        <v>-0.360716064194121</v>
      </c>
      <c r="E219" s="2">
        <v>-0.134913873550633</v>
      </c>
      <c r="F219" s="2">
        <v>3.7955413765818999E-2</v>
      </c>
      <c r="G219" s="2">
        <v>-0.178777580929877</v>
      </c>
      <c r="H219" s="2">
        <v>-0.29054075417953801</v>
      </c>
      <c r="I219" s="2">
        <v>0.2419769541798</v>
      </c>
      <c r="J219" s="2">
        <v>0.32429984071443102</v>
      </c>
      <c r="K219" s="2">
        <v>-3.9697606347501302</v>
      </c>
      <c r="L219" s="2">
        <v>-1.66059509065526</v>
      </c>
      <c r="M219" s="2">
        <v>0.87196675769105603</v>
      </c>
      <c r="N219" s="2">
        <v>1.9018076861265301</v>
      </c>
      <c r="O219" s="2">
        <v>4.6543377854786199</v>
      </c>
      <c r="P219" s="2">
        <v>-1.7977565038907699</v>
      </c>
      <c r="Q219" s="2">
        <v>0.77117885812285802</v>
      </c>
      <c r="R219" s="2">
        <v>-0.77117885812285802</v>
      </c>
      <c r="S219" s="2">
        <v>2.6279630436736698</v>
      </c>
    </row>
    <row r="220" spans="1:19" x14ac:dyDescent="0.2">
      <c r="A220" s="4" t="s">
        <v>154</v>
      </c>
      <c r="B220" s="2">
        <v>-0.495217647782139</v>
      </c>
      <c r="C220" s="2">
        <v>0.16265699871549499</v>
      </c>
      <c r="D220" s="2">
        <v>0.33256064906663102</v>
      </c>
      <c r="E220" s="2">
        <v>-0.52562780416356802</v>
      </c>
      <c r="F220" s="2">
        <v>-0.38532375945434399</v>
      </c>
      <c r="G220" s="2">
        <v>-1.30891422334942</v>
      </c>
      <c r="H220" s="2">
        <v>0.73443385075711998</v>
      </c>
      <c r="I220" s="2">
        <v>0.75676528751698802</v>
      </c>
      <c r="J220" s="2">
        <v>0.72866664869324804</v>
      </c>
      <c r="K220" s="2">
        <v>-1.3135978405465401</v>
      </c>
      <c r="L220" s="2">
        <v>1.19383234711784</v>
      </c>
      <c r="M220" s="2">
        <v>-0.14901727762693201</v>
      </c>
      <c r="N220" s="2">
        <v>-0.435388628843283</v>
      </c>
      <c r="O220" s="2">
        <v>-0.50777895128825201</v>
      </c>
      <c r="P220" s="2">
        <v>1.2119503511871601</v>
      </c>
      <c r="Q220" s="2">
        <v>0.60964261626681104</v>
      </c>
      <c r="R220" s="2">
        <v>-0.60964261626681104</v>
      </c>
      <c r="S220" s="2">
        <v>1.8887581731987699</v>
      </c>
    </row>
    <row r="221" spans="1:19" x14ac:dyDescent="0.2">
      <c r="A221" s="4" t="s">
        <v>155</v>
      </c>
      <c r="B221" s="2">
        <v>-0.15276075791484101</v>
      </c>
      <c r="C221" s="2">
        <v>0.36133590650798902</v>
      </c>
      <c r="D221" s="2">
        <v>-0.20857514859314599</v>
      </c>
      <c r="E221" s="2">
        <v>1.0493800150502799</v>
      </c>
      <c r="F221" s="2">
        <v>0.678961240513272</v>
      </c>
      <c r="G221" s="2">
        <v>0.64322113156583205</v>
      </c>
      <c r="H221" s="2">
        <v>-0.71657494114061504</v>
      </c>
      <c r="I221" s="2">
        <v>-0.97676591501752097</v>
      </c>
      <c r="J221" s="2">
        <v>-0.67822153097127003</v>
      </c>
      <c r="K221" s="2">
        <v>1.0148220034578299</v>
      </c>
      <c r="L221" s="2">
        <v>-1.37927517305487</v>
      </c>
      <c r="M221" s="2">
        <v>-0.32702168385282299</v>
      </c>
      <c r="N221" s="2">
        <v>0.87555381413762501</v>
      </c>
      <c r="O221" s="2">
        <v>1.15062814290675</v>
      </c>
      <c r="P221" s="2">
        <v>-1.3347071035945099</v>
      </c>
      <c r="Q221" s="2">
        <v>-0.79676606653188597</v>
      </c>
      <c r="R221" s="2">
        <v>0.79676606653188597</v>
      </c>
      <c r="S221" s="2">
        <v>-0.72342286112119303</v>
      </c>
    </row>
    <row r="222" spans="1:19" x14ac:dyDescent="0.2">
      <c r="A222" s="4" t="s">
        <v>6</v>
      </c>
      <c r="B222" s="2">
        <v>1.21493011252425</v>
      </c>
      <c r="C222" s="2">
        <v>-0.49667981842606002</v>
      </c>
      <c r="D222" s="2">
        <v>-0.71825029409817798</v>
      </c>
      <c r="E222" s="2">
        <v>-0.28315120775161101</v>
      </c>
      <c r="F222" s="2">
        <v>4.6151508846463699E-2</v>
      </c>
      <c r="G222" s="2">
        <v>0.789762137710738</v>
      </c>
      <c r="H222" s="2">
        <v>-0.349426718045109</v>
      </c>
      <c r="I222" s="2">
        <v>0.48559764269878097</v>
      </c>
      <c r="J222" s="2">
        <v>-0.68893336345926504</v>
      </c>
      <c r="K222" s="2">
        <v>-4.5039145854396896</v>
      </c>
      <c r="L222" s="2">
        <v>-2.3219129567805599</v>
      </c>
      <c r="M222" s="2">
        <v>1.0472261715078</v>
      </c>
      <c r="N222" s="2">
        <v>3.7628656144819699</v>
      </c>
      <c r="O222" s="2">
        <v>4.6287166795754002</v>
      </c>
      <c r="P222" s="2">
        <v>-2.6129809233449901</v>
      </c>
      <c r="Q222" s="2">
        <v>1.3664883043020599</v>
      </c>
      <c r="R222" s="2">
        <v>-1.3664883043020599</v>
      </c>
      <c r="S222" s="2">
        <v>0.69133877650057696</v>
      </c>
    </row>
    <row r="223" spans="1:19" x14ac:dyDescent="0.2">
      <c r="A223" s="4" t="s">
        <v>111</v>
      </c>
      <c r="B223" s="2">
        <v>0.218356892966414</v>
      </c>
      <c r="C223" s="2">
        <v>-3.2796097680957197E-2</v>
      </c>
      <c r="D223" s="2">
        <v>-0.18556079528545699</v>
      </c>
      <c r="E223" s="2">
        <v>1.70084887251354</v>
      </c>
      <c r="F223" s="2">
        <v>1.1904113586381999</v>
      </c>
      <c r="G223" s="2">
        <v>-0.20319771681867599</v>
      </c>
      <c r="H223" s="2">
        <v>-0.61910649728626399</v>
      </c>
      <c r="I223" s="2">
        <v>-1.0565686214226899</v>
      </c>
      <c r="J223" s="2">
        <v>-1.0123873956241101</v>
      </c>
      <c r="K223" s="2">
        <v>-1.06226629112946</v>
      </c>
      <c r="L223" s="2">
        <v>-1.1553257773972001</v>
      </c>
      <c r="M223" s="2">
        <v>0.222801520963368</v>
      </c>
      <c r="N223" s="2">
        <v>1.6904997883639601</v>
      </c>
      <c r="O223" s="2">
        <v>1.55222253442254</v>
      </c>
      <c r="P223" s="2">
        <v>-1.2479317752232</v>
      </c>
      <c r="Q223" s="2">
        <v>2.01646428715395</v>
      </c>
      <c r="R223" s="2">
        <v>-2.01646428715395</v>
      </c>
      <c r="S223" s="2">
        <v>-2.5241970465349501</v>
      </c>
    </row>
    <row r="224" spans="1:19" x14ac:dyDescent="0.2">
      <c r="A224" s="4" t="s">
        <v>145</v>
      </c>
      <c r="B224" s="2">
        <v>0.55179557283343506</v>
      </c>
      <c r="C224" s="2">
        <v>1.21278548875306E-2</v>
      </c>
      <c r="D224" s="2">
        <v>-0.56392342772096704</v>
      </c>
      <c r="E224" s="2">
        <v>-0.136772192017619</v>
      </c>
      <c r="F224" s="2">
        <v>0.105461743324718</v>
      </c>
      <c r="G224" s="2">
        <v>0.378138853546375</v>
      </c>
      <c r="H224" s="2">
        <v>-0.53713369991955995</v>
      </c>
      <c r="I224" s="2">
        <v>0.63713624504826305</v>
      </c>
      <c r="J224" s="2">
        <v>-0.44683094998217798</v>
      </c>
      <c r="K224" s="2">
        <v>-4.6370929133029799</v>
      </c>
      <c r="L224" s="2">
        <v>-2.41580891079083</v>
      </c>
      <c r="M224" s="2">
        <v>0.25962419802890402</v>
      </c>
      <c r="N224" s="2">
        <v>3.5087145384018701</v>
      </c>
      <c r="O224" s="2">
        <v>6.0211677558242203</v>
      </c>
      <c r="P224" s="2">
        <v>-2.7366046681611</v>
      </c>
      <c r="Q224" s="2">
        <v>1.6372044966800701</v>
      </c>
      <c r="R224" s="2">
        <v>-1.6372044966800701</v>
      </c>
      <c r="S224" s="2">
        <v>-3.8582332668261299</v>
      </c>
    </row>
    <row r="225" spans="1:19" x14ac:dyDescent="0.2">
      <c r="A225" s="4" t="s">
        <v>210</v>
      </c>
      <c r="B225" s="2">
        <v>0.899687647443146</v>
      </c>
      <c r="C225" s="2">
        <v>-0.25644104826694802</v>
      </c>
      <c r="D225" s="2">
        <v>-0.64324659917619798</v>
      </c>
      <c r="E225" s="2">
        <v>0.31552333925076798</v>
      </c>
      <c r="F225" s="2">
        <v>0.67915092234676</v>
      </c>
      <c r="G225" s="2">
        <v>0.246065639529334</v>
      </c>
      <c r="H225" s="2">
        <v>-0.42113224198756799</v>
      </c>
      <c r="I225" s="2">
        <v>-0.40924083652799398</v>
      </c>
      <c r="J225" s="2">
        <v>-0.41036682261129798</v>
      </c>
      <c r="K225" s="2">
        <v>-3.5967325993329</v>
      </c>
      <c r="L225" s="2">
        <v>-0.68233600840955799</v>
      </c>
      <c r="M225" s="2">
        <v>0.66309423786138599</v>
      </c>
      <c r="N225" s="2">
        <v>2.1279802649034001</v>
      </c>
      <c r="O225" s="2">
        <v>3.4259678531056901</v>
      </c>
      <c r="P225" s="2">
        <v>-1.9379737481280099</v>
      </c>
      <c r="Q225" s="2">
        <v>1.9433538879523999</v>
      </c>
      <c r="R225" s="2">
        <v>-1.9433538879523999</v>
      </c>
      <c r="S225" s="2">
        <v>10.8043752022267</v>
      </c>
    </row>
    <row r="226" spans="1:19" x14ac:dyDescent="0.2">
      <c r="A226" s="4" t="s">
        <v>19</v>
      </c>
      <c r="B226" s="2">
        <v>0.95617605491697599</v>
      </c>
      <c r="C226" s="2">
        <v>-0.34295554313597998</v>
      </c>
      <c r="D226" s="2">
        <v>-0.61322051178099402</v>
      </c>
      <c r="E226" s="2">
        <v>-0.398172882392128</v>
      </c>
      <c r="F226" s="2">
        <v>-0.228695964240415</v>
      </c>
      <c r="G226" s="2">
        <v>-0.213846464760472</v>
      </c>
      <c r="H226" s="2">
        <v>-0.15420547542393601</v>
      </c>
      <c r="I226" s="2">
        <v>0.86448044994227202</v>
      </c>
      <c r="J226" s="2">
        <v>0.13044033687468101</v>
      </c>
      <c r="K226" s="2">
        <v>-4.25968542177797</v>
      </c>
      <c r="L226" s="2">
        <v>-2.1548404900363098</v>
      </c>
      <c r="M226" s="2">
        <v>0.200240563602963</v>
      </c>
      <c r="N226" s="2">
        <v>3.23399081531011</v>
      </c>
      <c r="O226" s="2">
        <v>4.6686348276053797</v>
      </c>
      <c r="P226" s="2">
        <v>-1.6883402947041199</v>
      </c>
      <c r="Q226" s="2">
        <v>0.81633538398955596</v>
      </c>
      <c r="R226" s="2">
        <v>-0.81633538398955596</v>
      </c>
      <c r="S226" s="2">
        <v>10.628782171867799</v>
      </c>
    </row>
    <row r="227" spans="1:19" x14ac:dyDescent="0.2">
      <c r="A227" s="4" t="s">
        <v>161</v>
      </c>
      <c r="B227" s="2">
        <v>0.57737589050581395</v>
      </c>
      <c r="C227" s="2">
        <v>-0.89042456702655703</v>
      </c>
      <c r="D227" s="2">
        <v>0.31304867652073698</v>
      </c>
      <c r="E227" s="2">
        <v>0.364065948294646</v>
      </c>
      <c r="F227" s="2">
        <v>-0.34981880891609002</v>
      </c>
      <c r="G227" s="2">
        <v>0.42153927853927597</v>
      </c>
      <c r="H227" s="2">
        <v>9.2650787975043798E-3</v>
      </c>
      <c r="I227" s="2">
        <v>-0.14267001915762501</v>
      </c>
      <c r="J227" s="2">
        <v>-0.302381477557705</v>
      </c>
      <c r="K227" s="2">
        <v>-4.0778014669713896</v>
      </c>
      <c r="L227" s="2">
        <v>-2.2913014227402901</v>
      </c>
      <c r="M227" s="2">
        <v>0.96623867256742901</v>
      </c>
      <c r="N227" s="2">
        <v>2.6076945397983202</v>
      </c>
      <c r="O227" s="2">
        <v>4.20675288923327</v>
      </c>
      <c r="P227" s="2">
        <v>-1.4115832118873</v>
      </c>
      <c r="Q227" s="2">
        <v>1.8672202045733399</v>
      </c>
      <c r="R227" s="2">
        <v>-1.8672202045733399</v>
      </c>
      <c r="S227" s="2">
        <v>4.7060913899512302</v>
      </c>
    </row>
    <row r="228" spans="1:19" x14ac:dyDescent="0.2">
      <c r="A228" s="4" t="s">
        <v>240</v>
      </c>
      <c r="B228" s="2">
        <v>1.6630565379956499</v>
      </c>
      <c r="C228" s="2">
        <v>-0.35846956233759703</v>
      </c>
      <c r="D228" s="2">
        <v>-1.3045869756580499</v>
      </c>
      <c r="E228" s="2">
        <v>0.60919199131309998</v>
      </c>
      <c r="F228" s="2">
        <v>0.44156807446109198</v>
      </c>
      <c r="G228" s="2">
        <v>-1.5539384641666199E-2</v>
      </c>
      <c r="H228" s="2">
        <v>-0.14073988516125899</v>
      </c>
      <c r="I228" s="2">
        <v>-0.398419582655622</v>
      </c>
      <c r="J228" s="2">
        <v>-0.49606121331563602</v>
      </c>
      <c r="K228" s="2">
        <v>-3.08758824887745</v>
      </c>
      <c r="L228" s="2">
        <v>-0.84493285040890498</v>
      </c>
      <c r="M228" s="2">
        <v>0.334273834282102</v>
      </c>
      <c r="N228" s="2">
        <v>0.91918281794410595</v>
      </c>
      <c r="O228" s="2">
        <v>3.1865613910706898</v>
      </c>
      <c r="P228" s="2">
        <v>-0.50749694401050005</v>
      </c>
      <c r="Q228" s="2">
        <v>0.65028107222254505</v>
      </c>
      <c r="R228" s="2">
        <v>-0.65028107222254505</v>
      </c>
      <c r="S228" s="2">
        <v>9.7932239327768098</v>
      </c>
    </row>
    <row r="229" spans="1:19" x14ac:dyDescent="0.2">
      <c r="A229" s="4" t="s">
        <v>70</v>
      </c>
      <c r="B229" s="2">
        <v>8.5880731709422495E-2</v>
      </c>
      <c r="C229" s="2">
        <v>0.49070738764337501</v>
      </c>
      <c r="D229" s="2">
        <v>-0.57658811935279797</v>
      </c>
      <c r="E229" s="2">
        <v>0.522751277043077</v>
      </c>
      <c r="F229" s="2">
        <v>-0.27865065577140102</v>
      </c>
      <c r="G229" s="2">
        <v>0.12488304746325</v>
      </c>
      <c r="H229" s="2">
        <v>0.28160019998161101</v>
      </c>
      <c r="I229" s="2">
        <v>0.15922478669562501</v>
      </c>
      <c r="J229" s="2">
        <v>-0.80980865541216296</v>
      </c>
      <c r="K229" s="2">
        <v>-4.4678211697256502</v>
      </c>
      <c r="L229" s="2">
        <v>-2.6140304937713301</v>
      </c>
      <c r="M229" s="2">
        <v>-6.5226581839515907E-2</v>
      </c>
      <c r="N229" s="2">
        <v>2.47498693430905</v>
      </c>
      <c r="O229" s="2">
        <v>5.8189158480230097</v>
      </c>
      <c r="P229" s="2">
        <v>-1.1468245369956001</v>
      </c>
      <c r="Q229" s="2">
        <v>1.1598386017531801</v>
      </c>
      <c r="R229" s="2">
        <v>-1.1598386017531801</v>
      </c>
      <c r="S229" s="2">
        <v>4.9041467382280004</v>
      </c>
    </row>
    <row r="230" spans="1:19" x14ac:dyDescent="0.2">
      <c r="A230" s="4" t="s">
        <v>303</v>
      </c>
      <c r="B230" s="2">
        <v>0.29299868495658798</v>
      </c>
      <c r="C230" s="2">
        <v>0.30866577858217298</v>
      </c>
      <c r="D230" s="2">
        <v>-0.60166446353876502</v>
      </c>
      <c r="E230" s="2">
        <v>0.54617765656693695</v>
      </c>
      <c r="F230" s="2">
        <v>0.54954277642891303</v>
      </c>
      <c r="G230" s="2">
        <v>-0.56931852864792898</v>
      </c>
      <c r="H230" s="2">
        <v>0.35401363453383999</v>
      </c>
      <c r="I230" s="2">
        <v>-0.42833730258365799</v>
      </c>
      <c r="J230" s="2">
        <v>-0.45207823629809801</v>
      </c>
      <c r="K230" s="2">
        <v>-2.6767258530206699</v>
      </c>
      <c r="L230" s="2">
        <v>-0.79339852568190605</v>
      </c>
      <c r="M230" s="2">
        <v>0.14727014977094199</v>
      </c>
      <c r="N230" s="2">
        <v>1.71381435175751</v>
      </c>
      <c r="O230" s="2">
        <v>2.6315533287421702</v>
      </c>
      <c r="P230" s="2">
        <v>-1.0225134515680601</v>
      </c>
      <c r="Q230" s="2">
        <v>1.22005909832846</v>
      </c>
      <c r="R230" s="2">
        <v>-1.22005909832846</v>
      </c>
      <c r="S230" s="2">
        <v>9.5156722593337602</v>
      </c>
    </row>
    <row r="231" spans="1:19" x14ac:dyDescent="0.2">
      <c r="A231" s="4" t="s">
        <v>41</v>
      </c>
      <c r="B231" s="2">
        <v>0.73966560243010604</v>
      </c>
      <c r="C231" s="2">
        <v>0.42010016174145298</v>
      </c>
      <c r="D231" s="2">
        <v>-1.15976576417157</v>
      </c>
      <c r="E231" s="2">
        <v>0.225338704188108</v>
      </c>
      <c r="F231" s="2">
        <v>0.21562109622092901</v>
      </c>
      <c r="G231" s="2">
        <v>-0.30489681624409898</v>
      </c>
      <c r="H231" s="2">
        <v>-0.63788722781771201</v>
      </c>
      <c r="I231" s="2">
        <v>0.73299303916444403</v>
      </c>
      <c r="J231" s="2">
        <v>-0.231168795511665</v>
      </c>
      <c r="K231" s="2">
        <v>-2.7738421801178901</v>
      </c>
      <c r="L231" s="2">
        <v>-1.92580124550806</v>
      </c>
      <c r="M231" s="2">
        <v>-0.44835795369590198</v>
      </c>
      <c r="N231" s="2">
        <v>2.1867719806739698</v>
      </c>
      <c r="O231" s="2">
        <v>3.94267331217935</v>
      </c>
      <c r="P231" s="2">
        <v>-0.98144391353140603</v>
      </c>
      <c r="Q231" s="2">
        <v>1.4058593097872001</v>
      </c>
      <c r="R231" s="2">
        <v>-1.4058593097872001</v>
      </c>
      <c r="S231" s="2">
        <v>4.4451599893029101</v>
      </c>
    </row>
    <row r="232" spans="1:19" x14ac:dyDescent="0.2">
      <c r="A232" s="4" t="s">
        <v>93</v>
      </c>
      <c r="B232" s="2">
        <v>0.29284037941431901</v>
      </c>
      <c r="C232" s="2">
        <v>2.8481152994056399E-2</v>
      </c>
      <c r="D232" s="2">
        <v>-0.32132153240837802</v>
      </c>
      <c r="E232" s="2">
        <v>1.7422619847366301</v>
      </c>
      <c r="F232" s="2">
        <v>0.67520675641984895</v>
      </c>
      <c r="G232" s="2">
        <v>7.77917681147067E-2</v>
      </c>
      <c r="H232" s="2">
        <v>0.219275521046771</v>
      </c>
      <c r="I232" s="2">
        <v>-1.0975373798316099</v>
      </c>
      <c r="J232" s="2">
        <v>-1.6169986504863401</v>
      </c>
      <c r="K232" s="2">
        <v>-3.32829681362437</v>
      </c>
      <c r="L232" s="2">
        <v>-1.3471722466032101</v>
      </c>
      <c r="M232" s="2">
        <v>0.42794868695175498</v>
      </c>
      <c r="N232" s="2">
        <v>2.7834341472053898</v>
      </c>
      <c r="O232" s="2">
        <v>3.6568175630971802</v>
      </c>
      <c r="P232" s="2">
        <v>-2.19273133702678</v>
      </c>
      <c r="Q232" s="2">
        <v>2.03934245127971</v>
      </c>
      <c r="R232" s="2">
        <v>-2.03934245127971</v>
      </c>
      <c r="S232" s="2">
        <v>-2.8141645481853099</v>
      </c>
    </row>
    <row r="233" spans="1:19" x14ac:dyDescent="0.2">
      <c r="A233" s="4" t="s">
        <v>321</v>
      </c>
      <c r="B233" s="2">
        <v>0.298722089723087</v>
      </c>
      <c r="C233" s="2">
        <v>0.59924805733707698</v>
      </c>
      <c r="D233" s="2">
        <v>-0.89797014706016498</v>
      </c>
      <c r="E233" s="2">
        <v>0.78623664105401803</v>
      </c>
      <c r="F233" s="2">
        <v>0.44719058984146498</v>
      </c>
      <c r="G233" s="2">
        <v>0.31642556103719</v>
      </c>
      <c r="H233" s="2">
        <v>-0.51335478463372397</v>
      </c>
      <c r="I233" s="2">
        <v>-0.29451518839977597</v>
      </c>
      <c r="J233" s="2">
        <v>-0.74198281889916795</v>
      </c>
      <c r="K233" s="2">
        <v>-3.7561551881202702</v>
      </c>
      <c r="L233" s="2">
        <v>-2.5068022860627699</v>
      </c>
      <c r="M233" s="2">
        <v>0.13103916519981601</v>
      </c>
      <c r="N233" s="2">
        <v>3.1607842404417701</v>
      </c>
      <c r="O233" s="2">
        <v>4.3771333794885301</v>
      </c>
      <c r="P233" s="2">
        <v>-1.4059993109470801</v>
      </c>
      <c r="Q233" s="2">
        <v>1.18256921526754</v>
      </c>
      <c r="R233" s="2">
        <v>-1.18256921526754</v>
      </c>
      <c r="S233" s="2">
        <v>10.6529055963932</v>
      </c>
    </row>
    <row r="234" spans="1:19" x14ac:dyDescent="0.2">
      <c r="A234" s="4" t="s">
        <v>200</v>
      </c>
      <c r="B234" s="2">
        <v>2.0177093574665298E-3</v>
      </c>
      <c r="C234" s="2">
        <v>0.10303153881692401</v>
      </c>
      <c r="D234" s="2">
        <v>-0.10504924817439</v>
      </c>
      <c r="E234" s="2">
        <v>0.153278604278136</v>
      </c>
      <c r="F234" s="2">
        <v>0.27037938178967102</v>
      </c>
      <c r="G234" s="2">
        <v>-1.6177276906414999E-2</v>
      </c>
      <c r="H234" s="2">
        <v>9.7257363380936102E-2</v>
      </c>
      <c r="I234" s="2">
        <v>-0.80908093023343897</v>
      </c>
      <c r="J234" s="2">
        <v>0.30434285769111102</v>
      </c>
      <c r="K234" s="2">
        <v>-2.1867280323821898</v>
      </c>
      <c r="L234" s="2">
        <v>-1.6158562841833</v>
      </c>
      <c r="M234" s="2">
        <v>0.862818761355857</v>
      </c>
      <c r="N234" s="2">
        <v>2.0276148060900301</v>
      </c>
      <c r="O234" s="2">
        <v>2.5743267680953301</v>
      </c>
      <c r="P234" s="2">
        <v>-1.6621760189757899</v>
      </c>
      <c r="Q234" s="2">
        <v>1.2262982087632499</v>
      </c>
      <c r="R234" s="2">
        <v>-1.2262982087632499</v>
      </c>
      <c r="S234" s="2">
        <v>-0.12380208261509699</v>
      </c>
    </row>
    <row r="235" spans="1:19" x14ac:dyDescent="0.2">
      <c r="A235" s="4" t="s">
        <v>105</v>
      </c>
      <c r="B235" s="2">
        <v>0.35676592828599901</v>
      </c>
      <c r="C235" s="2">
        <v>-0.25222605337680098</v>
      </c>
      <c r="D235" s="2">
        <v>-0.104539874909196</v>
      </c>
      <c r="E235" s="2">
        <v>0.85100281720345505</v>
      </c>
      <c r="F235" s="2">
        <v>0.76049836317336195</v>
      </c>
      <c r="G235" s="2">
        <v>8.5344549652859994E-2</v>
      </c>
      <c r="H235" s="2">
        <v>-0.151077217845969</v>
      </c>
      <c r="I235" s="2">
        <v>-0.67662049175792605</v>
      </c>
      <c r="J235" s="2">
        <v>-0.86914802042578398</v>
      </c>
      <c r="K235" s="2">
        <v>-2.9858726083064799</v>
      </c>
      <c r="L235" s="2">
        <v>-0.34308143465567698</v>
      </c>
      <c r="M235" s="2">
        <v>0.29672013215133403</v>
      </c>
      <c r="N235" s="2">
        <v>2.3018508065882699</v>
      </c>
      <c r="O235" s="2">
        <v>2.5830742933374502</v>
      </c>
      <c r="P235" s="2">
        <v>-1.8526911891149</v>
      </c>
      <c r="Q235" s="2">
        <v>2.05561971219571</v>
      </c>
      <c r="R235" s="2">
        <v>-2.05561971219571</v>
      </c>
      <c r="S235" s="2">
        <v>10.7202686379407</v>
      </c>
    </row>
    <row r="236" spans="1:19" x14ac:dyDescent="0.2">
      <c r="A236" s="4" t="s">
        <v>190</v>
      </c>
      <c r="B236" s="2">
        <v>0.61276730735731599</v>
      </c>
      <c r="C236" s="2">
        <v>0.38429345795703401</v>
      </c>
      <c r="D236" s="2">
        <v>-0.99706076531435495</v>
      </c>
      <c r="E236" s="2">
        <v>1.0106438358777601</v>
      </c>
      <c r="F236" s="2">
        <v>0.117446317520218</v>
      </c>
      <c r="G236" s="2">
        <v>-7.1886166588205999E-2</v>
      </c>
      <c r="H236" s="2">
        <v>-0.48495009168595599</v>
      </c>
      <c r="I236" s="2">
        <v>-0.208980058194145</v>
      </c>
      <c r="J236" s="2">
        <v>-0.36227383692967402</v>
      </c>
      <c r="K236" s="2">
        <v>-2.4807141673553201</v>
      </c>
      <c r="L236" s="2">
        <v>-2.2710463391442799</v>
      </c>
      <c r="M236" s="2">
        <v>-1.7235157830572299E-2</v>
      </c>
      <c r="N236" s="2">
        <v>1.6942979920119901</v>
      </c>
      <c r="O236" s="2">
        <v>4.6070566429002904</v>
      </c>
      <c r="P236" s="2">
        <v>-1.5323589705821901</v>
      </c>
      <c r="Q236" s="2">
        <v>1.2680790714879699</v>
      </c>
      <c r="R236" s="2">
        <v>-1.2680790714879699</v>
      </c>
      <c r="S236" s="2">
        <v>4.6246319950365598</v>
      </c>
    </row>
    <row r="237" spans="1:19" x14ac:dyDescent="0.2">
      <c r="A237" s="4" t="s">
        <v>299</v>
      </c>
      <c r="B237" s="2">
        <v>-4.7490183011653302E-2</v>
      </c>
      <c r="C237" s="2">
        <v>0.284465759228543</v>
      </c>
      <c r="D237" s="2">
        <v>-0.23697557621689</v>
      </c>
      <c r="E237" s="2">
        <v>0.94606677181543497</v>
      </c>
      <c r="F237" s="2">
        <v>-6.8724489633365096E-2</v>
      </c>
      <c r="G237" s="2">
        <v>-0.16081766214613699</v>
      </c>
      <c r="H237" s="2">
        <v>1.9125410154148099E-2</v>
      </c>
      <c r="I237" s="2">
        <v>-0.42368512556042498</v>
      </c>
      <c r="J237" s="2">
        <v>-0.31196490462965099</v>
      </c>
      <c r="K237" s="2">
        <v>-3.2043689727340698</v>
      </c>
      <c r="L237" s="2">
        <v>-1.72460567975117</v>
      </c>
      <c r="M237" s="2">
        <v>1.5861555780074701</v>
      </c>
      <c r="N237" s="2">
        <v>2.2195640018149301</v>
      </c>
      <c r="O237" s="2">
        <v>2.78983553832916</v>
      </c>
      <c r="P237" s="2">
        <v>-1.6665804656663801</v>
      </c>
      <c r="Q237" s="2">
        <v>2.0237738827993299</v>
      </c>
      <c r="R237" s="2">
        <v>-2.0237738827993299</v>
      </c>
      <c r="S237" s="2">
        <v>5.7891982112623399</v>
      </c>
    </row>
    <row r="238" spans="1:19" x14ac:dyDescent="0.2">
      <c r="A238" s="4" t="s">
        <v>166</v>
      </c>
      <c r="B238" s="2">
        <v>0.385277648105389</v>
      </c>
      <c r="C238" s="2">
        <v>-0.153487474417596</v>
      </c>
      <c r="D238" s="2">
        <v>-0.231790173687796</v>
      </c>
      <c r="E238" s="2">
        <v>1.4752679303202001</v>
      </c>
      <c r="F238" s="2">
        <v>0.62445209421172998</v>
      </c>
      <c r="G238" s="2">
        <v>0.62988691565015897</v>
      </c>
      <c r="H238" s="2">
        <v>-0.77172621983995704</v>
      </c>
      <c r="I238" s="2">
        <v>-0.60413126973964903</v>
      </c>
      <c r="J238" s="2">
        <v>-1.3537494506025101</v>
      </c>
      <c r="K238" s="2">
        <v>-3.1431602761962401</v>
      </c>
      <c r="L238" s="2">
        <v>-2.3719586570439302</v>
      </c>
      <c r="M238" s="2">
        <v>-3.07864117376286E-2</v>
      </c>
      <c r="N238" s="2">
        <v>2.6605139612299098</v>
      </c>
      <c r="O238" s="2">
        <v>4.5718594737842597</v>
      </c>
      <c r="P238" s="2">
        <v>-1.68646809003637</v>
      </c>
      <c r="Q238" s="2">
        <v>1.0322549455544501</v>
      </c>
      <c r="R238" s="2">
        <v>-1.0322549455544501</v>
      </c>
      <c r="S238" s="2">
        <v>5.7334809521992298</v>
      </c>
    </row>
    <row r="239" spans="1:19" x14ac:dyDescent="0.2">
      <c r="A239" s="4" t="s">
        <v>152</v>
      </c>
      <c r="B239" s="2">
        <v>1.4478417950969E-2</v>
      </c>
      <c r="C239" s="2">
        <v>8.0927917535516605E-2</v>
      </c>
      <c r="D239" s="2">
        <v>-9.5406335486485694E-2</v>
      </c>
      <c r="E239" s="2">
        <v>-0.17856239993877299</v>
      </c>
      <c r="F239" s="2">
        <v>6.31377902904489E-2</v>
      </c>
      <c r="G239" s="2">
        <v>3.4466158786758398E-2</v>
      </c>
      <c r="H239" s="2">
        <v>3.80805785564911E-2</v>
      </c>
      <c r="I239" s="2">
        <v>0.28065178620285203</v>
      </c>
      <c r="J239" s="2">
        <v>-0.237773913897773</v>
      </c>
      <c r="K239" s="2">
        <v>-3.2213051182946599</v>
      </c>
      <c r="L239" s="2">
        <v>-1.4983371855107099</v>
      </c>
      <c r="M239" s="2">
        <v>0.77408383089610699</v>
      </c>
      <c r="N239" s="2">
        <v>2.9609066860711901</v>
      </c>
      <c r="O239" s="2">
        <v>3.6850651790628302</v>
      </c>
      <c r="P239" s="2">
        <v>-2.7004133922247999</v>
      </c>
      <c r="Q239" s="2">
        <v>2.73957304420881</v>
      </c>
      <c r="R239" s="2">
        <v>-2.73957304420881</v>
      </c>
      <c r="S239" s="2">
        <v>2.5147570969973199</v>
      </c>
    </row>
    <row r="240" spans="1:19" x14ac:dyDescent="0.2">
      <c r="A240" s="4" t="s">
        <v>196</v>
      </c>
      <c r="B240" s="2">
        <v>-0.222401235965939</v>
      </c>
      <c r="C240" s="2">
        <v>0.66779583676348098</v>
      </c>
      <c r="D240" s="2">
        <v>-0.44539460079754201</v>
      </c>
      <c r="E240" s="2">
        <v>-0.42504614218343101</v>
      </c>
      <c r="F240" s="2">
        <v>0.25279299276821499</v>
      </c>
      <c r="G240" s="2">
        <v>-3.6369030320711003E-2</v>
      </c>
      <c r="H240" s="2">
        <v>0.58212431685047805</v>
      </c>
      <c r="I240" s="2">
        <v>0.35667856496970002</v>
      </c>
      <c r="J240" s="2">
        <v>-0.730180702084263</v>
      </c>
      <c r="K240" s="2">
        <v>-3.1647806834805401</v>
      </c>
      <c r="L240" s="2">
        <v>-1.2892632234291299</v>
      </c>
      <c r="M240" s="2">
        <v>1.8807457598987901E-2</v>
      </c>
      <c r="N240" s="2">
        <v>3.4619746894961398</v>
      </c>
      <c r="O240" s="2">
        <v>3.1375398288260898</v>
      </c>
      <c r="P240" s="2">
        <v>-2.1642780690115599</v>
      </c>
      <c r="Q240" s="2">
        <v>1.37618975026251</v>
      </c>
      <c r="R240" s="2">
        <v>-1.37618975026251</v>
      </c>
      <c r="S240" s="2">
        <v>-3.78892148852586</v>
      </c>
    </row>
    <row r="241" spans="1:19" x14ac:dyDescent="0.2">
      <c r="A241" s="4" t="s">
        <v>126</v>
      </c>
      <c r="B241" s="2">
        <v>0.43299181171184797</v>
      </c>
      <c r="C241" s="2">
        <v>5.9692997048962998E-2</v>
      </c>
      <c r="D241" s="2">
        <v>-0.492684808760812</v>
      </c>
      <c r="E241" s="2">
        <v>0.45636060891533198</v>
      </c>
      <c r="F241" s="2">
        <v>-0.110842313230571</v>
      </c>
      <c r="G241" s="2">
        <v>-0.40187937825108699</v>
      </c>
      <c r="H241" s="2">
        <v>0.10675822121553501</v>
      </c>
      <c r="I241" s="2">
        <v>0.61532894959227402</v>
      </c>
      <c r="J241" s="2">
        <v>-0.66572608824148105</v>
      </c>
      <c r="K241" s="2">
        <v>-4.2771004305052802</v>
      </c>
      <c r="L241" s="2">
        <v>-2.0469297842601701</v>
      </c>
      <c r="M241" s="2">
        <v>0.71810475070970403</v>
      </c>
      <c r="N241" s="2">
        <v>2.8919667255838601</v>
      </c>
      <c r="O241" s="2">
        <v>3.7091093323265398</v>
      </c>
      <c r="P241" s="2">
        <v>-0.99515059385468996</v>
      </c>
      <c r="Q241" s="2">
        <v>2.4825513079429902</v>
      </c>
      <c r="R241" s="2">
        <v>-2.4825513079429902</v>
      </c>
      <c r="S241" s="2">
        <v>-3.0796875213965702</v>
      </c>
    </row>
    <row r="242" spans="1:19" x14ac:dyDescent="0.2">
      <c r="A242" s="4" t="s">
        <v>253</v>
      </c>
      <c r="B242" s="2">
        <v>1.10124921339172</v>
      </c>
      <c r="C242" s="2">
        <v>0.31118138977398702</v>
      </c>
      <c r="D242" s="2">
        <v>-1.4124306031657099</v>
      </c>
      <c r="E242" s="2">
        <v>1.14819493542422</v>
      </c>
      <c r="F242" s="2">
        <v>0.75162536882771802</v>
      </c>
      <c r="G242" s="2">
        <v>0.373052711633718</v>
      </c>
      <c r="H242" s="2">
        <v>-0.497266277535718</v>
      </c>
      <c r="I242" s="2">
        <v>-0.82333251167391297</v>
      </c>
      <c r="J242" s="2">
        <v>-0.95227422667603201</v>
      </c>
      <c r="K242" s="2">
        <v>-0.44343154946549601</v>
      </c>
      <c r="L242" s="2">
        <v>-0.36414229556883299</v>
      </c>
      <c r="M242" s="2">
        <v>0.60249264504799205</v>
      </c>
      <c r="N242" s="2">
        <v>0.82693192725525899</v>
      </c>
      <c r="O242" s="2">
        <v>-3.8596553624120997E-2</v>
      </c>
      <c r="P242" s="2">
        <v>-0.58325417364479104</v>
      </c>
      <c r="Q242" s="2">
        <v>2.0621265023814801</v>
      </c>
      <c r="R242" s="2">
        <v>-2.0621265023814801</v>
      </c>
      <c r="S242" s="2">
        <v>10.261419845041599</v>
      </c>
    </row>
    <row r="243" spans="1:19" x14ac:dyDescent="0.2">
      <c r="A243" s="4" t="s">
        <v>212</v>
      </c>
      <c r="B243" s="2">
        <v>0.43034866041506498</v>
      </c>
      <c r="C243" s="2">
        <v>-0.65059468601763104</v>
      </c>
      <c r="D243" s="2">
        <v>0.22024602560257001</v>
      </c>
      <c r="E243" s="2">
        <v>0.42666896367500501</v>
      </c>
      <c r="F243" s="2">
        <v>0.24528792432282401</v>
      </c>
      <c r="G243" s="2">
        <v>0.54932494461118397</v>
      </c>
      <c r="H243" s="2">
        <v>-0.42794031686086198</v>
      </c>
      <c r="I243" s="2">
        <v>1.2096401978961E-2</v>
      </c>
      <c r="J243" s="2">
        <v>-0.80543791772711704</v>
      </c>
      <c r="K243" s="2">
        <v>-4.5077589158337297</v>
      </c>
      <c r="L243" s="2">
        <v>-2.1271235277702099</v>
      </c>
      <c r="M243" s="2">
        <v>1.30739853591278</v>
      </c>
      <c r="N243" s="2">
        <v>3.1225739896697302</v>
      </c>
      <c r="O243" s="2">
        <v>4.8817306272256804</v>
      </c>
      <c r="P243" s="2">
        <v>-2.6768207092041898</v>
      </c>
      <c r="Q243" s="2">
        <v>1.3840824274244099</v>
      </c>
      <c r="R243" s="2">
        <v>-1.3840824274244099</v>
      </c>
      <c r="S243" s="2">
        <v>10.381200277298101</v>
      </c>
    </row>
    <row r="244" spans="1:19" x14ac:dyDescent="0.2">
      <c r="A244" s="4" t="s">
        <v>194</v>
      </c>
      <c r="B244" s="2">
        <v>0.14161468558998999</v>
      </c>
      <c r="C244" s="2">
        <v>4.7464753175911201E-2</v>
      </c>
      <c r="D244" s="2">
        <v>-0.1890794387659</v>
      </c>
      <c r="E244" s="2">
        <v>-0.76667562201162898</v>
      </c>
      <c r="F244" s="2">
        <v>-3.4031813226114302E-2</v>
      </c>
      <c r="G244" s="2">
        <v>0.14315947514541499</v>
      </c>
      <c r="H244" s="2">
        <v>0.31508583321324402</v>
      </c>
      <c r="I244" s="2">
        <v>0.36895889518251102</v>
      </c>
      <c r="J244" s="2">
        <v>-2.6496768303423301E-2</v>
      </c>
      <c r="K244" s="2">
        <v>-4.5225530026127903</v>
      </c>
      <c r="L244" s="2">
        <v>-2.2876638084766099</v>
      </c>
      <c r="M244" s="2">
        <v>2.7774837245028099E-2</v>
      </c>
      <c r="N244" s="2">
        <v>3.4000167242771999</v>
      </c>
      <c r="O244" s="2">
        <v>6.0519698554243604</v>
      </c>
      <c r="P244" s="2">
        <v>-2.6695446058571899</v>
      </c>
      <c r="Q244" s="2">
        <v>0.99874456003311196</v>
      </c>
      <c r="R244" s="2">
        <v>-0.99874456003311196</v>
      </c>
      <c r="S244" s="2">
        <v>-4.2720912877593697</v>
      </c>
    </row>
    <row r="245" spans="1:19" x14ac:dyDescent="0.2">
      <c r="A245" s="4" t="s">
        <v>302</v>
      </c>
      <c r="B245" s="2">
        <v>0.49329023887996698</v>
      </c>
      <c r="C245" s="2">
        <v>8.23682835686428E-2</v>
      </c>
      <c r="D245" s="2">
        <v>-0.57565852244860405</v>
      </c>
      <c r="E245" s="2">
        <v>2.5848799125767302E-2</v>
      </c>
      <c r="F245" s="2">
        <v>0.129627058903133</v>
      </c>
      <c r="G245" s="2">
        <v>0.33366654044277899</v>
      </c>
      <c r="H245" s="2">
        <v>1.4002441825199399E-2</v>
      </c>
      <c r="I245" s="2">
        <v>0.29784475696329898</v>
      </c>
      <c r="J245" s="2">
        <v>-0.80098959726018404</v>
      </c>
      <c r="K245" s="2">
        <v>-4.8237193872225603</v>
      </c>
      <c r="L245" s="2">
        <v>-2.2758420506174</v>
      </c>
      <c r="M245" s="2">
        <v>0.86885689979659997</v>
      </c>
      <c r="N245" s="2">
        <v>3.8588417630427498</v>
      </c>
      <c r="O245" s="2">
        <v>4.9745832482193499</v>
      </c>
      <c r="P245" s="2">
        <v>-2.6027204732186502</v>
      </c>
      <c r="Q245" s="2">
        <v>3.0218626076239601</v>
      </c>
      <c r="R245" s="2">
        <v>-3.0218626076239601</v>
      </c>
      <c r="S245" s="2">
        <v>3.8560116824564199</v>
      </c>
    </row>
    <row r="246" spans="1:19" x14ac:dyDescent="0.2">
      <c r="A246" s="4" t="s">
        <v>84</v>
      </c>
      <c r="B246" s="2">
        <v>0.113450972677604</v>
      </c>
      <c r="C246" s="2">
        <v>-0.34607362098963201</v>
      </c>
      <c r="D246" s="2">
        <v>0.23262264831202101</v>
      </c>
      <c r="E246" s="2">
        <v>0.66287974168969799</v>
      </c>
      <c r="F246" s="2">
        <v>-0.140565330084721</v>
      </c>
      <c r="G246" s="2">
        <v>1.1672277307586E-2</v>
      </c>
      <c r="H246" s="2">
        <v>8.0844937532415603E-2</v>
      </c>
      <c r="I246" s="2">
        <v>0.50071176123328598</v>
      </c>
      <c r="J246" s="2">
        <v>-1.1155433876782499</v>
      </c>
      <c r="K246" s="2">
        <v>-3.48719643473243</v>
      </c>
      <c r="L246" s="2">
        <v>-2.1684292686769302</v>
      </c>
      <c r="M246" s="2">
        <v>-0.19547751007936201</v>
      </c>
      <c r="N246" s="2">
        <v>2.7135633708649798</v>
      </c>
      <c r="O246" s="2">
        <v>3.9409746911086101</v>
      </c>
      <c r="P246" s="2">
        <v>-0.80343484848484203</v>
      </c>
      <c r="Q246" s="2">
        <v>0.56102397334273302</v>
      </c>
      <c r="R246" s="2">
        <v>-0.56102397334273302</v>
      </c>
      <c r="S246" s="2">
        <v>-3.37155939128403</v>
      </c>
    </row>
    <row r="247" spans="1:19" x14ac:dyDescent="0.2">
      <c r="A247" s="4" t="s">
        <v>69</v>
      </c>
      <c r="B247" s="2">
        <v>1.54914040484965</v>
      </c>
      <c r="C247" s="2">
        <v>-0.15773790043651501</v>
      </c>
      <c r="D247" s="2">
        <v>-1.3914025044131499</v>
      </c>
      <c r="E247" s="2">
        <v>-2.0472218733535202E-2</v>
      </c>
      <c r="F247" s="2">
        <v>6.2138283037525999E-2</v>
      </c>
      <c r="G247" s="2">
        <v>-5.5840301546716598E-2</v>
      </c>
      <c r="H247" s="2">
        <v>-1.6562708148792901E-2</v>
      </c>
      <c r="I247" s="2">
        <v>-0.13952929280529999</v>
      </c>
      <c r="J247" s="2">
        <v>0.17026623819681899</v>
      </c>
      <c r="K247" s="2">
        <v>-3.3704359026456299</v>
      </c>
      <c r="L247" s="2">
        <v>-0.86452367818493303</v>
      </c>
      <c r="M247" s="2">
        <v>0.76682770607645201</v>
      </c>
      <c r="N247" s="2">
        <v>1.4028176630577101</v>
      </c>
      <c r="O247" s="2">
        <v>2.3004648714294702</v>
      </c>
      <c r="P247" s="2">
        <v>-0.23515065973308999</v>
      </c>
      <c r="Q247" s="2">
        <v>2.30216694138619</v>
      </c>
      <c r="R247" s="2">
        <v>-2.30216694138619</v>
      </c>
      <c r="S247" s="2">
        <v>-2.6312051578442102</v>
      </c>
    </row>
    <row r="248" spans="1:19" x14ac:dyDescent="0.2">
      <c r="A248" s="4" t="s">
        <v>79</v>
      </c>
      <c r="B248" s="2">
        <v>1.37052970411496</v>
      </c>
      <c r="C248" s="2">
        <v>-0.37306538884155799</v>
      </c>
      <c r="D248" s="2">
        <v>-0.99746431527339896</v>
      </c>
      <c r="E248" s="2">
        <v>0.76224283655140601</v>
      </c>
      <c r="F248" s="2">
        <v>0.190420866824458</v>
      </c>
      <c r="G248" s="2">
        <v>0.33539975698088698</v>
      </c>
      <c r="H248" s="2">
        <v>-0.32064548155841399</v>
      </c>
      <c r="I248" s="2">
        <v>-0.35604737914745199</v>
      </c>
      <c r="J248" s="2">
        <v>-0.61137059965086304</v>
      </c>
      <c r="K248" s="2">
        <v>-4.74546115581128</v>
      </c>
      <c r="L248" s="2">
        <v>-1.84545278644677</v>
      </c>
      <c r="M248" s="2">
        <v>0.355288176262122</v>
      </c>
      <c r="N248" s="2">
        <v>2.4905425137559098</v>
      </c>
      <c r="O248" s="2">
        <v>4.46586822633118</v>
      </c>
      <c r="P248" s="2">
        <v>-0.720784974091221</v>
      </c>
      <c r="Q248" s="2">
        <v>2.8968403471388098</v>
      </c>
      <c r="R248" s="2">
        <v>-2.8968403471388098</v>
      </c>
      <c r="S248" s="2">
        <v>4.64438534461756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D248"/>
  <sheetViews>
    <sheetView zoomScaleNormal="100" workbookViewId="0"/>
  </sheetViews>
  <sheetFormatPr baseColWidth="10" defaultColWidth="9.1640625" defaultRowHeight="15" x14ac:dyDescent="0.2"/>
  <sheetData>
    <row r="1" spans="1:4" x14ac:dyDescent="0.2">
      <c r="A1" s="4" t="s">
        <v>282</v>
      </c>
      <c r="B1" s="4" t="s">
        <v>16</v>
      </c>
      <c r="C1" s="4" t="s">
        <v>169</v>
      </c>
      <c r="D1" s="4" t="s">
        <v>147</v>
      </c>
    </row>
    <row r="2" spans="1:4" x14ac:dyDescent="0.2">
      <c r="A2" s="2" t="str">
        <f>'Respondent Data'!A2</f>
        <v>5</v>
      </c>
      <c r="B2" s="4">
        <v>1</v>
      </c>
      <c r="C2" s="4">
        <v>1</v>
      </c>
      <c r="D2" s="2">
        <f t="shared" ref="D2:D65" si="0">B2*C2</f>
        <v>1</v>
      </c>
    </row>
    <row r="3" spans="1:4" x14ac:dyDescent="0.2">
      <c r="A3" s="2" t="str">
        <f>'Respondent Data'!A3</f>
        <v>8</v>
      </c>
      <c r="B3" s="4">
        <v>1</v>
      </c>
      <c r="C3" s="4">
        <v>1</v>
      </c>
      <c r="D3" s="2">
        <f t="shared" si="0"/>
        <v>1</v>
      </c>
    </row>
    <row r="4" spans="1:4" x14ac:dyDescent="0.2">
      <c r="A4" s="2" t="str">
        <f>'Respondent Data'!A4</f>
        <v>10</v>
      </c>
      <c r="B4" s="4">
        <v>1</v>
      </c>
      <c r="C4" s="4">
        <v>1</v>
      </c>
      <c r="D4" s="2">
        <f t="shared" si="0"/>
        <v>1</v>
      </c>
    </row>
    <row r="5" spans="1:4" x14ac:dyDescent="0.2">
      <c r="A5" s="2" t="str">
        <f>'Respondent Data'!A5</f>
        <v>39</v>
      </c>
      <c r="B5" s="4">
        <v>1</v>
      </c>
      <c r="C5" s="4">
        <v>1</v>
      </c>
      <c r="D5" s="2">
        <f t="shared" si="0"/>
        <v>1</v>
      </c>
    </row>
    <row r="6" spans="1:4" x14ac:dyDescent="0.2">
      <c r="A6" s="2" t="str">
        <f>'Respondent Data'!A6</f>
        <v>48</v>
      </c>
      <c r="B6" s="4">
        <v>1</v>
      </c>
      <c r="C6" s="4">
        <v>1</v>
      </c>
      <c r="D6" s="2">
        <f t="shared" si="0"/>
        <v>1</v>
      </c>
    </row>
    <row r="7" spans="1:4" x14ac:dyDescent="0.2">
      <c r="A7" s="2" t="str">
        <f>'Respondent Data'!A7</f>
        <v>50</v>
      </c>
      <c r="B7" s="4">
        <v>1</v>
      </c>
      <c r="C7" s="4">
        <v>1</v>
      </c>
      <c r="D7" s="2">
        <f t="shared" si="0"/>
        <v>1</v>
      </c>
    </row>
    <row r="8" spans="1:4" x14ac:dyDescent="0.2">
      <c r="A8" s="2" t="str">
        <f>'Respondent Data'!A8</f>
        <v>58</v>
      </c>
      <c r="B8" s="4">
        <v>1</v>
      </c>
      <c r="C8" s="4">
        <v>1</v>
      </c>
      <c r="D8" s="2">
        <f t="shared" si="0"/>
        <v>1</v>
      </c>
    </row>
    <row r="9" spans="1:4" x14ac:dyDescent="0.2">
      <c r="A9" s="2" t="str">
        <f>'Respondent Data'!A9</f>
        <v>66</v>
      </c>
      <c r="B9" s="4">
        <v>1</v>
      </c>
      <c r="C9" s="4">
        <v>1</v>
      </c>
      <c r="D9" s="2">
        <f t="shared" si="0"/>
        <v>1</v>
      </c>
    </row>
    <row r="10" spans="1:4" x14ac:dyDescent="0.2">
      <c r="A10" s="2" t="str">
        <f>'Respondent Data'!A10</f>
        <v>69</v>
      </c>
      <c r="B10" s="4">
        <v>1</v>
      </c>
      <c r="C10" s="4">
        <v>1</v>
      </c>
      <c r="D10" s="2">
        <f t="shared" si="0"/>
        <v>1</v>
      </c>
    </row>
    <row r="11" spans="1:4" x14ac:dyDescent="0.2">
      <c r="A11" s="2" t="str">
        <f>'Respondent Data'!A11</f>
        <v>91</v>
      </c>
      <c r="B11" s="4">
        <v>1</v>
      </c>
      <c r="C11" s="4">
        <v>1</v>
      </c>
      <c r="D11" s="2">
        <f t="shared" si="0"/>
        <v>1</v>
      </c>
    </row>
    <row r="12" spans="1:4" x14ac:dyDescent="0.2">
      <c r="A12" s="2" t="str">
        <f>'Respondent Data'!A12</f>
        <v>104</v>
      </c>
      <c r="B12" s="4">
        <v>1</v>
      </c>
      <c r="C12" s="4">
        <v>1</v>
      </c>
      <c r="D12" s="2">
        <f t="shared" si="0"/>
        <v>1</v>
      </c>
    </row>
    <row r="13" spans="1:4" x14ac:dyDescent="0.2">
      <c r="A13" s="2" t="str">
        <f>'Respondent Data'!A13</f>
        <v>108</v>
      </c>
      <c r="B13" s="4">
        <v>1</v>
      </c>
      <c r="C13" s="4">
        <v>1</v>
      </c>
      <c r="D13" s="2">
        <f t="shared" si="0"/>
        <v>1</v>
      </c>
    </row>
    <row r="14" spans="1:4" x14ac:dyDescent="0.2">
      <c r="A14" s="2" t="str">
        <f>'Respondent Data'!A14</f>
        <v>116</v>
      </c>
      <c r="B14" s="4">
        <v>1</v>
      </c>
      <c r="C14" s="4">
        <v>1</v>
      </c>
      <c r="D14" s="2">
        <f t="shared" si="0"/>
        <v>1</v>
      </c>
    </row>
    <row r="15" spans="1:4" x14ac:dyDescent="0.2">
      <c r="A15" s="2" t="str">
        <f>'Respondent Data'!A15</f>
        <v>128</v>
      </c>
      <c r="B15" s="4">
        <v>1</v>
      </c>
      <c r="C15" s="4">
        <v>1</v>
      </c>
      <c r="D15" s="2">
        <f t="shared" si="0"/>
        <v>1</v>
      </c>
    </row>
    <row r="16" spans="1:4" x14ac:dyDescent="0.2">
      <c r="A16" s="2" t="str">
        <f>'Respondent Data'!A16</f>
        <v>132</v>
      </c>
      <c r="B16" s="4">
        <v>1</v>
      </c>
      <c r="C16" s="4">
        <v>1</v>
      </c>
      <c r="D16" s="2">
        <f t="shared" si="0"/>
        <v>1</v>
      </c>
    </row>
    <row r="17" spans="1:4" x14ac:dyDescent="0.2">
      <c r="A17" s="2" t="str">
        <f>'Respondent Data'!A17</f>
        <v>141</v>
      </c>
      <c r="B17" s="4">
        <v>1</v>
      </c>
      <c r="C17" s="4">
        <v>1</v>
      </c>
      <c r="D17" s="2">
        <f t="shared" si="0"/>
        <v>1</v>
      </c>
    </row>
    <row r="18" spans="1:4" x14ac:dyDescent="0.2">
      <c r="A18" s="2" t="str">
        <f>'Respondent Data'!A18</f>
        <v>145</v>
      </c>
      <c r="B18" s="4">
        <v>1</v>
      </c>
      <c r="C18" s="4">
        <v>1</v>
      </c>
      <c r="D18" s="2">
        <f t="shared" si="0"/>
        <v>1</v>
      </c>
    </row>
    <row r="19" spans="1:4" x14ac:dyDescent="0.2">
      <c r="A19" s="2" t="str">
        <f>'Respondent Data'!A19</f>
        <v>147</v>
      </c>
      <c r="B19" s="4">
        <v>1</v>
      </c>
      <c r="C19" s="4">
        <v>1</v>
      </c>
      <c r="D19" s="2">
        <f t="shared" si="0"/>
        <v>1</v>
      </c>
    </row>
    <row r="20" spans="1:4" x14ac:dyDescent="0.2">
      <c r="A20" s="2" t="str">
        <f>'Respondent Data'!A20</f>
        <v>159</v>
      </c>
      <c r="B20" s="4">
        <v>1</v>
      </c>
      <c r="C20" s="4">
        <v>1</v>
      </c>
      <c r="D20" s="2">
        <f t="shared" si="0"/>
        <v>1</v>
      </c>
    </row>
    <row r="21" spans="1:4" x14ac:dyDescent="0.2">
      <c r="A21" s="2" t="str">
        <f>'Respondent Data'!A21</f>
        <v>166</v>
      </c>
      <c r="B21" s="4">
        <v>1</v>
      </c>
      <c r="C21" s="4">
        <v>1</v>
      </c>
      <c r="D21" s="2">
        <f t="shared" si="0"/>
        <v>1</v>
      </c>
    </row>
    <row r="22" spans="1:4" x14ac:dyDescent="0.2">
      <c r="A22" s="2" t="str">
        <f>'Respondent Data'!A22</f>
        <v>171</v>
      </c>
      <c r="B22" s="4">
        <v>1</v>
      </c>
      <c r="C22" s="4">
        <v>1</v>
      </c>
      <c r="D22" s="2">
        <f t="shared" si="0"/>
        <v>1</v>
      </c>
    </row>
    <row r="23" spans="1:4" x14ac:dyDescent="0.2">
      <c r="A23" s="2" t="str">
        <f>'Respondent Data'!A23</f>
        <v>175</v>
      </c>
      <c r="B23" s="4">
        <v>1</v>
      </c>
      <c r="C23" s="4">
        <v>1</v>
      </c>
      <c r="D23" s="2">
        <f t="shared" si="0"/>
        <v>1</v>
      </c>
    </row>
    <row r="24" spans="1:4" x14ac:dyDescent="0.2">
      <c r="A24" s="2" t="str">
        <f>'Respondent Data'!A24</f>
        <v>191</v>
      </c>
      <c r="B24" s="4">
        <v>1</v>
      </c>
      <c r="C24" s="4">
        <v>1</v>
      </c>
      <c r="D24" s="2">
        <f t="shared" si="0"/>
        <v>1</v>
      </c>
    </row>
    <row r="25" spans="1:4" x14ac:dyDescent="0.2">
      <c r="A25" s="2" t="str">
        <f>'Respondent Data'!A25</f>
        <v>192</v>
      </c>
      <c r="B25" s="4">
        <v>1</v>
      </c>
      <c r="C25" s="4">
        <v>1</v>
      </c>
      <c r="D25" s="2">
        <f t="shared" si="0"/>
        <v>1</v>
      </c>
    </row>
    <row r="26" spans="1:4" x14ac:dyDescent="0.2">
      <c r="A26" s="2" t="str">
        <f>'Respondent Data'!A26</f>
        <v>242</v>
      </c>
      <c r="B26" s="4">
        <v>1</v>
      </c>
      <c r="C26" s="4">
        <v>1</v>
      </c>
      <c r="D26" s="2">
        <f t="shared" si="0"/>
        <v>1</v>
      </c>
    </row>
    <row r="27" spans="1:4" x14ac:dyDescent="0.2">
      <c r="A27" s="2" t="str">
        <f>'Respondent Data'!A27</f>
        <v>245</v>
      </c>
      <c r="B27" s="4">
        <v>1</v>
      </c>
      <c r="C27" s="4">
        <v>1</v>
      </c>
      <c r="D27" s="2">
        <f t="shared" si="0"/>
        <v>1</v>
      </c>
    </row>
    <row r="28" spans="1:4" x14ac:dyDescent="0.2">
      <c r="A28" s="2" t="str">
        <f>'Respondent Data'!A28</f>
        <v>259</v>
      </c>
      <c r="B28" s="4">
        <v>1</v>
      </c>
      <c r="C28" s="4">
        <v>1</v>
      </c>
      <c r="D28" s="2">
        <f t="shared" si="0"/>
        <v>1</v>
      </c>
    </row>
    <row r="29" spans="1:4" x14ac:dyDescent="0.2">
      <c r="A29" s="2" t="str">
        <f>'Respondent Data'!A29</f>
        <v>265</v>
      </c>
      <c r="B29" s="4">
        <v>1</v>
      </c>
      <c r="C29" s="4">
        <v>1</v>
      </c>
      <c r="D29" s="2">
        <f t="shared" si="0"/>
        <v>1</v>
      </c>
    </row>
    <row r="30" spans="1:4" x14ac:dyDescent="0.2">
      <c r="A30" s="2" t="str">
        <f>'Respondent Data'!A30</f>
        <v>266</v>
      </c>
      <c r="B30" s="4">
        <v>1</v>
      </c>
      <c r="C30" s="4">
        <v>1</v>
      </c>
      <c r="D30" s="2">
        <f t="shared" si="0"/>
        <v>1</v>
      </c>
    </row>
    <row r="31" spans="1:4" x14ac:dyDescent="0.2">
      <c r="A31" s="2" t="str">
        <f>'Respondent Data'!A31</f>
        <v>272</v>
      </c>
      <c r="B31" s="4">
        <v>1</v>
      </c>
      <c r="C31" s="4">
        <v>1</v>
      </c>
      <c r="D31" s="2">
        <f t="shared" si="0"/>
        <v>1</v>
      </c>
    </row>
    <row r="32" spans="1:4" x14ac:dyDescent="0.2">
      <c r="A32" s="2" t="str">
        <f>'Respondent Data'!A32</f>
        <v>283</v>
      </c>
      <c r="B32" s="4">
        <v>1</v>
      </c>
      <c r="C32" s="4">
        <v>1</v>
      </c>
      <c r="D32" s="2">
        <f t="shared" si="0"/>
        <v>1</v>
      </c>
    </row>
    <row r="33" spans="1:4" x14ac:dyDescent="0.2">
      <c r="A33" s="2" t="str">
        <f>'Respondent Data'!A33</f>
        <v>287</v>
      </c>
      <c r="B33" s="4">
        <v>1</v>
      </c>
      <c r="C33" s="4">
        <v>1</v>
      </c>
      <c r="D33" s="2">
        <f t="shared" si="0"/>
        <v>1</v>
      </c>
    </row>
    <row r="34" spans="1:4" x14ac:dyDescent="0.2">
      <c r="A34" s="2" t="str">
        <f>'Respondent Data'!A34</f>
        <v>292</v>
      </c>
      <c r="B34" s="4">
        <v>1</v>
      </c>
      <c r="C34" s="4">
        <v>1</v>
      </c>
      <c r="D34" s="2">
        <f t="shared" si="0"/>
        <v>1</v>
      </c>
    </row>
    <row r="35" spans="1:4" x14ac:dyDescent="0.2">
      <c r="A35" s="2" t="str">
        <f>'Respondent Data'!A35</f>
        <v>302</v>
      </c>
      <c r="B35" s="4">
        <v>1</v>
      </c>
      <c r="C35" s="4">
        <v>1</v>
      </c>
      <c r="D35" s="2">
        <f t="shared" si="0"/>
        <v>1</v>
      </c>
    </row>
    <row r="36" spans="1:4" x14ac:dyDescent="0.2">
      <c r="A36" s="2" t="str">
        <f>'Respondent Data'!A36</f>
        <v>304</v>
      </c>
      <c r="B36" s="4">
        <v>1</v>
      </c>
      <c r="C36" s="4">
        <v>1</v>
      </c>
      <c r="D36" s="2">
        <f t="shared" si="0"/>
        <v>1</v>
      </c>
    </row>
    <row r="37" spans="1:4" x14ac:dyDescent="0.2">
      <c r="A37" s="2" t="str">
        <f>'Respondent Data'!A37</f>
        <v>309</v>
      </c>
      <c r="B37" s="4">
        <v>1</v>
      </c>
      <c r="C37" s="4">
        <v>1</v>
      </c>
      <c r="D37" s="2">
        <f t="shared" si="0"/>
        <v>1</v>
      </c>
    </row>
    <row r="38" spans="1:4" x14ac:dyDescent="0.2">
      <c r="A38" s="2" t="str">
        <f>'Respondent Data'!A38</f>
        <v>337</v>
      </c>
      <c r="B38" s="4">
        <v>1</v>
      </c>
      <c r="C38" s="4">
        <v>1</v>
      </c>
      <c r="D38" s="2">
        <f t="shared" si="0"/>
        <v>1</v>
      </c>
    </row>
    <row r="39" spans="1:4" x14ac:dyDescent="0.2">
      <c r="A39" s="2" t="str">
        <f>'Respondent Data'!A39</f>
        <v>340</v>
      </c>
      <c r="B39" s="4">
        <v>1</v>
      </c>
      <c r="C39" s="4">
        <v>1</v>
      </c>
      <c r="D39" s="2">
        <f t="shared" si="0"/>
        <v>1</v>
      </c>
    </row>
    <row r="40" spans="1:4" x14ac:dyDescent="0.2">
      <c r="A40" s="2" t="str">
        <f>'Respondent Data'!A40</f>
        <v>342</v>
      </c>
      <c r="B40" s="4">
        <v>1</v>
      </c>
      <c r="C40" s="4">
        <v>1</v>
      </c>
      <c r="D40" s="2">
        <f t="shared" si="0"/>
        <v>1</v>
      </c>
    </row>
    <row r="41" spans="1:4" x14ac:dyDescent="0.2">
      <c r="A41" s="2" t="str">
        <f>'Respondent Data'!A41</f>
        <v>350</v>
      </c>
      <c r="B41" s="4">
        <v>1</v>
      </c>
      <c r="C41" s="4">
        <v>1</v>
      </c>
      <c r="D41" s="2">
        <f t="shared" si="0"/>
        <v>1</v>
      </c>
    </row>
    <row r="42" spans="1:4" x14ac:dyDescent="0.2">
      <c r="A42" s="2" t="str">
        <f>'Respondent Data'!A42</f>
        <v>359</v>
      </c>
      <c r="B42" s="4">
        <v>1</v>
      </c>
      <c r="C42" s="4">
        <v>1</v>
      </c>
      <c r="D42" s="2">
        <f t="shared" si="0"/>
        <v>1</v>
      </c>
    </row>
    <row r="43" spans="1:4" x14ac:dyDescent="0.2">
      <c r="A43" s="2" t="str">
        <f>'Respondent Data'!A43</f>
        <v>371</v>
      </c>
      <c r="B43" s="4">
        <v>1</v>
      </c>
      <c r="C43" s="4">
        <v>1</v>
      </c>
      <c r="D43" s="2">
        <f t="shared" si="0"/>
        <v>1</v>
      </c>
    </row>
    <row r="44" spans="1:4" x14ac:dyDescent="0.2">
      <c r="A44" s="2" t="str">
        <f>'Respondent Data'!A44</f>
        <v>382</v>
      </c>
      <c r="B44" s="4">
        <v>1</v>
      </c>
      <c r="C44" s="4">
        <v>1</v>
      </c>
      <c r="D44" s="2">
        <f t="shared" si="0"/>
        <v>1</v>
      </c>
    </row>
    <row r="45" spans="1:4" x14ac:dyDescent="0.2">
      <c r="A45" s="2" t="str">
        <f>'Respondent Data'!A45</f>
        <v>434</v>
      </c>
      <c r="B45" s="4">
        <v>1</v>
      </c>
      <c r="C45" s="4">
        <v>1</v>
      </c>
      <c r="D45" s="2">
        <f t="shared" si="0"/>
        <v>1</v>
      </c>
    </row>
    <row r="46" spans="1:4" x14ac:dyDescent="0.2">
      <c r="A46" s="2" t="str">
        <f>'Respondent Data'!A46</f>
        <v>438</v>
      </c>
      <c r="B46" s="4">
        <v>1</v>
      </c>
      <c r="C46" s="4">
        <v>1</v>
      </c>
      <c r="D46" s="2">
        <f t="shared" si="0"/>
        <v>1</v>
      </c>
    </row>
    <row r="47" spans="1:4" x14ac:dyDescent="0.2">
      <c r="A47" s="2" t="str">
        <f>'Respondent Data'!A47</f>
        <v>459</v>
      </c>
      <c r="B47" s="4">
        <v>1</v>
      </c>
      <c r="C47" s="4">
        <v>1</v>
      </c>
      <c r="D47" s="2">
        <f t="shared" si="0"/>
        <v>1</v>
      </c>
    </row>
    <row r="48" spans="1:4" x14ac:dyDescent="0.2">
      <c r="A48" s="2" t="str">
        <f>'Respondent Data'!A48</f>
        <v>462</v>
      </c>
      <c r="B48" s="4">
        <v>1</v>
      </c>
      <c r="C48" s="4">
        <v>1</v>
      </c>
      <c r="D48" s="2">
        <f t="shared" si="0"/>
        <v>1</v>
      </c>
    </row>
    <row r="49" spans="1:4" x14ac:dyDescent="0.2">
      <c r="A49" s="2" t="str">
        <f>'Respondent Data'!A49</f>
        <v>467</v>
      </c>
      <c r="B49" s="4">
        <v>1</v>
      </c>
      <c r="C49" s="4">
        <v>1</v>
      </c>
      <c r="D49" s="2">
        <f t="shared" si="0"/>
        <v>1</v>
      </c>
    </row>
    <row r="50" spans="1:4" x14ac:dyDescent="0.2">
      <c r="A50" s="2" t="str">
        <f>'Respondent Data'!A50</f>
        <v>486</v>
      </c>
      <c r="B50" s="4">
        <v>1</v>
      </c>
      <c r="C50" s="4">
        <v>1</v>
      </c>
      <c r="D50" s="2">
        <f t="shared" si="0"/>
        <v>1</v>
      </c>
    </row>
    <row r="51" spans="1:4" x14ac:dyDescent="0.2">
      <c r="A51" s="2" t="str">
        <f>'Respondent Data'!A51</f>
        <v>498</v>
      </c>
      <c r="B51" s="4">
        <v>1</v>
      </c>
      <c r="C51" s="4">
        <v>1</v>
      </c>
      <c r="D51" s="2">
        <f t="shared" si="0"/>
        <v>1</v>
      </c>
    </row>
    <row r="52" spans="1:4" x14ac:dyDescent="0.2">
      <c r="A52" s="2" t="str">
        <f>'Respondent Data'!A52</f>
        <v>511</v>
      </c>
      <c r="B52" s="4">
        <v>1</v>
      </c>
      <c r="C52" s="4">
        <v>1</v>
      </c>
      <c r="D52" s="2">
        <f t="shared" si="0"/>
        <v>1</v>
      </c>
    </row>
    <row r="53" spans="1:4" x14ac:dyDescent="0.2">
      <c r="A53" s="2" t="str">
        <f>'Respondent Data'!A53</f>
        <v>512</v>
      </c>
      <c r="B53" s="4">
        <v>1</v>
      </c>
      <c r="C53" s="4">
        <v>1</v>
      </c>
      <c r="D53" s="2">
        <f t="shared" si="0"/>
        <v>1</v>
      </c>
    </row>
    <row r="54" spans="1:4" x14ac:dyDescent="0.2">
      <c r="A54" s="2" t="str">
        <f>'Respondent Data'!A54</f>
        <v>538</v>
      </c>
      <c r="B54" s="4">
        <v>1</v>
      </c>
      <c r="C54" s="4">
        <v>1</v>
      </c>
      <c r="D54" s="2">
        <f t="shared" si="0"/>
        <v>1</v>
      </c>
    </row>
    <row r="55" spans="1:4" x14ac:dyDescent="0.2">
      <c r="A55" s="2" t="str">
        <f>'Respondent Data'!A55</f>
        <v>542</v>
      </c>
      <c r="B55" s="4">
        <v>1</v>
      </c>
      <c r="C55" s="4">
        <v>1</v>
      </c>
      <c r="D55" s="2">
        <f t="shared" si="0"/>
        <v>1</v>
      </c>
    </row>
    <row r="56" spans="1:4" x14ac:dyDescent="0.2">
      <c r="A56" s="2" t="str">
        <f>'Respondent Data'!A56</f>
        <v>557</v>
      </c>
      <c r="B56" s="4">
        <v>1</v>
      </c>
      <c r="C56" s="4">
        <v>1</v>
      </c>
      <c r="D56" s="2">
        <f t="shared" si="0"/>
        <v>1</v>
      </c>
    </row>
    <row r="57" spans="1:4" x14ac:dyDescent="0.2">
      <c r="A57" s="2" t="str">
        <f>'Respondent Data'!A57</f>
        <v>579</v>
      </c>
      <c r="B57" s="4">
        <v>1</v>
      </c>
      <c r="C57" s="4">
        <v>1</v>
      </c>
      <c r="D57" s="2">
        <f t="shared" si="0"/>
        <v>1</v>
      </c>
    </row>
    <row r="58" spans="1:4" x14ac:dyDescent="0.2">
      <c r="A58" s="2" t="str">
        <f>'Respondent Data'!A58</f>
        <v>586</v>
      </c>
      <c r="B58" s="4">
        <v>1</v>
      </c>
      <c r="C58" s="4">
        <v>1</v>
      </c>
      <c r="D58" s="2">
        <f t="shared" si="0"/>
        <v>1</v>
      </c>
    </row>
    <row r="59" spans="1:4" x14ac:dyDescent="0.2">
      <c r="A59" s="2" t="str">
        <f>'Respondent Data'!A59</f>
        <v>595</v>
      </c>
      <c r="B59" s="4">
        <v>1</v>
      </c>
      <c r="C59" s="4">
        <v>1</v>
      </c>
      <c r="D59" s="2">
        <f t="shared" si="0"/>
        <v>1</v>
      </c>
    </row>
    <row r="60" spans="1:4" x14ac:dyDescent="0.2">
      <c r="A60" s="2" t="str">
        <f>'Respondent Data'!A60</f>
        <v>612</v>
      </c>
      <c r="B60" s="4">
        <v>1</v>
      </c>
      <c r="C60" s="4">
        <v>1</v>
      </c>
      <c r="D60" s="2">
        <f t="shared" si="0"/>
        <v>1</v>
      </c>
    </row>
    <row r="61" spans="1:4" x14ac:dyDescent="0.2">
      <c r="A61" s="2" t="str">
        <f>'Respondent Data'!A61</f>
        <v>613</v>
      </c>
      <c r="B61" s="4">
        <v>1</v>
      </c>
      <c r="C61" s="4">
        <v>1</v>
      </c>
      <c r="D61" s="2">
        <f t="shared" si="0"/>
        <v>1</v>
      </c>
    </row>
    <row r="62" spans="1:4" x14ac:dyDescent="0.2">
      <c r="A62" s="2" t="str">
        <f>'Respondent Data'!A62</f>
        <v>634</v>
      </c>
      <c r="B62" s="4">
        <v>1</v>
      </c>
      <c r="C62" s="4">
        <v>1</v>
      </c>
      <c r="D62" s="2">
        <f t="shared" si="0"/>
        <v>1</v>
      </c>
    </row>
    <row r="63" spans="1:4" x14ac:dyDescent="0.2">
      <c r="A63" s="2" t="str">
        <f>'Respondent Data'!A63</f>
        <v>635</v>
      </c>
      <c r="B63" s="4">
        <v>1</v>
      </c>
      <c r="C63" s="4">
        <v>1</v>
      </c>
      <c r="D63" s="2">
        <f t="shared" si="0"/>
        <v>1</v>
      </c>
    </row>
    <row r="64" spans="1:4" x14ac:dyDescent="0.2">
      <c r="A64" s="2" t="str">
        <f>'Respondent Data'!A64</f>
        <v>637</v>
      </c>
      <c r="B64" s="4">
        <v>1</v>
      </c>
      <c r="C64" s="4">
        <v>1</v>
      </c>
      <c r="D64" s="2">
        <f t="shared" si="0"/>
        <v>1</v>
      </c>
    </row>
    <row r="65" spans="1:4" x14ac:dyDescent="0.2">
      <c r="A65" s="2" t="str">
        <f>'Respondent Data'!A65</f>
        <v>642</v>
      </c>
      <c r="B65" s="4">
        <v>1</v>
      </c>
      <c r="C65" s="4">
        <v>1</v>
      </c>
      <c r="D65" s="2">
        <f t="shared" si="0"/>
        <v>1</v>
      </c>
    </row>
    <row r="66" spans="1:4" x14ac:dyDescent="0.2">
      <c r="A66" s="2" t="str">
        <f>'Respondent Data'!A66</f>
        <v>645</v>
      </c>
      <c r="B66" s="4">
        <v>1</v>
      </c>
      <c r="C66" s="4">
        <v>1</v>
      </c>
      <c r="D66" s="2">
        <f t="shared" ref="D66:D129" si="1">B66*C66</f>
        <v>1</v>
      </c>
    </row>
    <row r="67" spans="1:4" x14ac:dyDescent="0.2">
      <c r="A67" s="2" t="str">
        <f>'Respondent Data'!A67</f>
        <v>657</v>
      </c>
      <c r="B67" s="4">
        <v>1</v>
      </c>
      <c r="C67" s="4">
        <v>1</v>
      </c>
      <c r="D67" s="2">
        <f t="shared" si="1"/>
        <v>1</v>
      </c>
    </row>
    <row r="68" spans="1:4" x14ac:dyDescent="0.2">
      <c r="A68" s="2" t="str">
        <f>'Respondent Data'!A68</f>
        <v>659</v>
      </c>
      <c r="B68" s="4">
        <v>1</v>
      </c>
      <c r="C68" s="4">
        <v>1</v>
      </c>
      <c r="D68" s="2">
        <f t="shared" si="1"/>
        <v>1</v>
      </c>
    </row>
    <row r="69" spans="1:4" x14ac:dyDescent="0.2">
      <c r="A69" s="2" t="str">
        <f>'Respondent Data'!A69</f>
        <v>673</v>
      </c>
      <c r="B69" s="4">
        <v>1</v>
      </c>
      <c r="C69" s="4">
        <v>1</v>
      </c>
      <c r="D69" s="2">
        <f t="shared" si="1"/>
        <v>1</v>
      </c>
    </row>
    <row r="70" spans="1:4" x14ac:dyDescent="0.2">
      <c r="A70" s="2" t="str">
        <f>'Respondent Data'!A70</f>
        <v>685</v>
      </c>
      <c r="B70" s="4">
        <v>1</v>
      </c>
      <c r="C70" s="4">
        <v>1</v>
      </c>
      <c r="D70" s="2">
        <f t="shared" si="1"/>
        <v>1</v>
      </c>
    </row>
    <row r="71" spans="1:4" x14ac:dyDescent="0.2">
      <c r="A71" s="2" t="str">
        <f>'Respondent Data'!A71</f>
        <v>690</v>
      </c>
      <c r="B71" s="4">
        <v>1</v>
      </c>
      <c r="C71" s="4">
        <v>1</v>
      </c>
      <c r="D71" s="2">
        <f t="shared" si="1"/>
        <v>1</v>
      </c>
    </row>
    <row r="72" spans="1:4" x14ac:dyDescent="0.2">
      <c r="A72" s="2" t="str">
        <f>'Respondent Data'!A72</f>
        <v>693</v>
      </c>
      <c r="B72" s="4">
        <v>1</v>
      </c>
      <c r="C72" s="4">
        <v>1</v>
      </c>
      <c r="D72" s="2">
        <f t="shared" si="1"/>
        <v>1</v>
      </c>
    </row>
    <row r="73" spans="1:4" x14ac:dyDescent="0.2">
      <c r="A73" s="2" t="str">
        <f>'Respondent Data'!A73</f>
        <v>705</v>
      </c>
      <c r="B73" s="4">
        <v>1</v>
      </c>
      <c r="C73" s="4">
        <v>1</v>
      </c>
      <c r="D73" s="2">
        <f t="shared" si="1"/>
        <v>1</v>
      </c>
    </row>
    <row r="74" spans="1:4" x14ac:dyDescent="0.2">
      <c r="A74" s="2" t="str">
        <f>'Respondent Data'!A74</f>
        <v>709</v>
      </c>
      <c r="B74" s="4">
        <v>1</v>
      </c>
      <c r="C74" s="4">
        <v>1</v>
      </c>
      <c r="D74" s="2">
        <f t="shared" si="1"/>
        <v>1</v>
      </c>
    </row>
    <row r="75" spans="1:4" x14ac:dyDescent="0.2">
      <c r="A75" s="2" t="str">
        <f>'Respondent Data'!A75</f>
        <v>717</v>
      </c>
      <c r="B75" s="4">
        <v>1</v>
      </c>
      <c r="C75" s="4">
        <v>1</v>
      </c>
      <c r="D75" s="2">
        <f t="shared" si="1"/>
        <v>1</v>
      </c>
    </row>
    <row r="76" spans="1:4" x14ac:dyDescent="0.2">
      <c r="A76" s="2" t="str">
        <f>'Respondent Data'!A76</f>
        <v>719</v>
      </c>
      <c r="B76" s="4">
        <v>1</v>
      </c>
      <c r="C76" s="4">
        <v>1</v>
      </c>
      <c r="D76" s="2">
        <f t="shared" si="1"/>
        <v>1</v>
      </c>
    </row>
    <row r="77" spans="1:4" x14ac:dyDescent="0.2">
      <c r="A77" s="2" t="str">
        <f>'Respondent Data'!A77</f>
        <v>733</v>
      </c>
      <c r="B77" s="4">
        <v>1</v>
      </c>
      <c r="C77" s="4">
        <v>1</v>
      </c>
      <c r="D77" s="2">
        <f t="shared" si="1"/>
        <v>1</v>
      </c>
    </row>
    <row r="78" spans="1:4" x14ac:dyDescent="0.2">
      <c r="A78" s="2" t="str">
        <f>'Respondent Data'!A78</f>
        <v>736</v>
      </c>
      <c r="B78" s="4">
        <v>1</v>
      </c>
      <c r="C78" s="4">
        <v>1</v>
      </c>
      <c r="D78" s="2">
        <f t="shared" si="1"/>
        <v>1</v>
      </c>
    </row>
    <row r="79" spans="1:4" x14ac:dyDescent="0.2">
      <c r="A79" s="2" t="str">
        <f>'Respondent Data'!A79</f>
        <v>737</v>
      </c>
      <c r="B79" s="4">
        <v>1</v>
      </c>
      <c r="C79" s="4">
        <v>1</v>
      </c>
      <c r="D79" s="2">
        <f t="shared" si="1"/>
        <v>1</v>
      </c>
    </row>
    <row r="80" spans="1:4" x14ac:dyDescent="0.2">
      <c r="A80" s="2" t="str">
        <f>'Respondent Data'!A80</f>
        <v>738</v>
      </c>
      <c r="B80" s="4">
        <v>1</v>
      </c>
      <c r="C80" s="4">
        <v>1</v>
      </c>
      <c r="D80" s="2">
        <f t="shared" si="1"/>
        <v>1</v>
      </c>
    </row>
    <row r="81" spans="1:4" x14ac:dyDescent="0.2">
      <c r="A81" s="2" t="str">
        <f>'Respondent Data'!A81</f>
        <v>757</v>
      </c>
      <c r="B81" s="4">
        <v>1</v>
      </c>
      <c r="C81" s="4">
        <v>1</v>
      </c>
      <c r="D81" s="2">
        <f t="shared" si="1"/>
        <v>1</v>
      </c>
    </row>
    <row r="82" spans="1:4" x14ac:dyDescent="0.2">
      <c r="A82" s="2" t="str">
        <f>'Respondent Data'!A82</f>
        <v>763</v>
      </c>
      <c r="B82" s="4">
        <v>1</v>
      </c>
      <c r="C82" s="4">
        <v>1</v>
      </c>
      <c r="D82" s="2">
        <f t="shared" si="1"/>
        <v>1</v>
      </c>
    </row>
    <row r="83" spans="1:4" x14ac:dyDescent="0.2">
      <c r="A83" s="2" t="str">
        <f>'Respondent Data'!A83</f>
        <v>769</v>
      </c>
      <c r="B83" s="4">
        <v>1</v>
      </c>
      <c r="C83" s="4">
        <v>1</v>
      </c>
      <c r="D83" s="2">
        <f t="shared" si="1"/>
        <v>1</v>
      </c>
    </row>
    <row r="84" spans="1:4" x14ac:dyDescent="0.2">
      <c r="A84" s="2" t="str">
        <f>'Respondent Data'!A84</f>
        <v>770</v>
      </c>
      <c r="B84" s="4">
        <v>1</v>
      </c>
      <c r="C84" s="4">
        <v>1</v>
      </c>
      <c r="D84" s="2">
        <f t="shared" si="1"/>
        <v>1</v>
      </c>
    </row>
    <row r="85" spans="1:4" x14ac:dyDescent="0.2">
      <c r="A85" s="2" t="str">
        <f>'Respondent Data'!A85</f>
        <v>774</v>
      </c>
      <c r="B85" s="4">
        <v>1</v>
      </c>
      <c r="C85" s="4">
        <v>1</v>
      </c>
      <c r="D85" s="2">
        <f t="shared" si="1"/>
        <v>1</v>
      </c>
    </row>
    <row r="86" spans="1:4" x14ac:dyDescent="0.2">
      <c r="A86" s="2" t="str">
        <f>'Respondent Data'!A86</f>
        <v>786</v>
      </c>
      <c r="B86" s="4">
        <v>1</v>
      </c>
      <c r="C86" s="4">
        <v>1</v>
      </c>
      <c r="D86" s="2">
        <f t="shared" si="1"/>
        <v>1</v>
      </c>
    </row>
    <row r="87" spans="1:4" x14ac:dyDescent="0.2">
      <c r="A87" s="2" t="str">
        <f>'Respondent Data'!A87</f>
        <v>797</v>
      </c>
      <c r="B87" s="4">
        <v>1</v>
      </c>
      <c r="C87" s="4">
        <v>1</v>
      </c>
      <c r="D87" s="2">
        <f t="shared" si="1"/>
        <v>1</v>
      </c>
    </row>
    <row r="88" spans="1:4" x14ac:dyDescent="0.2">
      <c r="A88" s="2" t="str">
        <f>'Respondent Data'!A88</f>
        <v>804</v>
      </c>
      <c r="B88" s="4">
        <v>1</v>
      </c>
      <c r="C88" s="4">
        <v>1</v>
      </c>
      <c r="D88" s="2">
        <f t="shared" si="1"/>
        <v>1</v>
      </c>
    </row>
    <row r="89" spans="1:4" x14ac:dyDescent="0.2">
      <c r="A89" s="2" t="str">
        <f>'Respondent Data'!A89</f>
        <v>808</v>
      </c>
      <c r="B89" s="4">
        <v>1</v>
      </c>
      <c r="C89" s="4">
        <v>1</v>
      </c>
      <c r="D89" s="2">
        <f t="shared" si="1"/>
        <v>1</v>
      </c>
    </row>
    <row r="90" spans="1:4" x14ac:dyDescent="0.2">
      <c r="A90" s="2" t="str">
        <f>'Respondent Data'!A90</f>
        <v>815</v>
      </c>
      <c r="B90" s="4">
        <v>1</v>
      </c>
      <c r="C90" s="4">
        <v>1</v>
      </c>
      <c r="D90" s="2">
        <f t="shared" si="1"/>
        <v>1</v>
      </c>
    </row>
    <row r="91" spans="1:4" x14ac:dyDescent="0.2">
      <c r="A91" s="2" t="str">
        <f>'Respondent Data'!A91</f>
        <v>828</v>
      </c>
      <c r="B91" s="4">
        <v>1</v>
      </c>
      <c r="C91" s="4">
        <v>1</v>
      </c>
      <c r="D91" s="2">
        <f t="shared" si="1"/>
        <v>1</v>
      </c>
    </row>
    <row r="92" spans="1:4" x14ac:dyDescent="0.2">
      <c r="A92" s="2" t="str">
        <f>'Respondent Data'!A92</f>
        <v>829</v>
      </c>
      <c r="B92" s="4">
        <v>1</v>
      </c>
      <c r="C92" s="4">
        <v>1</v>
      </c>
      <c r="D92" s="2">
        <f t="shared" si="1"/>
        <v>1</v>
      </c>
    </row>
    <row r="93" spans="1:4" x14ac:dyDescent="0.2">
      <c r="A93" s="2" t="str">
        <f>'Respondent Data'!A93</f>
        <v>834</v>
      </c>
      <c r="B93" s="4">
        <v>1</v>
      </c>
      <c r="C93" s="4">
        <v>1</v>
      </c>
      <c r="D93" s="2">
        <f t="shared" si="1"/>
        <v>1</v>
      </c>
    </row>
    <row r="94" spans="1:4" x14ac:dyDescent="0.2">
      <c r="A94" s="2" t="str">
        <f>'Respondent Data'!A94</f>
        <v>868</v>
      </c>
      <c r="B94" s="4">
        <v>1</v>
      </c>
      <c r="C94" s="4">
        <v>1</v>
      </c>
      <c r="D94" s="2">
        <f t="shared" si="1"/>
        <v>1</v>
      </c>
    </row>
    <row r="95" spans="1:4" x14ac:dyDescent="0.2">
      <c r="A95" s="2" t="str">
        <f>'Respondent Data'!A95</f>
        <v>869</v>
      </c>
      <c r="B95" s="4">
        <v>1</v>
      </c>
      <c r="C95" s="4">
        <v>1</v>
      </c>
      <c r="D95" s="2">
        <f t="shared" si="1"/>
        <v>1</v>
      </c>
    </row>
    <row r="96" spans="1:4" x14ac:dyDescent="0.2">
      <c r="A96" s="2" t="str">
        <f>'Respondent Data'!A96</f>
        <v>873</v>
      </c>
      <c r="B96" s="4">
        <v>1</v>
      </c>
      <c r="C96" s="4">
        <v>1</v>
      </c>
      <c r="D96" s="2">
        <f t="shared" si="1"/>
        <v>1</v>
      </c>
    </row>
    <row r="97" spans="1:4" x14ac:dyDescent="0.2">
      <c r="A97" s="2" t="str">
        <f>'Respondent Data'!A97</f>
        <v>880</v>
      </c>
      <c r="B97" s="4">
        <v>1</v>
      </c>
      <c r="C97" s="4">
        <v>1</v>
      </c>
      <c r="D97" s="2">
        <f t="shared" si="1"/>
        <v>1</v>
      </c>
    </row>
    <row r="98" spans="1:4" x14ac:dyDescent="0.2">
      <c r="A98" s="2" t="str">
        <f>'Respondent Data'!A98</f>
        <v>884</v>
      </c>
      <c r="B98" s="4">
        <v>1</v>
      </c>
      <c r="C98" s="4">
        <v>1</v>
      </c>
      <c r="D98" s="2">
        <f t="shared" si="1"/>
        <v>1</v>
      </c>
    </row>
    <row r="99" spans="1:4" x14ac:dyDescent="0.2">
      <c r="A99" s="2" t="str">
        <f>'Respondent Data'!A99</f>
        <v>889</v>
      </c>
      <c r="B99" s="4">
        <v>1</v>
      </c>
      <c r="C99" s="4">
        <v>1</v>
      </c>
      <c r="D99" s="2">
        <f t="shared" si="1"/>
        <v>1</v>
      </c>
    </row>
    <row r="100" spans="1:4" x14ac:dyDescent="0.2">
      <c r="A100" s="2" t="str">
        <f>'Respondent Data'!A100</f>
        <v>894</v>
      </c>
      <c r="B100" s="4">
        <v>1</v>
      </c>
      <c r="C100" s="4">
        <v>1</v>
      </c>
      <c r="D100" s="2">
        <f t="shared" si="1"/>
        <v>1</v>
      </c>
    </row>
    <row r="101" spans="1:4" x14ac:dyDescent="0.2">
      <c r="A101" s="2" t="str">
        <f>'Respondent Data'!A101</f>
        <v>906</v>
      </c>
      <c r="B101" s="4">
        <v>1</v>
      </c>
      <c r="C101" s="4">
        <v>1</v>
      </c>
      <c r="D101" s="2">
        <f t="shared" si="1"/>
        <v>1</v>
      </c>
    </row>
    <row r="102" spans="1:4" x14ac:dyDescent="0.2">
      <c r="A102" s="2" t="str">
        <f>'Respondent Data'!A102</f>
        <v>927</v>
      </c>
      <c r="B102" s="4">
        <v>1</v>
      </c>
      <c r="C102" s="4">
        <v>1</v>
      </c>
      <c r="D102" s="2">
        <f t="shared" si="1"/>
        <v>1</v>
      </c>
    </row>
    <row r="103" spans="1:4" x14ac:dyDescent="0.2">
      <c r="A103" s="2" t="str">
        <f>'Respondent Data'!A103</f>
        <v>932</v>
      </c>
      <c r="B103" s="4">
        <v>1</v>
      </c>
      <c r="C103" s="4">
        <v>1</v>
      </c>
      <c r="D103" s="2">
        <f t="shared" si="1"/>
        <v>1</v>
      </c>
    </row>
    <row r="104" spans="1:4" x14ac:dyDescent="0.2">
      <c r="A104" s="2" t="str">
        <f>'Respondent Data'!A104</f>
        <v>933</v>
      </c>
      <c r="B104" s="4">
        <v>1</v>
      </c>
      <c r="C104" s="4">
        <v>1</v>
      </c>
      <c r="D104" s="2">
        <f t="shared" si="1"/>
        <v>1</v>
      </c>
    </row>
    <row r="105" spans="1:4" x14ac:dyDescent="0.2">
      <c r="A105" s="2" t="str">
        <f>'Respondent Data'!A105</f>
        <v>940</v>
      </c>
      <c r="B105" s="4">
        <v>1</v>
      </c>
      <c r="C105" s="4">
        <v>1</v>
      </c>
      <c r="D105" s="2">
        <f t="shared" si="1"/>
        <v>1</v>
      </c>
    </row>
    <row r="106" spans="1:4" x14ac:dyDescent="0.2">
      <c r="A106" s="2" t="str">
        <f>'Respondent Data'!A106</f>
        <v>948</v>
      </c>
      <c r="B106" s="4">
        <v>1</v>
      </c>
      <c r="C106" s="4">
        <v>1</v>
      </c>
      <c r="D106" s="2">
        <f t="shared" si="1"/>
        <v>1</v>
      </c>
    </row>
    <row r="107" spans="1:4" x14ac:dyDescent="0.2">
      <c r="A107" s="2" t="str">
        <f>'Respondent Data'!A107</f>
        <v>956</v>
      </c>
      <c r="B107" s="4">
        <v>1</v>
      </c>
      <c r="C107" s="4">
        <v>1</v>
      </c>
      <c r="D107" s="2">
        <f t="shared" si="1"/>
        <v>1</v>
      </c>
    </row>
    <row r="108" spans="1:4" x14ac:dyDescent="0.2">
      <c r="A108" s="2" t="str">
        <f>'Respondent Data'!A108</f>
        <v>965</v>
      </c>
      <c r="B108" s="4">
        <v>1</v>
      </c>
      <c r="C108" s="4">
        <v>1</v>
      </c>
      <c r="D108" s="2">
        <f t="shared" si="1"/>
        <v>1</v>
      </c>
    </row>
    <row r="109" spans="1:4" x14ac:dyDescent="0.2">
      <c r="A109" s="2" t="str">
        <f>'Respondent Data'!A109</f>
        <v>972</v>
      </c>
      <c r="B109" s="4">
        <v>1</v>
      </c>
      <c r="C109" s="4">
        <v>1</v>
      </c>
      <c r="D109" s="2">
        <f t="shared" si="1"/>
        <v>1</v>
      </c>
    </row>
    <row r="110" spans="1:4" x14ac:dyDescent="0.2">
      <c r="A110" s="2" t="str">
        <f>'Respondent Data'!A110</f>
        <v>977</v>
      </c>
      <c r="B110" s="4">
        <v>1</v>
      </c>
      <c r="C110" s="4">
        <v>1</v>
      </c>
      <c r="D110" s="2">
        <f t="shared" si="1"/>
        <v>1</v>
      </c>
    </row>
    <row r="111" spans="1:4" x14ac:dyDescent="0.2">
      <c r="A111" s="2" t="str">
        <f>'Respondent Data'!A111</f>
        <v>979</v>
      </c>
      <c r="B111" s="4">
        <v>1</v>
      </c>
      <c r="C111" s="4">
        <v>1</v>
      </c>
      <c r="D111" s="2">
        <f t="shared" si="1"/>
        <v>1</v>
      </c>
    </row>
    <row r="112" spans="1:4" x14ac:dyDescent="0.2">
      <c r="A112" s="2" t="str">
        <f>'Respondent Data'!A112</f>
        <v>987</v>
      </c>
      <c r="B112" s="4">
        <v>1</v>
      </c>
      <c r="C112" s="4">
        <v>1</v>
      </c>
      <c r="D112" s="2">
        <f t="shared" si="1"/>
        <v>1</v>
      </c>
    </row>
    <row r="113" spans="1:4" x14ac:dyDescent="0.2">
      <c r="A113" s="2" t="str">
        <f>'Respondent Data'!A113</f>
        <v>993</v>
      </c>
      <c r="B113" s="4">
        <v>1</v>
      </c>
      <c r="C113" s="4">
        <v>1</v>
      </c>
      <c r="D113" s="2">
        <f t="shared" si="1"/>
        <v>1</v>
      </c>
    </row>
    <row r="114" spans="1:4" x14ac:dyDescent="0.2">
      <c r="A114" s="2" t="str">
        <f>'Respondent Data'!A114</f>
        <v>999</v>
      </c>
      <c r="B114" s="4">
        <v>1</v>
      </c>
      <c r="C114" s="4">
        <v>1</v>
      </c>
      <c r="D114" s="2">
        <f t="shared" si="1"/>
        <v>1</v>
      </c>
    </row>
    <row r="115" spans="1:4" x14ac:dyDescent="0.2">
      <c r="A115" s="2" t="str">
        <f>'Respondent Data'!A115</f>
        <v>1010</v>
      </c>
      <c r="B115" s="4">
        <v>1</v>
      </c>
      <c r="C115" s="4">
        <v>1</v>
      </c>
      <c r="D115" s="2">
        <f t="shared" si="1"/>
        <v>1</v>
      </c>
    </row>
    <row r="116" spans="1:4" x14ac:dyDescent="0.2">
      <c r="A116" s="2" t="str">
        <f>'Respondent Data'!A116</f>
        <v>1044</v>
      </c>
      <c r="B116" s="4">
        <v>1</v>
      </c>
      <c r="C116" s="4">
        <v>1</v>
      </c>
      <c r="D116" s="2">
        <f t="shared" si="1"/>
        <v>1</v>
      </c>
    </row>
    <row r="117" spans="1:4" x14ac:dyDescent="0.2">
      <c r="A117" s="2" t="str">
        <f>'Respondent Data'!A117</f>
        <v>1055</v>
      </c>
      <c r="B117" s="4">
        <v>1</v>
      </c>
      <c r="C117" s="4">
        <v>1</v>
      </c>
      <c r="D117" s="2">
        <f t="shared" si="1"/>
        <v>1</v>
      </c>
    </row>
    <row r="118" spans="1:4" x14ac:dyDescent="0.2">
      <c r="A118" s="2" t="str">
        <f>'Respondent Data'!A118</f>
        <v>1056</v>
      </c>
      <c r="B118" s="4">
        <v>1</v>
      </c>
      <c r="C118" s="4">
        <v>1</v>
      </c>
      <c r="D118" s="2">
        <f t="shared" si="1"/>
        <v>1</v>
      </c>
    </row>
    <row r="119" spans="1:4" x14ac:dyDescent="0.2">
      <c r="A119" s="2" t="str">
        <f>'Respondent Data'!A119</f>
        <v>1057</v>
      </c>
      <c r="B119" s="4">
        <v>1</v>
      </c>
      <c r="C119" s="4">
        <v>1</v>
      </c>
      <c r="D119" s="2">
        <f t="shared" si="1"/>
        <v>1</v>
      </c>
    </row>
    <row r="120" spans="1:4" x14ac:dyDescent="0.2">
      <c r="A120" s="2" t="str">
        <f>'Respondent Data'!A120</f>
        <v>1067</v>
      </c>
      <c r="B120" s="4">
        <v>1</v>
      </c>
      <c r="C120" s="4">
        <v>1</v>
      </c>
      <c r="D120" s="2">
        <f t="shared" si="1"/>
        <v>1</v>
      </c>
    </row>
    <row r="121" spans="1:4" x14ac:dyDescent="0.2">
      <c r="A121" s="2" t="str">
        <f>'Respondent Data'!A121</f>
        <v>1081</v>
      </c>
      <c r="B121" s="4">
        <v>1</v>
      </c>
      <c r="C121" s="4">
        <v>1</v>
      </c>
      <c r="D121" s="2">
        <f t="shared" si="1"/>
        <v>1</v>
      </c>
    </row>
    <row r="122" spans="1:4" x14ac:dyDescent="0.2">
      <c r="A122" s="2" t="str">
        <f>'Respondent Data'!A122</f>
        <v>1086</v>
      </c>
      <c r="B122" s="4">
        <v>1</v>
      </c>
      <c r="C122" s="4">
        <v>1</v>
      </c>
      <c r="D122" s="2">
        <f t="shared" si="1"/>
        <v>1</v>
      </c>
    </row>
    <row r="123" spans="1:4" x14ac:dyDescent="0.2">
      <c r="A123" s="2" t="str">
        <f>'Respondent Data'!A123</f>
        <v>1102</v>
      </c>
      <c r="B123" s="4">
        <v>1</v>
      </c>
      <c r="C123" s="4">
        <v>1</v>
      </c>
      <c r="D123" s="2">
        <f t="shared" si="1"/>
        <v>1</v>
      </c>
    </row>
    <row r="124" spans="1:4" x14ac:dyDescent="0.2">
      <c r="A124" s="2" t="str">
        <f>'Respondent Data'!A124</f>
        <v>1107</v>
      </c>
      <c r="B124" s="4">
        <v>1</v>
      </c>
      <c r="C124" s="4">
        <v>1</v>
      </c>
      <c r="D124" s="2">
        <f t="shared" si="1"/>
        <v>1</v>
      </c>
    </row>
    <row r="125" spans="1:4" x14ac:dyDescent="0.2">
      <c r="A125" s="2" t="str">
        <f>'Respondent Data'!A125</f>
        <v>1108</v>
      </c>
      <c r="B125" s="4">
        <v>1</v>
      </c>
      <c r="C125" s="4">
        <v>1</v>
      </c>
      <c r="D125" s="2">
        <f t="shared" si="1"/>
        <v>1</v>
      </c>
    </row>
    <row r="126" spans="1:4" x14ac:dyDescent="0.2">
      <c r="A126" s="2" t="str">
        <f>'Respondent Data'!A126</f>
        <v>1119</v>
      </c>
      <c r="B126" s="4">
        <v>1</v>
      </c>
      <c r="C126" s="4">
        <v>1</v>
      </c>
      <c r="D126" s="2">
        <f t="shared" si="1"/>
        <v>1</v>
      </c>
    </row>
    <row r="127" spans="1:4" x14ac:dyDescent="0.2">
      <c r="A127" s="2" t="str">
        <f>'Respondent Data'!A127</f>
        <v>1124</v>
      </c>
      <c r="B127" s="4">
        <v>1</v>
      </c>
      <c r="C127" s="4">
        <v>1</v>
      </c>
      <c r="D127" s="2">
        <f t="shared" si="1"/>
        <v>1</v>
      </c>
    </row>
    <row r="128" spans="1:4" x14ac:dyDescent="0.2">
      <c r="A128" s="2" t="str">
        <f>'Respondent Data'!A128</f>
        <v>1140</v>
      </c>
      <c r="B128" s="4">
        <v>1</v>
      </c>
      <c r="C128" s="4">
        <v>1</v>
      </c>
      <c r="D128" s="2">
        <f t="shared" si="1"/>
        <v>1</v>
      </c>
    </row>
    <row r="129" spans="1:4" x14ac:dyDescent="0.2">
      <c r="A129" s="2" t="str">
        <f>'Respondent Data'!A129</f>
        <v>1147</v>
      </c>
      <c r="B129" s="4">
        <v>1</v>
      </c>
      <c r="C129" s="4">
        <v>1</v>
      </c>
      <c r="D129" s="2">
        <f t="shared" si="1"/>
        <v>1</v>
      </c>
    </row>
    <row r="130" spans="1:4" x14ac:dyDescent="0.2">
      <c r="A130" s="2" t="str">
        <f>'Respondent Data'!A130</f>
        <v>1162</v>
      </c>
      <c r="B130" s="4">
        <v>1</v>
      </c>
      <c r="C130" s="4">
        <v>1</v>
      </c>
      <c r="D130" s="2">
        <f t="shared" ref="D130:D193" si="2">B130*C130</f>
        <v>1</v>
      </c>
    </row>
    <row r="131" spans="1:4" x14ac:dyDescent="0.2">
      <c r="A131" s="2" t="str">
        <f>'Respondent Data'!A131</f>
        <v>1179</v>
      </c>
      <c r="B131" s="4">
        <v>1</v>
      </c>
      <c r="C131" s="4">
        <v>1</v>
      </c>
      <c r="D131" s="2">
        <f t="shared" si="2"/>
        <v>1</v>
      </c>
    </row>
    <row r="132" spans="1:4" x14ac:dyDescent="0.2">
      <c r="A132" s="2" t="str">
        <f>'Respondent Data'!A132</f>
        <v>1181</v>
      </c>
      <c r="B132" s="4">
        <v>1</v>
      </c>
      <c r="C132" s="4">
        <v>1</v>
      </c>
      <c r="D132" s="2">
        <f t="shared" si="2"/>
        <v>1</v>
      </c>
    </row>
    <row r="133" spans="1:4" x14ac:dyDescent="0.2">
      <c r="A133" s="2" t="str">
        <f>'Respondent Data'!A133</f>
        <v>1188</v>
      </c>
      <c r="B133" s="4">
        <v>1</v>
      </c>
      <c r="C133" s="4">
        <v>1</v>
      </c>
      <c r="D133" s="2">
        <f t="shared" si="2"/>
        <v>1</v>
      </c>
    </row>
    <row r="134" spans="1:4" x14ac:dyDescent="0.2">
      <c r="A134" s="2" t="str">
        <f>'Respondent Data'!A134</f>
        <v>1205</v>
      </c>
      <c r="B134" s="4">
        <v>1</v>
      </c>
      <c r="C134" s="4">
        <v>1</v>
      </c>
      <c r="D134" s="2">
        <f t="shared" si="2"/>
        <v>1</v>
      </c>
    </row>
    <row r="135" spans="1:4" x14ac:dyDescent="0.2">
      <c r="A135" s="2" t="str">
        <f>'Respondent Data'!A135</f>
        <v>1206</v>
      </c>
      <c r="B135" s="4">
        <v>1</v>
      </c>
      <c r="C135" s="4">
        <v>1</v>
      </c>
      <c r="D135" s="2">
        <f t="shared" si="2"/>
        <v>1</v>
      </c>
    </row>
    <row r="136" spans="1:4" x14ac:dyDescent="0.2">
      <c r="A136" s="2" t="str">
        <f>'Respondent Data'!A136</f>
        <v>1243</v>
      </c>
      <c r="B136" s="4">
        <v>1</v>
      </c>
      <c r="C136" s="4">
        <v>1</v>
      </c>
      <c r="D136" s="2">
        <f t="shared" si="2"/>
        <v>1</v>
      </c>
    </row>
    <row r="137" spans="1:4" x14ac:dyDescent="0.2">
      <c r="A137" s="2" t="str">
        <f>'Respondent Data'!A137</f>
        <v>1244</v>
      </c>
      <c r="B137" s="4">
        <v>1</v>
      </c>
      <c r="C137" s="4">
        <v>1</v>
      </c>
      <c r="D137" s="2">
        <f t="shared" si="2"/>
        <v>1</v>
      </c>
    </row>
    <row r="138" spans="1:4" x14ac:dyDescent="0.2">
      <c r="A138" s="2" t="str">
        <f>'Respondent Data'!A138</f>
        <v>1247</v>
      </c>
      <c r="B138" s="4">
        <v>1</v>
      </c>
      <c r="C138" s="4">
        <v>1</v>
      </c>
      <c r="D138" s="2">
        <f t="shared" si="2"/>
        <v>1</v>
      </c>
    </row>
    <row r="139" spans="1:4" x14ac:dyDescent="0.2">
      <c r="A139" s="2" t="str">
        <f>'Respondent Data'!A139</f>
        <v>1257</v>
      </c>
      <c r="B139" s="4">
        <v>1</v>
      </c>
      <c r="C139" s="4">
        <v>1</v>
      </c>
      <c r="D139" s="2">
        <f t="shared" si="2"/>
        <v>1</v>
      </c>
    </row>
    <row r="140" spans="1:4" x14ac:dyDescent="0.2">
      <c r="A140" s="2" t="str">
        <f>'Respondent Data'!A140</f>
        <v>1277</v>
      </c>
      <c r="B140" s="4">
        <v>1</v>
      </c>
      <c r="C140" s="4">
        <v>1</v>
      </c>
      <c r="D140" s="2">
        <f t="shared" si="2"/>
        <v>1</v>
      </c>
    </row>
    <row r="141" spans="1:4" x14ac:dyDescent="0.2">
      <c r="A141" s="2" t="str">
        <f>'Respondent Data'!A141</f>
        <v>1279</v>
      </c>
      <c r="B141" s="4">
        <v>1</v>
      </c>
      <c r="C141" s="4">
        <v>1</v>
      </c>
      <c r="D141" s="2">
        <f t="shared" si="2"/>
        <v>1</v>
      </c>
    </row>
    <row r="142" spans="1:4" x14ac:dyDescent="0.2">
      <c r="A142" s="2" t="str">
        <f>'Respondent Data'!A142</f>
        <v>1290</v>
      </c>
      <c r="B142" s="4">
        <v>1</v>
      </c>
      <c r="C142" s="4">
        <v>1</v>
      </c>
      <c r="D142" s="2">
        <f t="shared" si="2"/>
        <v>1</v>
      </c>
    </row>
    <row r="143" spans="1:4" x14ac:dyDescent="0.2">
      <c r="A143" s="2" t="str">
        <f>'Respondent Data'!A143</f>
        <v>1294</v>
      </c>
      <c r="B143" s="4">
        <v>1</v>
      </c>
      <c r="C143" s="4">
        <v>1</v>
      </c>
      <c r="D143" s="2">
        <f t="shared" si="2"/>
        <v>1</v>
      </c>
    </row>
    <row r="144" spans="1:4" x14ac:dyDescent="0.2">
      <c r="A144" s="2" t="str">
        <f>'Respondent Data'!A144</f>
        <v>1296</v>
      </c>
      <c r="B144" s="4">
        <v>1</v>
      </c>
      <c r="C144" s="4">
        <v>1</v>
      </c>
      <c r="D144" s="2">
        <f t="shared" si="2"/>
        <v>1</v>
      </c>
    </row>
    <row r="145" spans="1:4" x14ac:dyDescent="0.2">
      <c r="A145" s="2" t="str">
        <f>'Respondent Data'!A145</f>
        <v>1315</v>
      </c>
      <c r="B145" s="4">
        <v>1</v>
      </c>
      <c r="C145" s="4">
        <v>1</v>
      </c>
      <c r="D145" s="2">
        <f t="shared" si="2"/>
        <v>1</v>
      </c>
    </row>
    <row r="146" spans="1:4" x14ac:dyDescent="0.2">
      <c r="A146" s="2" t="str">
        <f>'Respondent Data'!A146</f>
        <v>1322</v>
      </c>
      <c r="B146" s="4">
        <v>1</v>
      </c>
      <c r="C146" s="4">
        <v>1</v>
      </c>
      <c r="D146" s="2">
        <f t="shared" si="2"/>
        <v>1</v>
      </c>
    </row>
    <row r="147" spans="1:4" x14ac:dyDescent="0.2">
      <c r="A147" s="2" t="str">
        <f>'Respondent Data'!A147</f>
        <v>1335</v>
      </c>
      <c r="B147" s="4">
        <v>1</v>
      </c>
      <c r="C147" s="4">
        <v>1</v>
      </c>
      <c r="D147" s="2">
        <f t="shared" si="2"/>
        <v>1</v>
      </c>
    </row>
    <row r="148" spans="1:4" x14ac:dyDescent="0.2">
      <c r="A148" s="2" t="str">
        <f>'Respondent Data'!A148</f>
        <v>1342</v>
      </c>
      <c r="B148" s="4">
        <v>1</v>
      </c>
      <c r="C148" s="4">
        <v>1</v>
      </c>
      <c r="D148" s="2">
        <f t="shared" si="2"/>
        <v>1</v>
      </c>
    </row>
    <row r="149" spans="1:4" x14ac:dyDescent="0.2">
      <c r="A149" s="2" t="str">
        <f>'Respondent Data'!A149</f>
        <v>1359</v>
      </c>
      <c r="B149" s="4">
        <v>1</v>
      </c>
      <c r="C149" s="4">
        <v>1</v>
      </c>
      <c r="D149" s="2">
        <f t="shared" si="2"/>
        <v>1</v>
      </c>
    </row>
    <row r="150" spans="1:4" x14ac:dyDescent="0.2">
      <c r="A150" s="2" t="str">
        <f>'Respondent Data'!A150</f>
        <v>1375</v>
      </c>
      <c r="B150" s="4">
        <v>1</v>
      </c>
      <c r="C150" s="4">
        <v>1</v>
      </c>
      <c r="D150" s="2">
        <f t="shared" si="2"/>
        <v>1</v>
      </c>
    </row>
    <row r="151" spans="1:4" x14ac:dyDescent="0.2">
      <c r="A151" s="2" t="str">
        <f>'Respondent Data'!A151</f>
        <v>1376</v>
      </c>
      <c r="B151" s="4">
        <v>1</v>
      </c>
      <c r="C151" s="4">
        <v>1</v>
      </c>
      <c r="D151" s="2">
        <f t="shared" si="2"/>
        <v>1</v>
      </c>
    </row>
    <row r="152" spans="1:4" x14ac:dyDescent="0.2">
      <c r="A152" s="2" t="str">
        <f>'Respondent Data'!A152</f>
        <v>1380</v>
      </c>
      <c r="B152" s="4">
        <v>1</v>
      </c>
      <c r="C152" s="4">
        <v>1</v>
      </c>
      <c r="D152" s="2">
        <f t="shared" si="2"/>
        <v>1</v>
      </c>
    </row>
    <row r="153" spans="1:4" x14ac:dyDescent="0.2">
      <c r="A153" s="2" t="str">
        <f>'Respondent Data'!A153</f>
        <v>1400</v>
      </c>
      <c r="B153" s="4">
        <v>1</v>
      </c>
      <c r="C153" s="4">
        <v>1</v>
      </c>
      <c r="D153" s="2">
        <f t="shared" si="2"/>
        <v>1</v>
      </c>
    </row>
    <row r="154" spans="1:4" x14ac:dyDescent="0.2">
      <c r="A154" s="2" t="str">
        <f>'Respondent Data'!A154</f>
        <v>1401</v>
      </c>
      <c r="B154" s="4">
        <v>1</v>
      </c>
      <c r="C154" s="4">
        <v>1</v>
      </c>
      <c r="D154" s="2">
        <f t="shared" si="2"/>
        <v>1</v>
      </c>
    </row>
    <row r="155" spans="1:4" x14ac:dyDescent="0.2">
      <c r="A155" s="2" t="str">
        <f>'Respondent Data'!A155</f>
        <v>1414</v>
      </c>
      <c r="B155" s="4">
        <v>1</v>
      </c>
      <c r="C155" s="4">
        <v>1</v>
      </c>
      <c r="D155" s="2">
        <f t="shared" si="2"/>
        <v>1</v>
      </c>
    </row>
    <row r="156" spans="1:4" x14ac:dyDescent="0.2">
      <c r="A156" s="2" t="str">
        <f>'Respondent Data'!A156</f>
        <v>1426</v>
      </c>
      <c r="B156" s="4">
        <v>1</v>
      </c>
      <c r="C156" s="4">
        <v>1</v>
      </c>
      <c r="D156" s="2">
        <f t="shared" si="2"/>
        <v>1</v>
      </c>
    </row>
    <row r="157" spans="1:4" x14ac:dyDescent="0.2">
      <c r="A157" s="2" t="str">
        <f>'Respondent Data'!A157</f>
        <v>1432</v>
      </c>
      <c r="B157" s="4">
        <v>1</v>
      </c>
      <c r="C157" s="4">
        <v>1</v>
      </c>
      <c r="D157" s="2">
        <f t="shared" si="2"/>
        <v>1</v>
      </c>
    </row>
    <row r="158" spans="1:4" x14ac:dyDescent="0.2">
      <c r="A158" s="2" t="str">
        <f>'Respondent Data'!A158</f>
        <v>1436</v>
      </c>
      <c r="B158" s="4">
        <v>1</v>
      </c>
      <c r="C158" s="4">
        <v>1</v>
      </c>
      <c r="D158" s="2">
        <f t="shared" si="2"/>
        <v>1</v>
      </c>
    </row>
    <row r="159" spans="1:4" x14ac:dyDescent="0.2">
      <c r="A159" s="2" t="str">
        <f>'Respondent Data'!A159</f>
        <v>1454</v>
      </c>
      <c r="B159" s="4">
        <v>1</v>
      </c>
      <c r="C159" s="4">
        <v>1</v>
      </c>
      <c r="D159" s="2">
        <f t="shared" si="2"/>
        <v>1</v>
      </c>
    </row>
    <row r="160" spans="1:4" x14ac:dyDescent="0.2">
      <c r="A160" s="2" t="str">
        <f>'Respondent Data'!A160</f>
        <v>1456</v>
      </c>
      <c r="B160" s="4">
        <v>1</v>
      </c>
      <c r="C160" s="4">
        <v>1</v>
      </c>
      <c r="D160" s="2">
        <f t="shared" si="2"/>
        <v>1</v>
      </c>
    </row>
    <row r="161" spans="1:4" x14ac:dyDescent="0.2">
      <c r="A161" s="2" t="str">
        <f>'Respondent Data'!A161</f>
        <v>1467</v>
      </c>
      <c r="B161" s="4">
        <v>1</v>
      </c>
      <c r="C161" s="4">
        <v>1</v>
      </c>
      <c r="D161" s="2">
        <f t="shared" si="2"/>
        <v>1</v>
      </c>
    </row>
    <row r="162" spans="1:4" x14ac:dyDescent="0.2">
      <c r="A162" s="2" t="str">
        <f>'Respondent Data'!A162</f>
        <v>1479</v>
      </c>
      <c r="B162" s="4">
        <v>1</v>
      </c>
      <c r="C162" s="4">
        <v>1</v>
      </c>
      <c r="D162" s="2">
        <f t="shared" si="2"/>
        <v>1</v>
      </c>
    </row>
    <row r="163" spans="1:4" x14ac:dyDescent="0.2">
      <c r="A163" s="2" t="str">
        <f>'Respondent Data'!A163</f>
        <v>1481</v>
      </c>
      <c r="B163" s="4">
        <v>1</v>
      </c>
      <c r="C163" s="4">
        <v>1</v>
      </c>
      <c r="D163" s="2">
        <f t="shared" si="2"/>
        <v>1</v>
      </c>
    </row>
    <row r="164" spans="1:4" x14ac:dyDescent="0.2">
      <c r="A164" s="2" t="str">
        <f>'Respondent Data'!A164</f>
        <v>1504</v>
      </c>
      <c r="B164" s="4">
        <v>1</v>
      </c>
      <c r="C164" s="4">
        <v>1</v>
      </c>
      <c r="D164" s="2">
        <f t="shared" si="2"/>
        <v>1</v>
      </c>
    </row>
    <row r="165" spans="1:4" x14ac:dyDescent="0.2">
      <c r="A165" s="2" t="str">
        <f>'Respondent Data'!A165</f>
        <v>1544</v>
      </c>
      <c r="B165" s="4">
        <v>1</v>
      </c>
      <c r="C165" s="4">
        <v>1</v>
      </c>
      <c r="D165" s="2">
        <f t="shared" si="2"/>
        <v>1</v>
      </c>
    </row>
    <row r="166" spans="1:4" x14ac:dyDescent="0.2">
      <c r="A166" s="2" t="str">
        <f>'Respondent Data'!A166</f>
        <v>1560</v>
      </c>
      <c r="B166" s="4">
        <v>1</v>
      </c>
      <c r="C166" s="4">
        <v>1</v>
      </c>
      <c r="D166" s="2">
        <f t="shared" si="2"/>
        <v>1</v>
      </c>
    </row>
    <row r="167" spans="1:4" x14ac:dyDescent="0.2">
      <c r="A167" s="2" t="str">
        <f>'Respondent Data'!A167</f>
        <v>1575</v>
      </c>
      <c r="B167" s="4">
        <v>1</v>
      </c>
      <c r="C167" s="4">
        <v>1</v>
      </c>
      <c r="D167" s="2">
        <f t="shared" si="2"/>
        <v>1</v>
      </c>
    </row>
    <row r="168" spans="1:4" x14ac:dyDescent="0.2">
      <c r="A168" s="2" t="str">
        <f>'Respondent Data'!A168</f>
        <v>1578</v>
      </c>
      <c r="B168" s="4">
        <v>1</v>
      </c>
      <c r="C168" s="4">
        <v>1</v>
      </c>
      <c r="D168" s="2">
        <f t="shared" si="2"/>
        <v>1</v>
      </c>
    </row>
    <row r="169" spans="1:4" x14ac:dyDescent="0.2">
      <c r="A169" s="2" t="str">
        <f>'Respondent Data'!A169</f>
        <v>1592</v>
      </c>
      <c r="B169" s="4">
        <v>1</v>
      </c>
      <c r="C169" s="4">
        <v>1</v>
      </c>
      <c r="D169" s="2">
        <f t="shared" si="2"/>
        <v>1</v>
      </c>
    </row>
    <row r="170" spans="1:4" x14ac:dyDescent="0.2">
      <c r="A170" s="2" t="str">
        <f>'Respondent Data'!A170</f>
        <v>1597</v>
      </c>
      <c r="B170" s="4">
        <v>1</v>
      </c>
      <c r="C170" s="4">
        <v>1</v>
      </c>
      <c r="D170" s="2">
        <f t="shared" si="2"/>
        <v>1</v>
      </c>
    </row>
    <row r="171" spans="1:4" x14ac:dyDescent="0.2">
      <c r="A171" s="2" t="str">
        <f>'Respondent Data'!A171</f>
        <v>1619</v>
      </c>
      <c r="B171" s="4">
        <v>1</v>
      </c>
      <c r="C171" s="4">
        <v>1</v>
      </c>
      <c r="D171" s="2">
        <f t="shared" si="2"/>
        <v>1</v>
      </c>
    </row>
    <row r="172" spans="1:4" x14ac:dyDescent="0.2">
      <c r="A172" s="2" t="str">
        <f>'Respondent Data'!A172</f>
        <v>1624</v>
      </c>
      <c r="B172" s="4">
        <v>1</v>
      </c>
      <c r="C172" s="4">
        <v>1</v>
      </c>
      <c r="D172" s="2">
        <f t="shared" si="2"/>
        <v>1</v>
      </c>
    </row>
    <row r="173" spans="1:4" x14ac:dyDescent="0.2">
      <c r="A173" s="2" t="str">
        <f>'Respondent Data'!A173</f>
        <v>1627</v>
      </c>
      <c r="B173" s="4">
        <v>1</v>
      </c>
      <c r="C173" s="4">
        <v>1</v>
      </c>
      <c r="D173" s="2">
        <f t="shared" si="2"/>
        <v>1</v>
      </c>
    </row>
    <row r="174" spans="1:4" x14ac:dyDescent="0.2">
      <c r="A174" s="2" t="str">
        <f>'Respondent Data'!A174</f>
        <v>1632</v>
      </c>
      <c r="B174" s="4">
        <v>1</v>
      </c>
      <c r="C174" s="4">
        <v>1</v>
      </c>
      <c r="D174" s="2">
        <f t="shared" si="2"/>
        <v>1</v>
      </c>
    </row>
    <row r="175" spans="1:4" x14ac:dyDescent="0.2">
      <c r="A175" s="2" t="str">
        <f>'Respondent Data'!A175</f>
        <v>1645</v>
      </c>
      <c r="B175" s="4">
        <v>1</v>
      </c>
      <c r="C175" s="4">
        <v>1</v>
      </c>
      <c r="D175" s="2">
        <f t="shared" si="2"/>
        <v>1</v>
      </c>
    </row>
    <row r="176" spans="1:4" x14ac:dyDescent="0.2">
      <c r="A176" s="2" t="str">
        <f>'Respondent Data'!A176</f>
        <v>1651</v>
      </c>
      <c r="B176" s="4">
        <v>1</v>
      </c>
      <c r="C176" s="4">
        <v>1</v>
      </c>
      <c r="D176" s="2">
        <f t="shared" si="2"/>
        <v>1</v>
      </c>
    </row>
    <row r="177" spans="1:4" x14ac:dyDescent="0.2">
      <c r="A177" s="2" t="str">
        <f>'Respondent Data'!A177</f>
        <v>1685</v>
      </c>
      <c r="B177" s="4">
        <v>1</v>
      </c>
      <c r="C177" s="4">
        <v>1</v>
      </c>
      <c r="D177" s="2">
        <f t="shared" si="2"/>
        <v>1</v>
      </c>
    </row>
    <row r="178" spans="1:4" x14ac:dyDescent="0.2">
      <c r="A178" s="2" t="str">
        <f>'Respondent Data'!A178</f>
        <v>1687</v>
      </c>
      <c r="B178" s="4">
        <v>1</v>
      </c>
      <c r="C178" s="4">
        <v>1</v>
      </c>
      <c r="D178" s="2">
        <f t="shared" si="2"/>
        <v>1</v>
      </c>
    </row>
    <row r="179" spans="1:4" x14ac:dyDescent="0.2">
      <c r="A179" s="2" t="str">
        <f>'Respondent Data'!A179</f>
        <v>1692</v>
      </c>
      <c r="B179" s="4">
        <v>1</v>
      </c>
      <c r="C179" s="4">
        <v>1</v>
      </c>
      <c r="D179" s="2">
        <f t="shared" si="2"/>
        <v>1</v>
      </c>
    </row>
    <row r="180" spans="1:4" x14ac:dyDescent="0.2">
      <c r="A180" s="2" t="str">
        <f>'Respondent Data'!A180</f>
        <v>1700</v>
      </c>
      <c r="B180" s="4">
        <v>1</v>
      </c>
      <c r="C180" s="4">
        <v>1</v>
      </c>
      <c r="D180" s="2">
        <f t="shared" si="2"/>
        <v>1</v>
      </c>
    </row>
    <row r="181" spans="1:4" x14ac:dyDescent="0.2">
      <c r="A181" s="2" t="str">
        <f>'Respondent Data'!A181</f>
        <v>1701</v>
      </c>
      <c r="B181" s="4">
        <v>1</v>
      </c>
      <c r="C181" s="4">
        <v>1</v>
      </c>
      <c r="D181" s="2">
        <f t="shared" si="2"/>
        <v>1</v>
      </c>
    </row>
    <row r="182" spans="1:4" x14ac:dyDescent="0.2">
      <c r="A182" s="2" t="str">
        <f>'Respondent Data'!A182</f>
        <v>1706</v>
      </c>
      <c r="B182" s="4">
        <v>1</v>
      </c>
      <c r="C182" s="4">
        <v>1</v>
      </c>
      <c r="D182" s="2">
        <f t="shared" si="2"/>
        <v>1</v>
      </c>
    </row>
    <row r="183" spans="1:4" x14ac:dyDescent="0.2">
      <c r="A183" s="2" t="str">
        <f>'Respondent Data'!A183</f>
        <v>1725</v>
      </c>
      <c r="B183" s="4">
        <v>1</v>
      </c>
      <c r="C183" s="4">
        <v>1</v>
      </c>
      <c r="D183" s="2">
        <f t="shared" si="2"/>
        <v>1</v>
      </c>
    </row>
    <row r="184" spans="1:4" x14ac:dyDescent="0.2">
      <c r="A184" s="2" t="str">
        <f>'Respondent Data'!A184</f>
        <v>1726</v>
      </c>
      <c r="B184" s="4">
        <v>1</v>
      </c>
      <c r="C184" s="4">
        <v>1</v>
      </c>
      <c r="D184" s="2">
        <f t="shared" si="2"/>
        <v>1</v>
      </c>
    </row>
    <row r="185" spans="1:4" x14ac:dyDescent="0.2">
      <c r="A185" s="2" t="str">
        <f>'Respondent Data'!A185</f>
        <v>1730</v>
      </c>
      <c r="B185" s="4">
        <v>1</v>
      </c>
      <c r="C185" s="4">
        <v>1</v>
      </c>
      <c r="D185" s="2">
        <f t="shared" si="2"/>
        <v>1</v>
      </c>
    </row>
    <row r="186" spans="1:4" x14ac:dyDescent="0.2">
      <c r="A186" s="2" t="str">
        <f>'Respondent Data'!A186</f>
        <v>1744</v>
      </c>
      <c r="B186" s="4">
        <v>1</v>
      </c>
      <c r="C186" s="4">
        <v>1</v>
      </c>
      <c r="D186" s="2">
        <f t="shared" si="2"/>
        <v>1</v>
      </c>
    </row>
    <row r="187" spans="1:4" x14ac:dyDescent="0.2">
      <c r="A187" s="2" t="str">
        <f>'Respondent Data'!A187</f>
        <v>1745</v>
      </c>
      <c r="B187" s="4">
        <v>1</v>
      </c>
      <c r="C187" s="4">
        <v>1</v>
      </c>
      <c r="D187" s="2">
        <f t="shared" si="2"/>
        <v>1</v>
      </c>
    </row>
    <row r="188" spans="1:4" x14ac:dyDescent="0.2">
      <c r="A188" s="2" t="str">
        <f>'Respondent Data'!A188</f>
        <v>1769</v>
      </c>
      <c r="B188" s="4">
        <v>1</v>
      </c>
      <c r="C188" s="4">
        <v>1</v>
      </c>
      <c r="D188" s="2">
        <f t="shared" si="2"/>
        <v>1</v>
      </c>
    </row>
    <row r="189" spans="1:4" x14ac:dyDescent="0.2">
      <c r="A189" s="2" t="str">
        <f>'Respondent Data'!A189</f>
        <v>1775</v>
      </c>
      <c r="B189" s="4">
        <v>1</v>
      </c>
      <c r="C189" s="4">
        <v>1</v>
      </c>
      <c r="D189" s="2">
        <f t="shared" si="2"/>
        <v>1</v>
      </c>
    </row>
    <row r="190" spans="1:4" x14ac:dyDescent="0.2">
      <c r="A190" s="2" t="str">
        <f>'Respondent Data'!A190</f>
        <v>1787</v>
      </c>
      <c r="B190" s="4">
        <v>1</v>
      </c>
      <c r="C190" s="4">
        <v>1</v>
      </c>
      <c r="D190" s="2">
        <f t="shared" si="2"/>
        <v>1</v>
      </c>
    </row>
    <row r="191" spans="1:4" x14ac:dyDescent="0.2">
      <c r="A191" s="2" t="str">
        <f>'Respondent Data'!A191</f>
        <v>1815</v>
      </c>
      <c r="B191" s="4">
        <v>1</v>
      </c>
      <c r="C191" s="4">
        <v>1</v>
      </c>
      <c r="D191" s="2">
        <f t="shared" si="2"/>
        <v>1</v>
      </c>
    </row>
    <row r="192" spans="1:4" x14ac:dyDescent="0.2">
      <c r="A192" s="2" t="str">
        <f>'Respondent Data'!A192</f>
        <v>1820</v>
      </c>
      <c r="B192" s="4">
        <v>1</v>
      </c>
      <c r="C192" s="4">
        <v>1</v>
      </c>
      <c r="D192" s="2">
        <f t="shared" si="2"/>
        <v>1</v>
      </c>
    </row>
    <row r="193" spans="1:4" x14ac:dyDescent="0.2">
      <c r="A193" s="2" t="str">
        <f>'Respondent Data'!A193</f>
        <v>1852</v>
      </c>
      <c r="B193" s="4">
        <v>1</v>
      </c>
      <c r="C193" s="4">
        <v>1</v>
      </c>
      <c r="D193" s="2">
        <f t="shared" si="2"/>
        <v>1</v>
      </c>
    </row>
    <row r="194" spans="1:4" x14ac:dyDescent="0.2">
      <c r="A194" s="2" t="str">
        <f>'Respondent Data'!A194</f>
        <v>1859</v>
      </c>
      <c r="B194" s="4">
        <v>1</v>
      </c>
      <c r="C194" s="4">
        <v>1</v>
      </c>
      <c r="D194" s="2">
        <f t="shared" ref="D194:D248" si="3">B194*C194</f>
        <v>1</v>
      </c>
    </row>
    <row r="195" spans="1:4" x14ac:dyDescent="0.2">
      <c r="A195" s="2" t="str">
        <f>'Respondent Data'!A195</f>
        <v>1860</v>
      </c>
      <c r="B195" s="4">
        <v>1</v>
      </c>
      <c r="C195" s="4">
        <v>1</v>
      </c>
      <c r="D195" s="2">
        <f t="shared" si="3"/>
        <v>1</v>
      </c>
    </row>
    <row r="196" spans="1:4" x14ac:dyDescent="0.2">
      <c r="A196" s="2" t="str">
        <f>'Respondent Data'!A196</f>
        <v>1864</v>
      </c>
      <c r="B196" s="4">
        <v>1</v>
      </c>
      <c r="C196" s="4">
        <v>1</v>
      </c>
      <c r="D196" s="2">
        <f t="shared" si="3"/>
        <v>1</v>
      </c>
    </row>
    <row r="197" spans="1:4" x14ac:dyDescent="0.2">
      <c r="A197" s="2" t="str">
        <f>'Respondent Data'!A197</f>
        <v>1875</v>
      </c>
      <c r="B197" s="4">
        <v>1</v>
      </c>
      <c r="C197" s="4">
        <v>1</v>
      </c>
      <c r="D197" s="2">
        <f t="shared" si="3"/>
        <v>1</v>
      </c>
    </row>
    <row r="198" spans="1:4" x14ac:dyDescent="0.2">
      <c r="A198" s="2" t="str">
        <f>'Respondent Data'!A198</f>
        <v>1881</v>
      </c>
      <c r="B198" s="4">
        <v>1</v>
      </c>
      <c r="C198" s="4">
        <v>1</v>
      </c>
      <c r="D198" s="2">
        <f t="shared" si="3"/>
        <v>1</v>
      </c>
    </row>
    <row r="199" spans="1:4" x14ac:dyDescent="0.2">
      <c r="A199" s="2" t="str">
        <f>'Respondent Data'!A199</f>
        <v>1889</v>
      </c>
      <c r="B199" s="4">
        <v>1</v>
      </c>
      <c r="C199" s="4">
        <v>1</v>
      </c>
      <c r="D199" s="2">
        <f t="shared" si="3"/>
        <v>1</v>
      </c>
    </row>
    <row r="200" spans="1:4" x14ac:dyDescent="0.2">
      <c r="A200" s="2" t="str">
        <f>'Respondent Data'!A200</f>
        <v>1896</v>
      </c>
      <c r="B200" s="4">
        <v>1</v>
      </c>
      <c r="C200" s="4">
        <v>1</v>
      </c>
      <c r="D200" s="2">
        <f t="shared" si="3"/>
        <v>1</v>
      </c>
    </row>
    <row r="201" spans="1:4" x14ac:dyDescent="0.2">
      <c r="A201" s="2" t="str">
        <f>'Respondent Data'!A201</f>
        <v>1900</v>
      </c>
      <c r="B201" s="4">
        <v>1</v>
      </c>
      <c r="C201" s="4">
        <v>1</v>
      </c>
      <c r="D201" s="2">
        <f t="shared" si="3"/>
        <v>1</v>
      </c>
    </row>
    <row r="202" spans="1:4" x14ac:dyDescent="0.2">
      <c r="A202" s="2" t="str">
        <f>'Respondent Data'!A202</f>
        <v>1905</v>
      </c>
      <c r="B202" s="4">
        <v>1</v>
      </c>
      <c r="C202" s="4">
        <v>1</v>
      </c>
      <c r="D202" s="2">
        <f t="shared" si="3"/>
        <v>1</v>
      </c>
    </row>
    <row r="203" spans="1:4" x14ac:dyDescent="0.2">
      <c r="A203" s="2" t="str">
        <f>'Respondent Data'!A203</f>
        <v>1913</v>
      </c>
      <c r="B203" s="4">
        <v>1</v>
      </c>
      <c r="C203" s="4">
        <v>1</v>
      </c>
      <c r="D203" s="2">
        <f t="shared" si="3"/>
        <v>1</v>
      </c>
    </row>
    <row r="204" spans="1:4" x14ac:dyDescent="0.2">
      <c r="A204" s="2" t="str">
        <f>'Respondent Data'!A204</f>
        <v>1919</v>
      </c>
      <c r="B204" s="4">
        <v>1</v>
      </c>
      <c r="C204" s="4">
        <v>1</v>
      </c>
      <c r="D204" s="2">
        <f t="shared" si="3"/>
        <v>1</v>
      </c>
    </row>
    <row r="205" spans="1:4" x14ac:dyDescent="0.2">
      <c r="A205" s="2" t="str">
        <f>'Respondent Data'!A205</f>
        <v>1920</v>
      </c>
      <c r="B205" s="4">
        <v>1</v>
      </c>
      <c r="C205" s="4">
        <v>1</v>
      </c>
      <c r="D205" s="2">
        <f t="shared" si="3"/>
        <v>1</v>
      </c>
    </row>
    <row r="206" spans="1:4" x14ac:dyDescent="0.2">
      <c r="A206" s="2" t="str">
        <f>'Respondent Data'!A206</f>
        <v>1921</v>
      </c>
      <c r="B206" s="4">
        <v>1</v>
      </c>
      <c r="C206" s="4">
        <v>1</v>
      </c>
      <c r="D206" s="2">
        <f t="shared" si="3"/>
        <v>1</v>
      </c>
    </row>
    <row r="207" spans="1:4" x14ac:dyDescent="0.2">
      <c r="A207" s="2" t="str">
        <f>'Respondent Data'!A207</f>
        <v>1925</v>
      </c>
      <c r="B207" s="4">
        <v>1</v>
      </c>
      <c r="C207" s="4">
        <v>1</v>
      </c>
      <c r="D207" s="2">
        <f t="shared" si="3"/>
        <v>1</v>
      </c>
    </row>
    <row r="208" spans="1:4" x14ac:dyDescent="0.2">
      <c r="A208" s="2" t="str">
        <f>'Respondent Data'!A208</f>
        <v>1926</v>
      </c>
      <c r="B208" s="4">
        <v>1</v>
      </c>
      <c r="C208" s="4">
        <v>1</v>
      </c>
      <c r="D208" s="2">
        <f t="shared" si="3"/>
        <v>1</v>
      </c>
    </row>
    <row r="209" spans="1:4" x14ac:dyDescent="0.2">
      <c r="A209" s="2" t="str">
        <f>'Respondent Data'!A209</f>
        <v>1942</v>
      </c>
      <c r="B209" s="4">
        <v>1</v>
      </c>
      <c r="C209" s="4">
        <v>1</v>
      </c>
      <c r="D209" s="2">
        <f t="shared" si="3"/>
        <v>1</v>
      </c>
    </row>
    <row r="210" spans="1:4" x14ac:dyDescent="0.2">
      <c r="A210" s="2" t="str">
        <f>'Respondent Data'!A210</f>
        <v>1945</v>
      </c>
      <c r="B210" s="4">
        <v>1</v>
      </c>
      <c r="C210" s="4">
        <v>1</v>
      </c>
      <c r="D210" s="2">
        <f t="shared" si="3"/>
        <v>1</v>
      </c>
    </row>
    <row r="211" spans="1:4" x14ac:dyDescent="0.2">
      <c r="A211" s="2" t="str">
        <f>'Respondent Data'!A211</f>
        <v>1947</v>
      </c>
      <c r="B211" s="4">
        <v>1</v>
      </c>
      <c r="C211" s="4">
        <v>1</v>
      </c>
      <c r="D211" s="2">
        <f t="shared" si="3"/>
        <v>1</v>
      </c>
    </row>
    <row r="212" spans="1:4" x14ac:dyDescent="0.2">
      <c r="A212" s="2" t="str">
        <f>'Respondent Data'!A212</f>
        <v>1952</v>
      </c>
      <c r="B212" s="4">
        <v>1</v>
      </c>
      <c r="C212" s="4">
        <v>1</v>
      </c>
      <c r="D212" s="2">
        <f t="shared" si="3"/>
        <v>1</v>
      </c>
    </row>
    <row r="213" spans="1:4" x14ac:dyDescent="0.2">
      <c r="A213" s="2" t="str">
        <f>'Respondent Data'!A213</f>
        <v>1953</v>
      </c>
      <c r="B213" s="4">
        <v>1</v>
      </c>
      <c r="C213" s="4">
        <v>1</v>
      </c>
      <c r="D213" s="2">
        <f t="shared" si="3"/>
        <v>1</v>
      </c>
    </row>
    <row r="214" spans="1:4" x14ac:dyDescent="0.2">
      <c r="A214" s="2" t="str">
        <f>'Respondent Data'!A214</f>
        <v>1974</v>
      </c>
      <c r="B214" s="4">
        <v>1</v>
      </c>
      <c r="C214" s="4">
        <v>1</v>
      </c>
      <c r="D214" s="2">
        <f t="shared" si="3"/>
        <v>1</v>
      </c>
    </row>
    <row r="215" spans="1:4" x14ac:dyDescent="0.2">
      <c r="A215" s="2" t="str">
        <f>'Respondent Data'!A215</f>
        <v>1977</v>
      </c>
      <c r="B215" s="4">
        <v>1</v>
      </c>
      <c r="C215" s="4">
        <v>1</v>
      </c>
      <c r="D215" s="2">
        <f t="shared" si="3"/>
        <v>1</v>
      </c>
    </row>
    <row r="216" spans="1:4" x14ac:dyDescent="0.2">
      <c r="A216" s="2" t="str">
        <f>'Respondent Data'!A216</f>
        <v>1990</v>
      </c>
      <c r="B216" s="4">
        <v>1</v>
      </c>
      <c r="C216" s="4">
        <v>1</v>
      </c>
      <c r="D216" s="2">
        <f t="shared" si="3"/>
        <v>1</v>
      </c>
    </row>
    <row r="217" spans="1:4" x14ac:dyDescent="0.2">
      <c r="A217" s="2" t="str">
        <f>'Respondent Data'!A217</f>
        <v>2029</v>
      </c>
      <c r="B217" s="4">
        <v>1</v>
      </c>
      <c r="C217" s="4">
        <v>1</v>
      </c>
      <c r="D217" s="2">
        <f t="shared" si="3"/>
        <v>1</v>
      </c>
    </row>
    <row r="218" spans="1:4" x14ac:dyDescent="0.2">
      <c r="A218" s="2" t="str">
        <f>'Respondent Data'!A218</f>
        <v>2034</v>
      </c>
      <c r="B218" s="4">
        <v>1</v>
      </c>
      <c r="C218" s="4">
        <v>1</v>
      </c>
      <c r="D218" s="2">
        <f t="shared" si="3"/>
        <v>1</v>
      </c>
    </row>
    <row r="219" spans="1:4" x14ac:dyDescent="0.2">
      <c r="A219" s="2" t="str">
        <f>'Respondent Data'!A219</f>
        <v>2037</v>
      </c>
      <c r="B219" s="4">
        <v>1</v>
      </c>
      <c r="C219" s="4">
        <v>1</v>
      </c>
      <c r="D219" s="2">
        <f t="shared" si="3"/>
        <v>1</v>
      </c>
    </row>
    <row r="220" spans="1:4" x14ac:dyDescent="0.2">
      <c r="A220" s="2" t="str">
        <f>'Respondent Data'!A220</f>
        <v>2042</v>
      </c>
      <c r="B220" s="4">
        <v>1</v>
      </c>
      <c r="C220" s="4">
        <v>1</v>
      </c>
      <c r="D220" s="2">
        <f t="shared" si="3"/>
        <v>1</v>
      </c>
    </row>
    <row r="221" spans="1:4" x14ac:dyDescent="0.2">
      <c r="A221" s="2" t="str">
        <f>'Respondent Data'!A221</f>
        <v>2068</v>
      </c>
      <c r="B221" s="4">
        <v>1</v>
      </c>
      <c r="C221" s="4">
        <v>1</v>
      </c>
      <c r="D221" s="2">
        <f t="shared" si="3"/>
        <v>1</v>
      </c>
    </row>
    <row r="222" spans="1:4" x14ac:dyDescent="0.2">
      <c r="A222" s="2" t="str">
        <f>'Respondent Data'!A222</f>
        <v>2070</v>
      </c>
      <c r="B222" s="4">
        <v>1</v>
      </c>
      <c r="C222" s="4">
        <v>1</v>
      </c>
      <c r="D222" s="2">
        <f t="shared" si="3"/>
        <v>1</v>
      </c>
    </row>
    <row r="223" spans="1:4" x14ac:dyDescent="0.2">
      <c r="A223" s="2" t="str">
        <f>'Respondent Data'!A223</f>
        <v>2071</v>
      </c>
      <c r="B223" s="4">
        <v>1</v>
      </c>
      <c r="C223" s="4">
        <v>1</v>
      </c>
      <c r="D223" s="2">
        <f t="shared" si="3"/>
        <v>1</v>
      </c>
    </row>
    <row r="224" spans="1:4" x14ac:dyDescent="0.2">
      <c r="A224" s="2" t="str">
        <f>'Respondent Data'!A224</f>
        <v>2073</v>
      </c>
      <c r="B224" s="4">
        <v>1</v>
      </c>
      <c r="C224" s="4">
        <v>1</v>
      </c>
      <c r="D224" s="2">
        <f t="shared" si="3"/>
        <v>1</v>
      </c>
    </row>
    <row r="225" spans="1:4" x14ac:dyDescent="0.2">
      <c r="A225" s="2" t="str">
        <f>'Respondent Data'!A225</f>
        <v>2089</v>
      </c>
      <c r="B225" s="4">
        <v>1</v>
      </c>
      <c r="C225" s="4">
        <v>1</v>
      </c>
      <c r="D225" s="2">
        <f t="shared" si="3"/>
        <v>1</v>
      </c>
    </row>
    <row r="226" spans="1:4" x14ac:dyDescent="0.2">
      <c r="A226" s="2" t="str">
        <f>'Respondent Data'!A226</f>
        <v>2095</v>
      </c>
      <c r="B226" s="4">
        <v>1</v>
      </c>
      <c r="C226" s="4">
        <v>1</v>
      </c>
      <c r="D226" s="2">
        <f t="shared" si="3"/>
        <v>1</v>
      </c>
    </row>
    <row r="227" spans="1:4" x14ac:dyDescent="0.2">
      <c r="A227" s="2" t="str">
        <f>'Respondent Data'!A227</f>
        <v>2096</v>
      </c>
      <c r="B227" s="4">
        <v>1</v>
      </c>
      <c r="C227" s="4">
        <v>1</v>
      </c>
      <c r="D227" s="2">
        <f t="shared" si="3"/>
        <v>1</v>
      </c>
    </row>
    <row r="228" spans="1:4" x14ac:dyDescent="0.2">
      <c r="A228" s="2" t="str">
        <f>'Respondent Data'!A228</f>
        <v>2100</v>
      </c>
      <c r="B228" s="4">
        <v>1</v>
      </c>
      <c r="C228" s="4">
        <v>1</v>
      </c>
      <c r="D228" s="2">
        <f t="shared" si="3"/>
        <v>1</v>
      </c>
    </row>
    <row r="229" spans="1:4" x14ac:dyDescent="0.2">
      <c r="A229" s="2" t="str">
        <f>'Respondent Data'!A229</f>
        <v>2103</v>
      </c>
      <c r="B229" s="4">
        <v>1</v>
      </c>
      <c r="C229" s="4">
        <v>1</v>
      </c>
      <c r="D229" s="2">
        <f t="shared" si="3"/>
        <v>1</v>
      </c>
    </row>
    <row r="230" spans="1:4" x14ac:dyDescent="0.2">
      <c r="A230" s="2" t="str">
        <f>'Respondent Data'!A230</f>
        <v>2117</v>
      </c>
      <c r="B230" s="4">
        <v>1</v>
      </c>
      <c r="C230" s="4">
        <v>1</v>
      </c>
      <c r="D230" s="2">
        <f t="shared" si="3"/>
        <v>1</v>
      </c>
    </row>
    <row r="231" spans="1:4" x14ac:dyDescent="0.2">
      <c r="A231" s="2" t="str">
        <f>'Respondent Data'!A231</f>
        <v>2128</v>
      </c>
      <c r="B231" s="4">
        <v>1</v>
      </c>
      <c r="C231" s="4">
        <v>1</v>
      </c>
      <c r="D231" s="2">
        <f t="shared" si="3"/>
        <v>1</v>
      </c>
    </row>
    <row r="232" spans="1:4" x14ac:dyDescent="0.2">
      <c r="A232" s="2" t="str">
        <f>'Respondent Data'!A232</f>
        <v>2137</v>
      </c>
      <c r="B232" s="4">
        <v>1</v>
      </c>
      <c r="C232" s="4">
        <v>1</v>
      </c>
      <c r="D232" s="2">
        <f t="shared" si="3"/>
        <v>1</v>
      </c>
    </row>
    <row r="233" spans="1:4" x14ac:dyDescent="0.2">
      <c r="A233" s="2" t="str">
        <f>'Respondent Data'!A233</f>
        <v>2140</v>
      </c>
      <c r="B233" s="4">
        <v>1</v>
      </c>
      <c r="C233" s="4">
        <v>1</v>
      </c>
      <c r="D233" s="2">
        <f t="shared" si="3"/>
        <v>1</v>
      </c>
    </row>
    <row r="234" spans="1:4" x14ac:dyDescent="0.2">
      <c r="A234" s="2" t="str">
        <f>'Respondent Data'!A234</f>
        <v>2168</v>
      </c>
      <c r="B234" s="4">
        <v>1</v>
      </c>
      <c r="C234" s="4">
        <v>1</v>
      </c>
      <c r="D234" s="2">
        <f t="shared" si="3"/>
        <v>1</v>
      </c>
    </row>
    <row r="235" spans="1:4" x14ac:dyDescent="0.2">
      <c r="A235" s="2" t="str">
        <f>'Respondent Data'!A235</f>
        <v>2171</v>
      </c>
      <c r="B235" s="4">
        <v>1</v>
      </c>
      <c r="C235" s="4">
        <v>1</v>
      </c>
      <c r="D235" s="2">
        <f t="shared" si="3"/>
        <v>1</v>
      </c>
    </row>
    <row r="236" spans="1:4" x14ac:dyDescent="0.2">
      <c r="A236" s="2" t="str">
        <f>'Respondent Data'!A236</f>
        <v>2183</v>
      </c>
      <c r="B236" s="4">
        <v>1</v>
      </c>
      <c r="C236" s="4">
        <v>1</v>
      </c>
      <c r="D236" s="2">
        <f t="shared" si="3"/>
        <v>1</v>
      </c>
    </row>
    <row r="237" spans="1:4" x14ac:dyDescent="0.2">
      <c r="A237" s="2" t="str">
        <f>'Respondent Data'!A237</f>
        <v>2196</v>
      </c>
      <c r="B237" s="4">
        <v>1</v>
      </c>
      <c r="C237" s="4">
        <v>1</v>
      </c>
      <c r="D237" s="2">
        <f t="shared" si="3"/>
        <v>1</v>
      </c>
    </row>
    <row r="238" spans="1:4" x14ac:dyDescent="0.2">
      <c r="A238" s="2" t="str">
        <f>'Respondent Data'!A238</f>
        <v>2199</v>
      </c>
      <c r="B238" s="4">
        <v>1</v>
      </c>
      <c r="C238" s="4">
        <v>1</v>
      </c>
      <c r="D238" s="2">
        <f t="shared" si="3"/>
        <v>1</v>
      </c>
    </row>
    <row r="239" spans="1:4" x14ac:dyDescent="0.2">
      <c r="A239" s="2" t="str">
        <f>'Respondent Data'!A239</f>
        <v>2208</v>
      </c>
      <c r="B239" s="4">
        <v>1</v>
      </c>
      <c r="C239" s="4">
        <v>1</v>
      </c>
      <c r="D239" s="2">
        <f t="shared" si="3"/>
        <v>1</v>
      </c>
    </row>
    <row r="240" spans="1:4" x14ac:dyDescent="0.2">
      <c r="A240" s="2" t="str">
        <f>'Respondent Data'!A240</f>
        <v>2209</v>
      </c>
      <c r="B240" s="4">
        <v>1</v>
      </c>
      <c r="C240" s="4">
        <v>1</v>
      </c>
      <c r="D240" s="2">
        <f t="shared" si="3"/>
        <v>1</v>
      </c>
    </row>
    <row r="241" spans="1:4" x14ac:dyDescent="0.2">
      <c r="A241" s="2" t="str">
        <f>'Respondent Data'!A241</f>
        <v>2212</v>
      </c>
      <c r="B241" s="4">
        <v>1</v>
      </c>
      <c r="C241" s="4">
        <v>1</v>
      </c>
      <c r="D241" s="2">
        <f t="shared" si="3"/>
        <v>1</v>
      </c>
    </row>
    <row r="242" spans="1:4" x14ac:dyDescent="0.2">
      <c r="A242" s="2" t="str">
        <f>'Respondent Data'!A242</f>
        <v>2218</v>
      </c>
      <c r="B242" s="4">
        <v>1</v>
      </c>
      <c r="C242" s="4">
        <v>1</v>
      </c>
      <c r="D242" s="2">
        <f t="shared" si="3"/>
        <v>1</v>
      </c>
    </row>
    <row r="243" spans="1:4" x14ac:dyDescent="0.2">
      <c r="A243" s="2" t="str">
        <f>'Respondent Data'!A243</f>
        <v>2225</v>
      </c>
      <c r="B243" s="4">
        <v>1</v>
      </c>
      <c r="C243" s="4">
        <v>1</v>
      </c>
      <c r="D243" s="2">
        <f t="shared" si="3"/>
        <v>1</v>
      </c>
    </row>
    <row r="244" spans="1:4" x14ac:dyDescent="0.2">
      <c r="A244" s="2" t="str">
        <f>'Respondent Data'!A244</f>
        <v>2251</v>
      </c>
      <c r="B244" s="4">
        <v>1</v>
      </c>
      <c r="C244" s="4">
        <v>1</v>
      </c>
      <c r="D244" s="2">
        <f t="shared" si="3"/>
        <v>1</v>
      </c>
    </row>
    <row r="245" spans="1:4" x14ac:dyDescent="0.2">
      <c r="A245" s="2" t="str">
        <f>'Respondent Data'!A245</f>
        <v>2256</v>
      </c>
      <c r="B245" s="4">
        <v>1</v>
      </c>
      <c r="C245" s="4">
        <v>1</v>
      </c>
      <c r="D245" s="2">
        <f t="shared" si="3"/>
        <v>1</v>
      </c>
    </row>
    <row r="246" spans="1:4" x14ac:dyDescent="0.2">
      <c r="A246" s="2" t="str">
        <f>'Respondent Data'!A246</f>
        <v>2258</v>
      </c>
      <c r="B246" s="4">
        <v>1</v>
      </c>
      <c r="C246" s="4">
        <v>1</v>
      </c>
      <c r="D246" s="2">
        <f t="shared" si="3"/>
        <v>1</v>
      </c>
    </row>
    <row r="247" spans="1:4" x14ac:dyDescent="0.2">
      <c r="A247" s="2" t="str">
        <f>'Respondent Data'!A247</f>
        <v>2264</v>
      </c>
      <c r="B247" s="4">
        <v>1</v>
      </c>
      <c r="C247" s="4">
        <v>1</v>
      </c>
      <c r="D247" s="2">
        <f t="shared" si="3"/>
        <v>1</v>
      </c>
    </row>
    <row r="248" spans="1:4" x14ac:dyDescent="0.2">
      <c r="A248" s="2" t="str">
        <f>'Respondent Data'!A248</f>
        <v>2283</v>
      </c>
      <c r="B248" s="4">
        <v>1</v>
      </c>
      <c r="C248" s="4">
        <v>1</v>
      </c>
      <c r="D248" s="2">
        <f t="shared" si="3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R172"/>
  <sheetViews>
    <sheetView zoomScaleNormal="100" workbookViewId="0"/>
  </sheetViews>
  <sheetFormatPr baseColWidth="10" defaultColWidth="9.1640625" defaultRowHeight="15" x14ac:dyDescent="0.2"/>
  <sheetData>
    <row r="1" spans="1:6" x14ac:dyDescent="0.2">
      <c r="A1" s="4">
        <v>4</v>
      </c>
    </row>
    <row r="2" spans="1:6" x14ac:dyDescent="0.2">
      <c r="A2" s="4">
        <v>1</v>
      </c>
      <c r="B2" s="4">
        <v>3</v>
      </c>
      <c r="C2" s="4" t="s">
        <v>112</v>
      </c>
      <c r="D2" s="4" t="b">
        <v>0</v>
      </c>
      <c r="E2" s="4" t="b">
        <v>0</v>
      </c>
      <c r="F2" s="4" t="s">
        <v>249</v>
      </c>
    </row>
    <row r="3" spans="1:6" x14ac:dyDescent="0.2">
      <c r="A3" s="4">
        <v>2</v>
      </c>
      <c r="B3" s="4">
        <v>6</v>
      </c>
      <c r="C3" s="4" t="s">
        <v>112</v>
      </c>
      <c r="D3" s="4" t="b">
        <v>0</v>
      </c>
      <c r="E3" s="4" t="b">
        <v>0</v>
      </c>
      <c r="F3" s="4" t="s">
        <v>59</v>
      </c>
    </row>
    <row r="4" spans="1:6" x14ac:dyDescent="0.2">
      <c r="A4" s="4">
        <v>3</v>
      </c>
      <c r="B4" s="4">
        <v>6</v>
      </c>
      <c r="C4" s="4" t="s">
        <v>112</v>
      </c>
      <c r="D4" s="4" t="b">
        <v>0</v>
      </c>
      <c r="E4" s="4" t="b">
        <v>0</v>
      </c>
      <c r="F4" s="4" t="s">
        <v>110</v>
      </c>
    </row>
    <row r="5" spans="1:6" x14ac:dyDescent="0.2">
      <c r="A5" s="4">
        <v>4</v>
      </c>
      <c r="B5" s="4">
        <v>2</v>
      </c>
      <c r="C5" s="4" t="s">
        <v>112</v>
      </c>
      <c r="D5" s="4" t="b">
        <v>0</v>
      </c>
      <c r="E5" s="4" t="b">
        <v>0</v>
      </c>
      <c r="F5" s="4" t="s">
        <v>203</v>
      </c>
    </row>
    <row r="6" spans="1:6" x14ac:dyDescent="0.2">
      <c r="A6" s="4">
        <v>1</v>
      </c>
      <c r="B6" s="4">
        <v>1</v>
      </c>
      <c r="C6" s="4" t="s">
        <v>30</v>
      </c>
      <c r="D6" s="2">
        <v>1</v>
      </c>
    </row>
    <row r="7" spans="1:6" x14ac:dyDescent="0.2">
      <c r="A7" s="4">
        <v>1</v>
      </c>
      <c r="B7" s="4">
        <v>2</v>
      </c>
      <c r="C7" s="4" t="s">
        <v>49</v>
      </c>
      <c r="D7" s="2">
        <v>2</v>
      </c>
    </row>
    <row r="8" spans="1:6" x14ac:dyDescent="0.2">
      <c r="A8" s="4">
        <v>1</v>
      </c>
      <c r="B8" s="4">
        <v>3</v>
      </c>
      <c r="C8" s="4" t="s">
        <v>184</v>
      </c>
      <c r="D8" s="2">
        <v>3</v>
      </c>
    </row>
    <row r="9" spans="1:6" x14ac:dyDescent="0.2">
      <c r="A9" s="4">
        <v>2</v>
      </c>
      <c r="B9" s="4">
        <v>1</v>
      </c>
      <c r="C9" s="4" t="s">
        <v>94</v>
      </c>
      <c r="D9" s="2">
        <v>1</v>
      </c>
    </row>
    <row r="10" spans="1:6" x14ac:dyDescent="0.2">
      <c r="A10" s="4">
        <v>2</v>
      </c>
      <c r="B10" s="4">
        <v>2</v>
      </c>
      <c r="C10" s="4" t="s">
        <v>251</v>
      </c>
      <c r="D10" s="2">
        <v>2</v>
      </c>
    </row>
    <row r="11" spans="1:6" x14ac:dyDescent="0.2">
      <c r="A11" s="4">
        <v>2</v>
      </c>
      <c r="B11" s="4">
        <v>3</v>
      </c>
      <c r="C11" s="4" t="s">
        <v>347</v>
      </c>
      <c r="D11" s="2">
        <v>3</v>
      </c>
    </row>
    <row r="12" spans="1:6" x14ac:dyDescent="0.2">
      <c r="A12" s="4">
        <v>2</v>
      </c>
      <c r="B12" s="4">
        <v>4</v>
      </c>
      <c r="C12" s="4" t="s">
        <v>113</v>
      </c>
      <c r="D12" s="2">
        <v>4</v>
      </c>
    </row>
    <row r="13" spans="1:6" x14ac:dyDescent="0.2">
      <c r="A13" s="4">
        <v>2</v>
      </c>
      <c r="B13" s="4">
        <v>5</v>
      </c>
      <c r="C13" s="4" t="s">
        <v>343</v>
      </c>
      <c r="D13" s="2">
        <v>5</v>
      </c>
    </row>
    <row r="14" spans="1:6" x14ac:dyDescent="0.2">
      <c r="A14" s="4">
        <v>2</v>
      </c>
      <c r="B14" s="4">
        <v>6</v>
      </c>
      <c r="C14" s="4" t="s">
        <v>336</v>
      </c>
      <c r="D14" s="2">
        <v>6</v>
      </c>
    </row>
    <row r="15" spans="1:6" x14ac:dyDescent="0.2">
      <c r="A15" s="4">
        <v>3</v>
      </c>
      <c r="B15" s="4">
        <v>1</v>
      </c>
      <c r="C15" s="4" t="s">
        <v>225</v>
      </c>
      <c r="D15" s="2">
        <v>1</v>
      </c>
    </row>
    <row r="16" spans="1:6" x14ac:dyDescent="0.2">
      <c r="A16" s="4">
        <v>3</v>
      </c>
      <c r="B16" s="4">
        <v>2</v>
      </c>
      <c r="C16" s="4" t="s">
        <v>214</v>
      </c>
      <c r="D16" s="2">
        <v>2</v>
      </c>
    </row>
    <row r="17" spans="1:4" x14ac:dyDescent="0.2">
      <c r="A17" s="4">
        <v>3</v>
      </c>
      <c r="B17" s="4">
        <v>3</v>
      </c>
      <c r="C17" s="4" t="s">
        <v>238</v>
      </c>
      <c r="D17" s="2">
        <v>3</v>
      </c>
    </row>
    <row r="18" spans="1:4" x14ac:dyDescent="0.2">
      <c r="A18" s="4">
        <v>3</v>
      </c>
      <c r="B18" s="4">
        <v>4</v>
      </c>
      <c r="C18" s="4" t="s">
        <v>15</v>
      </c>
      <c r="D18" s="2">
        <v>4</v>
      </c>
    </row>
    <row r="19" spans="1:4" x14ac:dyDescent="0.2">
      <c r="A19" s="4">
        <v>3</v>
      </c>
      <c r="B19" s="4">
        <v>5</v>
      </c>
      <c r="C19" s="4" t="s">
        <v>122</v>
      </c>
      <c r="D19" s="2">
        <v>5</v>
      </c>
    </row>
    <row r="20" spans="1:4" x14ac:dyDescent="0.2">
      <c r="A20" s="4">
        <v>3</v>
      </c>
      <c r="B20" s="4">
        <v>6</v>
      </c>
      <c r="C20" s="4" t="s">
        <v>296</v>
      </c>
      <c r="D20" s="2">
        <v>6</v>
      </c>
    </row>
    <row r="21" spans="1:4" x14ac:dyDescent="0.2">
      <c r="A21" s="4">
        <v>4</v>
      </c>
      <c r="B21" s="4">
        <v>1</v>
      </c>
      <c r="C21" s="4" t="s">
        <v>327</v>
      </c>
      <c r="D21" s="2">
        <v>1</v>
      </c>
    </row>
    <row r="22" spans="1:4" x14ac:dyDescent="0.2">
      <c r="A22" s="4">
        <v>4</v>
      </c>
      <c r="B22" s="4">
        <v>2</v>
      </c>
      <c r="C22" s="4" t="s">
        <v>340</v>
      </c>
      <c r="D22" s="2">
        <v>2</v>
      </c>
    </row>
    <row r="23" spans="1:4" x14ac:dyDescent="0.2">
      <c r="A23" s="4">
        <v>0</v>
      </c>
    </row>
    <row r="26" spans="1:4" x14ac:dyDescent="0.2">
      <c r="A26" s="2">
        <f>IF(NOT(ISNUMBER('Front Page'!B3)),"N/A",'Front Page'!B3)</f>
        <v>1</v>
      </c>
      <c r="B26" s="2">
        <f>IF(NOT(ISNUMBER('Front Page'!B4)),"N/A",'Front Page'!B4)</f>
        <v>1</v>
      </c>
      <c r="C26" s="2">
        <f>IF(NOT(ISNUMBER('Front Page'!B5)),"N/A",'Front Page'!B5)</f>
        <v>6</v>
      </c>
      <c r="D26" s="2">
        <f>IF(NOT(ISNUMBER('Front Page'!B6)),"N/A",'Front Page'!B6)</f>
        <v>1</v>
      </c>
    </row>
    <row r="27" spans="1:4" x14ac:dyDescent="0.2">
      <c r="A27" s="2">
        <f>IF(NOT(ISNUMBER('Front Page'!C3)),"N/A",'Front Page'!C3)</f>
        <v>1</v>
      </c>
      <c r="B27" s="2">
        <f>IF(NOT(ISNUMBER('Front Page'!C4)),"N/A",'Front Page'!C4)</f>
        <v>2</v>
      </c>
      <c r="C27" s="2">
        <f>IF(NOT(ISNUMBER('Front Page'!C5)),"N/A",'Front Page'!C5)</f>
        <v>6</v>
      </c>
      <c r="D27" s="2">
        <f>IF(NOT(ISNUMBER('Front Page'!C6)),"N/A",'Front Page'!C6)</f>
        <v>1</v>
      </c>
    </row>
    <row r="28" spans="1:4" x14ac:dyDescent="0.2">
      <c r="A28" s="2">
        <f>IF(NOT(ISNUMBER('Front Page'!D3)),"N/A",'Front Page'!D3)</f>
        <v>1</v>
      </c>
      <c r="B28" s="2">
        <f>IF(NOT(ISNUMBER('Front Page'!D4)),"N/A",'Front Page'!D4)</f>
        <v>3</v>
      </c>
      <c r="C28" s="2">
        <f>IF(NOT(ISNUMBER('Front Page'!D5)),"N/A",'Front Page'!D5)</f>
        <v>6</v>
      </c>
      <c r="D28" s="2">
        <f>IF(NOT(ISNUMBER('Front Page'!D6)),"N/A",'Front Page'!D6)</f>
        <v>1</v>
      </c>
    </row>
    <row r="29" spans="1:4" x14ac:dyDescent="0.2">
      <c r="A29" s="2">
        <f>IF(NOT(ISNUMBER('Front Page'!E3)),"N/A",'Front Page'!E3)</f>
        <v>1</v>
      </c>
      <c r="B29" s="2">
        <f>IF(NOT(ISNUMBER('Front Page'!E4)),"N/A",'Front Page'!E4)</f>
        <v>4</v>
      </c>
      <c r="C29" s="2">
        <f>IF(NOT(ISNUMBER('Front Page'!E5)),"N/A",'Front Page'!E5)</f>
        <v>6</v>
      </c>
      <c r="D29" s="2">
        <f>IF(NOT(ISNUMBER('Front Page'!E6)),"N/A",'Front Page'!E6)</f>
        <v>1</v>
      </c>
    </row>
    <row r="30" spans="1:4" x14ac:dyDescent="0.2">
      <c r="A30" s="2">
        <f>IF(NOT(ISNUMBER('Front Page'!F3)),"N/A",'Front Page'!F3)</f>
        <v>1</v>
      </c>
      <c r="B30" s="2">
        <f>IF(NOT(ISNUMBER('Front Page'!F4)),"N/A",'Front Page'!F4)</f>
        <v>5</v>
      </c>
      <c r="C30" s="2">
        <f>IF(NOT(ISNUMBER('Front Page'!F5)),"N/A",'Front Page'!F5)</f>
        <v>6</v>
      </c>
      <c r="D30" s="2">
        <f>IF(NOT(ISNUMBER('Front Page'!F6)),"N/A",'Front Page'!F6)</f>
        <v>1</v>
      </c>
    </row>
    <row r="31" spans="1:4" x14ac:dyDescent="0.2">
      <c r="A31" s="2">
        <f>IF(NOT(ISNUMBER('Front Page'!G3)),"N/A",'Front Page'!G3)</f>
        <v>1</v>
      </c>
      <c r="B31" s="2">
        <f>IF(NOT(ISNUMBER('Front Page'!G4)),"N/A",'Front Page'!G4)</f>
        <v>6</v>
      </c>
      <c r="C31" s="2">
        <f>IF(NOT(ISNUMBER('Front Page'!G5)),"N/A",'Front Page'!G5)</f>
        <v>6</v>
      </c>
      <c r="D31" s="2">
        <f>IF(NOT(ISNUMBER('Front Page'!G6)),"N/A",'Front Page'!G6)</f>
        <v>1</v>
      </c>
    </row>
    <row r="32" spans="1:4" x14ac:dyDescent="0.2">
      <c r="A32" s="2">
        <f>IF(NOT(ISNUMBER('Front Page'!H3)),"N/A",'Front Page'!H3)</f>
        <v>1</v>
      </c>
      <c r="B32" s="2">
        <f>IF(NOT(ISNUMBER('Front Page'!H4)),"N/A",'Front Page'!H4)</f>
        <v>1</v>
      </c>
      <c r="C32" s="2">
        <f>IF(NOT(ISNUMBER('Front Page'!H5)),"N/A",'Front Page'!H5)</f>
        <v>6</v>
      </c>
      <c r="D32" s="2">
        <f>IF(NOT(ISNUMBER('Front Page'!H6)),"N/A",'Front Page'!H6)</f>
        <v>2</v>
      </c>
    </row>
    <row r="33" spans="1:4" x14ac:dyDescent="0.2">
      <c r="A33" s="2">
        <f>IF(NOT(ISNUMBER('Front Page'!I3)),"N/A",'Front Page'!I3)</f>
        <v>1</v>
      </c>
      <c r="B33" s="2">
        <f>IF(NOT(ISNUMBER('Front Page'!I4)),"N/A",'Front Page'!I4)</f>
        <v>2</v>
      </c>
      <c r="C33" s="2">
        <f>IF(NOT(ISNUMBER('Front Page'!I5)),"N/A",'Front Page'!I5)</f>
        <v>6</v>
      </c>
      <c r="D33" s="2">
        <f>IF(NOT(ISNUMBER('Front Page'!I6)),"N/A",'Front Page'!I6)</f>
        <v>2</v>
      </c>
    </row>
    <row r="34" spans="1:4" x14ac:dyDescent="0.2">
      <c r="A34" s="2">
        <f>IF(NOT(ISNUMBER('Front Page'!J3)),"N/A",'Front Page'!J3)</f>
        <v>1</v>
      </c>
      <c r="B34" s="2">
        <f>IF(NOT(ISNUMBER('Front Page'!J4)),"N/A",'Front Page'!J4)</f>
        <v>3</v>
      </c>
      <c r="C34" s="2">
        <f>IF(NOT(ISNUMBER('Front Page'!J5)),"N/A",'Front Page'!J5)</f>
        <v>6</v>
      </c>
      <c r="D34" s="2">
        <f>IF(NOT(ISNUMBER('Front Page'!J6)),"N/A",'Front Page'!J6)</f>
        <v>2</v>
      </c>
    </row>
    <row r="35" spans="1:4" x14ac:dyDescent="0.2">
      <c r="A35" s="2">
        <f>IF(NOT(ISNUMBER('Front Page'!K3)),"N/A",'Front Page'!K3)</f>
        <v>1</v>
      </c>
      <c r="B35" s="2">
        <f>IF(NOT(ISNUMBER('Front Page'!K4)),"N/A",'Front Page'!K4)</f>
        <v>4</v>
      </c>
      <c r="C35" s="2">
        <f>IF(NOT(ISNUMBER('Front Page'!K5)),"N/A",'Front Page'!K5)</f>
        <v>6</v>
      </c>
      <c r="D35" s="2">
        <f>IF(NOT(ISNUMBER('Front Page'!K6)),"N/A",'Front Page'!K6)</f>
        <v>2</v>
      </c>
    </row>
    <row r="36" spans="1:4" x14ac:dyDescent="0.2">
      <c r="A36" s="2">
        <f>IF(NOT(ISNUMBER('Front Page'!L3)),"N/A",'Front Page'!L3)</f>
        <v>1</v>
      </c>
      <c r="B36" s="2">
        <f>IF(NOT(ISNUMBER('Front Page'!L4)),"N/A",'Front Page'!L4)</f>
        <v>5</v>
      </c>
      <c r="C36" s="2">
        <f>IF(NOT(ISNUMBER('Front Page'!L5)),"N/A",'Front Page'!L5)</f>
        <v>6</v>
      </c>
      <c r="D36" s="2">
        <f>IF(NOT(ISNUMBER('Front Page'!L6)),"N/A",'Front Page'!L6)</f>
        <v>2</v>
      </c>
    </row>
    <row r="37" spans="1:4" x14ac:dyDescent="0.2">
      <c r="A37" s="2">
        <f>IF(NOT(ISNUMBER('Front Page'!M3)),"N/A",'Front Page'!M3)</f>
        <v>1</v>
      </c>
      <c r="B37" s="2">
        <f>IF(NOT(ISNUMBER('Front Page'!M4)),"N/A",'Front Page'!M4)</f>
        <v>6</v>
      </c>
      <c r="C37" s="2">
        <f>IF(NOT(ISNUMBER('Front Page'!M5)),"N/A",'Front Page'!M5)</f>
        <v>6</v>
      </c>
      <c r="D37" s="2">
        <f>IF(NOT(ISNUMBER('Front Page'!M6)),"N/A",'Front Page'!M6)</f>
        <v>2</v>
      </c>
    </row>
    <row r="38" spans="1:4" x14ac:dyDescent="0.2">
      <c r="A38" s="2">
        <f>IF(NOT(ISNUMBER('Front Page'!N3)),"N/A",'Front Page'!N3)</f>
        <v>1</v>
      </c>
      <c r="B38" s="2">
        <f>IF(NOT(ISNUMBER('Front Page'!N4)),"N/A",'Front Page'!N4)</f>
        <v>1</v>
      </c>
      <c r="C38" s="2">
        <f>IF(NOT(ISNUMBER('Front Page'!N5)),"N/A",'Front Page'!N5)</f>
        <v>1</v>
      </c>
      <c r="D38" s="2">
        <f>IF(NOT(ISNUMBER('Front Page'!N6)),"N/A",'Front Page'!N6)</f>
        <v>1</v>
      </c>
    </row>
    <row r="39" spans="1:4" x14ac:dyDescent="0.2">
      <c r="A39" s="2">
        <f>IF(NOT(ISNUMBER('Front Page'!O3)),"N/A",'Front Page'!O3)</f>
        <v>1</v>
      </c>
      <c r="B39" s="2">
        <f>IF(NOT(ISNUMBER('Front Page'!O4)),"N/A",'Front Page'!O4)</f>
        <v>2</v>
      </c>
      <c r="C39" s="2">
        <f>IF(NOT(ISNUMBER('Front Page'!O5)),"N/A",'Front Page'!O5)</f>
        <v>1</v>
      </c>
      <c r="D39" s="2">
        <f>IF(NOT(ISNUMBER('Front Page'!O6)),"N/A",'Front Page'!O6)</f>
        <v>1</v>
      </c>
    </row>
    <row r="40" spans="1:4" x14ac:dyDescent="0.2">
      <c r="A40" s="2">
        <f>IF(NOT(ISNUMBER('Front Page'!P3)),"N/A",'Front Page'!P3)</f>
        <v>1</v>
      </c>
      <c r="B40" s="2">
        <f>IF(NOT(ISNUMBER('Front Page'!P4)),"N/A",'Front Page'!P4)</f>
        <v>3</v>
      </c>
      <c r="C40" s="2">
        <f>IF(NOT(ISNUMBER('Front Page'!P5)),"N/A",'Front Page'!P5)</f>
        <v>1</v>
      </c>
      <c r="D40" s="2">
        <f>IF(NOT(ISNUMBER('Front Page'!P6)),"N/A",'Front Page'!P6)</f>
        <v>1</v>
      </c>
    </row>
    <row r="41" spans="1:4" x14ac:dyDescent="0.2">
      <c r="A41" s="2">
        <f>IF(NOT(ISNUMBER('Front Page'!Q3)),"N/A",'Front Page'!Q3)</f>
        <v>1</v>
      </c>
      <c r="B41" s="2">
        <f>IF(NOT(ISNUMBER('Front Page'!Q4)),"N/A",'Front Page'!Q4)</f>
        <v>4</v>
      </c>
      <c r="C41" s="2">
        <f>IF(NOT(ISNUMBER('Front Page'!Q5)),"N/A",'Front Page'!Q5)</f>
        <v>1</v>
      </c>
      <c r="D41" s="2">
        <f>IF(NOT(ISNUMBER('Front Page'!Q6)),"N/A",'Front Page'!Q6)</f>
        <v>1</v>
      </c>
    </row>
    <row r="42" spans="1:4" x14ac:dyDescent="0.2">
      <c r="A42" s="2">
        <f>IF(NOT(ISNUMBER('Front Page'!R3)),"N/A",'Front Page'!R3)</f>
        <v>1</v>
      </c>
      <c r="B42" s="2">
        <f>IF(NOT(ISNUMBER('Front Page'!R4)),"N/A",'Front Page'!R4)</f>
        <v>5</v>
      </c>
      <c r="C42" s="2">
        <f>IF(NOT(ISNUMBER('Front Page'!R5)),"N/A",'Front Page'!R5)</f>
        <v>1</v>
      </c>
      <c r="D42" s="2">
        <f>IF(NOT(ISNUMBER('Front Page'!R6)),"N/A",'Front Page'!R6)</f>
        <v>1</v>
      </c>
    </row>
    <row r="43" spans="1:4" x14ac:dyDescent="0.2">
      <c r="A43" s="2">
        <f>IF(NOT(ISNUMBER('Front Page'!S3)),"N/A",'Front Page'!S3)</f>
        <v>1</v>
      </c>
      <c r="B43" s="2">
        <f>IF(NOT(ISNUMBER('Front Page'!S4)),"N/A",'Front Page'!S4)</f>
        <v>6</v>
      </c>
      <c r="C43" s="2">
        <f>IF(NOT(ISNUMBER('Front Page'!S5)),"N/A",'Front Page'!S5)</f>
        <v>1</v>
      </c>
      <c r="D43" s="2">
        <f>IF(NOT(ISNUMBER('Front Page'!S6)),"N/A",'Front Page'!S6)</f>
        <v>1</v>
      </c>
    </row>
    <row r="44" spans="1:4" x14ac:dyDescent="0.2">
      <c r="A44" s="2">
        <f>IF(NOT(ISNUMBER('Front Page'!T3)),"N/A",'Front Page'!T3)</f>
        <v>1</v>
      </c>
      <c r="B44" s="2">
        <f>IF(NOT(ISNUMBER('Front Page'!T4)),"N/A",'Front Page'!T4)</f>
        <v>1</v>
      </c>
      <c r="C44" s="2">
        <f>IF(NOT(ISNUMBER('Front Page'!T5)),"N/A",'Front Page'!T5)</f>
        <v>1</v>
      </c>
      <c r="D44" s="2">
        <f>IF(NOT(ISNUMBER('Front Page'!T6)),"N/A",'Front Page'!T6)</f>
        <v>2</v>
      </c>
    </row>
    <row r="45" spans="1:4" x14ac:dyDescent="0.2">
      <c r="A45" s="2">
        <f>IF(NOT(ISNUMBER('Front Page'!U3)),"N/A",'Front Page'!U3)</f>
        <v>1</v>
      </c>
      <c r="B45" s="2">
        <f>IF(NOT(ISNUMBER('Front Page'!U4)),"N/A",'Front Page'!U4)</f>
        <v>2</v>
      </c>
      <c r="C45" s="2">
        <f>IF(NOT(ISNUMBER('Front Page'!U5)),"N/A",'Front Page'!U5)</f>
        <v>1</v>
      </c>
      <c r="D45" s="2">
        <f>IF(NOT(ISNUMBER('Front Page'!U6)),"N/A",'Front Page'!U6)</f>
        <v>2</v>
      </c>
    </row>
    <row r="46" spans="1:4" x14ac:dyDescent="0.2">
      <c r="A46" s="2">
        <f>IF(NOT(ISNUMBER('Front Page'!V3)),"N/A",'Front Page'!V3)</f>
        <v>1</v>
      </c>
      <c r="B46" s="2">
        <f>IF(NOT(ISNUMBER('Front Page'!V4)),"N/A",'Front Page'!V4)</f>
        <v>3</v>
      </c>
      <c r="C46" s="2">
        <f>IF(NOT(ISNUMBER('Front Page'!V5)),"N/A",'Front Page'!V5)</f>
        <v>1</v>
      </c>
      <c r="D46" s="2">
        <f>IF(NOT(ISNUMBER('Front Page'!V6)),"N/A",'Front Page'!V6)</f>
        <v>2</v>
      </c>
    </row>
    <row r="47" spans="1:4" x14ac:dyDescent="0.2">
      <c r="A47" s="2">
        <f>IF(NOT(ISNUMBER('Front Page'!W3)),"N/A",'Front Page'!W3)</f>
        <v>1</v>
      </c>
      <c r="B47" s="2">
        <f>IF(NOT(ISNUMBER('Front Page'!W4)),"N/A",'Front Page'!W4)</f>
        <v>4</v>
      </c>
      <c r="C47" s="2">
        <f>IF(NOT(ISNUMBER('Front Page'!W5)),"N/A",'Front Page'!W5)</f>
        <v>1</v>
      </c>
      <c r="D47" s="2">
        <f>IF(NOT(ISNUMBER('Front Page'!W6)),"N/A",'Front Page'!W6)</f>
        <v>2</v>
      </c>
    </row>
    <row r="48" spans="1:4" x14ac:dyDescent="0.2">
      <c r="A48" s="2">
        <f>IF(NOT(ISNUMBER('Front Page'!X3)),"N/A",'Front Page'!X3)</f>
        <v>1</v>
      </c>
      <c r="B48" s="2">
        <f>IF(NOT(ISNUMBER('Front Page'!X4)),"N/A",'Front Page'!X4)</f>
        <v>5</v>
      </c>
      <c r="C48" s="2">
        <f>IF(NOT(ISNUMBER('Front Page'!X5)),"N/A",'Front Page'!X5)</f>
        <v>1</v>
      </c>
      <c r="D48" s="2">
        <f>IF(NOT(ISNUMBER('Front Page'!X6)),"N/A",'Front Page'!X6)</f>
        <v>2</v>
      </c>
    </row>
    <row r="49" spans="1:4" x14ac:dyDescent="0.2">
      <c r="A49" s="2">
        <f>IF(NOT(ISNUMBER('Front Page'!Y3)),"N/A",'Front Page'!Y3)</f>
        <v>1</v>
      </c>
      <c r="B49" s="2">
        <f>IF(NOT(ISNUMBER('Front Page'!Y4)),"N/A",'Front Page'!Y4)</f>
        <v>6</v>
      </c>
      <c r="C49" s="2">
        <f>IF(NOT(ISNUMBER('Front Page'!Y5)),"N/A",'Front Page'!Y5)</f>
        <v>1</v>
      </c>
      <c r="D49" s="2">
        <f>IF(NOT(ISNUMBER('Front Page'!Y6)),"N/A",'Front Page'!Y6)</f>
        <v>2</v>
      </c>
    </row>
    <row r="50" spans="1:4" x14ac:dyDescent="0.2">
      <c r="A50" s="2">
        <f>IF(NOT(ISNUMBER('Front Page'!Z3)),"N/A",'Front Page'!Z3)</f>
        <v>1</v>
      </c>
      <c r="B50" s="2">
        <f>IF(NOT(ISNUMBER('Front Page'!Z4)),"N/A",'Front Page'!Z4)</f>
        <v>1</v>
      </c>
      <c r="C50" s="2">
        <f>IF(NOT(ISNUMBER('Front Page'!Z5)),"N/A",'Front Page'!Z5)</f>
        <v>2</v>
      </c>
      <c r="D50" s="2">
        <f>IF(NOT(ISNUMBER('Front Page'!Z6)),"N/A",'Front Page'!Z6)</f>
        <v>1</v>
      </c>
    </row>
    <row r="51" spans="1:4" x14ac:dyDescent="0.2">
      <c r="A51" s="2">
        <f>IF(NOT(ISNUMBER('Front Page'!AA3)),"N/A",'Front Page'!AA3)</f>
        <v>1</v>
      </c>
      <c r="B51" s="2">
        <f>IF(NOT(ISNUMBER('Front Page'!AA4)),"N/A",'Front Page'!AA4)</f>
        <v>2</v>
      </c>
      <c r="C51" s="2">
        <f>IF(NOT(ISNUMBER('Front Page'!AA5)),"N/A",'Front Page'!AA5)</f>
        <v>2</v>
      </c>
      <c r="D51" s="2">
        <f>IF(NOT(ISNUMBER('Front Page'!AA6)),"N/A",'Front Page'!AA6)</f>
        <v>1</v>
      </c>
    </row>
    <row r="52" spans="1:4" x14ac:dyDescent="0.2">
      <c r="A52" s="2">
        <f>IF(NOT(ISNUMBER('Front Page'!AB3)),"N/A",'Front Page'!AB3)</f>
        <v>1</v>
      </c>
      <c r="B52" s="2">
        <f>IF(NOT(ISNUMBER('Front Page'!AB4)),"N/A",'Front Page'!AB4)</f>
        <v>3</v>
      </c>
      <c r="C52" s="2">
        <f>IF(NOT(ISNUMBER('Front Page'!AB5)),"N/A",'Front Page'!AB5)</f>
        <v>2</v>
      </c>
      <c r="D52" s="2">
        <f>IF(NOT(ISNUMBER('Front Page'!AB6)),"N/A",'Front Page'!AB6)</f>
        <v>1</v>
      </c>
    </row>
    <row r="53" spans="1:4" x14ac:dyDescent="0.2">
      <c r="A53" s="2">
        <f>IF(NOT(ISNUMBER('Front Page'!AC3)),"N/A",'Front Page'!AC3)</f>
        <v>1</v>
      </c>
      <c r="B53" s="2">
        <f>IF(NOT(ISNUMBER('Front Page'!AC4)),"N/A",'Front Page'!AC4)</f>
        <v>4</v>
      </c>
      <c r="C53" s="2">
        <f>IF(NOT(ISNUMBER('Front Page'!AC5)),"N/A",'Front Page'!AC5)</f>
        <v>2</v>
      </c>
      <c r="D53" s="2">
        <f>IF(NOT(ISNUMBER('Front Page'!AC6)),"N/A",'Front Page'!AC6)</f>
        <v>1</v>
      </c>
    </row>
    <row r="54" spans="1:4" x14ac:dyDescent="0.2">
      <c r="A54" s="2">
        <f>IF(NOT(ISNUMBER('Front Page'!AD3)),"N/A",'Front Page'!AD3)</f>
        <v>1</v>
      </c>
      <c r="B54" s="2">
        <f>IF(NOT(ISNUMBER('Front Page'!AD4)),"N/A",'Front Page'!AD4)</f>
        <v>5</v>
      </c>
      <c r="C54" s="2">
        <f>IF(NOT(ISNUMBER('Front Page'!AD5)),"N/A",'Front Page'!AD5)</f>
        <v>2</v>
      </c>
      <c r="D54" s="2">
        <f>IF(NOT(ISNUMBER('Front Page'!AD6)),"N/A",'Front Page'!AD6)</f>
        <v>1</v>
      </c>
    </row>
    <row r="55" spans="1:4" x14ac:dyDescent="0.2">
      <c r="A55" s="2">
        <f>IF(NOT(ISNUMBER('Front Page'!AE3)),"N/A",'Front Page'!AE3)</f>
        <v>1</v>
      </c>
      <c r="B55" s="2">
        <f>IF(NOT(ISNUMBER('Front Page'!AE4)),"N/A",'Front Page'!AE4)</f>
        <v>6</v>
      </c>
      <c r="C55" s="2">
        <f>IF(NOT(ISNUMBER('Front Page'!AE5)),"N/A",'Front Page'!AE5)</f>
        <v>2</v>
      </c>
      <c r="D55" s="2">
        <f>IF(NOT(ISNUMBER('Front Page'!AE6)),"N/A",'Front Page'!AE6)</f>
        <v>1</v>
      </c>
    </row>
    <row r="56" spans="1:4" x14ac:dyDescent="0.2">
      <c r="A56" s="2">
        <f>IF(NOT(ISNUMBER('Front Page'!AF3)),"N/A",'Front Page'!AF3)</f>
        <v>1</v>
      </c>
      <c r="B56" s="2">
        <f>IF(NOT(ISNUMBER('Front Page'!AF4)),"N/A",'Front Page'!AF4)</f>
        <v>1</v>
      </c>
      <c r="C56" s="2">
        <f>IF(NOT(ISNUMBER('Front Page'!AF5)),"N/A",'Front Page'!AF5)</f>
        <v>2</v>
      </c>
      <c r="D56" s="2">
        <f>IF(NOT(ISNUMBER('Front Page'!AF6)),"N/A",'Front Page'!AF6)</f>
        <v>2</v>
      </c>
    </row>
    <row r="57" spans="1:4" x14ac:dyDescent="0.2">
      <c r="A57" s="2">
        <f>IF(NOT(ISNUMBER('Front Page'!AG3)),"N/A",'Front Page'!AG3)</f>
        <v>1</v>
      </c>
      <c r="B57" s="2">
        <f>IF(NOT(ISNUMBER('Front Page'!AG4)),"N/A",'Front Page'!AG4)</f>
        <v>2</v>
      </c>
      <c r="C57" s="2">
        <f>IF(NOT(ISNUMBER('Front Page'!AG5)),"N/A",'Front Page'!AG5)</f>
        <v>2</v>
      </c>
      <c r="D57" s="2">
        <f>IF(NOT(ISNUMBER('Front Page'!AG6)),"N/A",'Front Page'!AG6)</f>
        <v>2</v>
      </c>
    </row>
    <row r="58" spans="1:4" x14ac:dyDescent="0.2">
      <c r="A58" s="2">
        <f>IF(NOT(ISNUMBER('Front Page'!AH3)),"N/A",'Front Page'!AH3)</f>
        <v>1</v>
      </c>
      <c r="B58" s="2">
        <f>IF(NOT(ISNUMBER('Front Page'!AH4)),"N/A",'Front Page'!AH4)</f>
        <v>3</v>
      </c>
      <c r="C58" s="2">
        <f>IF(NOT(ISNUMBER('Front Page'!AH5)),"N/A",'Front Page'!AH5)</f>
        <v>2</v>
      </c>
      <c r="D58" s="2">
        <f>IF(NOT(ISNUMBER('Front Page'!AH6)),"N/A",'Front Page'!AH6)</f>
        <v>2</v>
      </c>
    </row>
    <row r="59" spans="1:4" x14ac:dyDescent="0.2">
      <c r="A59" s="2">
        <f>IF(NOT(ISNUMBER('Front Page'!AI3)),"N/A",'Front Page'!AI3)</f>
        <v>1</v>
      </c>
      <c r="B59" s="2">
        <f>IF(NOT(ISNUMBER('Front Page'!AI4)),"N/A",'Front Page'!AI4)</f>
        <v>4</v>
      </c>
      <c r="C59" s="2">
        <f>IF(NOT(ISNUMBER('Front Page'!AI5)),"N/A",'Front Page'!AI5)</f>
        <v>2</v>
      </c>
      <c r="D59" s="2">
        <f>IF(NOT(ISNUMBER('Front Page'!AI6)),"N/A",'Front Page'!AI6)</f>
        <v>2</v>
      </c>
    </row>
    <row r="60" spans="1:4" x14ac:dyDescent="0.2">
      <c r="A60" s="2">
        <f>IF(NOT(ISNUMBER('Front Page'!AJ3)),"N/A",'Front Page'!AJ3)</f>
        <v>1</v>
      </c>
      <c r="B60" s="2">
        <f>IF(NOT(ISNUMBER('Front Page'!AJ4)),"N/A",'Front Page'!AJ4)</f>
        <v>5</v>
      </c>
      <c r="C60" s="2">
        <f>IF(NOT(ISNUMBER('Front Page'!AJ5)),"N/A",'Front Page'!AJ5)</f>
        <v>2</v>
      </c>
      <c r="D60" s="2">
        <f>IF(NOT(ISNUMBER('Front Page'!AJ6)),"N/A",'Front Page'!AJ6)</f>
        <v>2</v>
      </c>
    </row>
    <row r="61" spans="1:4" x14ac:dyDescent="0.2">
      <c r="A61" s="2">
        <f>IF(NOT(ISNUMBER('Front Page'!AK3)),"N/A",'Front Page'!AK3)</f>
        <v>1</v>
      </c>
      <c r="B61" s="2">
        <f>IF(NOT(ISNUMBER('Front Page'!AK4)),"N/A",'Front Page'!AK4)</f>
        <v>6</v>
      </c>
      <c r="C61" s="2">
        <f>IF(NOT(ISNUMBER('Front Page'!AK5)),"N/A",'Front Page'!AK5)</f>
        <v>2</v>
      </c>
      <c r="D61" s="2">
        <f>IF(NOT(ISNUMBER('Front Page'!AK6)),"N/A",'Front Page'!AK6)</f>
        <v>2</v>
      </c>
    </row>
    <row r="62" spans="1:4" x14ac:dyDescent="0.2">
      <c r="A62" s="2">
        <f>IF(NOT(ISNUMBER('Front Page'!AL3)),"N/A",'Front Page'!AL3)</f>
        <v>1</v>
      </c>
      <c r="B62" s="2">
        <f>IF(NOT(ISNUMBER('Front Page'!AL4)),"N/A",'Front Page'!AL4)</f>
        <v>1</v>
      </c>
      <c r="C62" s="2">
        <f>IF(NOT(ISNUMBER('Front Page'!AL5)),"N/A",'Front Page'!AL5)</f>
        <v>3</v>
      </c>
      <c r="D62" s="2">
        <f>IF(NOT(ISNUMBER('Front Page'!AL6)),"N/A",'Front Page'!AL6)</f>
        <v>1</v>
      </c>
    </row>
    <row r="63" spans="1:4" x14ac:dyDescent="0.2">
      <c r="A63" s="2">
        <f>IF(NOT(ISNUMBER('Front Page'!AM3)),"N/A",'Front Page'!AM3)</f>
        <v>1</v>
      </c>
      <c r="B63" s="2">
        <f>IF(NOT(ISNUMBER('Front Page'!AM4)),"N/A",'Front Page'!AM4)</f>
        <v>2</v>
      </c>
      <c r="C63" s="2">
        <f>IF(NOT(ISNUMBER('Front Page'!AM5)),"N/A",'Front Page'!AM5)</f>
        <v>3</v>
      </c>
      <c r="D63" s="2">
        <f>IF(NOT(ISNUMBER('Front Page'!AM6)),"N/A",'Front Page'!AM6)</f>
        <v>1</v>
      </c>
    </row>
    <row r="64" spans="1:4" x14ac:dyDescent="0.2">
      <c r="A64" s="2">
        <f>IF(NOT(ISNUMBER('Front Page'!AN3)),"N/A",'Front Page'!AN3)</f>
        <v>1</v>
      </c>
      <c r="B64" s="2">
        <f>IF(NOT(ISNUMBER('Front Page'!AN4)),"N/A",'Front Page'!AN4)</f>
        <v>3</v>
      </c>
      <c r="C64" s="2">
        <f>IF(NOT(ISNUMBER('Front Page'!AN5)),"N/A",'Front Page'!AN5)</f>
        <v>3</v>
      </c>
      <c r="D64" s="2">
        <f>IF(NOT(ISNUMBER('Front Page'!AN6)),"N/A",'Front Page'!AN6)</f>
        <v>1</v>
      </c>
    </row>
    <row r="65" spans="1:4" x14ac:dyDescent="0.2">
      <c r="A65" s="2">
        <f>IF(NOT(ISNUMBER('Front Page'!AO3)),"N/A",'Front Page'!AO3)</f>
        <v>1</v>
      </c>
      <c r="B65" s="2">
        <f>IF(NOT(ISNUMBER('Front Page'!AO4)),"N/A",'Front Page'!AO4)</f>
        <v>4</v>
      </c>
      <c r="C65" s="2">
        <f>IF(NOT(ISNUMBER('Front Page'!AO5)),"N/A",'Front Page'!AO5)</f>
        <v>3</v>
      </c>
      <c r="D65" s="2">
        <f>IF(NOT(ISNUMBER('Front Page'!AO6)),"N/A",'Front Page'!AO6)</f>
        <v>1</v>
      </c>
    </row>
    <row r="66" spans="1:4" x14ac:dyDescent="0.2">
      <c r="A66" s="2">
        <f>IF(NOT(ISNUMBER('Front Page'!AP3)),"N/A",'Front Page'!AP3)</f>
        <v>1</v>
      </c>
      <c r="B66" s="2">
        <f>IF(NOT(ISNUMBER('Front Page'!AP4)),"N/A",'Front Page'!AP4)</f>
        <v>5</v>
      </c>
      <c r="C66" s="2">
        <f>IF(NOT(ISNUMBER('Front Page'!AP5)),"N/A",'Front Page'!AP5)</f>
        <v>3</v>
      </c>
      <c r="D66" s="2">
        <f>IF(NOT(ISNUMBER('Front Page'!AP6)),"N/A",'Front Page'!AP6)</f>
        <v>1</v>
      </c>
    </row>
    <row r="67" spans="1:4" x14ac:dyDescent="0.2">
      <c r="A67" s="2">
        <f>IF(NOT(ISNUMBER('Front Page'!AQ3)),"N/A",'Front Page'!AQ3)</f>
        <v>1</v>
      </c>
      <c r="B67" s="2">
        <f>IF(NOT(ISNUMBER('Front Page'!AQ4)),"N/A",'Front Page'!AQ4)</f>
        <v>6</v>
      </c>
      <c r="C67" s="2">
        <f>IF(NOT(ISNUMBER('Front Page'!AQ5)),"N/A",'Front Page'!AQ5)</f>
        <v>3</v>
      </c>
      <c r="D67" s="2">
        <f>IF(NOT(ISNUMBER('Front Page'!AQ6)),"N/A",'Front Page'!AQ6)</f>
        <v>1</v>
      </c>
    </row>
    <row r="68" spans="1:4" x14ac:dyDescent="0.2">
      <c r="A68" s="2">
        <f>IF(NOT(ISNUMBER('Front Page'!AR3)),"N/A",'Front Page'!AR3)</f>
        <v>1</v>
      </c>
      <c r="B68" s="2">
        <f>IF(NOT(ISNUMBER('Front Page'!AR4)),"N/A",'Front Page'!AR4)</f>
        <v>1</v>
      </c>
      <c r="C68" s="2">
        <f>IF(NOT(ISNUMBER('Front Page'!AR5)),"N/A",'Front Page'!AR5)</f>
        <v>3</v>
      </c>
      <c r="D68" s="2">
        <f>IF(NOT(ISNUMBER('Front Page'!AR6)),"N/A",'Front Page'!AR6)</f>
        <v>2</v>
      </c>
    </row>
    <row r="69" spans="1:4" x14ac:dyDescent="0.2">
      <c r="A69" s="2">
        <f>IF(NOT(ISNUMBER('Front Page'!AS3)),"N/A",'Front Page'!AS3)</f>
        <v>1</v>
      </c>
      <c r="B69" s="2">
        <f>IF(NOT(ISNUMBER('Front Page'!AS4)),"N/A",'Front Page'!AS4)</f>
        <v>2</v>
      </c>
      <c r="C69" s="2">
        <f>IF(NOT(ISNUMBER('Front Page'!AS5)),"N/A",'Front Page'!AS5)</f>
        <v>3</v>
      </c>
      <c r="D69" s="2">
        <f>IF(NOT(ISNUMBER('Front Page'!AS6)),"N/A",'Front Page'!AS6)</f>
        <v>2</v>
      </c>
    </row>
    <row r="70" spans="1:4" x14ac:dyDescent="0.2">
      <c r="A70" s="2">
        <f>IF(NOT(ISNUMBER('Front Page'!AT3)),"N/A",'Front Page'!AT3)</f>
        <v>1</v>
      </c>
      <c r="B70" s="2">
        <f>IF(NOT(ISNUMBER('Front Page'!AT4)),"N/A",'Front Page'!AT4)</f>
        <v>3</v>
      </c>
      <c r="C70" s="2">
        <f>IF(NOT(ISNUMBER('Front Page'!AT5)),"N/A",'Front Page'!AT5)</f>
        <v>3</v>
      </c>
      <c r="D70" s="2">
        <f>IF(NOT(ISNUMBER('Front Page'!AT6)),"N/A",'Front Page'!AT6)</f>
        <v>2</v>
      </c>
    </row>
    <row r="71" spans="1:4" x14ac:dyDescent="0.2">
      <c r="A71" s="2">
        <f>IF(NOT(ISNUMBER('Front Page'!AU3)),"N/A",'Front Page'!AU3)</f>
        <v>1</v>
      </c>
      <c r="B71" s="2">
        <f>IF(NOT(ISNUMBER('Front Page'!AU4)),"N/A",'Front Page'!AU4)</f>
        <v>4</v>
      </c>
      <c r="C71" s="2">
        <f>IF(NOT(ISNUMBER('Front Page'!AU5)),"N/A",'Front Page'!AU5)</f>
        <v>3</v>
      </c>
      <c r="D71" s="2">
        <f>IF(NOT(ISNUMBER('Front Page'!AU6)),"N/A",'Front Page'!AU6)</f>
        <v>2</v>
      </c>
    </row>
    <row r="72" spans="1:4" x14ac:dyDescent="0.2">
      <c r="A72" s="2">
        <f>IF(NOT(ISNUMBER('Front Page'!AV3)),"N/A",'Front Page'!AV3)</f>
        <v>1</v>
      </c>
      <c r="B72" s="2">
        <f>IF(NOT(ISNUMBER('Front Page'!AV4)),"N/A",'Front Page'!AV4)</f>
        <v>5</v>
      </c>
      <c r="C72" s="2">
        <f>IF(NOT(ISNUMBER('Front Page'!AV5)),"N/A",'Front Page'!AV5)</f>
        <v>3</v>
      </c>
      <c r="D72" s="2">
        <f>IF(NOT(ISNUMBER('Front Page'!AV6)),"N/A",'Front Page'!AV6)</f>
        <v>2</v>
      </c>
    </row>
    <row r="73" spans="1:4" x14ac:dyDescent="0.2">
      <c r="A73" s="2">
        <f>IF(NOT(ISNUMBER('Front Page'!AW3)),"N/A",'Front Page'!AW3)</f>
        <v>1</v>
      </c>
      <c r="B73" s="2">
        <f>IF(NOT(ISNUMBER('Front Page'!AW4)),"N/A",'Front Page'!AW4)</f>
        <v>6</v>
      </c>
      <c r="C73" s="2">
        <f>IF(NOT(ISNUMBER('Front Page'!AW5)),"N/A",'Front Page'!AW5)</f>
        <v>3</v>
      </c>
      <c r="D73" s="2">
        <f>IF(NOT(ISNUMBER('Front Page'!AW6)),"N/A",'Front Page'!AW6)</f>
        <v>2</v>
      </c>
    </row>
    <row r="74" spans="1:4" x14ac:dyDescent="0.2">
      <c r="A74" s="2">
        <f>IF(NOT(ISNUMBER('Front Page'!AX3)),"N/A",'Front Page'!AX3)</f>
        <v>1</v>
      </c>
      <c r="B74" s="2">
        <f>IF(NOT(ISNUMBER('Front Page'!AX4)),"N/A",'Front Page'!AX4)</f>
        <v>1</v>
      </c>
      <c r="C74" s="2">
        <f>IF(NOT(ISNUMBER('Front Page'!AX5)),"N/A",'Front Page'!AX5)</f>
        <v>4</v>
      </c>
      <c r="D74" s="2">
        <f>IF(NOT(ISNUMBER('Front Page'!AX6)),"N/A",'Front Page'!AX6)</f>
        <v>1</v>
      </c>
    </row>
    <row r="75" spans="1:4" x14ac:dyDescent="0.2">
      <c r="A75" s="2">
        <f>IF(NOT(ISNUMBER('Front Page'!AY3)),"N/A",'Front Page'!AY3)</f>
        <v>1</v>
      </c>
      <c r="B75" s="2">
        <f>IF(NOT(ISNUMBER('Front Page'!AY4)),"N/A",'Front Page'!AY4)</f>
        <v>2</v>
      </c>
      <c r="C75" s="2">
        <f>IF(NOT(ISNUMBER('Front Page'!AY5)),"N/A",'Front Page'!AY5)</f>
        <v>4</v>
      </c>
      <c r="D75" s="2">
        <f>IF(NOT(ISNUMBER('Front Page'!AY6)),"N/A",'Front Page'!AY6)</f>
        <v>1</v>
      </c>
    </row>
    <row r="76" spans="1:4" x14ac:dyDescent="0.2">
      <c r="A76" s="2">
        <f>IF(NOT(ISNUMBER('Front Page'!AZ3)),"N/A",'Front Page'!AZ3)</f>
        <v>1</v>
      </c>
      <c r="B76" s="2">
        <f>IF(NOT(ISNUMBER('Front Page'!AZ4)),"N/A",'Front Page'!AZ4)</f>
        <v>3</v>
      </c>
      <c r="C76" s="2">
        <f>IF(NOT(ISNUMBER('Front Page'!AZ5)),"N/A",'Front Page'!AZ5)</f>
        <v>4</v>
      </c>
      <c r="D76" s="2">
        <f>IF(NOT(ISNUMBER('Front Page'!AZ6)),"N/A",'Front Page'!AZ6)</f>
        <v>1</v>
      </c>
    </row>
    <row r="77" spans="1:4" x14ac:dyDescent="0.2">
      <c r="A77" s="2">
        <f>IF(NOT(ISNUMBER('Front Page'!BA3)),"N/A",'Front Page'!BA3)</f>
        <v>1</v>
      </c>
      <c r="B77" s="2">
        <f>IF(NOT(ISNUMBER('Front Page'!BA4)),"N/A",'Front Page'!BA4)</f>
        <v>4</v>
      </c>
      <c r="C77" s="2">
        <f>IF(NOT(ISNUMBER('Front Page'!BA5)),"N/A",'Front Page'!BA5)</f>
        <v>4</v>
      </c>
      <c r="D77" s="2">
        <f>IF(NOT(ISNUMBER('Front Page'!BA6)),"N/A",'Front Page'!BA6)</f>
        <v>1</v>
      </c>
    </row>
    <row r="78" spans="1:4" x14ac:dyDescent="0.2">
      <c r="A78" s="2">
        <f>IF(NOT(ISNUMBER('Front Page'!BB3)),"N/A",'Front Page'!BB3)</f>
        <v>1</v>
      </c>
      <c r="B78" s="2">
        <f>IF(NOT(ISNUMBER('Front Page'!BB4)),"N/A",'Front Page'!BB4)</f>
        <v>5</v>
      </c>
      <c r="C78" s="2">
        <f>IF(NOT(ISNUMBER('Front Page'!BB5)),"N/A",'Front Page'!BB5)</f>
        <v>4</v>
      </c>
      <c r="D78" s="2">
        <f>IF(NOT(ISNUMBER('Front Page'!BB6)),"N/A",'Front Page'!BB6)</f>
        <v>1</v>
      </c>
    </row>
    <row r="79" spans="1:4" x14ac:dyDescent="0.2">
      <c r="A79" s="2">
        <f>IF(NOT(ISNUMBER('Front Page'!BC3)),"N/A",'Front Page'!BC3)</f>
        <v>1</v>
      </c>
      <c r="B79" s="2">
        <f>IF(NOT(ISNUMBER('Front Page'!BC4)),"N/A",'Front Page'!BC4)</f>
        <v>6</v>
      </c>
      <c r="C79" s="2">
        <f>IF(NOT(ISNUMBER('Front Page'!BC5)),"N/A",'Front Page'!BC5)</f>
        <v>4</v>
      </c>
      <c r="D79" s="2">
        <f>IF(NOT(ISNUMBER('Front Page'!BC6)),"N/A",'Front Page'!BC6)</f>
        <v>1</v>
      </c>
    </row>
    <row r="80" spans="1:4" x14ac:dyDescent="0.2">
      <c r="A80" s="2">
        <f>IF(NOT(ISNUMBER('Front Page'!BD3)),"N/A",'Front Page'!BD3)</f>
        <v>1</v>
      </c>
      <c r="B80" s="2">
        <f>IF(NOT(ISNUMBER('Front Page'!BD4)),"N/A",'Front Page'!BD4)</f>
        <v>1</v>
      </c>
      <c r="C80" s="2">
        <f>IF(NOT(ISNUMBER('Front Page'!BD5)),"N/A",'Front Page'!BD5)</f>
        <v>4</v>
      </c>
      <c r="D80" s="2">
        <f>IF(NOT(ISNUMBER('Front Page'!BD6)),"N/A",'Front Page'!BD6)</f>
        <v>2</v>
      </c>
    </row>
    <row r="81" spans="1:4" x14ac:dyDescent="0.2">
      <c r="A81" s="2">
        <f>IF(NOT(ISNUMBER('Front Page'!BE3)),"N/A",'Front Page'!BE3)</f>
        <v>1</v>
      </c>
      <c r="B81" s="2">
        <f>IF(NOT(ISNUMBER('Front Page'!BE4)),"N/A",'Front Page'!BE4)</f>
        <v>2</v>
      </c>
      <c r="C81" s="2">
        <f>IF(NOT(ISNUMBER('Front Page'!BE5)),"N/A",'Front Page'!BE5)</f>
        <v>4</v>
      </c>
      <c r="D81" s="2">
        <f>IF(NOT(ISNUMBER('Front Page'!BE6)),"N/A",'Front Page'!BE6)</f>
        <v>2</v>
      </c>
    </row>
    <row r="82" spans="1:4" x14ac:dyDescent="0.2">
      <c r="A82" s="2">
        <f>IF(NOT(ISNUMBER('Front Page'!BF3)),"N/A",'Front Page'!BF3)</f>
        <v>1</v>
      </c>
      <c r="B82" s="2">
        <f>IF(NOT(ISNUMBER('Front Page'!BF4)),"N/A",'Front Page'!BF4)</f>
        <v>3</v>
      </c>
      <c r="C82" s="2">
        <f>IF(NOT(ISNUMBER('Front Page'!BF5)),"N/A",'Front Page'!BF5)</f>
        <v>4</v>
      </c>
      <c r="D82" s="2">
        <f>IF(NOT(ISNUMBER('Front Page'!BF6)),"N/A",'Front Page'!BF6)</f>
        <v>2</v>
      </c>
    </row>
    <row r="83" spans="1:4" x14ac:dyDescent="0.2">
      <c r="A83" s="2">
        <f>IF(NOT(ISNUMBER('Front Page'!BG3)),"N/A",'Front Page'!BG3)</f>
        <v>1</v>
      </c>
      <c r="B83" s="2">
        <f>IF(NOT(ISNUMBER('Front Page'!BG4)),"N/A",'Front Page'!BG4)</f>
        <v>4</v>
      </c>
      <c r="C83" s="2">
        <f>IF(NOT(ISNUMBER('Front Page'!BG5)),"N/A",'Front Page'!BG5)</f>
        <v>4</v>
      </c>
      <c r="D83" s="2">
        <f>IF(NOT(ISNUMBER('Front Page'!BG6)),"N/A",'Front Page'!BG6)</f>
        <v>2</v>
      </c>
    </row>
    <row r="84" spans="1:4" x14ac:dyDescent="0.2">
      <c r="A84" s="2">
        <f>IF(NOT(ISNUMBER('Front Page'!BH3)),"N/A",'Front Page'!BH3)</f>
        <v>1</v>
      </c>
      <c r="B84" s="2">
        <f>IF(NOT(ISNUMBER('Front Page'!BH4)),"N/A",'Front Page'!BH4)</f>
        <v>5</v>
      </c>
      <c r="C84" s="2">
        <f>IF(NOT(ISNUMBER('Front Page'!BH5)),"N/A",'Front Page'!BH5)</f>
        <v>4</v>
      </c>
      <c r="D84" s="2">
        <f>IF(NOT(ISNUMBER('Front Page'!BH6)),"N/A",'Front Page'!BH6)</f>
        <v>2</v>
      </c>
    </row>
    <row r="85" spans="1:4" x14ac:dyDescent="0.2">
      <c r="A85" s="2">
        <f>IF(NOT(ISNUMBER('Front Page'!BI3)),"N/A",'Front Page'!BI3)</f>
        <v>1</v>
      </c>
      <c r="B85" s="2">
        <f>IF(NOT(ISNUMBER('Front Page'!BI4)),"N/A",'Front Page'!BI4)</f>
        <v>6</v>
      </c>
      <c r="C85" s="2">
        <f>IF(NOT(ISNUMBER('Front Page'!BI5)),"N/A",'Front Page'!BI5)</f>
        <v>4</v>
      </c>
      <c r="D85" s="2">
        <f>IF(NOT(ISNUMBER('Front Page'!BI6)),"N/A",'Front Page'!BI6)</f>
        <v>2</v>
      </c>
    </row>
    <row r="86" spans="1:4" x14ac:dyDescent="0.2">
      <c r="A86" s="2">
        <f>IF(NOT(ISNUMBER('Front Page'!BJ3)),"N/A",'Front Page'!BJ3)</f>
        <v>1</v>
      </c>
      <c r="B86" s="2">
        <f>IF(NOT(ISNUMBER('Front Page'!BJ4)),"N/A",'Front Page'!BJ4)</f>
        <v>1</v>
      </c>
      <c r="C86" s="2">
        <f>IF(NOT(ISNUMBER('Front Page'!BJ5)),"N/A",'Front Page'!BJ5)</f>
        <v>5</v>
      </c>
      <c r="D86" s="2">
        <f>IF(NOT(ISNUMBER('Front Page'!BJ6)),"N/A",'Front Page'!BJ6)</f>
        <v>1</v>
      </c>
    </row>
    <row r="87" spans="1:4" x14ac:dyDescent="0.2">
      <c r="A87" s="2">
        <f>IF(NOT(ISNUMBER('Front Page'!BK3)),"N/A",'Front Page'!BK3)</f>
        <v>1</v>
      </c>
      <c r="B87" s="2">
        <f>IF(NOT(ISNUMBER('Front Page'!BK4)),"N/A",'Front Page'!BK4)</f>
        <v>2</v>
      </c>
      <c r="C87" s="2">
        <f>IF(NOT(ISNUMBER('Front Page'!BK5)),"N/A",'Front Page'!BK5)</f>
        <v>5</v>
      </c>
      <c r="D87" s="2">
        <f>IF(NOT(ISNUMBER('Front Page'!BK6)),"N/A",'Front Page'!BK6)</f>
        <v>1</v>
      </c>
    </row>
    <row r="88" spans="1:4" x14ac:dyDescent="0.2">
      <c r="A88" s="2">
        <f>IF(NOT(ISNUMBER('Front Page'!BL3)),"N/A",'Front Page'!BL3)</f>
        <v>1</v>
      </c>
      <c r="B88" s="2">
        <f>IF(NOT(ISNUMBER('Front Page'!BL4)),"N/A",'Front Page'!BL4)</f>
        <v>3</v>
      </c>
      <c r="C88" s="2">
        <f>IF(NOT(ISNUMBER('Front Page'!BL5)),"N/A",'Front Page'!BL5)</f>
        <v>5</v>
      </c>
      <c r="D88" s="2">
        <f>IF(NOT(ISNUMBER('Front Page'!BL6)),"N/A",'Front Page'!BL6)</f>
        <v>1</v>
      </c>
    </row>
    <row r="89" spans="1:4" x14ac:dyDescent="0.2">
      <c r="A89" s="2">
        <f>IF(NOT(ISNUMBER('Front Page'!BM3)),"N/A",'Front Page'!BM3)</f>
        <v>1</v>
      </c>
      <c r="B89" s="2">
        <f>IF(NOT(ISNUMBER('Front Page'!BM4)),"N/A",'Front Page'!BM4)</f>
        <v>4</v>
      </c>
      <c r="C89" s="2">
        <f>IF(NOT(ISNUMBER('Front Page'!BM5)),"N/A",'Front Page'!BM5)</f>
        <v>5</v>
      </c>
      <c r="D89" s="2">
        <f>IF(NOT(ISNUMBER('Front Page'!BM6)),"N/A",'Front Page'!BM6)</f>
        <v>1</v>
      </c>
    </row>
    <row r="90" spans="1:4" x14ac:dyDescent="0.2">
      <c r="A90" s="2">
        <f>IF(NOT(ISNUMBER('Front Page'!BN3)),"N/A",'Front Page'!BN3)</f>
        <v>1</v>
      </c>
      <c r="B90" s="2">
        <f>IF(NOT(ISNUMBER('Front Page'!BN4)),"N/A",'Front Page'!BN4)</f>
        <v>5</v>
      </c>
      <c r="C90" s="2">
        <f>IF(NOT(ISNUMBER('Front Page'!BN5)),"N/A",'Front Page'!BN5)</f>
        <v>5</v>
      </c>
      <c r="D90" s="2">
        <f>IF(NOT(ISNUMBER('Front Page'!BN6)),"N/A",'Front Page'!BN6)</f>
        <v>1</v>
      </c>
    </row>
    <row r="91" spans="1:4" x14ac:dyDescent="0.2">
      <c r="A91" s="2">
        <f>IF(NOT(ISNUMBER('Front Page'!BO3)),"N/A",'Front Page'!BO3)</f>
        <v>1</v>
      </c>
      <c r="B91" s="2">
        <f>IF(NOT(ISNUMBER('Front Page'!BO4)),"N/A",'Front Page'!BO4)</f>
        <v>6</v>
      </c>
      <c r="C91" s="2">
        <f>IF(NOT(ISNUMBER('Front Page'!BO5)),"N/A",'Front Page'!BO5)</f>
        <v>5</v>
      </c>
      <c r="D91" s="2">
        <f>IF(NOT(ISNUMBER('Front Page'!BO6)),"N/A",'Front Page'!BO6)</f>
        <v>1</v>
      </c>
    </row>
    <row r="92" spans="1:4" x14ac:dyDescent="0.2">
      <c r="A92" s="2">
        <f>IF(NOT(ISNUMBER('Front Page'!BP3)),"N/A",'Front Page'!BP3)</f>
        <v>1</v>
      </c>
      <c r="B92" s="2">
        <f>IF(NOT(ISNUMBER('Front Page'!BP4)),"N/A",'Front Page'!BP4)</f>
        <v>1</v>
      </c>
      <c r="C92" s="2">
        <f>IF(NOT(ISNUMBER('Front Page'!BP5)),"N/A",'Front Page'!BP5)</f>
        <v>5</v>
      </c>
      <c r="D92" s="2">
        <f>IF(NOT(ISNUMBER('Front Page'!BP6)),"N/A",'Front Page'!BP6)</f>
        <v>2</v>
      </c>
    </row>
    <row r="93" spans="1:4" x14ac:dyDescent="0.2">
      <c r="A93" s="2">
        <f>IF(NOT(ISNUMBER('Front Page'!BQ3)),"N/A",'Front Page'!BQ3)</f>
        <v>1</v>
      </c>
      <c r="B93" s="2">
        <f>IF(NOT(ISNUMBER('Front Page'!BQ4)),"N/A",'Front Page'!BQ4)</f>
        <v>2</v>
      </c>
      <c r="C93" s="2">
        <f>IF(NOT(ISNUMBER('Front Page'!BQ5)),"N/A",'Front Page'!BQ5)</f>
        <v>5</v>
      </c>
      <c r="D93" s="2">
        <f>IF(NOT(ISNUMBER('Front Page'!BQ6)),"N/A",'Front Page'!BQ6)</f>
        <v>2</v>
      </c>
    </row>
    <row r="94" spans="1:4" x14ac:dyDescent="0.2">
      <c r="A94" s="2">
        <f>IF(NOT(ISNUMBER('Front Page'!BR3)),"N/A",'Front Page'!BR3)</f>
        <v>1</v>
      </c>
      <c r="B94" s="2">
        <f>IF(NOT(ISNUMBER('Front Page'!BR4)),"N/A",'Front Page'!BR4)</f>
        <v>3</v>
      </c>
      <c r="C94" s="2">
        <f>IF(NOT(ISNUMBER('Front Page'!BR5)),"N/A",'Front Page'!BR5)</f>
        <v>5</v>
      </c>
      <c r="D94" s="2">
        <f>IF(NOT(ISNUMBER('Front Page'!BR6)),"N/A",'Front Page'!BR6)</f>
        <v>2</v>
      </c>
    </row>
    <row r="95" spans="1:4" x14ac:dyDescent="0.2">
      <c r="A95" s="2">
        <f>IF(NOT(ISNUMBER('Front Page'!BS3)),"N/A",'Front Page'!BS3)</f>
        <v>1</v>
      </c>
      <c r="B95" s="2">
        <f>IF(NOT(ISNUMBER('Front Page'!BS4)),"N/A",'Front Page'!BS4)</f>
        <v>4</v>
      </c>
      <c r="C95" s="2">
        <f>IF(NOT(ISNUMBER('Front Page'!BS5)),"N/A",'Front Page'!BS5)</f>
        <v>5</v>
      </c>
      <c r="D95" s="2">
        <f>IF(NOT(ISNUMBER('Front Page'!BS6)),"N/A",'Front Page'!BS6)</f>
        <v>2</v>
      </c>
    </row>
    <row r="96" spans="1:4" x14ac:dyDescent="0.2">
      <c r="A96" s="2">
        <f>IF(NOT(ISNUMBER('Front Page'!BT3)),"N/A",'Front Page'!BT3)</f>
        <v>1</v>
      </c>
      <c r="B96" s="2">
        <f>IF(NOT(ISNUMBER('Front Page'!BT4)),"N/A",'Front Page'!BT4)</f>
        <v>5</v>
      </c>
      <c r="C96" s="2">
        <f>IF(NOT(ISNUMBER('Front Page'!BT5)),"N/A",'Front Page'!BT5)</f>
        <v>5</v>
      </c>
      <c r="D96" s="2">
        <f>IF(NOT(ISNUMBER('Front Page'!BT6)),"N/A",'Front Page'!BT6)</f>
        <v>2</v>
      </c>
    </row>
    <row r="97" spans="1:18" x14ac:dyDescent="0.2">
      <c r="A97" s="2">
        <f>IF(NOT(ISNUMBER('Front Page'!BU3)),"N/A",'Front Page'!BU3)</f>
        <v>1</v>
      </c>
      <c r="B97" s="2">
        <f>IF(NOT(ISNUMBER('Front Page'!BU4)),"N/A",'Front Page'!BU4)</f>
        <v>6</v>
      </c>
      <c r="C97" s="2">
        <f>IF(NOT(ISNUMBER('Front Page'!BU5)),"N/A",'Front Page'!BU5)</f>
        <v>5</v>
      </c>
      <c r="D97" s="2">
        <f>IF(NOT(ISNUMBER('Front Page'!BU6)),"N/A",'Front Page'!BU6)</f>
        <v>2</v>
      </c>
    </row>
    <row r="100" spans="1:18" x14ac:dyDescent="0.2">
      <c r="A100" s="2">
        <f>IF(NOT(ISNUMBER($A$26)),0,IF($A$26=$D$6,1,IF($A$26&lt;$D$7,ABS($D$7-$A$26)/ABS($D$7-$D$6),0)))</f>
        <v>1</v>
      </c>
      <c r="B100" s="2">
        <f>IF(NOT(ISNUMBER($A$26)),0,IF(AND($A$26&lt;$D$7,$A$26&gt;$D$6),1-$A$100,IF($A$26=$D$7,1,IF(AND($A$26&lt;$D$8,$A$26&gt;$D$7),($D$8-$A$26)/($D$8-$D$7),0))))</f>
        <v>0</v>
      </c>
      <c r="C100" s="2">
        <f>IF(NOT(ISNUMBER($A$26)),0,IF(AND($A$26&lt;$D$8,$A$26&gt;$D$7),1-$B$100,IF($A$26=$D$8,1,0)))</f>
        <v>0</v>
      </c>
      <c r="D100" s="2">
        <f>IF(NOT(ISNUMBER($B$26)),0,IF($B$26=$D$9,1,IF($B$26&lt;$D$10,ABS($D$10-$B$26)/ABS($D$10-$D$9),0)))</f>
        <v>1</v>
      </c>
      <c r="E100" s="2">
        <f>IF(NOT(ISNUMBER($B$26)),0,IF(AND($B$26&lt;$D$10,$B$26&gt;$D$9),1-$D$100,IF($B$26=$D$10,1,IF(AND($B$26&lt;$D$11,$B$26&gt;$D$10),($D$11-$B$26)/($D$11-$D$10),0))))</f>
        <v>0</v>
      </c>
      <c r="F100" s="2">
        <f>IF(NOT(ISNUMBER($B$26)),0,IF(AND($B$26&lt;$D$11,$B$26&gt;$D$10),1-$E$100,IF($B$26=$D$11,1,IF(AND($B$26&lt;$D$12,$B$26&gt;$D$11),($D$12-$B$26)/($D$12-$D$11),0))))</f>
        <v>0</v>
      </c>
      <c r="G100" s="2">
        <f>IF(NOT(ISNUMBER($B$26)),0,IF(AND($B$26&lt;$D$12,$B$26&gt;$D$11),1-$F$100,IF($B$26=$D$12,1,IF(AND($B$26&lt;$D$13,$B$26&gt;$D$12),($D$13-$B$26)/($D$13-$D$12),0))))</f>
        <v>0</v>
      </c>
      <c r="H100" s="2">
        <f>IF(NOT(ISNUMBER($B$26)),0,IF(AND($B$26&lt;$D$13,$B$26&gt;$D$12),1-$G$100,IF($B$26=$D$13,1,IF(AND($B$26&lt;$D$14,$B$26&gt;$D$13),($D$14-$B$26)/($D$14-$D$13),0))))</f>
        <v>0</v>
      </c>
      <c r="I100" s="2">
        <f>IF(NOT(ISNUMBER($B$26)),0,IF(AND($B$26&lt;$D$14,$B$26&gt;$D$13),1-$H$100,IF($B$26=$D$14,1,0)))</f>
        <v>0</v>
      </c>
      <c r="J100" s="2">
        <f>IF(NOT(ISNUMBER($C$26)),0,IF($C$26=$D$15,1,IF($C$26&lt;$D$16,ABS($D$16-$C$26)/ABS($D$16-$D$15),0)))</f>
        <v>0</v>
      </c>
      <c r="K100" s="2">
        <f>IF(NOT(ISNUMBER($C$26)),0,IF(AND($C$26&lt;$D$16,$C$26&gt;$D$15),1-$J$100,IF($C$26=$D$16,1,IF(AND($C$26&lt;$D$17,$C$26&gt;$D$16),($D$17-$C$26)/($D$17-$D$16),0))))</f>
        <v>0</v>
      </c>
      <c r="L100" s="2">
        <f>IF(NOT(ISNUMBER($C$26)),0,IF(AND($C$26&lt;$D$17,$C$26&gt;$D$16),1-$K$100,IF($C$26=$D$17,1,IF(AND($C$26&lt;$D$18,$C$26&gt;$D$17),($D$18-$C$26)/($D$18-$D$17),0))))</f>
        <v>0</v>
      </c>
      <c r="M100" s="2">
        <f>IF(NOT(ISNUMBER($C$26)),0,IF(AND($C$26&lt;$D$18,$C$26&gt;$D$17),1-$L$100,IF($C$26=$D$18,1,IF(AND($C$26&lt;$D$19,$C$26&gt;$D$18),($D$19-$C$26)/($D$19-$D$18),0))))</f>
        <v>0</v>
      </c>
      <c r="N100" s="2">
        <f>IF(NOT(ISNUMBER($C$26)),0,IF(AND($C$26&lt;$D$19,$C$26&gt;$D$18),1-$M$100,IF($C$26=$D$19,1,IF(AND($C$26&lt;$D$20,$C$26&gt;$D$19),($D$20-$C$26)/($D$20-$D$19),0))))</f>
        <v>0</v>
      </c>
      <c r="O100" s="2">
        <f>IF(NOT(ISNUMBER($C$26)),0,IF(AND($C$26&lt;$D$20,$C$26&gt;$D$19),1-$N$100,IF($C$26=$D$20,1,0)))</f>
        <v>1</v>
      </c>
      <c r="P100" s="2">
        <f>IF(NOT(ISNUMBER($D$26)),0,IF($D$26=$D$21,1,IF($D$26&lt;$D$22,ABS($D$22-$D$26)/ABS($D$22-$D$21),0)))</f>
        <v>1</v>
      </c>
      <c r="Q100" s="2">
        <f>IF(NOT(ISNUMBER($D$26)),0,IF(AND($D$26&lt;$D$22,$D$26&gt;$D$21),1-$P$100,IF($D$26=$D$22,1,0)))</f>
        <v>0</v>
      </c>
      <c r="R100" s="4">
        <v>0</v>
      </c>
    </row>
    <row r="101" spans="1:18" x14ac:dyDescent="0.2">
      <c r="A101" s="2">
        <f>IF(NOT(ISNUMBER($A$27)),0,IF($A$27=$D$6,1,IF($A$27&lt;$D$7,ABS($D$7-$A$27)/ABS($D$7-$D$6),0)))</f>
        <v>1</v>
      </c>
      <c r="B101" s="2">
        <f>IF(NOT(ISNUMBER($A$27)),0,IF(AND($A$27&lt;$D$7,$A$27&gt;$D$6),1-$A$101,IF($A$27=$D$7,1,IF(AND($A$27&lt;$D$8,$A$27&gt;$D$7),($D$8-$A$27)/($D$8-$D$7),0))))</f>
        <v>0</v>
      </c>
      <c r="C101" s="2">
        <f>IF(NOT(ISNUMBER($A$27)),0,IF(AND($A$27&lt;$D$8,$A$27&gt;$D$7),1-$B$101,IF($A$27=$D$8,1,0)))</f>
        <v>0</v>
      </c>
      <c r="D101" s="2">
        <f>IF(NOT(ISNUMBER($B$27)),0,IF($B$27=$D$9,1,IF($B$27&lt;$D$10,ABS($D$10-$B$27)/ABS($D$10-$D$9),0)))</f>
        <v>0</v>
      </c>
      <c r="E101" s="2">
        <f>IF(NOT(ISNUMBER($B$27)),0,IF(AND($B$27&lt;$D$10,$B$27&gt;$D$9),1-$D$101,IF($B$27=$D$10,1,IF(AND($B$27&lt;$D$11,$B$27&gt;$D$10),($D$11-$B$27)/($D$11-$D$10),0))))</f>
        <v>1</v>
      </c>
      <c r="F101" s="2">
        <f>IF(NOT(ISNUMBER($B$27)),0,IF(AND($B$27&lt;$D$11,$B$27&gt;$D$10),1-$E$101,IF($B$27=$D$11,1,IF(AND($B$27&lt;$D$12,$B$27&gt;$D$11),($D$12-$B$27)/($D$12-$D$11),0))))</f>
        <v>0</v>
      </c>
      <c r="G101" s="2">
        <f>IF(NOT(ISNUMBER($B$27)),0,IF(AND($B$27&lt;$D$12,$B$27&gt;$D$11),1-$F$101,IF($B$27=$D$12,1,IF(AND($B$27&lt;$D$13,$B$27&gt;$D$12),($D$13-$B$27)/($D$13-$D$12),0))))</f>
        <v>0</v>
      </c>
      <c r="H101" s="2">
        <f>IF(NOT(ISNUMBER($B$27)),0,IF(AND($B$27&lt;$D$13,$B$27&gt;$D$12),1-$G$101,IF($B$27=$D$13,1,IF(AND($B$27&lt;$D$14,$B$27&gt;$D$13),($D$14-$B$27)/($D$14-$D$13),0))))</f>
        <v>0</v>
      </c>
      <c r="I101" s="2">
        <f>IF(NOT(ISNUMBER($B$27)),0,IF(AND($B$27&lt;$D$14,$B$27&gt;$D$13),1-$H$101,IF($B$27=$D$14,1,0)))</f>
        <v>0</v>
      </c>
      <c r="J101" s="2">
        <f>IF(NOT(ISNUMBER($C$27)),0,IF($C$27=$D$15,1,IF($C$27&lt;$D$16,ABS($D$16-$C$27)/ABS($D$16-$D$15),0)))</f>
        <v>0</v>
      </c>
      <c r="K101" s="2">
        <f>IF(NOT(ISNUMBER($C$27)),0,IF(AND($C$27&lt;$D$16,$C$27&gt;$D$15),1-$J$101,IF($C$27=$D$16,1,IF(AND($C$27&lt;$D$17,$C$27&gt;$D$16),($D$17-$C$27)/($D$17-$D$16),0))))</f>
        <v>0</v>
      </c>
      <c r="L101" s="2">
        <f>IF(NOT(ISNUMBER($C$27)),0,IF(AND($C$27&lt;$D$17,$C$27&gt;$D$16),1-$K$101,IF($C$27=$D$17,1,IF(AND($C$27&lt;$D$18,$C$27&gt;$D$17),($D$18-$C$27)/($D$18-$D$17),0))))</f>
        <v>0</v>
      </c>
      <c r="M101" s="2">
        <f>IF(NOT(ISNUMBER($C$27)),0,IF(AND($C$27&lt;$D$18,$C$27&gt;$D$17),1-$L$101,IF($C$27=$D$18,1,IF(AND($C$27&lt;$D$19,$C$27&gt;$D$18),($D$19-$C$27)/($D$19-$D$18),0))))</f>
        <v>0</v>
      </c>
      <c r="N101" s="2">
        <f>IF(NOT(ISNUMBER($C$27)),0,IF(AND($C$27&lt;$D$19,$C$27&gt;$D$18),1-$M$101,IF($C$27=$D$19,1,IF(AND($C$27&lt;$D$20,$C$27&gt;$D$19),($D$20-$C$27)/($D$20-$D$19),0))))</f>
        <v>0</v>
      </c>
      <c r="O101" s="2">
        <f>IF(NOT(ISNUMBER($C$27)),0,IF(AND($C$27&lt;$D$20,$C$27&gt;$D$19),1-$N$101,IF($C$27=$D$20,1,0)))</f>
        <v>1</v>
      </c>
      <c r="P101" s="2">
        <f>IF(NOT(ISNUMBER($D$27)),0,IF($D$27=$D$21,1,IF($D$27&lt;$D$22,ABS($D$22-$D$27)/ABS($D$22-$D$21),0)))</f>
        <v>1</v>
      </c>
      <c r="Q101" s="2">
        <f>IF(NOT(ISNUMBER($D$27)),0,IF(AND($D$27&lt;$D$22,$D$27&gt;$D$21),1-$P$101,IF($D$27=$D$22,1,0)))</f>
        <v>0</v>
      </c>
      <c r="R101" s="4">
        <v>0</v>
      </c>
    </row>
    <row r="102" spans="1:18" x14ac:dyDescent="0.2">
      <c r="A102" s="2">
        <f>IF(NOT(ISNUMBER($A$28)),0,IF($A$28=$D$6,1,IF($A$28&lt;$D$7,ABS($D$7-$A$28)/ABS($D$7-$D$6),0)))</f>
        <v>1</v>
      </c>
      <c r="B102" s="2">
        <f>IF(NOT(ISNUMBER($A$28)),0,IF(AND($A$28&lt;$D$7,$A$28&gt;$D$6),1-$A$102,IF($A$28=$D$7,1,IF(AND($A$28&lt;$D$8,$A$28&gt;$D$7),($D$8-$A$28)/($D$8-$D$7),0))))</f>
        <v>0</v>
      </c>
      <c r="C102" s="2">
        <f>IF(NOT(ISNUMBER($A$28)),0,IF(AND($A$28&lt;$D$8,$A$28&gt;$D$7),1-$B$102,IF($A$28=$D$8,1,0)))</f>
        <v>0</v>
      </c>
      <c r="D102" s="2">
        <f>IF(NOT(ISNUMBER($B$28)),0,IF($B$28=$D$9,1,IF($B$28&lt;$D$10,ABS($D$10-$B$28)/ABS($D$10-$D$9),0)))</f>
        <v>0</v>
      </c>
      <c r="E102" s="2">
        <f>IF(NOT(ISNUMBER($B$28)),0,IF(AND($B$28&lt;$D$10,$B$28&gt;$D$9),1-$D$102,IF($B$28=$D$10,1,IF(AND($B$28&lt;$D$11,$B$28&gt;$D$10),($D$11-$B$28)/($D$11-$D$10),0))))</f>
        <v>0</v>
      </c>
      <c r="F102" s="2">
        <f>IF(NOT(ISNUMBER($B$28)),0,IF(AND($B$28&lt;$D$11,$B$28&gt;$D$10),1-$E$102,IF($B$28=$D$11,1,IF(AND($B$28&lt;$D$12,$B$28&gt;$D$11),($D$12-$B$28)/($D$12-$D$11),0))))</f>
        <v>1</v>
      </c>
      <c r="G102" s="2">
        <f>IF(NOT(ISNUMBER($B$28)),0,IF(AND($B$28&lt;$D$12,$B$28&gt;$D$11),1-$F$102,IF($B$28=$D$12,1,IF(AND($B$28&lt;$D$13,$B$28&gt;$D$12),($D$13-$B$28)/($D$13-$D$12),0))))</f>
        <v>0</v>
      </c>
      <c r="H102" s="2">
        <f>IF(NOT(ISNUMBER($B$28)),0,IF(AND($B$28&lt;$D$13,$B$28&gt;$D$12),1-$G$102,IF($B$28=$D$13,1,IF(AND($B$28&lt;$D$14,$B$28&gt;$D$13),($D$14-$B$28)/($D$14-$D$13),0))))</f>
        <v>0</v>
      </c>
      <c r="I102" s="2">
        <f>IF(NOT(ISNUMBER($B$28)),0,IF(AND($B$28&lt;$D$14,$B$28&gt;$D$13),1-$H$102,IF($B$28=$D$14,1,0)))</f>
        <v>0</v>
      </c>
      <c r="J102" s="2">
        <f>IF(NOT(ISNUMBER($C$28)),0,IF($C$28=$D$15,1,IF($C$28&lt;$D$16,ABS($D$16-$C$28)/ABS($D$16-$D$15),0)))</f>
        <v>0</v>
      </c>
      <c r="K102" s="2">
        <f>IF(NOT(ISNUMBER($C$28)),0,IF(AND($C$28&lt;$D$16,$C$28&gt;$D$15),1-$J$102,IF($C$28=$D$16,1,IF(AND($C$28&lt;$D$17,$C$28&gt;$D$16),($D$17-$C$28)/($D$17-$D$16),0))))</f>
        <v>0</v>
      </c>
      <c r="L102" s="2">
        <f>IF(NOT(ISNUMBER($C$28)),0,IF(AND($C$28&lt;$D$17,$C$28&gt;$D$16),1-$K$102,IF($C$28=$D$17,1,IF(AND($C$28&lt;$D$18,$C$28&gt;$D$17),($D$18-$C$28)/($D$18-$D$17),0))))</f>
        <v>0</v>
      </c>
      <c r="M102" s="2">
        <f>IF(NOT(ISNUMBER($C$28)),0,IF(AND($C$28&lt;$D$18,$C$28&gt;$D$17),1-$L$102,IF($C$28=$D$18,1,IF(AND($C$28&lt;$D$19,$C$28&gt;$D$18),($D$19-$C$28)/($D$19-$D$18),0))))</f>
        <v>0</v>
      </c>
      <c r="N102" s="2">
        <f>IF(NOT(ISNUMBER($C$28)),0,IF(AND($C$28&lt;$D$19,$C$28&gt;$D$18),1-$M$102,IF($C$28=$D$19,1,IF(AND($C$28&lt;$D$20,$C$28&gt;$D$19),($D$20-$C$28)/($D$20-$D$19),0))))</f>
        <v>0</v>
      </c>
      <c r="O102" s="2">
        <f>IF(NOT(ISNUMBER($C$28)),0,IF(AND($C$28&lt;$D$20,$C$28&gt;$D$19),1-$N$102,IF($C$28=$D$20,1,0)))</f>
        <v>1</v>
      </c>
      <c r="P102" s="2">
        <f>IF(NOT(ISNUMBER($D$28)),0,IF($D$28=$D$21,1,IF($D$28&lt;$D$22,ABS($D$22-$D$28)/ABS($D$22-$D$21),0)))</f>
        <v>1</v>
      </c>
      <c r="Q102" s="2">
        <f>IF(NOT(ISNUMBER($D$28)),0,IF(AND($D$28&lt;$D$22,$D$28&gt;$D$21),1-$P$102,IF($D$28=$D$22,1,0)))</f>
        <v>0</v>
      </c>
      <c r="R102" s="4">
        <v>0</v>
      </c>
    </row>
    <row r="103" spans="1:18" x14ac:dyDescent="0.2">
      <c r="A103" s="2">
        <f>IF(NOT(ISNUMBER($A$29)),0,IF($A$29=$D$6,1,IF($A$29&lt;$D$7,ABS($D$7-$A$29)/ABS($D$7-$D$6),0)))</f>
        <v>1</v>
      </c>
      <c r="B103" s="2">
        <f>IF(NOT(ISNUMBER($A$29)),0,IF(AND($A$29&lt;$D$7,$A$29&gt;$D$6),1-$A$103,IF($A$29=$D$7,1,IF(AND($A$29&lt;$D$8,$A$29&gt;$D$7),($D$8-$A$29)/($D$8-$D$7),0))))</f>
        <v>0</v>
      </c>
      <c r="C103" s="2">
        <f>IF(NOT(ISNUMBER($A$29)),0,IF(AND($A$29&lt;$D$8,$A$29&gt;$D$7),1-$B$103,IF($A$29=$D$8,1,0)))</f>
        <v>0</v>
      </c>
      <c r="D103" s="2">
        <f>IF(NOT(ISNUMBER($B$29)),0,IF($B$29=$D$9,1,IF($B$29&lt;$D$10,ABS($D$10-$B$29)/ABS($D$10-$D$9),0)))</f>
        <v>0</v>
      </c>
      <c r="E103" s="2">
        <f>IF(NOT(ISNUMBER($B$29)),0,IF(AND($B$29&lt;$D$10,$B$29&gt;$D$9),1-$D$103,IF($B$29=$D$10,1,IF(AND($B$29&lt;$D$11,$B$29&gt;$D$10),($D$11-$B$29)/($D$11-$D$10),0))))</f>
        <v>0</v>
      </c>
      <c r="F103" s="2">
        <f>IF(NOT(ISNUMBER($B$29)),0,IF(AND($B$29&lt;$D$11,$B$29&gt;$D$10),1-$E$103,IF($B$29=$D$11,1,IF(AND($B$29&lt;$D$12,$B$29&gt;$D$11),($D$12-$B$29)/($D$12-$D$11),0))))</f>
        <v>0</v>
      </c>
      <c r="G103" s="2">
        <f>IF(NOT(ISNUMBER($B$29)),0,IF(AND($B$29&lt;$D$12,$B$29&gt;$D$11),1-$F$103,IF($B$29=$D$12,1,IF(AND($B$29&lt;$D$13,$B$29&gt;$D$12),($D$13-$B$29)/($D$13-$D$12),0))))</f>
        <v>1</v>
      </c>
      <c r="H103" s="2">
        <f>IF(NOT(ISNUMBER($B$29)),0,IF(AND($B$29&lt;$D$13,$B$29&gt;$D$12),1-$G$103,IF($B$29=$D$13,1,IF(AND($B$29&lt;$D$14,$B$29&gt;$D$13),($D$14-$B$29)/($D$14-$D$13),0))))</f>
        <v>0</v>
      </c>
      <c r="I103" s="2">
        <f>IF(NOT(ISNUMBER($B$29)),0,IF(AND($B$29&lt;$D$14,$B$29&gt;$D$13),1-$H$103,IF($B$29=$D$14,1,0)))</f>
        <v>0</v>
      </c>
      <c r="J103" s="2">
        <f>IF(NOT(ISNUMBER($C$29)),0,IF($C$29=$D$15,1,IF($C$29&lt;$D$16,ABS($D$16-$C$29)/ABS($D$16-$D$15),0)))</f>
        <v>0</v>
      </c>
      <c r="K103" s="2">
        <f>IF(NOT(ISNUMBER($C$29)),0,IF(AND($C$29&lt;$D$16,$C$29&gt;$D$15),1-$J$103,IF($C$29=$D$16,1,IF(AND($C$29&lt;$D$17,$C$29&gt;$D$16),($D$17-$C$29)/($D$17-$D$16),0))))</f>
        <v>0</v>
      </c>
      <c r="L103" s="2">
        <f>IF(NOT(ISNUMBER($C$29)),0,IF(AND($C$29&lt;$D$17,$C$29&gt;$D$16),1-$K$103,IF($C$29=$D$17,1,IF(AND($C$29&lt;$D$18,$C$29&gt;$D$17),($D$18-$C$29)/($D$18-$D$17),0))))</f>
        <v>0</v>
      </c>
      <c r="M103" s="2">
        <f>IF(NOT(ISNUMBER($C$29)),0,IF(AND($C$29&lt;$D$18,$C$29&gt;$D$17),1-$L$103,IF($C$29=$D$18,1,IF(AND($C$29&lt;$D$19,$C$29&gt;$D$18),($D$19-$C$29)/($D$19-$D$18),0))))</f>
        <v>0</v>
      </c>
      <c r="N103" s="2">
        <f>IF(NOT(ISNUMBER($C$29)),0,IF(AND($C$29&lt;$D$19,$C$29&gt;$D$18),1-$M$103,IF($C$29=$D$19,1,IF(AND($C$29&lt;$D$20,$C$29&gt;$D$19),($D$20-$C$29)/($D$20-$D$19),0))))</f>
        <v>0</v>
      </c>
      <c r="O103" s="2">
        <f>IF(NOT(ISNUMBER($C$29)),0,IF(AND($C$29&lt;$D$20,$C$29&gt;$D$19),1-$N$103,IF($C$29=$D$20,1,0)))</f>
        <v>1</v>
      </c>
      <c r="P103" s="2">
        <f>IF(NOT(ISNUMBER($D$29)),0,IF($D$29=$D$21,1,IF($D$29&lt;$D$22,ABS($D$22-$D$29)/ABS($D$22-$D$21),0)))</f>
        <v>1</v>
      </c>
      <c r="Q103" s="2">
        <f>IF(NOT(ISNUMBER($D$29)),0,IF(AND($D$29&lt;$D$22,$D$29&gt;$D$21),1-$P$103,IF($D$29=$D$22,1,0)))</f>
        <v>0</v>
      </c>
      <c r="R103" s="4">
        <v>0</v>
      </c>
    </row>
    <row r="104" spans="1:18" x14ac:dyDescent="0.2">
      <c r="A104" s="2">
        <f>IF(NOT(ISNUMBER($A$30)),0,IF($A$30=$D$6,1,IF($A$30&lt;$D$7,ABS($D$7-$A$30)/ABS($D$7-$D$6),0)))</f>
        <v>1</v>
      </c>
      <c r="B104" s="2">
        <f>IF(NOT(ISNUMBER($A$30)),0,IF(AND($A$30&lt;$D$7,$A$30&gt;$D$6),1-$A$104,IF($A$30=$D$7,1,IF(AND($A$30&lt;$D$8,$A$30&gt;$D$7),($D$8-$A$30)/($D$8-$D$7),0))))</f>
        <v>0</v>
      </c>
      <c r="C104" s="2">
        <f>IF(NOT(ISNUMBER($A$30)),0,IF(AND($A$30&lt;$D$8,$A$30&gt;$D$7),1-$B$104,IF($A$30=$D$8,1,0)))</f>
        <v>0</v>
      </c>
      <c r="D104" s="2">
        <f>IF(NOT(ISNUMBER($B$30)),0,IF($B$30=$D$9,1,IF($B$30&lt;$D$10,ABS($D$10-$B$30)/ABS($D$10-$D$9),0)))</f>
        <v>0</v>
      </c>
      <c r="E104" s="2">
        <f>IF(NOT(ISNUMBER($B$30)),0,IF(AND($B$30&lt;$D$10,$B$30&gt;$D$9),1-$D$104,IF($B$30=$D$10,1,IF(AND($B$30&lt;$D$11,$B$30&gt;$D$10),($D$11-$B$30)/($D$11-$D$10),0))))</f>
        <v>0</v>
      </c>
      <c r="F104" s="2">
        <f>IF(NOT(ISNUMBER($B$30)),0,IF(AND($B$30&lt;$D$11,$B$30&gt;$D$10),1-$E$104,IF($B$30=$D$11,1,IF(AND($B$30&lt;$D$12,$B$30&gt;$D$11),($D$12-$B$30)/($D$12-$D$11),0))))</f>
        <v>0</v>
      </c>
      <c r="G104" s="2">
        <f>IF(NOT(ISNUMBER($B$30)),0,IF(AND($B$30&lt;$D$12,$B$30&gt;$D$11),1-$F$104,IF($B$30=$D$12,1,IF(AND($B$30&lt;$D$13,$B$30&gt;$D$12),($D$13-$B$30)/($D$13-$D$12),0))))</f>
        <v>0</v>
      </c>
      <c r="H104" s="2">
        <f>IF(NOT(ISNUMBER($B$30)),0,IF(AND($B$30&lt;$D$13,$B$30&gt;$D$12),1-$G$104,IF($B$30=$D$13,1,IF(AND($B$30&lt;$D$14,$B$30&gt;$D$13),($D$14-$B$30)/($D$14-$D$13),0))))</f>
        <v>1</v>
      </c>
      <c r="I104" s="2">
        <f>IF(NOT(ISNUMBER($B$30)),0,IF(AND($B$30&lt;$D$14,$B$30&gt;$D$13),1-$H$104,IF($B$30=$D$14,1,0)))</f>
        <v>0</v>
      </c>
      <c r="J104" s="2">
        <f>IF(NOT(ISNUMBER($C$30)),0,IF($C$30=$D$15,1,IF($C$30&lt;$D$16,ABS($D$16-$C$30)/ABS($D$16-$D$15),0)))</f>
        <v>0</v>
      </c>
      <c r="K104" s="2">
        <f>IF(NOT(ISNUMBER($C$30)),0,IF(AND($C$30&lt;$D$16,$C$30&gt;$D$15),1-$J$104,IF($C$30=$D$16,1,IF(AND($C$30&lt;$D$17,$C$30&gt;$D$16),($D$17-$C$30)/($D$17-$D$16),0))))</f>
        <v>0</v>
      </c>
      <c r="L104" s="2">
        <f>IF(NOT(ISNUMBER($C$30)),0,IF(AND($C$30&lt;$D$17,$C$30&gt;$D$16),1-$K$104,IF($C$30=$D$17,1,IF(AND($C$30&lt;$D$18,$C$30&gt;$D$17),($D$18-$C$30)/($D$18-$D$17),0))))</f>
        <v>0</v>
      </c>
      <c r="M104" s="2">
        <f>IF(NOT(ISNUMBER($C$30)),0,IF(AND($C$30&lt;$D$18,$C$30&gt;$D$17),1-$L$104,IF($C$30=$D$18,1,IF(AND($C$30&lt;$D$19,$C$30&gt;$D$18),($D$19-$C$30)/($D$19-$D$18),0))))</f>
        <v>0</v>
      </c>
      <c r="N104" s="2">
        <f>IF(NOT(ISNUMBER($C$30)),0,IF(AND($C$30&lt;$D$19,$C$30&gt;$D$18),1-$M$104,IF($C$30=$D$19,1,IF(AND($C$30&lt;$D$20,$C$30&gt;$D$19),($D$20-$C$30)/($D$20-$D$19),0))))</f>
        <v>0</v>
      </c>
      <c r="O104" s="2">
        <f>IF(NOT(ISNUMBER($C$30)),0,IF(AND($C$30&lt;$D$20,$C$30&gt;$D$19),1-$N$104,IF($C$30=$D$20,1,0)))</f>
        <v>1</v>
      </c>
      <c r="P104" s="2">
        <f>IF(NOT(ISNUMBER($D$30)),0,IF($D$30=$D$21,1,IF($D$30&lt;$D$22,ABS($D$22-$D$30)/ABS($D$22-$D$21),0)))</f>
        <v>1</v>
      </c>
      <c r="Q104" s="2">
        <f>IF(NOT(ISNUMBER($D$30)),0,IF(AND($D$30&lt;$D$22,$D$30&gt;$D$21),1-$P$104,IF($D$30=$D$22,1,0)))</f>
        <v>0</v>
      </c>
      <c r="R104" s="4">
        <v>0</v>
      </c>
    </row>
    <row r="105" spans="1:18" x14ac:dyDescent="0.2">
      <c r="A105" s="2">
        <f>IF(NOT(ISNUMBER($A$31)),0,IF($A$31=$D$6,1,IF($A$31&lt;$D$7,ABS($D$7-$A$31)/ABS($D$7-$D$6),0)))</f>
        <v>1</v>
      </c>
      <c r="B105" s="2">
        <f>IF(NOT(ISNUMBER($A$31)),0,IF(AND($A$31&lt;$D$7,$A$31&gt;$D$6),1-$A$105,IF($A$31=$D$7,1,IF(AND($A$31&lt;$D$8,$A$31&gt;$D$7),($D$8-$A$31)/($D$8-$D$7),0))))</f>
        <v>0</v>
      </c>
      <c r="C105" s="2">
        <f>IF(NOT(ISNUMBER($A$31)),0,IF(AND($A$31&lt;$D$8,$A$31&gt;$D$7),1-$B$105,IF($A$31=$D$8,1,0)))</f>
        <v>0</v>
      </c>
      <c r="D105" s="2">
        <f>IF(NOT(ISNUMBER($B$31)),0,IF($B$31=$D$9,1,IF($B$31&lt;$D$10,ABS($D$10-$B$31)/ABS($D$10-$D$9),0)))</f>
        <v>0</v>
      </c>
      <c r="E105" s="2">
        <f>IF(NOT(ISNUMBER($B$31)),0,IF(AND($B$31&lt;$D$10,$B$31&gt;$D$9),1-$D$105,IF($B$31=$D$10,1,IF(AND($B$31&lt;$D$11,$B$31&gt;$D$10),($D$11-$B$31)/($D$11-$D$10),0))))</f>
        <v>0</v>
      </c>
      <c r="F105" s="2">
        <f>IF(NOT(ISNUMBER($B$31)),0,IF(AND($B$31&lt;$D$11,$B$31&gt;$D$10),1-$E$105,IF($B$31=$D$11,1,IF(AND($B$31&lt;$D$12,$B$31&gt;$D$11),($D$12-$B$31)/($D$12-$D$11),0))))</f>
        <v>0</v>
      </c>
      <c r="G105" s="2">
        <f>IF(NOT(ISNUMBER($B$31)),0,IF(AND($B$31&lt;$D$12,$B$31&gt;$D$11),1-$F$105,IF($B$31=$D$12,1,IF(AND($B$31&lt;$D$13,$B$31&gt;$D$12),($D$13-$B$31)/($D$13-$D$12),0))))</f>
        <v>0</v>
      </c>
      <c r="H105" s="2">
        <f>IF(NOT(ISNUMBER($B$31)),0,IF(AND($B$31&lt;$D$13,$B$31&gt;$D$12),1-$G$105,IF($B$31=$D$13,1,IF(AND($B$31&lt;$D$14,$B$31&gt;$D$13),($D$14-$B$31)/($D$14-$D$13),0))))</f>
        <v>0</v>
      </c>
      <c r="I105" s="2">
        <f>IF(NOT(ISNUMBER($B$31)),0,IF(AND($B$31&lt;$D$14,$B$31&gt;$D$13),1-$H$105,IF($B$31=$D$14,1,0)))</f>
        <v>1</v>
      </c>
      <c r="J105" s="2">
        <f>IF(NOT(ISNUMBER($C$31)),0,IF($C$31=$D$15,1,IF($C$31&lt;$D$16,ABS($D$16-$C$31)/ABS($D$16-$D$15),0)))</f>
        <v>0</v>
      </c>
      <c r="K105" s="2">
        <f>IF(NOT(ISNUMBER($C$31)),0,IF(AND($C$31&lt;$D$16,$C$31&gt;$D$15),1-$J$105,IF($C$31=$D$16,1,IF(AND($C$31&lt;$D$17,$C$31&gt;$D$16),($D$17-$C$31)/($D$17-$D$16),0))))</f>
        <v>0</v>
      </c>
      <c r="L105" s="2">
        <f>IF(NOT(ISNUMBER($C$31)),0,IF(AND($C$31&lt;$D$17,$C$31&gt;$D$16),1-$K$105,IF($C$31=$D$17,1,IF(AND($C$31&lt;$D$18,$C$31&gt;$D$17),($D$18-$C$31)/($D$18-$D$17),0))))</f>
        <v>0</v>
      </c>
      <c r="M105" s="2">
        <f>IF(NOT(ISNUMBER($C$31)),0,IF(AND($C$31&lt;$D$18,$C$31&gt;$D$17),1-$L$105,IF($C$31=$D$18,1,IF(AND($C$31&lt;$D$19,$C$31&gt;$D$18),($D$19-$C$31)/($D$19-$D$18),0))))</f>
        <v>0</v>
      </c>
      <c r="N105" s="2">
        <f>IF(NOT(ISNUMBER($C$31)),0,IF(AND($C$31&lt;$D$19,$C$31&gt;$D$18),1-$M$105,IF($C$31=$D$19,1,IF(AND($C$31&lt;$D$20,$C$31&gt;$D$19),($D$20-$C$31)/($D$20-$D$19),0))))</f>
        <v>0</v>
      </c>
      <c r="O105" s="2">
        <f>IF(NOT(ISNUMBER($C$31)),0,IF(AND($C$31&lt;$D$20,$C$31&gt;$D$19),1-$N$105,IF($C$31=$D$20,1,0)))</f>
        <v>1</v>
      </c>
      <c r="P105" s="2">
        <f>IF(NOT(ISNUMBER($D$31)),0,IF($D$31=$D$21,1,IF($D$31&lt;$D$22,ABS($D$22-$D$31)/ABS($D$22-$D$21),0)))</f>
        <v>1</v>
      </c>
      <c r="Q105" s="2">
        <f>IF(NOT(ISNUMBER($D$31)),0,IF(AND($D$31&lt;$D$22,$D$31&gt;$D$21),1-$P$105,IF($D$31=$D$22,1,0)))</f>
        <v>0</v>
      </c>
      <c r="R105" s="4">
        <v>0</v>
      </c>
    </row>
    <row r="106" spans="1:18" x14ac:dyDescent="0.2">
      <c r="A106" s="2">
        <f>IF(NOT(ISNUMBER($A$32)),0,IF($A$32=$D$6,1,IF($A$32&lt;$D$7,ABS($D$7-$A$32)/ABS($D$7-$D$6),0)))</f>
        <v>1</v>
      </c>
      <c r="B106" s="2">
        <f>IF(NOT(ISNUMBER($A$32)),0,IF(AND($A$32&lt;$D$7,$A$32&gt;$D$6),1-$A$106,IF($A$32=$D$7,1,IF(AND($A$32&lt;$D$8,$A$32&gt;$D$7),($D$8-$A$32)/($D$8-$D$7),0))))</f>
        <v>0</v>
      </c>
      <c r="C106" s="2">
        <f>IF(NOT(ISNUMBER($A$32)),0,IF(AND($A$32&lt;$D$8,$A$32&gt;$D$7),1-$B$106,IF($A$32=$D$8,1,0)))</f>
        <v>0</v>
      </c>
      <c r="D106" s="2">
        <f>IF(NOT(ISNUMBER($B$32)),0,IF($B$32=$D$9,1,IF($B$32&lt;$D$10,ABS($D$10-$B$32)/ABS($D$10-$D$9),0)))</f>
        <v>1</v>
      </c>
      <c r="E106" s="2">
        <f>IF(NOT(ISNUMBER($B$32)),0,IF(AND($B$32&lt;$D$10,$B$32&gt;$D$9),1-$D$106,IF($B$32=$D$10,1,IF(AND($B$32&lt;$D$11,$B$32&gt;$D$10),($D$11-$B$32)/($D$11-$D$10),0))))</f>
        <v>0</v>
      </c>
      <c r="F106" s="2">
        <f>IF(NOT(ISNUMBER($B$32)),0,IF(AND($B$32&lt;$D$11,$B$32&gt;$D$10),1-$E$106,IF($B$32=$D$11,1,IF(AND($B$32&lt;$D$12,$B$32&gt;$D$11),($D$12-$B$32)/($D$12-$D$11),0))))</f>
        <v>0</v>
      </c>
      <c r="G106" s="2">
        <f>IF(NOT(ISNUMBER($B$32)),0,IF(AND($B$32&lt;$D$12,$B$32&gt;$D$11),1-$F$106,IF($B$32=$D$12,1,IF(AND($B$32&lt;$D$13,$B$32&gt;$D$12),($D$13-$B$32)/($D$13-$D$12),0))))</f>
        <v>0</v>
      </c>
      <c r="H106" s="2">
        <f>IF(NOT(ISNUMBER($B$32)),0,IF(AND($B$32&lt;$D$13,$B$32&gt;$D$12),1-$G$106,IF($B$32=$D$13,1,IF(AND($B$32&lt;$D$14,$B$32&gt;$D$13),($D$14-$B$32)/($D$14-$D$13),0))))</f>
        <v>0</v>
      </c>
      <c r="I106" s="2">
        <f>IF(NOT(ISNUMBER($B$32)),0,IF(AND($B$32&lt;$D$14,$B$32&gt;$D$13),1-$H$106,IF($B$32=$D$14,1,0)))</f>
        <v>0</v>
      </c>
      <c r="J106" s="2">
        <f>IF(NOT(ISNUMBER($C$32)),0,IF($C$32=$D$15,1,IF($C$32&lt;$D$16,ABS($D$16-$C$32)/ABS($D$16-$D$15),0)))</f>
        <v>0</v>
      </c>
      <c r="K106" s="2">
        <f>IF(NOT(ISNUMBER($C$32)),0,IF(AND($C$32&lt;$D$16,$C$32&gt;$D$15),1-$J$106,IF($C$32=$D$16,1,IF(AND($C$32&lt;$D$17,$C$32&gt;$D$16),($D$17-$C$32)/($D$17-$D$16),0))))</f>
        <v>0</v>
      </c>
      <c r="L106" s="2">
        <f>IF(NOT(ISNUMBER($C$32)),0,IF(AND($C$32&lt;$D$17,$C$32&gt;$D$16),1-$K$106,IF($C$32=$D$17,1,IF(AND($C$32&lt;$D$18,$C$32&gt;$D$17),($D$18-$C$32)/($D$18-$D$17),0))))</f>
        <v>0</v>
      </c>
      <c r="M106" s="2">
        <f>IF(NOT(ISNUMBER($C$32)),0,IF(AND($C$32&lt;$D$18,$C$32&gt;$D$17),1-$L$106,IF($C$32=$D$18,1,IF(AND($C$32&lt;$D$19,$C$32&gt;$D$18),($D$19-$C$32)/($D$19-$D$18),0))))</f>
        <v>0</v>
      </c>
      <c r="N106" s="2">
        <f>IF(NOT(ISNUMBER($C$32)),0,IF(AND($C$32&lt;$D$19,$C$32&gt;$D$18),1-$M$106,IF($C$32=$D$19,1,IF(AND($C$32&lt;$D$20,$C$32&gt;$D$19),($D$20-$C$32)/($D$20-$D$19),0))))</f>
        <v>0</v>
      </c>
      <c r="O106" s="2">
        <f>IF(NOT(ISNUMBER($C$32)),0,IF(AND($C$32&lt;$D$20,$C$32&gt;$D$19),1-$N$106,IF($C$32=$D$20,1,0)))</f>
        <v>1</v>
      </c>
      <c r="P106" s="2">
        <f>IF(NOT(ISNUMBER($D$32)),0,IF($D$32=$D$21,1,IF($D$32&lt;$D$22,ABS($D$22-$D$32)/ABS($D$22-$D$21),0)))</f>
        <v>0</v>
      </c>
      <c r="Q106" s="2">
        <f>IF(NOT(ISNUMBER($D$32)),0,IF(AND($D$32&lt;$D$22,$D$32&gt;$D$21),1-$P$106,IF($D$32=$D$22,1,0)))</f>
        <v>1</v>
      </c>
      <c r="R106" s="4">
        <v>0</v>
      </c>
    </row>
    <row r="107" spans="1:18" x14ac:dyDescent="0.2">
      <c r="A107" s="2">
        <f>IF(NOT(ISNUMBER($A$33)),0,IF($A$33=$D$6,1,IF($A$33&lt;$D$7,ABS($D$7-$A$33)/ABS($D$7-$D$6),0)))</f>
        <v>1</v>
      </c>
      <c r="B107" s="2">
        <f>IF(NOT(ISNUMBER($A$33)),0,IF(AND($A$33&lt;$D$7,$A$33&gt;$D$6),1-$A$107,IF($A$33=$D$7,1,IF(AND($A$33&lt;$D$8,$A$33&gt;$D$7),($D$8-$A$33)/($D$8-$D$7),0))))</f>
        <v>0</v>
      </c>
      <c r="C107" s="2">
        <f>IF(NOT(ISNUMBER($A$33)),0,IF(AND($A$33&lt;$D$8,$A$33&gt;$D$7),1-$B$107,IF($A$33=$D$8,1,0)))</f>
        <v>0</v>
      </c>
      <c r="D107" s="2">
        <f>IF(NOT(ISNUMBER($B$33)),0,IF($B$33=$D$9,1,IF($B$33&lt;$D$10,ABS($D$10-$B$33)/ABS($D$10-$D$9),0)))</f>
        <v>0</v>
      </c>
      <c r="E107" s="2">
        <f>IF(NOT(ISNUMBER($B$33)),0,IF(AND($B$33&lt;$D$10,$B$33&gt;$D$9),1-$D$107,IF($B$33=$D$10,1,IF(AND($B$33&lt;$D$11,$B$33&gt;$D$10),($D$11-$B$33)/($D$11-$D$10),0))))</f>
        <v>1</v>
      </c>
      <c r="F107" s="2">
        <f>IF(NOT(ISNUMBER($B$33)),0,IF(AND($B$33&lt;$D$11,$B$33&gt;$D$10),1-$E$107,IF($B$33=$D$11,1,IF(AND($B$33&lt;$D$12,$B$33&gt;$D$11),($D$12-$B$33)/($D$12-$D$11),0))))</f>
        <v>0</v>
      </c>
      <c r="G107" s="2">
        <f>IF(NOT(ISNUMBER($B$33)),0,IF(AND($B$33&lt;$D$12,$B$33&gt;$D$11),1-$F$107,IF($B$33=$D$12,1,IF(AND($B$33&lt;$D$13,$B$33&gt;$D$12),($D$13-$B$33)/($D$13-$D$12),0))))</f>
        <v>0</v>
      </c>
      <c r="H107" s="2">
        <f>IF(NOT(ISNUMBER($B$33)),0,IF(AND($B$33&lt;$D$13,$B$33&gt;$D$12),1-$G$107,IF($B$33=$D$13,1,IF(AND($B$33&lt;$D$14,$B$33&gt;$D$13),($D$14-$B$33)/($D$14-$D$13),0))))</f>
        <v>0</v>
      </c>
      <c r="I107" s="2">
        <f>IF(NOT(ISNUMBER($B$33)),0,IF(AND($B$33&lt;$D$14,$B$33&gt;$D$13),1-$H$107,IF($B$33=$D$14,1,0)))</f>
        <v>0</v>
      </c>
      <c r="J107" s="2">
        <f>IF(NOT(ISNUMBER($C$33)),0,IF($C$33=$D$15,1,IF($C$33&lt;$D$16,ABS($D$16-$C$33)/ABS($D$16-$D$15),0)))</f>
        <v>0</v>
      </c>
      <c r="K107" s="2">
        <f>IF(NOT(ISNUMBER($C$33)),0,IF(AND($C$33&lt;$D$16,$C$33&gt;$D$15),1-$J$107,IF($C$33=$D$16,1,IF(AND($C$33&lt;$D$17,$C$33&gt;$D$16),($D$17-$C$33)/($D$17-$D$16),0))))</f>
        <v>0</v>
      </c>
      <c r="L107" s="2">
        <f>IF(NOT(ISNUMBER($C$33)),0,IF(AND($C$33&lt;$D$17,$C$33&gt;$D$16),1-$K$107,IF($C$33=$D$17,1,IF(AND($C$33&lt;$D$18,$C$33&gt;$D$17),($D$18-$C$33)/($D$18-$D$17),0))))</f>
        <v>0</v>
      </c>
      <c r="M107" s="2">
        <f>IF(NOT(ISNUMBER($C$33)),0,IF(AND($C$33&lt;$D$18,$C$33&gt;$D$17),1-$L$107,IF($C$33=$D$18,1,IF(AND($C$33&lt;$D$19,$C$33&gt;$D$18),($D$19-$C$33)/($D$19-$D$18),0))))</f>
        <v>0</v>
      </c>
      <c r="N107" s="2">
        <f>IF(NOT(ISNUMBER($C$33)),0,IF(AND($C$33&lt;$D$19,$C$33&gt;$D$18),1-$M$107,IF($C$33=$D$19,1,IF(AND($C$33&lt;$D$20,$C$33&gt;$D$19),($D$20-$C$33)/($D$20-$D$19),0))))</f>
        <v>0</v>
      </c>
      <c r="O107" s="2">
        <f>IF(NOT(ISNUMBER($C$33)),0,IF(AND($C$33&lt;$D$20,$C$33&gt;$D$19),1-$N$107,IF($C$33=$D$20,1,0)))</f>
        <v>1</v>
      </c>
      <c r="P107" s="2">
        <f>IF(NOT(ISNUMBER($D$33)),0,IF($D$33=$D$21,1,IF($D$33&lt;$D$22,ABS($D$22-$D$33)/ABS($D$22-$D$21),0)))</f>
        <v>0</v>
      </c>
      <c r="Q107" s="2">
        <f>IF(NOT(ISNUMBER($D$33)),0,IF(AND($D$33&lt;$D$22,$D$33&gt;$D$21),1-$P$107,IF($D$33=$D$22,1,0)))</f>
        <v>1</v>
      </c>
      <c r="R107" s="4">
        <v>0</v>
      </c>
    </row>
    <row r="108" spans="1:18" x14ac:dyDescent="0.2">
      <c r="A108" s="2">
        <f>IF(NOT(ISNUMBER($A$34)),0,IF($A$34=$D$6,1,IF($A$34&lt;$D$7,ABS($D$7-$A$34)/ABS($D$7-$D$6),0)))</f>
        <v>1</v>
      </c>
      <c r="B108" s="2">
        <f>IF(NOT(ISNUMBER($A$34)),0,IF(AND($A$34&lt;$D$7,$A$34&gt;$D$6),1-$A$108,IF($A$34=$D$7,1,IF(AND($A$34&lt;$D$8,$A$34&gt;$D$7),($D$8-$A$34)/($D$8-$D$7),0))))</f>
        <v>0</v>
      </c>
      <c r="C108" s="2">
        <f>IF(NOT(ISNUMBER($A$34)),0,IF(AND($A$34&lt;$D$8,$A$34&gt;$D$7),1-$B$108,IF($A$34=$D$8,1,0)))</f>
        <v>0</v>
      </c>
      <c r="D108" s="2">
        <f>IF(NOT(ISNUMBER($B$34)),0,IF($B$34=$D$9,1,IF($B$34&lt;$D$10,ABS($D$10-$B$34)/ABS($D$10-$D$9),0)))</f>
        <v>0</v>
      </c>
      <c r="E108" s="2">
        <f>IF(NOT(ISNUMBER($B$34)),0,IF(AND($B$34&lt;$D$10,$B$34&gt;$D$9),1-$D$108,IF($B$34=$D$10,1,IF(AND($B$34&lt;$D$11,$B$34&gt;$D$10),($D$11-$B$34)/($D$11-$D$10),0))))</f>
        <v>0</v>
      </c>
      <c r="F108" s="2">
        <f>IF(NOT(ISNUMBER($B$34)),0,IF(AND($B$34&lt;$D$11,$B$34&gt;$D$10),1-$E$108,IF($B$34=$D$11,1,IF(AND($B$34&lt;$D$12,$B$34&gt;$D$11),($D$12-$B$34)/($D$12-$D$11),0))))</f>
        <v>1</v>
      </c>
      <c r="G108" s="2">
        <f>IF(NOT(ISNUMBER($B$34)),0,IF(AND($B$34&lt;$D$12,$B$34&gt;$D$11),1-$F$108,IF($B$34=$D$12,1,IF(AND($B$34&lt;$D$13,$B$34&gt;$D$12),($D$13-$B$34)/($D$13-$D$12),0))))</f>
        <v>0</v>
      </c>
      <c r="H108" s="2">
        <f>IF(NOT(ISNUMBER($B$34)),0,IF(AND($B$34&lt;$D$13,$B$34&gt;$D$12),1-$G$108,IF($B$34=$D$13,1,IF(AND($B$34&lt;$D$14,$B$34&gt;$D$13),($D$14-$B$34)/($D$14-$D$13),0))))</f>
        <v>0</v>
      </c>
      <c r="I108" s="2">
        <f>IF(NOT(ISNUMBER($B$34)),0,IF(AND($B$34&lt;$D$14,$B$34&gt;$D$13),1-$H$108,IF($B$34=$D$14,1,0)))</f>
        <v>0</v>
      </c>
      <c r="J108" s="2">
        <f>IF(NOT(ISNUMBER($C$34)),0,IF($C$34=$D$15,1,IF($C$34&lt;$D$16,ABS($D$16-$C$34)/ABS($D$16-$D$15),0)))</f>
        <v>0</v>
      </c>
      <c r="K108" s="2">
        <f>IF(NOT(ISNUMBER($C$34)),0,IF(AND($C$34&lt;$D$16,$C$34&gt;$D$15),1-$J$108,IF($C$34=$D$16,1,IF(AND($C$34&lt;$D$17,$C$34&gt;$D$16),($D$17-$C$34)/($D$17-$D$16),0))))</f>
        <v>0</v>
      </c>
      <c r="L108" s="2">
        <f>IF(NOT(ISNUMBER($C$34)),0,IF(AND($C$34&lt;$D$17,$C$34&gt;$D$16),1-$K$108,IF($C$34=$D$17,1,IF(AND($C$34&lt;$D$18,$C$34&gt;$D$17),($D$18-$C$34)/($D$18-$D$17),0))))</f>
        <v>0</v>
      </c>
      <c r="M108" s="2">
        <f>IF(NOT(ISNUMBER($C$34)),0,IF(AND($C$34&lt;$D$18,$C$34&gt;$D$17),1-$L$108,IF($C$34=$D$18,1,IF(AND($C$34&lt;$D$19,$C$34&gt;$D$18),($D$19-$C$34)/($D$19-$D$18),0))))</f>
        <v>0</v>
      </c>
      <c r="N108" s="2">
        <f>IF(NOT(ISNUMBER($C$34)),0,IF(AND($C$34&lt;$D$19,$C$34&gt;$D$18),1-$M$108,IF($C$34=$D$19,1,IF(AND($C$34&lt;$D$20,$C$34&gt;$D$19),($D$20-$C$34)/($D$20-$D$19),0))))</f>
        <v>0</v>
      </c>
      <c r="O108" s="2">
        <f>IF(NOT(ISNUMBER($C$34)),0,IF(AND($C$34&lt;$D$20,$C$34&gt;$D$19),1-$N$108,IF($C$34=$D$20,1,0)))</f>
        <v>1</v>
      </c>
      <c r="P108" s="2">
        <f>IF(NOT(ISNUMBER($D$34)),0,IF($D$34=$D$21,1,IF($D$34&lt;$D$22,ABS($D$22-$D$34)/ABS($D$22-$D$21),0)))</f>
        <v>0</v>
      </c>
      <c r="Q108" s="2">
        <f>IF(NOT(ISNUMBER($D$34)),0,IF(AND($D$34&lt;$D$22,$D$34&gt;$D$21),1-$P$108,IF($D$34=$D$22,1,0)))</f>
        <v>1</v>
      </c>
      <c r="R108" s="4">
        <v>0</v>
      </c>
    </row>
    <row r="109" spans="1:18" x14ac:dyDescent="0.2">
      <c r="A109" s="2">
        <f>IF(NOT(ISNUMBER($A$35)),0,IF($A$35=$D$6,1,IF($A$35&lt;$D$7,ABS($D$7-$A$35)/ABS($D$7-$D$6),0)))</f>
        <v>1</v>
      </c>
      <c r="B109" s="2">
        <f>IF(NOT(ISNUMBER($A$35)),0,IF(AND($A$35&lt;$D$7,$A$35&gt;$D$6),1-$A$109,IF($A$35=$D$7,1,IF(AND($A$35&lt;$D$8,$A$35&gt;$D$7),($D$8-$A$35)/($D$8-$D$7),0))))</f>
        <v>0</v>
      </c>
      <c r="C109" s="2">
        <f>IF(NOT(ISNUMBER($A$35)),0,IF(AND($A$35&lt;$D$8,$A$35&gt;$D$7),1-$B$109,IF($A$35=$D$8,1,0)))</f>
        <v>0</v>
      </c>
      <c r="D109" s="2">
        <f>IF(NOT(ISNUMBER($B$35)),0,IF($B$35=$D$9,1,IF($B$35&lt;$D$10,ABS($D$10-$B$35)/ABS($D$10-$D$9),0)))</f>
        <v>0</v>
      </c>
      <c r="E109" s="2">
        <f>IF(NOT(ISNUMBER($B$35)),0,IF(AND($B$35&lt;$D$10,$B$35&gt;$D$9),1-$D$109,IF($B$35=$D$10,1,IF(AND($B$35&lt;$D$11,$B$35&gt;$D$10),($D$11-$B$35)/($D$11-$D$10),0))))</f>
        <v>0</v>
      </c>
      <c r="F109" s="2">
        <f>IF(NOT(ISNUMBER($B$35)),0,IF(AND($B$35&lt;$D$11,$B$35&gt;$D$10),1-$E$109,IF($B$35=$D$11,1,IF(AND($B$35&lt;$D$12,$B$35&gt;$D$11),($D$12-$B$35)/($D$12-$D$11),0))))</f>
        <v>0</v>
      </c>
      <c r="G109" s="2">
        <f>IF(NOT(ISNUMBER($B$35)),0,IF(AND($B$35&lt;$D$12,$B$35&gt;$D$11),1-$F$109,IF($B$35=$D$12,1,IF(AND($B$35&lt;$D$13,$B$35&gt;$D$12),($D$13-$B$35)/($D$13-$D$12),0))))</f>
        <v>1</v>
      </c>
      <c r="H109" s="2">
        <f>IF(NOT(ISNUMBER($B$35)),0,IF(AND($B$35&lt;$D$13,$B$35&gt;$D$12),1-$G$109,IF($B$35=$D$13,1,IF(AND($B$35&lt;$D$14,$B$35&gt;$D$13),($D$14-$B$35)/($D$14-$D$13),0))))</f>
        <v>0</v>
      </c>
      <c r="I109" s="2">
        <f>IF(NOT(ISNUMBER($B$35)),0,IF(AND($B$35&lt;$D$14,$B$35&gt;$D$13),1-$H$109,IF($B$35=$D$14,1,0)))</f>
        <v>0</v>
      </c>
      <c r="J109" s="2">
        <f>IF(NOT(ISNUMBER($C$35)),0,IF($C$35=$D$15,1,IF($C$35&lt;$D$16,ABS($D$16-$C$35)/ABS($D$16-$D$15),0)))</f>
        <v>0</v>
      </c>
      <c r="K109" s="2">
        <f>IF(NOT(ISNUMBER($C$35)),0,IF(AND($C$35&lt;$D$16,$C$35&gt;$D$15),1-$J$109,IF($C$35=$D$16,1,IF(AND($C$35&lt;$D$17,$C$35&gt;$D$16),($D$17-$C$35)/($D$17-$D$16),0))))</f>
        <v>0</v>
      </c>
      <c r="L109" s="2">
        <f>IF(NOT(ISNUMBER($C$35)),0,IF(AND($C$35&lt;$D$17,$C$35&gt;$D$16),1-$K$109,IF($C$35=$D$17,1,IF(AND($C$35&lt;$D$18,$C$35&gt;$D$17),($D$18-$C$35)/($D$18-$D$17),0))))</f>
        <v>0</v>
      </c>
      <c r="M109" s="2">
        <f>IF(NOT(ISNUMBER($C$35)),0,IF(AND($C$35&lt;$D$18,$C$35&gt;$D$17),1-$L$109,IF($C$35=$D$18,1,IF(AND($C$35&lt;$D$19,$C$35&gt;$D$18),($D$19-$C$35)/($D$19-$D$18),0))))</f>
        <v>0</v>
      </c>
      <c r="N109" s="2">
        <f>IF(NOT(ISNUMBER($C$35)),0,IF(AND($C$35&lt;$D$19,$C$35&gt;$D$18),1-$M$109,IF($C$35=$D$19,1,IF(AND($C$35&lt;$D$20,$C$35&gt;$D$19),($D$20-$C$35)/($D$20-$D$19),0))))</f>
        <v>0</v>
      </c>
      <c r="O109" s="2">
        <f>IF(NOT(ISNUMBER($C$35)),0,IF(AND($C$35&lt;$D$20,$C$35&gt;$D$19),1-$N$109,IF($C$35=$D$20,1,0)))</f>
        <v>1</v>
      </c>
      <c r="P109" s="2">
        <f>IF(NOT(ISNUMBER($D$35)),0,IF($D$35=$D$21,1,IF($D$35&lt;$D$22,ABS($D$22-$D$35)/ABS($D$22-$D$21),0)))</f>
        <v>0</v>
      </c>
      <c r="Q109" s="2">
        <f>IF(NOT(ISNUMBER($D$35)),0,IF(AND($D$35&lt;$D$22,$D$35&gt;$D$21),1-$P$109,IF($D$35=$D$22,1,0)))</f>
        <v>1</v>
      </c>
      <c r="R109" s="4">
        <v>0</v>
      </c>
    </row>
    <row r="110" spans="1:18" x14ac:dyDescent="0.2">
      <c r="A110" s="2">
        <f>IF(NOT(ISNUMBER($A$36)),0,IF($A$36=$D$6,1,IF($A$36&lt;$D$7,ABS($D$7-$A$36)/ABS($D$7-$D$6),0)))</f>
        <v>1</v>
      </c>
      <c r="B110" s="2">
        <f>IF(NOT(ISNUMBER($A$36)),0,IF(AND($A$36&lt;$D$7,$A$36&gt;$D$6),1-$A$110,IF($A$36=$D$7,1,IF(AND($A$36&lt;$D$8,$A$36&gt;$D$7),($D$8-$A$36)/($D$8-$D$7),0))))</f>
        <v>0</v>
      </c>
      <c r="C110" s="2">
        <f>IF(NOT(ISNUMBER($A$36)),0,IF(AND($A$36&lt;$D$8,$A$36&gt;$D$7),1-$B$110,IF($A$36=$D$8,1,0)))</f>
        <v>0</v>
      </c>
      <c r="D110" s="2">
        <f>IF(NOT(ISNUMBER($B$36)),0,IF($B$36=$D$9,1,IF($B$36&lt;$D$10,ABS($D$10-$B$36)/ABS($D$10-$D$9),0)))</f>
        <v>0</v>
      </c>
      <c r="E110" s="2">
        <f>IF(NOT(ISNUMBER($B$36)),0,IF(AND($B$36&lt;$D$10,$B$36&gt;$D$9),1-$D$110,IF($B$36=$D$10,1,IF(AND($B$36&lt;$D$11,$B$36&gt;$D$10),($D$11-$B$36)/($D$11-$D$10),0))))</f>
        <v>0</v>
      </c>
      <c r="F110" s="2">
        <f>IF(NOT(ISNUMBER($B$36)),0,IF(AND($B$36&lt;$D$11,$B$36&gt;$D$10),1-$E$110,IF($B$36=$D$11,1,IF(AND($B$36&lt;$D$12,$B$36&gt;$D$11),($D$12-$B$36)/($D$12-$D$11),0))))</f>
        <v>0</v>
      </c>
      <c r="G110" s="2">
        <f>IF(NOT(ISNUMBER($B$36)),0,IF(AND($B$36&lt;$D$12,$B$36&gt;$D$11),1-$F$110,IF($B$36=$D$12,1,IF(AND($B$36&lt;$D$13,$B$36&gt;$D$12),($D$13-$B$36)/($D$13-$D$12),0))))</f>
        <v>0</v>
      </c>
      <c r="H110" s="2">
        <f>IF(NOT(ISNUMBER($B$36)),0,IF(AND($B$36&lt;$D$13,$B$36&gt;$D$12),1-$G$110,IF($B$36=$D$13,1,IF(AND($B$36&lt;$D$14,$B$36&gt;$D$13),($D$14-$B$36)/($D$14-$D$13),0))))</f>
        <v>1</v>
      </c>
      <c r="I110" s="2">
        <f>IF(NOT(ISNUMBER($B$36)),0,IF(AND($B$36&lt;$D$14,$B$36&gt;$D$13),1-$H$110,IF($B$36=$D$14,1,0)))</f>
        <v>0</v>
      </c>
      <c r="J110" s="2">
        <f>IF(NOT(ISNUMBER($C$36)),0,IF($C$36=$D$15,1,IF($C$36&lt;$D$16,ABS($D$16-$C$36)/ABS($D$16-$D$15),0)))</f>
        <v>0</v>
      </c>
      <c r="K110" s="2">
        <f>IF(NOT(ISNUMBER($C$36)),0,IF(AND($C$36&lt;$D$16,$C$36&gt;$D$15),1-$J$110,IF($C$36=$D$16,1,IF(AND($C$36&lt;$D$17,$C$36&gt;$D$16),($D$17-$C$36)/($D$17-$D$16),0))))</f>
        <v>0</v>
      </c>
      <c r="L110" s="2">
        <f>IF(NOT(ISNUMBER($C$36)),0,IF(AND($C$36&lt;$D$17,$C$36&gt;$D$16),1-$K$110,IF($C$36=$D$17,1,IF(AND($C$36&lt;$D$18,$C$36&gt;$D$17),($D$18-$C$36)/($D$18-$D$17),0))))</f>
        <v>0</v>
      </c>
      <c r="M110" s="2">
        <f>IF(NOT(ISNUMBER($C$36)),0,IF(AND($C$36&lt;$D$18,$C$36&gt;$D$17),1-$L$110,IF($C$36=$D$18,1,IF(AND($C$36&lt;$D$19,$C$36&gt;$D$18),($D$19-$C$36)/($D$19-$D$18),0))))</f>
        <v>0</v>
      </c>
      <c r="N110" s="2">
        <f>IF(NOT(ISNUMBER($C$36)),0,IF(AND($C$36&lt;$D$19,$C$36&gt;$D$18),1-$M$110,IF($C$36=$D$19,1,IF(AND($C$36&lt;$D$20,$C$36&gt;$D$19),($D$20-$C$36)/($D$20-$D$19),0))))</f>
        <v>0</v>
      </c>
      <c r="O110" s="2">
        <f>IF(NOT(ISNUMBER($C$36)),0,IF(AND($C$36&lt;$D$20,$C$36&gt;$D$19),1-$N$110,IF($C$36=$D$20,1,0)))</f>
        <v>1</v>
      </c>
      <c r="P110" s="2">
        <f>IF(NOT(ISNUMBER($D$36)),0,IF($D$36=$D$21,1,IF($D$36&lt;$D$22,ABS($D$22-$D$36)/ABS($D$22-$D$21),0)))</f>
        <v>0</v>
      </c>
      <c r="Q110" s="2">
        <f>IF(NOT(ISNUMBER($D$36)),0,IF(AND($D$36&lt;$D$22,$D$36&gt;$D$21),1-$P$110,IF($D$36=$D$22,1,0)))</f>
        <v>1</v>
      </c>
      <c r="R110" s="4">
        <v>0</v>
      </c>
    </row>
    <row r="111" spans="1:18" x14ac:dyDescent="0.2">
      <c r="A111" s="2">
        <f>IF(NOT(ISNUMBER($A$37)),0,IF($A$37=$D$6,1,IF($A$37&lt;$D$7,ABS($D$7-$A$37)/ABS($D$7-$D$6),0)))</f>
        <v>1</v>
      </c>
      <c r="B111" s="2">
        <f>IF(NOT(ISNUMBER($A$37)),0,IF(AND($A$37&lt;$D$7,$A$37&gt;$D$6),1-$A$111,IF($A$37=$D$7,1,IF(AND($A$37&lt;$D$8,$A$37&gt;$D$7),($D$8-$A$37)/($D$8-$D$7),0))))</f>
        <v>0</v>
      </c>
      <c r="C111" s="2">
        <f>IF(NOT(ISNUMBER($A$37)),0,IF(AND($A$37&lt;$D$8,$A$37&gt;$D$7),1-$B$111,IF($A$37=$D$8,1,0)))</f>
        <v>0</v>
      </c>
      <c r="D111" s="2">
        <f>IF(NOT(ISNUMBER($B$37)),0,IF($B$37=$D$9,1,IF($B$37&lt;$D$10,ABS($D$10-$B$37)/ABS($D$10-$D$9),0)))</f>
        <v>0</v>
      </c>
      <c r="E111" s="2">
        <f>IF(NOT(ISNUMBER($B$37)),0,IF(AND($B$37&lt;$D$10,$B$37&gt;$D$9),1-$D$111,IF($B$37=$D$10,1,IF(AND($B$37&lt;$D$11,$B$37&gt;$D$10),($D$11-$B$37)/($D$11-$D$10),0))))</f>
        <v>0</v>
      </c>
      <c r="F111" s="2">
        <f>IF(NOT(ISNUMBER($B$37)),0,IF(AND($B$37&lt;$D$11,$B$37&gt;$D$10),1-$E$111,IF($B$37=$D$11,1,IF(AND($B$37&lt;$D$12,$B$37&gt;$D$11),($D$12-$B$37)/($D$12-$D$11),0))))</f>
        <v>0</v>
      </c>
      <c r="G111" s="2">
        <f>IF(NOT(ISNUMBER($B$37)),0,IF(AND($B$37&lt;$D$12,$B$37&gt;$D$11),1-$F$111,IF($B$37=$D$12,1,IF(AND($B$37&lt;$D$13,$B$37&gt;$D$12),($D$13-$B$37)/($D$13-$D$12),0))))</f>
        <v>0</v>
      </c>
      <c r="H111" s="2">
        <f>IF(NOT(ISNUMBER($B$37)),0,IF(AND($B$37&lt;$D$13,$B$37&gt;$D$12),1-$G$111,IF($B$37=$D$13,1,IF(AND($B$37&lt;$D$14,$B$37&gt;$D$13),($D$14-$B$37)/($D$14-$D$13),0))))</f>
        <v>0</v>
      </c>
      <c r="I111" s="2">
        <f>IF(NOT(ISNUMBER($B$37)),0,IF(AND($B$37&lt;$D$14,$B$37&gt;$D$13),1-$H$111,IF($B$37=$D$14,1,0)))</f>
        <v>1</v>
      </c>
      <c r="J111" s="2">
        <f>IF(NOT(ISNUMBER($C$37)),0,IF($C$37=$D$15,1,IF($C$37&lt;$D$16,ABS($D$16-$C$37)/ABS($D$16-$D$15),0)))</f>
        <v>0</v>
      </c>
      <c r="K111" s="2">
        <f>IF(NOT(ISNUMBER($C$37)),0,IF(AND($C$37&lt;$D$16,$C$37&gt;$D$15),1-$J$111,IF($C$37=$D$16,1,IF(AND($C$37&lt;$D$17,$C$37&gt;$D$16),($D$17-$C$37)/($D$17-$D$16),0))))</f>
        <v>0</v>
      </c>
      <c r="L111" s="2">
        <f>IF(NOT(ISNUMBER($C$37)),0,IF(AND($C$37&lt;$D$17,$C$37&gt;$D$16),1-$K$111,IF($C$37=$D$17,1,IF(AND($C$37&lt;$D$18,$C$37&gt;$D$17),($D$18-$C$37)/($D$18-$D$17),0))))</f>
        <v>0</v>
      </c>
      <c r="M111" s="2">
        <f>IF(NOT(ISNUMBER($C$37)),0,IF(AND($C$37&lt;$D$18,$C$37&gt;$D$17),1-$L$111,IF($C$37=$D$18,1,IF(AND($C$37&lt;$D$19,$C$37&gt;$D$18),($D$19-$C$37)/($D$19-$D$18),0))))</f>
        <v>0</v>
      </c>
      <c r="N111" s="2">
        <f>IF(NOT(ISNUMBER($C$37)),0,IF(AND($C$37&lt;$D$19,$C$37&gt;$D$18),1-$M$111,IF($C$37=$D$19,1,IF(AND($C$37&lt;$D$20,$C$37&gt;$D$19),($D$20-$C$37)/($D$20-$D$19),0))))</f>
        <v>0</v>
      </c>
      <c r="O111" s="2">
        <f>IF(NOT(ISNUMBER($C$37)),0,IF(AND($C$37&lt;$D$20,$C$37&gt;$D$19),1-$N$111,IF($C$37=$D$20,1,0)))</f>
        <v>1</v>
      </c>
      <c r="P111" s="2">
        <f>IF(NOT(ISNUMBER($D$37)),0,IF($D$37=$D$21,1,IF($D$37&lt;$D$22,ABS($D$22-$D$37)/ABS($D$22-$D$21),0)))</f>
        <v>0</v>
      </c>
      <c r="Q111" s="2">
        <f>IF(NOT(ISNUMBER($D$37)),0,IF(AND($D$37&lt;$D$22,$D$37&gt;$D$21),1-$P$111,IF($D$37=$D$22,1,0)))</f>
        <v>1</v>
      </c>
      <c r="R111" s="4">
        <v>0</v>
      </c>
    </row>
    <row r="112" spans="1:18" x14ac:dyDescent="0.2">
      <c r="A112" s="2">
        <f>IF(NOT(ISNUMBER($A$38)),0,IF($A$38=$D$6,1,IF($A$38&lt;$D$7,ABS($D$7-$A$38)/ABS($D$7-$D$6),0)))</f>
        <v>1</v>
      </c>
      <c r="B112" s="2">
        <f>IF(NOT(ISNUMBER($A$38)),0,IF(AND($A$38&lt;$D$7,$A$38&gt;$D$6),1-$A$112,IF($A$38=$D$7,1,IF(AND($A$38&lt;$D$8,$A$38&gt;$D$7),($D$8-$A$38)/($D$8-$D$7),0))))</f>
        <v>0</v>
      </c>
      <c r="C112" s="2">
        <f>IF(NOT(ISNUMBER($A$38)),0,IF(AND($A$38&lt;$D$8,$A$38&gt;$D$7),1-$B$112,IF($A$38=$D$8,1,0)))</f>
        <v>0</v>
      </c>
      <c r="D112" s="2">
        <f>IF(NOT(ISNUMBER($B$38)),0,IF($B$38=$D$9,1,IF($B$38&lt;$D$10,ABS($D$10-$B$38)/ABS($D$10-$D$9),0)))</f>
        <v>1</v>
      </c>
      <c r="E112" s="2">
        <f>IF(NOT(ISNUMBER($B$38)),0,IF(AND($B$38&lt;$D$10,$B$38&gt;$D$9),1-$D$112,IF($B$38=$D$10,1,IF(AND($B$38&lt;$D$11,$B$38&gt;$D$10),($D$11-$B$38)/($D$11-$D$10),0))))</f>
        <v>0</v>
      </c>
      <c r="F112" s="2">
        <f>IF(NOT(ISNUMBER($B$38)),0,IF(AND($B$38&lt;$D$11,$B$38&gt;$D$10),1-$E$112,IF($B$38=$D$11,1,IF(AND($B$38&lt;$D$12,$B$38&gt;$D$11),($D$12-$B$38)/($D$12-$D$11),0))))</f>
        <v>0</v>
      </c>
      <c r="G112" s="2">
        <f>IF(NOT(ISNUMBER($B$38)),0,IF(AND($B$38&lt;$D$12,$B$38&gt;$D$11),1-$F$112,IF($B$38=$D$12,1,IF(AND($B$38&lt;$D$13,$B$38&gt;$D$12),($D$13-$B$38)/($D$13-$D$12),0))))</f>
        <v>0</v>
      </c>
      <c r="H112" s="2">
        <f>IF(NOT(ISNUMBER($B$38)),0,IF(AND($B$38&lt;$D$13,$B$38&gt;$D$12),1-$G$112,IF($B$38=$D$13,1,IF(AND($B$38&lt;$D$14,$B$38&gt;$D$13),($D$14-$B$38)/($D$14-$D$13),0))))</f>
        <v>0</v>
      </c>
      <c r="I112" s="2">
        <f>IF(NOT(ISNUMBER($B$38)),0,IF(AND($B$38&lt;$D$14,$B$38&gt;$D$13),1-$H$112,IF($B$38=$D$14,1,0)))</f>
        <v>0</v>
      </c>
      <c r="J112" s="2">
        <f>IF(NOT(ISNUMBER($C$38)),0,IF($C$38=$D$15,1,IF($C$38&lt;$D$16,ABS($D$16-$C$38)/ABS($D$16-$D$15),0)))</f>
        <v>1</v>
      </c>
      <c r="K112" s="2">
        <f>IF(NOT(ISNUMBER($C$38)),0,IF(AND($C$38&lt;$D$16,$C$38&gt;$D$15),1-$J$112,IF($C$38=$D$16,1,IF(AND($C$38&lt;$D$17,$C$38&gt;$D$16),($D$17-$C$38)/($D$17-$D$16),0))))</f>
        <v>0</v>
      </c>
      <c r="L112" s="2">
        <f>IF(NOT(ISNUMBER($C$38)),0,IF(AND($C$38&lt;$D$17,$C$38&gt;$D$16),1-$K$112,IF($C$38=$D$17,1,IF(AND($C$38&lt;$D$18,$C$38&gt;$D$17),($D$18-$C$38)/($D$18-$D$17),0))))</f>
        <v>0</v>
      </c>
      <c r="M112" s="2">
        <f>IF(NOT(ISNUMBER($C$38)),0,IF(AND($C$38&lt;$D$18,$C$38&gt;$D$17),1-$L$112,IF($C$38=$D$18,1,IF(AND($C$38&lt;$D$19,$C$38&gt;$D$18),($D$19-$C$38)/($D$19-$D$18),0))))</f>
        <v>0</v>
      </c>
      <c r="N112" s="2">
        <f>IF(NOT(ISNUMBER($C$38)),0,IF(AND($C$38&lt;$D$19,$C$38&gt;$D$18),1-$M$112,IF($C$38=$D$19,1,IF(AND($C$38&lt;$D$20,$C$38&gt;$D$19),($D$20-$C$38)/($D$20-$D$19),0))))</f>
        <v>0</v>
      </c>
      <c r="O112" s="2">
        <f>IF(NOT(ISNUMBER($C$38)),0,IF(AND($C$38&lt;$D$20,$C$38&gt;$D$19),1-$N$112,IF($C$38=$D$20,1,0)))</f>
        <v>0</v>
      </c>
      <c r="P112" s="2">
        <f>IF(NOT(ISNUMBER($D$38)),0,IF($D$38=$D$21,1,IF($D$38&lt;$D$22,ABS($D$22-$D$38)/ABS($D$22-$D$21),0)))</f>
        <v>1</v>
      </c>
      <c r="Q112" s="2">
        <f>IF(NOT(ISNUMBER($D$38)),0,IF(AND($D$38&lt;$D$22,$D$38&gt;$D$21),1-$P$112,IF($D$38=$D$22,1,0)))</f>
        <v>0</v>
      </c>
      <c r="R112" s="4">
        <v>0</v>
      </c>
    </row>
    <row r="113" spans="1:18" x14ac:dyDescent="0.2">
      <c r="A113" s="2">
        <f>IF(NOT(ISNUMBER($A$39)),0,IF($A$39=$D$6,1,IF($A$39&lt;$D$7,ABS($D$7-$A$39)/ABS($D$7-$D$6),0)))</f>
        <v>1</v>
      </c>
      <c r="B113" s="2">
        <f>IF(NOT(ISNUMBER($A$39)),0,IF(AND($A$39&lt;$D$7,$A$39&gt;$D$6),1-$A$113,IF($A$39=$D$7,1,IF(AND($A$39&lt;$D$8,$A$39&gt;$D$7),($D$8-$A$39)/($D$8-$D$7),0))))</f>
        <v>0</v>
      </c>
      <c r="C113" s="2">
        <f>IF(NOT(ISNUMBER($A$39)),0,IF(AND($A$39&lt;$D$8,$A$39&gt;$D$7),1-$B$113,IF($A$39=$D$8,1,0)))</f>
        <v>0</v>
      </c>
      <c r="D113" s="2">
        <f>IF(NOT(ISNUMBER($B$39)),0,IF($B$39=$D$9,1,IF($B$39&lt;$D$10,ABS($D$10-$B$39)/ABS($D$10-$D$9),0)))</f>
        <v>0</v>
      </c>
      <c r="E113" s="2">
        <f>IF(NOT(ISNUMBER($B$39)),0,IF(AND($B$39&lt;$D$10,$B$39&gt;$D$9),1-$D$113,IF($B$39=$D$10,1,IF(AND($B$39&lt;$D$11,$B$39&gt;$D$10),($D$11-$B$39)/($D$11-$D$10),0))))</f>
        <v>1</v>
      </c>
      <c r="F113" s="2">
        <f>IF(NOT(ISNUMBER($B$39)),0,IF(AND($B$39&lt;$D$11,$B$39&gt;$D$10),1-$E$113,IF($B$39=$D$11,1,IF(AND($B$39&lt;$D$12,$B$39&gt;$D$11),($D$12-$B$39)/($D$12-$D$11),0))))</f>
        <v>0</v>
      </c>
      <c r="G113" s="2">
        <f>IF(NOT(ISNUMBER($B$39)),0,IF(AND($B$39&lt;$D$12,$B$39&gt;$D$11),1-$F$113,IF($B$39=$D$12,1,IF(AND($B$39&lt;$D$13,$B$39&gt;$D$12),($D$13-$B$39)/($D$13-$D$12),0))))</f>
        <v>0</v>
      </c>
      <c r="H113" s="2">
        <f>IF(NOT(ISNUMBER($B$39)),0,IF(AND($B$39&lt;$D$13,$B$39&gt;$D$12),1-$G$113,IF($B$39=$D$13,1,IF(AND($B$39&lt;$D$14,$B$39&gt;$D$13),($D$14-$B$39)/($D$14-$D$13),0))))</f>
        <v>0</v>
      </c>
      <c r="I113" s="2">
        <f>IF(NOT(ISNUMBER($B$39)),0,IF(AND($B$39&lt;$D$14,$B$39&gt;$D$13),1-$H$113,IF($B$39=$D$14,1,0)))</f>
        <v>0</v>
      </c>
      <c r="J113" s="2">
        <f>IF(NOT(ISNUMBER($C$39)),0,IF($C$39=$D$15,1,IF($C$39&lt;$D$16,ABS($D$16-$C$39)/ABS($D$16-$D$15),0)))</f>
        <v>1</v>
      </c>
      <c r="K113" s="2">
        <f>IF(NOT(ISNUMBER($C$39)),0,IF(AND($C$39&lt;$D$16,$C$39&gt;$D$15),1-$J$113,IF($C$39=$D$16,1,IF(AND($C$39&lt;$D$17,$C$39&gt;$D$16),($D$17-$C$39)/($D$17-$D$16),0))))</f>
        <v>0</v>
      </c>
      <c r="L113" s="2">
        <f>IF(NOT(ISNUMBER($C$39)),0,IF(AND($C$39&lt;$D$17,$C$39&gt;$D$16),1-$K$113,IF($C$39=$D$17,1,IF(AND($C$39&lt;$D$18,$C$39&gt;$D$17),($D$18-$C$39)/($D$18-$D$17),0))))</f>
        <v>0</v>
      </c>
      <c r="M113" s="2">
        <f>IF(NOT(ISNUMBER($C$39)),0,IF(AND($C$39&lt;$D$18,$C$39&gt;$D$17),1-$L$113,IF($C$39=$D$18,1,IF(AND($C$39&lt;$D$19,$C$39&gt;$D$18),($D$19-$C$39)/($D$19-$D$18),0))))</f>
        <v>0</v>
      </c>
      <c r="N113" s="2">
        <f>IF(NOT(ISNUMBER($C$39)),0,IF(AND($C$39&lt;$D$19,$C$39&gt;$D$18),1-$M$113,IF($C$39=$D$19,1,IF(AND($C$39&lt;$D$20,$C$39&gt;$D$19),($D$20-$C$39)/($D$20-$D$19),0))))</f>
        <v>0</v>
      </c>
      <c r="O113" s="2">
        <f>IF(NOT(ISNUMBER($C$39)),0,IF(AND($C$39&lt;$D$20,$C$39&gt;$D$19),1-$N$113,IF($C$39=$D$20,1,0)))</f>
        <v>0</v>
      </c>
      <c r="P113" s="2">
        <f>IF(NOT(ISNUMBER($D$39)),0,IF($D$39=$D$21,1,IF($D$39&lt;$D$22,ABS($D$22-$D$39)/ABS($D$22-$D$21),0)))</f>
        <v>1</v>
      </c>
      <c r="Q113" s="2">
        <f>IF(NOT(ISNUMBER($D$39)),0,IF(AND($D$39&lt;$D$22,$D$39&gt;$D$21),1-$P$113,IF($D$39=$D$22,1,0)))</f>
        <v>0</v>
      </c>
      <c r="R113" s="4">
        <v>0</v>
      </c>
    </row>
    <row r="114" spans="1:18" x14ac:dyDescent="0.2">
      <c r="A114" s="2">
        <f>IF(NOT(ISNUMBER($A$40)),0,IF($A$40=$D$6,1,IF($A$40&lt;$D$7,ABS($D$7-$A$40)/ABS($D$7-$D$6),0)))</f>
        <v>1</v>
      </c>
      <c r="B114" s="2">
        <f>IF(NOT(ISNUMBER($A$40)),0,IF(AND($A$40&lt;$D$7,$A$40&gt;$D$6),1-$A$114,IF($A$40=$D$7,1,IF(AND($A$40&lt;$D$8,$A$40&gt;$D$7),($D$8-$A$40)/($D$8-$D$7),0))))</f>
        <v>0</v>
      </c>
      <c r="C114" s="2">
        <f>IF(NOT(ISNUMBER($A$40)),0,IF(AND($A$40&lt;$D$8,$A$40&gt;$D$7),1-$B$114,IF($A$40=$D$8,1,0)))</f>
        <v>0</v>
      </c>
      <c r="D114" s="2">
        <f>IF(NOT(ISNUMBER($B$40)),0,IF($B$40=$D$9,1,IF($B$40&lt;$D$10,ABS($D$10-$B$40)/ABS($D$10-$D$9),0)))</f>
        <v>0</v>
      </c>
      <c r="E114" s="2">
        <f>IF(NOT(ISNUMBER($B$40)),0,IF(AND($B$40&lt;$D$10,$B$40&gt;$D$9),1-$D$114,IF($B$40=$D$10,1,IF(AND($B$40&lt;$D$11,$B$40&gt;$D$10),($D$11-$B$40)/($D$11-$D$10),0))))</f>
        <v>0</v>
      </c>
      <c r="F114" s="2">
        <f>IF(NOT(ISNUMBER($B$40)),0,IF(AND($B$40&lt;$D$11,$B$40&gt;$D$10),1-$E$114,IF($B$40=$D$11,1,IF(AND($B$40&lt;$D$12,$B$40&gt;$D$11),($D$12-$B$40)/($D$12-$D$11),0))))</f>
        <v>1</v>
      </c>
      <c r="G114" s="2">
        <f>IF(NOT(ISNUMBER($B$40)),0,IF(AND($B$40&lt;$D$12,$B$40&gt;$D$11),1-$F$114,IF($B$40=$D$12,1,IF(AND($B$40&lt;$D$13,$B$40&gt;$D$12),($D$13-$B$40)/($D$13-$D$12),0))))</f>
        <v>0</v>
      </c>
      <c r="H114" s="2">
        <f>IF(NOT(ISNUMBER($B$40)),0,IF(AND($B$40&lt;$D$13,$B$40&gt;$D$12),1-$G$114,IF($B$40=$D$13,1,IF(AND($B$40&lt;$D$14,$B$40&gt;$D$13),($D$14-$B$40)/($D$14-$D$13),0))))</f>
        <v>0</v>
      </c>
      <c r="I114" s="2">
        <f>IF(NOT(ISNUMBER($B$40)),0,IF(AND($B$40&lt;$D$14,$B$40&gt;$D$13),1-$H$114,IF($B$40=$D$14,1,0)))</f>
        <v>0</v>
      </c>
      <c r="J114" s="2">
        <f>IF(NOT(ISNUMBER($C$40)),0,IF($C$40=$D$15,1,IF($C$40&lt;$D$16,ABS($D$16-$C$40)/ABS($D$16-$D$15),0)))</f>
        <v>1</v>
      </c>
      <c r="K114" s="2">
        <f>IF(NOT(ISNUMBER($C$40)),0,IF(AND($C$40&lt;$D$16,$C$40&gt;$D$15),1-$J$114,IF($C$40=$D$16,1,IF(AND($C$40&lt;$D$17,$C$40&gt;$D$16),($D$17-$C$40)/($D$17-$D$16),0))))</f>
        <v>0</v>
      </c>
      <c r="L114" s="2">
        <f>IF(NOT(ISNUMBER($C$40)),0,IF(AND($C$40&lt;$D$17,$C$40&gt;$D$16),1-$K$114,IF($C$40=$D$17,1,IF(AND($C$40&lt;$D$18,$C$40&gt;$D$17),($D$18-$C$40)/($D$18-$D$17),0))))</f>
        <v>0</v>
      </c>
      <c r="M114" s="2">
        <f>IF(NOT(ISNUMBER($C$40)),0,IF(AND($C$40&lt;$D$18,$C$40&gt;$D$17),1-$L$114,IF($C$40=$D$18,1,IF(AND($C$40&lt;$D$19,$C$40&gt;$D$18),($D$19-$C$40)/($D$19-$D$18),0))))</f>
        <v>0</v>
      </c>
      <c r="N114" s="2">
        <f>IF(NOT(ISNUMBER($C$40)),0,IF(AND($C$40&lt;$D$19,$C$40&gt;$D$18),1-$M$114,IF($C$40=$D$19,1,IF(AND($C$40&lt;$D$20,$C$40&gt;$D$19),($D$20-$C$40)/($D$20-$D$19),0))))</f>
        <v>0</v>
      </c>
      <c r="O114" s="2">
        <f>IF(NOT(ISNUMBER($C$40)),0,IF(AND($C$40&lt;$D$20,$C$40&gt;$D$19),1-$N$114,IF($C$40=$D$20,1,0)))</f>
        <v>0</v>
      </c>
      <c r="P114" s="2">
        <f>IF(NOT(ISNUMBER($D$40)),0,IF($D$40=$D$21,1,IF($D$40&lt;$D$22,ABS($D$22-$D$40)/ABS($D$22-$D$21),0)))</f>
        <v>1</v>
      </c>
      <c r="Q114" s="2">
        <f>IF(NOT(ISNUMBER($D$40)),0,IF(AND($D$40&lt;$D$22,$D$40&gt;$D$21),1-$P$114,IF($D$40=$D$22,1,0)))</f>
        <v>0</v>
      </c>
      <c r="R114" s="4">
        <v>0</v>
      </c>
    </row>
    <row r="115" spans="1:18" x14ac:dyDescent="0.2">
      <c r="A115" s="2">
        <f>IF(NOT(ISNUMBER($A$41)),0,IF($A$41=$D$6,1,IF($A$41&lt;$D$7,ABS($D$7-$A$41)/ABS($D$7-$D$6),0)))</f>
        <v>1</v>
      </c>
      <c r="B115" s="2">
        <f>IF(NOT(ISNUMBER($A$41)),0,IF(AND($A$41&lt;$D$7,$A$41&gt;$D$6),1-$A$115,IF($A$41=$D$7,1,IF(AND($A$41&lt;$D$8,$A$41&gt;$D$7),($D$8-$A$41)/($D$8-$D$7),0))))</f>
        <v>0</v>
      </c>
      <c r="C115" s="2">
        <f>IF(NOT(ISNUMBER($A$41)),0,IF(AND($A$41&lt;$D$8,$A$41&gt;$D$7),1-$B$115,IF($A$41=$D$8,1,0)))</f>
        <v>0</v>
      </c>
      <c r="D115" s="2">
        <f>IF(NOT(ISNUMBER($B$41)),0,IF($B$41=$D$9,1,IF($B$41&lt;$D$10,ABS($D$10-$B$41)/ABS($D$10-$D$9),0)))</f>
        <v>0</v>
      </c>
      <c r="E115" s="2">
        <f>IF(NOT(ISNUMBER($B$41)),0,IF(AND($B$41&lt;$D$10,$B$41&gt;$D$9),1-$D$115,IF($B$41=$D$10,1,IF(AND($B$41&lt;$D$11,$B$41&gt;$D$10),($D$11-$B$41)/($D$11-$D$10),0))))</f>
        <v>0</v>
      </c>
      <c r="F115" s="2">
        <f>IF(NOT(ISNUMBER($B$41)),0,IF(AND($B$41&lt;$D$11,$B$41&gt;$D$10),1-$E$115,IF($B$41=$D$11,1,IF(AND($B$41&lt;$D$12,$B$41&gt;$D$11),($D$12-$B$41)/($D$12-$D$11),0))))</f>
        <v>0</v>
      </c>
      <c r="G115" s="2">
        <f>IF(NOT(ISNUMBER($B$41)),0,IF(AND($B$41&lt;$D$12,$B$41&gt;$D$11),1-$F$115,IF($B$41=$D$12,1,IF(AND($B$41&lt;$D$13,$B$41&gt;$D$12),($D$13-$B$41)/($D$13-$D$12),0))))</f>
        <v>1</v>
      </c>
      <c r="H115" s="2">
        <f>IF(NOT(ISNUMBER($B$41)),0,IF(AND($B$41&lt;$D$13,$B$41&gt;$D$12),1-$G$115,IF($B$41=$D$13,1,IF(AND($B$41&lt;$D$14,$B$41&gt;$D$13),($D$14-$B$41)/($D$14-$D$13),0))))</f>
        <v>0</v>
      </c>
      <c r="I115" s="2">
        <f>IF(NOT(ISNUMBER($B$41)),0,IF(AND($B$41&lt;$D$14,$B$41&gt;$D$13),1-$H$115,IF($B$41=$D$14,1,0)))</f>
        <v>0</v>
      </c>
      <c r="J115" s="2">
        <f>IF(NOT(ISNUMBER($C$41)),0,IF($C$41=$D$15,1,IF($C$41&lt;$D$16,ABS($D$16-$C$41)/ABS($D$16-$D$15),0)))</f>
        <v>1</v>
      </c>
      <c r="K115" s="2">
        <f>IF(NOT(ISNUMBER($C$41)),0,IF(AND($C$41&lt;$D$16,$C$41&gt;$D$15),1-$J$115,IF($C$41=$D$16,1,IF(AND($C$41&lt;$D$17,$C$41&gt;$D$16),($D$17-$C$41)/($D$17-$D$16),0))))</f>
        <v>0</v>
      </c>
      <c r="L115" s="2">
        <f>IF(NOT(ISNUMBER($C$41)),0,IF(AND($C$41&lt;$D$17,$C$41&gt;$D$16),1-$K$115,IF($C$41=$D$17,1,IF(AND($C$41&lt;$D$18,$C$41&gt;$D$17),($D$18-$C$41)/($D$18-$D$17),0))))</f>
        <v>0</v>
      </c>
      <c r="M115" s="2">
        <f>IF(NOT(ISNUMBER($C$41)),0,IF(AND($C$41&lt;$D$18,$C$41&gt;$D$17),1-$L$115,IF($C$41=$D$18,1,IF(AND($C$41&lt;$D$19,$C$41&gt;$D$18),($D$19-$C$41)/($D$19-$D$18),0))))</f>
        <v>0</v>
      </c>
      <c r="N115" s="2">
        <f>IF(NOT(ISNUMBER($C$41)),0,IF(AND($C$41&lt;$D$19,$C$41&gt;$D$18),1-$M$115,IF($C$41=$D$19,1,IF(AND($C$41&lt;$D$20,$C$41&gt;$D$19),($D$20-$C$41)/($D$20-$D$19),0))))</f>
        <v>0</v>
      </c>
      <c r="O115" s="2">
        <f>IF(NOT(ISNUMBER($C$41)),0,IF(AND($C$41&lt;$D$20,$C$41&gt;$D$19),1-$N$115,IF($C$41=$D$20,1,0)))</f>
        <v>0</v>
      </c>
      <c r="P115" s="2">
        <f>IF(NOT(ISNUMBER($D$41)),0,IF($D$41=$D$21,1,IF($D$41&lt;$D$22,ABS($D$22-$D$41)/ABS($D$22-$D$21),0)))</f>
        <v>1</v>
      </c>
      <c r="Q115" s="2">
        <f>IF(NOT(ISNUMBER($D$41)),0,IF(AND($D$41&lt;$D$22,$D$41&gt;$D$21),1-$P$115,IF($D$41=$D$22,1,0)))</f>
        <v>0</v>
      </c>
      <c r="R115" s="4">
        <v>0</v>
      </c>
    </row>
    <row r="116" spans="1:18" x14ac:dyDescent="0.2">
      <c r="A116" s="2">
        <f>IF(NOT(ISNUMBER($A$42)),0,IF($A$42=$D$6,1,IF($A$42&lt;$D$7,ABS($D$7-$A$42)/ABS($D$7-$D$6),0)))</f>
        <v>1</v>
      </c>
      <c r="B116" s="2">
        <f>IF(NOT(ISNUMBER($A$42)),0,IF(AND($A$42&lt;$D$7,$A$42&gt;$D$6),1-$A$116,IF($A$42=$D$7,1,IF(AND($A$42&lt;$D$8,$A$42&gt;$D$7),($D$8-$A$42)/($D$8-$D$7),0))))</f>
        <v>0</v>
      </c>
      <c r="C116" s="2">
        <f>IF(NOT(ISNUMBER($A$42)),0,IF(AND($A$42&lt;$D$8,$A$42&gt;$D$7),1-$B$116,IF($A$42=$D$8,1,0)))</f>
        <v>0</v>
      </c>
      <c r="D116" s="2">
        <f>IF(NOT(ISNUMBER($B$42)),0,IF($B$42=$D$9,1,IF($B$42&lt;$D$10,ABS($D$10-$B$42)/ABS($D$10-$D$9),0)))</f>
        <v>0</v>
      </c>
      <c r="E116" s="2">
        <f>IF(NOT(ISNUMBER($B$42)),0,IF(AND($B$42&lt;$D$10,$B$42&gt;$D$9),1-$D$116,IF($B$42=$D$10,1,IF(AND($B$42&lt;$D$11,$B$42&gt;$D$10),($D$11-$B$42)/($D$11-$D$10),0))))</f>
        <v>0</v>
      </c>
      <c r="F116" s="2">
        <f>IF(NOT(ISNUMBER($B$42)),0,IF(AND($B$42&lt;$D$11,$B$42&gt;$D$10),1-$E$116,IF($B$42=$D$11,1,IF(AND($B$42&lt;$D$12,$B$42&gt;$D$11),($D$12-$B$42)/($D$12-$D$11),0))))</f>
        <v>0</v>
      </c>
      <c r="G116" s="2">
        <f>IF(NOT(ISNUMBER($B$42)),0,IF(AND($B$42&lt;$D$12,$B$42&gt;$D$11),1-$F$116,IF($B$42=$D$12,1,IF(AND($B$42&lt;$D$13,$B$42&gt;$D$12),($D$13-$B$42)/($D$13-$D$12),0))))</f>
        <v>0</v>
      </c>
      <c r="H116" s="2">
        <f>IF(NOT(ISNUMBER($B$42)),0,IF(AND($B$42&lt;$D$13,$B$42&gt;$D$12),1-$G$116,IF($B$42=$D$13,1,IF(AND($B$42&lt;$D$14,$B$42&gt;$D$13),($D$14-$B$42)/($D$14-$D$13),0))))</f>
        <v>1</v>
      </c>
      <c r="I116" s="2">
        <f>IF(NOT(ISNUMBER($B$42)),0,IF(AND($B$42&lt;$D$14,$B$42&gt;$D$13),1-$H$116,IF($B$42=$D$14,1,0)))</f>
        <v>0</v>
      </c>
      <c r="J116" s="2">
        <f>IF(NOT(ISNUMBER($C$42)),0,IF($C$42=$D$15,1,IF($C$42&lt;$D$16,ABS($D$16-$C$42)/ABS($D$16-$D$15),0)))</f>
        <v>1</v>
      </c>
      <c r="K116" s="2">
        <f>IF(NOT(ISNUMBER($C$42)),0,IF(AND($C$42&lt;$D$16,$C$42&gt;$D$15),1-$J$116,IF($C$42=$D$16,1,IF(AND($C$42&lt;$D$17,$C$42&gt;$D$16),($D$17-$C$42)/($D$17-$D$16),0))))</f>
        <v>0</v>
      </c>
      <c r="L116" s="2">
        <f>IF(NOT(ISNUMBER($C$42)),0,IF(AND($C$42&lt;$D$17,$C$42&gt;$D$16),1-$K$116,IF($C$42=$D$17,1,IF(AND($C$42&lt;$D$18,$C$42&gt;$D$17),($D$18-$C$42)/($D$18-$D$17),0))))</f>
        <v>0</v>
      </c>
      <c r="M116" s="2">
        <f>IF(NOT(ISNUMBER($C$42)),0,IF(AND($C$42&lt;$D$18,$C$42&gt;$D$17),1-$L$116,IF($C$42=$D$18,1,IF(AND($C$42&lt;$D$19,$C$42&gt;$D$18),($D$19-$C$42)/($D$19-$D$18),0))))</f>
        <v>0</v>
      </c>
      <c r="N116" s="2">
        <f>IF(NOT(ISNUMBER($C$42)),0,IF(AND($C$42&lt;$D$19,$C$42&gt;$D$18),1-$M$116,IF($C$42=$D$19,1,IF(AND($C$42&lt;$D$20,$C$42&gt;$D$19),($D$20-$C$42)/($D$20-$D$19),0))))</f>
        <v>0</v>
      </c>
      <c r="O116" s="2">
        <f>IF(NOT(ISNUMBER($C$42)),0,IF(AND($C$42&lt;$D$20,$C$42&gt;$D$19),1-$N$116,IF($C$42=$D$20,1,0)))</f>
        <v>0</v>
      </c>
      <c r="P116" s="2">
        <f>IF(NOT(ISNUMBER($D$42)),0,IF($D$42=$D$21,1,IF($D$42&lt;$D$22,ABS($D$22-$D$42)/ABS($D$22-$D$21),0)))</f>
        <v>1</v>
      </c>
      <c r="Q116" s="2">
        <f>IF(NOT(ISNUMBER($D$42)),0,IF(AND($D$42&lt;$D$22,$D$42&gt;$D$21),1-$P$116,IF($D$42=$D$22,1,0)))</f>
        <v>0</v>
      </c>
      <c r="R116" s="4">
        <v>0</v>
      </c>
    </row>
    <row r="117" spans="1:18" x14ac:dyDescent="0.2">
      <c r="A117" s="2">
        <f>IF(NOT(ISNUMBER($A$43)),0,IF($A$43=$D$6,1,IF($A$43&lt;$D$7,ABS($D$7-$A$43)/ABS($D$7-$D$6),0)))</f>
        <v>1</v>
      </c>
      <c r="B117" s="2">
        <f>IF(NOT(ISNUMBER($A$43)),0,IF(AND($A$43&lt;$D$7,$A$43&gt;$D$6),1-$A$117,IF($A$43=$D$7,1,IF(AND($A$43&lt;$D$8,$A$43&gt;$D$7),($D$8-$A$43)/($D$8-$D$7),0))))</f>
        <v>0</v>
      </c>
      <c r="C117" s="2">
        <f>IF(NOT(ISNUMBER($A$43)),0,IF(AND($A$43&lt;$D$8,$A$43&gt;$D$7),1-$B$117,IF($A$43=$D$8,1,0)))</f>
        <v>0</v>
      </c>
      <c r="D117" s="2">
        <f>IF(NOT(ISNUMBER($B$43)),0,IF($B$43=$D$9,1,IF($B$43&lt;$D$10,ABS($D$10-$B$43)/ABS($D$10-$D$9),0)))</f>
        <v>0</v>
      </c>
      <c r="E117" s="2">
        <f>IF(NOT(ISNUMBER($B$43)),0,IF(AND($B$43&lt;$D$10,$B$43&gt;$D$9),1-$D$117,IF($B$43=$D$10,1,IF(AND($B$43&lt;$D$11,$B$43&gt;$D$10),($D$11-$B$43)/($D$11-$D$10),0))))</f>
        <v>0</v>
      </c>
      <c r="F117" s="2">
        <f>IF(NOT(ISNUMBER($B$43)),0,IF(AND($B$43&lt;$D$11,$B$43&gt;$D$10),1-$E$117,IF($B$43=$D$11,1,IF(AND($B$43&lt;$D$12,$B$43&gt;$D$11),($D$12-$B$43)/($D$12-$D$11),0))))</f>
        <v>0</v>
      </c>
      <c r="G117" s="2">
        <f>IF(NOT(ISNUMBER($B$43)),0,IF(AND($B$43&lt;$D$12,$B$43&gt;$D$11),1-$F$117,IF($B$43=$D$12,1,IF(AND($B$43&lt;$D$13,$B$43&gt;$D$12),($D$13-$B$43)/($D$13-$D$12),0))))</f>
        <v>0</v>
      </c>
      <c r="H117" s="2">
        <f>IF(NOT(ISNUMBER($B$43)),0,IF(AND($B$43&lt;$D$13,$B$43&gt;$D$12),1-$G$117,IF($B$43=$D$13,1,IF(AND($B$43&lt;$D$14,$B$43&gt;$D$13),($D$14-$B$43)/($D$14-$D$13),0))))</f>
        <v>0</v>
      </c>
      <c r="I117" s="2">
        <f>IF(NOT(ISNUMBER($B$43)),0,IF(AND($B$43&lt;$D$14,$B$43&gt;$D$13),1-$H$117,IF($B$43=$D$14,1,0)))</f>
        <v>1</v>
      </c>
      <c r="J117" s="2">
        <f>IF(NOT(ISNUMBER($C$43)),0,IF($C$43=$D$15,1,IF($C$43&lt;$D$16,ABS($D$16-$C$43)/ABS($D$16-$D$15),0)))</f>
        <v>1</v>
      </c>
      <c r="K117" s="2">
        <f>IF(NOT(ISNUMBER($C$43)),0,IF(AND($C$43&lt;$D$16,$C$43&gt;$D$15),1-$J$117,IF($C$43=$D$16,1,IF(AND($C$43&lt;$D$17,$C$43&gt;$D$16),($D$17-$C$43)/($D$17-$D$16),0))))</f>
        <v>0</v>
      </c>
      <c r="L117" s="2">
        <f>IF(NOT(ISNUMBER($C$43)),0,IF(AND($C$43&lt;$D$17,$C$43&gt;$D$16),1-$K$117,IF($C$43=$D$17,1,IF(AND($C$43&lt;$D$18,$C$43&gt;$D$17),($D$18-$C$43)/($D$18-$D$17),0))))</f>
        <v>0</v>
      </c>
      <c r="M117" s="2">
        <f>IF(NOT(ISNUMBER($C$43)),0,IF(AND($C$43&lt;$D$18,$C$43&gt;$D$17),1-$L$117,IF($C$43=$D$18,1,IF(AND($C$43&lt;$D$19,$C$43&gt;$D$18),($D$19-$C$43)/($D$19-$D$18),0))))</f>
        <v>0</v>
      </c>
      <c r="N117" s="2">
        <f>IF(NOT(ISNUMBER($C$43)),0,IF(AND($C$43&lt;$D$19,$C$43&gt;$D$18),1-$M$117,IF($C$43=$D$19,1,IF(AND($C$43&lt;$D$20,$C$43&gt;$D$19),($D$20-$C$43)/($D$20-$D$19),0))))</f>
        <v>0</v>
      </c>
      <c r="O117" s="2">
        <f>IF(NOT(ISNUMBER($C$43)),0,IF(AND($C$43&lt;$D$20,$C$43&gt;$D$19),1-$N$117,IF($C$43=$D$20,1,0)))</f>
        <v>0</v>
      </c>
      <c r="P117" s="2">
        <f>IF(NOT(ISNUMBER($D$43)),0,IF($D$43=$D$21,1,IF($D$43&lt;$D$22,ABS($D$22-$D$43)/ABS($D$22-$D$21),0)))</f>
        <v>1</v>
      </c>
      <c r="Q117" s="2">
        <f>IF(NOT(ISNUMBER($D$43)),0,IF(AND($D$43&lt;$D$22,$D$43&gt;$D$21),1-$P$117,IF($D$43=$D$22,1,0)))</f>
        <v>0</v>
      </c>
      <c r="R117" s="4">
        <v>0</v>
      </c>
    </row>
    <row r="118" spans="1:18" x14ac:dyDescent="0.2">
      <c r="A118" s="2">
        <f>IF(NOT(ISNUMBER($A$44)),0,IF($A$44=$D$6,1,IF($A$44&lt;$D$7,ABS($D$7-$A$44)/ABS($D$7-$D$6),0)))</f>
        <v>1</v>
      </c>
      <c r="B118" s="2">
        <f>IF(NOT(ISNUMBER($A$44)),0,IF(AND($A$44&lt;$D$7,$A$44&gt;$D$6),1-$A$118,IF($A$44=$D$7,1,IF(AND($A$44&lt;$D$8,$A$44&gt;$D$7),($D$8-$A$44)/($D$8-$D$7),0))))</f>
        <v>0</v>
      </c>
      <c r="C118" s="2">
        <f>IF(NOT(ISNUMBER($A$44)),0,IF(AND($A$44&lt;$D$8,$A$44&gt;$D$7),1-$B$118,IF($A$44=$D$8,1,0)))</f>
        <v>0</v>
      </c>
      <c r="D118" s="2">
        <f>IF(NOT(ISNUMBER($B$44)),0,IF($B$44=$D$9,1,IF($B$44&lt;$D$10,ABS($D$10-$B$44)/ABS($D$10-$D$9),0)))</f>
        <v>1</v>
      </c>
      <c r="E118" s="2">
        <f>IF(NOT(ISNUMBER($B$44)),0,IF(AND($B$44&lt;$D$10,$B$44&gt;$D$9),1-$D$118,IF($B$44=$D$10,1,IF(AND($B$44&lt;$D$11,$B$44&gt;$D$10),($D$11-$B$44)/($D$11-$D$10),0))))</f>
        <v>0</v>
      </c>
      <c r="F118" s="2">
        <f>IF(NOT(ISNUMBER($B$44)),0,IF(AND($B$44&lt;$D$11,$B$44&gt;$D$10),1-$E$118,IF($B$44=$D$11,1,IF(AND($B$44&lt;$D$12,$B$44&gt;$D$11),($D$12-$B$44)/($D$12-$D$11),0))))</f>
        <v>0</v>
      </c>
      <c r="G118" s="2">
        <f>IF(NOT(ISNUMBER($B$44)),0,IF(AND($B$44&lt;$D$12,$B$44&gt;$D$11),1-$F$118,IF($B$44=$D$12,1,IF(AND($B$44&lt;$D$13,$B$44&gt;$D$12),($D$13-$B$44)/($D$13-$D$12),0))))</f>
        <v>0</v>
      </c>
      <c r="H118" s="2">
        <f>IF(NOT(ISNUMBER($B$44)),0,IF(AND($B$44&lt;$D$13,$B$44&gt;$D$12),1-$G$118,IF($B$44=$D$13,1,IF(AND($B$44&lt;$D$14,$B$44&gt;$D$13),($D$14-$B$44)/($D$14-$D$13),0))))</f>
        <v>0</v>
      </c>
      <c r="I118" s="2">
        <f>IF(NOT(ISNUMBER($B$44)),0,IF(AND($B$44&lt;$D$14,$B$44&gt;$D$13),1-$H$118,IF($B$44=$D$14,1,0)))</f>
        <v>0</v>
      </c>
      <c r="J118" s="2">
        <f>IF(NOT(ISNUMBER($C$44)),0,IF($C$44=$D$15,1,IF($C$44&lt;$D$16,ABS($D$16-$C$44)/ABS($D$16-$D$15),0)))</f>
        <v>1</v>
      </c>
      <c r="K118" s="2">
        <f>IF(NOT(ISNUMBER($C$44)),0,IF(AND($C$44&lt;$D$16,$C$44&gt;$D$15),1-$J$118,IF($C$44=$D$16,1,IF(AND($C$44&lt;$D$17,$C$44&gt;$D$16),($D$17-$C$44)/($D$17-$D$16),0))))</f>
        <v>0</v>
      </c>
      <c r="L118" s="2">
        <f>IF(NOT(ISNUMBER($C$44)),0,IF(AND($C$44&lt;$D$17,$C$44&gt;$D$16),1-$K$118,IF($C$44=$D$17,1,IF(AND($C$44&lt;$D$18,$C$44&gt;$D$17),($D$18-$C$44)/($D$18-$D$17),0))))</f>
        <v>0</v>
      </c>
      <c r="M118" s="2">
        <f>IF(NOT(ISNUMBER($C$44)),0,IF(AND($C$44&lt;$D$18,$C$44&gt;$D$17),1-$L$118,IF($C$44=$D$18,1,IF(AND($C$44&lt;$D$19,$C$44&gt;$D$18),($D$19-$C$44)/($D$19-$D$18),0))))</f>
        <v>0</v>
      </c>
      <c r="N118" s="2">
        <f>IF(NOT(ISNUMBER($C$44)),0,IF(AND($C$44&lt;$D$19,$C$44&gt;$D$18),1-$M$118,IF($C$44=$D$19,1,IF(AND($C$44&lt;$D$20,$C$44&gt;$D$19),($D$20-$C$44)/($D$20-$D$19),0))))</f>
        <v>0</v>
      </c>
      <c r="O118" s="2">
        <f>IF(NOT(ISNUMBER($C$44)),0,IF(AND($C$44&lt;$D$20,$C$44&gt;$D$19),1-$N$118,IF($C$44=$D$20,1,0)))</f>
        <v>0</v>
      </c>
      <c r="P118" s="2">
        <f>IF(NOT(ISNUMBER($D$44)),0,IF($D$44=$D$21,1,IF($D$44&lt;$D$22,ABS($D$22-$D$44)/ABS($D$22-$D$21),0)))</f>
        <v>0</v>
      </c>
      <c r="Q118" s="2">
        <f>IF(NOT(ISNUMBER($D$44)),0,IF(AND($D$44&lt;$D$22,$D$44&gt;$D$21),1-$P$118,IF($D$44=$D$22,1,0)))</f>
        <v>1</v>
      </c>
      <c r="R118" s="4">
        <v>0</v>
      </c>
    </row>
    <row r="119" spans="1:18" x14ac:dyDescent="0.2">
      <c r="A119" s="2">
        <f>IF(NOT(ISNUMBER($A$45)),0,IF($A$45=$D$6,1,IF($A$45&lt;$D$7,ABS($D$7-$A$45)/ABS($D$7-$D$6),0)))</f>
        <v>1</v>
      </c>
      <c r="B119" s="2">
        <f>IF(NOT(ISNUMBER($A$45)),0,IF(AND($A$45&lt;$D$7,$A$45&gt;$D$6),1-$A$119,IF($A$45=$D$7,1,IF(AND($A$45&lt;$D$8,$A$45&gt;$D$7),($D$8-$A$45)/($D$8-$D$7),0))))</f>
        <v>0</v>
      </c>
      <c r="C119" s="2">
        <f>IF(NOT(ISNUMBER($A$45)),0,IF(AND($A$45&lt;$D$8,$A$45&gt;$D$7),1-$B$119,IF($A$45=$D$8,1,0)))</f>
        <v>0</v>
      </c>
      <c r="D119" s="2">
        <f>IF(NOT(ISNUMBER($B$45)),0,IF($B$45=$D$9,1,IF($B$45&lt;$D$10,ABS($D$10-$B$45)/ABS($D$10-$D$9),0)))</f>
        <v>0</v>
      </c>
      <c r="E119" s="2">
        <f>IF(NOT(ISNUMBER($B$45)),0,IF(AND($B$45&lt;$D$10,$B$45&gt;$D$9),1-$D$119,IF($B$45=$D$10,1,IF(AND($B$45&lt;$D$11,$B$45&gt;$D$10),($D$11-$B$45)/($D$11-$D$10),0))))</f>
        <v>1</v>
      </c>
      <c r="F119" s="2">
        <f>IF(NOT(ISNUMBER($B$45)),0,IF(AND($B$45&lt;$D$11,$B$45&gt;$D$10),1-$E$119,IF($B$45=$D$11,1,IF(AND($B$45&lt;$D$12,$B$45&gt;$D$11),($D$12-$B$45)/($D$12-$D$11),0))))</f>
        <v>0</v>
      </c>
      <c r="G119" s="2">
        <f>IF(NOT(ISNUMBER($B$45)),0,IF(AND($B$45&lt;$D$12,$B$45&gt;$D$11),1-$F$119,IF($B$45=$D$12,1,IF(AND($B$45&lt;$D$13,$B$45&gt;$D$12),($D$13-$B$45)/($D$13-$D$12),0))))</f>
        <v>0</v>
      </c>
      <c r="H119" s="2">
        <f>IF(NOT(ISNUMBER($B$45)),0,IF(AND($B$45&lt;$D$13,$B$45&gt;$D$12),1-$G$119,IF($B$45=$D$13,1,IF(AND($B$45&lt;$D$14,$B$45&gt;$D$13),($D$14-$B$45)/($D$14-$D$13),0))))</f>
        <v>0</v>
      </c>
      <c r="I119" s="2">
        <f>IF(NOT(ISNUMBER($B$45)),0,IF(AND($B$45&lt;$D$14,$B$45&gt;$D$13),1-$H$119,IF($B$45=$D$14,1,0)))</f>
        <v>0</v>
      </c>
      <c r="J119" s="2">
        <f>IF(NOT(ISNUMBER($C$45)),0,IF($C$45=$D$15,1,IF($C$45&lt;$D$16,ABS($D$16-$C$45)/ABS($D$16-$D$15),0)))</f>
        <v>1</v>
      </c>
      <c r="K119" s="2">
        <f>IF(NOT(ISNUMBER($C$45)),0,IF(AND($C$45&lt;$D$16,$C$45&gt;$D$15),1-$J$119,IF($C$45=$D$16,1,IF(AND($C$45&lt;$D$17,$C$45&gt;$D$16),($D$17-$C$45)/($D$17-$D$16),0))))</f>
        <v>0</v>
      </c>
      <c r="L119" s="2">
        <f>IF(NOT(ISNUMBER($C$45)),0,IF(AND($C$45&lt;$D$17,$C$45&gt;$D$16),1-$K$119,IF($C$45=$D$17,1,IF(AND($C$45&lt;$D$18,$C$45&gt;$D$17),($D$18-$C$45)/($D$18-$D$17),0))))</f>
        <v>0</v>
      </c>
      <c r="M119" s="2">
        <f>IF(NOT(ISNUMBER($C$45)),0,IF(AND($C$45&lt;$D$18,$C$45&gt;$D$17),1-$L$119,IF($C$45=$D$18,1,IF(AND($C$45&lt;$D$19,$C$45&gt;$D$18),($D$19-$C$45)/($D$19-$D$18),0))))</f>
        <v>0</v>
      </c>
      <c r="N119" s="2">
        <f>IF(NOT(ISNUMBER($C$45)),0,IF(AND($C$45&lt;$D$19,$C$45&gt;$D$18),1-$M$119,IF($C$45=$D$19,1,IF(AND($C$45&lt;$D$20,$C$45&gt;$D$19),($D$20-$C$45)/($D$20-$D$19),0))))</f>
        <v>0</v>
      </c>
      <c r="O119" s="2">
        <f>IF(NOT(ISNUMBER($C$45)),0,IF(AND($C$45&lt;$D$20,$C$45&gt;$D$19),1-$N$119,IF($C$45=$D$20,1,0)))</f>
        <v>0</v>
      </c>
      <c r="P119" s="2">
        <f>IF(NOT(ISNUMBER($D$45)),0,IF($D$45=$D$21,1,IF($D$45&lt;$D$22,ABS($D$22-$D$45)/ABS($D$22-$D$21),0)))</f>
        <v>0</v>
      </c>
      <c r="Q119" s="2">
        <f>IF(NOT(ISNUMBER($D$45)),0,IF(AND($D$45&lt;$D$22,$D$45&gt;$D$21),1-$P$119,IF($D$45=$D$22,1,0)))</f>
        <v>1</v>
      </c>
      <c r="R119" s="4">
        <v>0</v>
      </c>
    </row>
    <row r="120" spans="1:18" x14ac:dyDescent="0.2">
      <c r="A120" s="2">
        <f>IF(NOT(ISNUMBER($A$46)),0,IF($A$46=$D$6,1,IF($A$46&lt;$D$7,ABS($D$7-$A$46)/ABS($D$7-$D$6),0)))</f>
        <v>1</v>
      </c>
      <c r="B120" s="2">
        <f>IF(NOT(ISNUMBER($A$46)),0,IF(AND($A$46&lt;$D$7,$A$46&gt;$D$6),1-$A$120,IF($A$46=$D$7,1,IF(AND($A$46&lt;$D$8,$A$46&gt;$D$7),($D$8-$A$46)/($D$8-$D$7),0))))</f>
        <v>0</v>
      </c>
      <c r="C120" s="2">
        <f>IF(NOT(ISNUMBER($A$46)),0,IF(AND($A$46&lt;$D$8,$A$46&gt;$D$7),1-$B$120,IF($A$46=$D$8,1,0)))</f>
        <v>0</v>
      </c>
      <c r="D120" s="2">
        <f>IF(NOT(ISNUMBER($B$46)),0,IF($B$46=$D$9,1,IF($B$46&lt;$D$10,ABS($D$10-$B$46)/ABS($D$10-$D$9),0)))</f>
        <v>0</v>
      </c>
      <c r="E120" s="2">
        <f>IF(NOT(ISNUMBER($B$46)),0,IF(AND($B$46&lt;$D$10,$B$46&gt;$D$9),1-$D$120,IF($B$46=$D$10,1,IF(AND($B$46&lt;$D$11,$B$46&gt;$D$10),($D$11-$B$46)/($D$11-$D$10),0))))</f>
        <v>0</v>
      </c>
      <c r="F120" s="2">
        <f>IF(NOT(ISNUMBER($B$46)),0,IF(AND($B$46&lt;$D$11,$B$46&gt;$D$10),1-$E$120,IF($B$46=$D$11,1,IF(AND($B$46&lt;$D$12,$B$46&gt;$D$11),($D$12-$B$46)/($D$12-$D$11),0))))</f>
        <v>1</v>
      </c>
      <c r="G120" s="2">
        <f>IF(NOT(ISNUMBER($B$46)),0,IF(AND($B$46&lt;$D$12,$B$46&gt;$D$11),1-$F$120,IF($B$46=$D$12,1,IF(AND($B$46&lt;$D$13,$B$46&gt;$D$12),($D$13-$B$46)/($D$13-$D$12),0))))</f>
        <v>0</v>
      </c>
      <c r="H120" s="2">
        <f>IF(NOT(ISNUMBER($B$46)),0,IF(AND($B$46&lt;$D$13,$B$46&gt;$D$12),1-$G$120,IF($B$46=$D$13,1,IF(AND($B$46&lt;$D$14,$B$46&gt;$D$13),($D$14-$B$46)/($D$14-$D$13),0))))</f>
        <v>0</v>
      </c>
      <c r="I120" s="2">
        <f>IF(NOT(ISNUMBER($B$46)),0,IF(AND($B$46&lt;$D$14,$B$46&gt;$D$13),1-$H$120,IF($B$46=$D$14,1,0)))</f>
        <v>0</v>
      </c>
      <c r="J120" s="2">
        <f>IF(NOT(ISNUMBER($C$46)),0,IF($C$46=$D$15,1,IF($C$46&lt;$D$16,ABS($D$16-$C$46)/ABS($D$16-$D$15),0)))</f>
        <v>1</v>
      </c>
      <c r="K120" s="2">
        <f>IF(NOT(ISNUMBER($C$46)),0,IF(AND($C$46&lt;$D$16,$C$46&gt;$D$15),1-$J$120,IF($C$46=$D$16,1,IF(AND($C$46&lt;$D$17,$C$46&gt;$D$16),($D$17-$C$46)/($D$17-$D$16),0))))</f>
        <v>0</v>
      </c>
      <c r="L120" s="2">
        <f>IF(NOT(ISNUMBER($C$46)),0,IF(AND($C$46&lt;$D$17,$C$46&gt;$D$16),1-$K$120,IF($C$46=$D$17,1,IF(AND($C$46&lt;$D$18,$C$46&gt;$D$17),($D$18-$C$46)/($D$18-$D$17),0))))</f>
        <v>0</v>
      </c>
      <c r="M120" s="2">
        <f>IF(NOT(ISNUMBER($C$46)),0,IF(AND($C$46&lt;$D$18,$C$46&gt;$D$17),1-$L$120,IF($C$46=$D$18,1,IF(AND($C$46&lt;$D$19,$C$46&gt;$D$18),($D$19-$C$46)/($D$19-$D$18),0))))</f>
        <v>0</v>
      </c>
      <c r="N120" s="2">
        <f>IF(NOT(ISNUMBER($C$46)),0,IF(AND($C$46&lt;$D$19,$C$46&gt;$D$18),1-$M$120,IF($C$46=$D$19,1,IF(AND($C$46&lt;$D$20,$C$46&gt;$D$19),($D$20-$C$46)/($D$20-$D$19),0))))</f>
        <v>0</v>
      </c>
      <c r="O120" s="2">
        <f>IF(NOT(ISNUMBER($C$46)),0,IF(AND($C$46&lt;$D$20,$C$46&gt;$D$19),1-$N$120,IF($C$46=$D$20,1,0)))</f>
        <v>0</v>
      </c>
      <c r="P120" s="2">
        <f>IF(NOT(ISNUMBER($D$46)),0,IF($D$46=$D$21,1,IF($D$46&lt;$D$22,ABS($D$22-$D$46)/ABS($D$22-$D$21),0)))</f>
        <v>0</v>
      </c>
      <c r="Q120" s="2">
        <f>IF(NOT(ISNUMBER($D$46)),0,IF(AND($D$46&lt;$D$22,$D$46&gt;$D$21),1-$P$120,IF($D$46=$D$22,1,0)))</f>
        <v>1</v>
      </c>
      <c r="R120" s="4">
        <v>0</v>
      </c>
    </row>
    <row r="121" spans="1:18" x14ac:dyDescent="0.2">
      <c r="A121" s="2">
        <f>IF(NOT(ISNUMBER($A$47)),0,IF($A$47=$D$6,1,IF($A$47&lt;$D$7,ABS($D$7-$A$47)/ABS($D$7-$D$6),0)))</f>
        <v>1</v>
      </c>
      <c r="B121" s="2">
        <f>IF(NOT(ISNUMBER($A$47)),0,IF(AND($A$47&lt;$D$7,$A$47&gt;$D$6),1-$A$121,IF($A$47=$D$7,1,IF(AND($A$47&lt;$D$8,$A$47&gt;$D$7),($D$8-$A$47)/($D$8-$D$7),0))))</f>
        <v>0</v>
      </c>
      <c r="C121" s="2">
        <f>IF(NOT(ISNUMBER($A$47)),0,IF(AND($A$47&lt;$D$8,$A$47&gt;$D$7),1-$B$121,IF($A$47=$D$8,1,0)))</f>
        <v>0</v>
      </c>
      <c r="D121" s="2">
        <f>IF(NOT(ISNUMBER($B$47)),0,IF($B$47=$D$9,1,IF($B$47&lt;$D$10,ABS($D$10-$B$47)/ABS($D$10-$D$9),0)))</f>
        <v>0</v>
      </c>
      <c r="E121" s="2">
        <f>IF(NOT(ISNUMBER($B$47)),0,IF(AND($B$47&lt;$D$10,$B$47&gt;$D$9),1-$D$121,IF($B$47=$D$10,1,IF(AND($B$47&lt;$D$11,$B$47&gt;$D$10),($D$11-$B$47)/($D$11-$D$10),0))))</f>
        <v>0</v>
      </c>
      <c r="F121" s="2">
        <f>IF(NOT(ISNUMBER($B$47)),0,IF(AND($B$47&lt;$D$11,$B$47&gt;$D$10),1-$E$121,IF($B$47=$D$11,1,IF(AND($B$47&lt;$D$12,$B$47&gt;$D$11),($D$12-$B$47)/($D$12-$D$11),0))))</f>
        <v>0</v>
      </c>
      <c r="G121" s="2">
        <f>IF(NOT(ISNUMBER($B$47)),0,IF(AND($B$47&lt;$D$12,$B$47&gt;$D$11),1-$F$121,IF($B$47=$D$12,1,IF(AND($B$47&lt;$D$13,$B$47&gt;$D$12),($D$13-$B$47)/($D$13-$D$12),0))))</f>
        <v>1</v>
      </c>
      <c r="H121" s="2">
        <f>IF(NOT(ISNUMBER($B$47)),0,IF(AND($B$47&lt;$D$13,$B$47&gt;$D$12),1-$G$121,IF($B$47=$D$13,1,IF(AND($B$47&lt;$D$14,$B$47&gt;$D$13),($D$14-$B$47)/($D$14-$D$13),0))))</f>
        <v>0</v>
      </c>
      <c r="I121" s="2">
        <f>IF(NOT(ISNUMBER($B$47)),0,IF(AND($B$47&lt;$D$14,$B$47&gt;$D$13),1-$H$121,IF($B$47=$D$14,1,0)))</f>
        <v>0</v>
      </c>
      <c r="J121" s="2">
        <f>IF(NOT(ISNUMBER($C$47)),0,IF($C$47=$D$15,1,IF($C$47&lt;$D$16,ABS($D$16-$C$47)/ABS($D$16-$D$15),0)))</f>
        <v>1</v>
      </c>
      <c r="K121" s="2">
        <f>IF(NOT(ISNUMBER($C$47)),0,IF(AND($C$47&lt;$D$16,$C$47&gt;$D$15),1-$J$121,IF($C$47=$D$16,1,IF(AND($C$47&lt;$D$17,$C$47&gt;$D$16),($D$17-$C$47)/($D$17-$D$16),0))))</f>
        <v>0</v>
      </c>
      <c r="L121" s="2">
        <f>IF(NOT(ISNUMBER($C$47)),0,IF(AND($C$47&lt;$D$17,$C$47&gt;$D$16),1-$K$121,IF($C$47=$D$17,1,IF(AND($C$47&lt;$D$18,$C$47&gt;$D$17),($D$18-$C$47)/($D$18-$D$17),0))))</f>
        <v>0</v>
      </c>
      <c r="M121" s="2">
        <f>IF(NOT(ISNUMBER($C$47)),0,IF(AND($C$47&lt;$D$18,$C$47&gt;$D$17),1-$L$121,IF($C$47=$D$18,1,IF(AND($C$47&lt;$D$19,$C$47&gt;$D$18),($D$19-$C$47)/($D$19-$D$18),0))))</f>
        <v>0</v>
      </c>
      <c r="N121" s="2">
        <f>IF(NOT(ISNUMBER($C$47)),0,IF(AND($C$47&lt;$D$19,$C$47&gt;$D$18),1-$M$121,IF($C$47=$D$19,1,IF(AND($C$47&lt;$D$20,$C$47&gt;$D$19),($D$20-$C$47)/($D$20-$D$19),0))))</f>
        <v>0</v>
      </c>
      <c r="O121" s="2">
        <f>IF(NOT(ISNUMBER($C$47)),0,IF(AND($C$47&lt;$D$20,$C$47&gt;$D$19),1-$N$121,IF($C$47=$D$20,1,0)))</f>
        <v>0</v>
      </c>
      <c r="P121" s="2">
        <f>IF(NOT(ISNUMBER($D$47)),0,IF($D$47=$D$21,1,IF($D$47&lt;$D$22,ABS($D$22-$D$47)/ABS($D$22-$D$21),0)))</f>
        <v>0</v>
      </c>
      <c r="Q121" s="2">
        <f>IF(NOT(ISNUMBER($D$47)),0,IF(AND($D$47&lt;$D$22,$D$47&gt;$D$21),1-$P$121,IF($D$47=$D$22,1,0)))</f>
        <v>1</v>
      </c>
      <c r="R121" s="4">
        <v>0</v>
      </c>
    </row>
    <row r="122" spans="1:18" x14ac:dyDescent="0.2">
      <c r="A122" s="2">
        <f>IF(NOT(ISNUMBER($A$48)),0,IF($A$48=$D$6,1,IF($A$48&lt;$D$7,ABS($D$7-$A$48)/ABS($D$7-$D$6),0)))</f>
        <v>1</v>
      </c>
      <c r="B122" s="2">
        <f>IF(NOT(ISNUMBER($A$48)),0,IF(AND($A$48&lt;$D$7,$A$48&gt;$D$6),1-$A$122,IF($A$48=$D$7,1,IF(AND($A$48&lt;$D$8,$A$48&gt;$D$7),($D$8-$A$48)/($D$8-$D$7),0))))</f>
        <v>0</v>
      </c>
      <c r="C122" s="2">
        <f>IF(NOT(ISNUMBER($A$48)),0,IF(AND($A$48&lt;$D$8,$A$48&gt;$D$7),1-$B$122,IF($A$48=$D$8,1,0)))</f>
        <v>0</v>
      </c>
      <c r="D122" s="2">
        <f>IF(NOT(ISNUMBER($B$48)),0,IF($B$48=$D$9,1,IF($B$48&lt;$D$10,ABS($D$10-$B$48)/ABS($D$10-$D$9),0)))</f>
        <v>0</v>
      </c>
      <c r="E122" s="2">
        <f>IF(NOT(ISNUMBER($B$48)),0,IF(AND($B$48&lt;$D$10,$B$48&gt;$D$9),1-$D$122,IF($B$48=$D$10,1,IF(AND($B$48&lt;$D$11,$B$48&gt;$D$10),($D$11-$B$48)/($D$11-$D$10),0))))</f>
        <v>0</v>
      </c>
      <c r="F122" s="2">
        <f>IF(NOT(ISNUMBER($B$48)),0,IF(AND($B$48&lt;$D$11,$B$48&gt;$D$10),1-$E$122,IF($B$48=$D$11,1,IF(AND($B$48&lt;$D$12,$B$48&gt;$D$11),($D$12-$B$48)/($D$12-$D$11),0))))</f>
        <v>0</v>
      </c>
      <c r="G122" s="2">
        <f>IF(NOT(ISNUMBER($B$48)),0,IF(AND($B$48&lt;$D$12,$B$48&gt;$D$11),1-$F$122,IF($B$48=$D$12,1,IF(AND($B$48&lt;$D$13,$B$48&gt;$D$12),($D$13-$B$48)/($D$13-$D$12),0))))</f>
        <v>0</v>
      </c>
      <c r="H122" s="2">
        <f>IF(NOT(ISNUMBER($B$48)),0,IF(AND($B$48&lt;$D$13,$B$48&gt;$D$12),1-$G$122,IF($B$48=$D$13,1,IF(AND($B$48&lt;$D$14,$B$48&gt;$D$13),($D$14-$B$48)/($D$14-$D$13),0))))</f>
        <v>1</v>
      </c>
      <c r="I122" s="2">
        <f>IF(NOT(ISNUMBER($B$48)),0,IF(AND($B$48&lt;$D$14,$B$48&gt;$D$13),1-$H$122,IF($B$48=$D$14,1,0)))</f>
        <v>0</v>
      </c>
      <c r="J122" s="2">
        <f>IF(NOT(ISNUMBER($C$48)),0,IF($C$48=$D$15,1,IF($C$48&lt;$D$16,ABS($D$16-$C$48)/ABS($D$16-$D$15),0)))</f>
        <v>1</v>
      </c>
      <c r="K122" s="2">
        <f>IF(NOT(ISNUMBER($C$48)),0,IF(AND($C$48&lt;$D$16,$C$48&gt;$D$15),1-$J$122,IF($C$48=$D$16,1,IF(AND($C$48&lt;$D$17,$C$48&gt;$D$16),($D$17-$C$48)/($D$17-$D$16),0))))</f>
        <v>0</v>
      </c>
      <c r="L122" s="2">
        <f>IF(NOT(ISNUMBER($C$48)),0,IF(AND($C$48&lt;$D$17,$C$48&gt;$D$16),1-$K$122,IF($C$48=$D$17,1,IF(AND($C$48&lt;$D$18,$C$48&gt;$D$17),($D$18-$C$48)/($D$18-$D$17),0))))</f>
        <v>0</v>
      </c>
      <c r="M122" s="2">
        <f>IF(NOT(ISNUMBER($C$48)),0,IF(AND($C$48&lt;$D$18,$C$48&gt;$D$17),1-$L$122,IF($C$48=$D$18,1,IF(AND($C$48&lt;$D$19,$C$48&gt;$D$18),($D$19-$C$48)/($D$19-$D$18),0))))</f>
        <v>0</v>
      </c>
      <c r="N122" s="2">
        <f>IF(NOT(ISNUMBER($C$48)),0,IF(AND($C$48&lt;$D$19,$C$48&gt;$D$18),1-$M$122,IF($C$48=$D$19,1,IF(AND($C$48&lt;$D$20,$C$48&gt;$D$19),($D$20-$C$48)/($D$20-$D$19),0))))</f>
        <v>0</v>
      </c>
      <c r="O122" s="2">
        <f>IF(NOT(ISNUMBER($C$48)),0,IF(AND($C$48&lt;$D$20,$C$48&gt;$D$19),1-$N$122,IF($C$48=$D$20,1,0)))</f>
        <v>0</v>
      </c>
      <c r="P122" s="2">
        <f>IF(NOT(ISNUMBER($D$48)),0,IF($D$48=$D$21,1,IF($D$48&lt;$D$22,ABS($D$22-$D$48)/ABS($D$22-$D$21),0)))</f>
        <v>0</v>
      </c>
      <c r="Q122" s="2">
        <f>IF(NOT(ISNUMBER($D$48)),0,IF(AND($D$48&lt;$D$22,$D$48&gt;$D$21),1-$P$122,IF($D$48=$D$22,1,0)))</f>
        <v>1</v>
      </c>
      <c r="R122" s="4">
        <v>0</v>
      </c>
    </row>
    <row r="123" spans="1:18" x14ac:dyDescent="0.2">
      <c r="A123" s="2">
        <f>IF(NOT(ISNUMBER($A$49)),0,IF($A$49=$D$6,1,IF($A$49&lt;$D$7,ABS($D$7-$A$49)/ABS($D$7-$D$6),0)))</f>
        <v>1</v>
      </c>
      <c r="B123" s="2">
        <f>IF(NOT(ISNUMBER($A$49)),0,IF(AND($A$49&lt;$D$7,$A$49&gt;$D$6),1-$A$123,IF($A$49=$D$7,1,IF(AND($A$49&lt;$D$8,$A$49&gt;$D$7),($D$8-$A$49)/($D$8-$D$7),0))))</f>
        <v>0</v>
      </c>
      <c r="C123" s="2">
        <f>IF(NOT(ISNUMBER($A$49)),0,IF(AND($A$49&lt;$D$8,$A$49&gt;$D$7),1-$B$123,IF($A$49=$D$8,1,0)))</f>
        <v>0</v>
      </c>
      <c r="D123" s="2">
        <f>IF(NOT(ISNUMBER($B$49)),0,IF($B$49=$D$9,1,IF($B$49&lt;$D$10,ABS($D$10-$B$49)/ABS($D$10-$D$9),0)))</f>
        <v>0</v>
      </c>
      <c r="E123" s="2">
        <f>IF(NOT(ISNUMBER($B$49)),0,IF(AND($B$49&lt;$D$10,$B$49&gt;$D$9),1-$D$123,IF($B$49=$D$10,1,IF(AND($B$49&lt;$D$11,$B$49&gt;$D$10),($D$11-$B$49)/($D$11-$D$10),0))))</f>
        <v>0</v>
      </c>
      <c r="F123" s="2">
        <f>IF(NOT(ISNUMBER($B$49)),0,IF(AND($B$49&lt;$D$11,$B$49&gt;$D$10),1-$E$123,IF($B$49=$D$11,1,IF(AND($B$49&lt;$D$12,$B$49&gt;$D$11),($D$12-$B$49)/($D$12-$D$11),0))))</f>
        <v>0</v>
      </c>
      <c r="G123" s="2">
        <f>IF(NOT(ISNUMBER($B$49)),0,IF(AND($B$49&lt;$D$12,$B$49&gt;$D$11),1-$F$123,IF($B$49=$D$12,1,IF(AND($B$49&lt;$D$13,$B$49&gt;$D$12),($D$13-$B$49)/($D$13-$D$12),0))))</f>
        <v>0</v>
      </c>
      <c r="H123" s="2">
        <f>IF(NOT(ISNUMBER($B$49)),0,IF(AND($B$49&lt;$D$13,$B$49&gt;$D$12),1-$G$123,IF($B$49=$D$13,1,IF(AND($B$49&lt;$D$14,$B$49&gt;$D$13),($D$14-$B$49)/($D$14-$D$13),0))))</f>
        <v>0</v>
      </c>
      <c r="I123" s="2">
        <f>IF(NOT(ISNUMBER($B$49)),0,IF(AND($B$49&lt;$D$14,$B$49&gt;$D$13),1-$H$123,IF($B$49=$D$14,1,0)))</f>
        <v>1</v>
      </c>
      <c r="J123" s="2">
        <f>IF(NOT(ISNUMBER($C$49)),0,IF($C$49=$D$15,1,IF($C$49&lt;$D$16,ABS($D$16-$C$49)/ABS($D$16-$D$15),0)))</f>
        <v>1</v>
      </c>
      <c r="K123" s="2">
        <f>IF(NOT(ISNUMBER($C$49)),0,IF(AND($C$49&lt;$D$16,$C$49&gt;$D$15),1-$J$123,IF($C$49=$D$16,1,IF(AND($C$49&lt;$D$17,$C$49&gt;$D$16),($D$17-$C$49)/($D$17-$D$16),0))))</f>
        <v>0</v>
      </c>
      <c r="L123" s="2">
        <f>IF(NOT(ISNUMBER($C$49)),0,IF(AND($C$49&lt;$D$17,$C$49&gt;$D$16),1-$K$123,IF($C$49=$D$17,1,IF(AND($C$49&lt;$D$18,$C$49&gt;$D$17),($D$18-$C$49)/($D$18-$D$17),0))))</f>
        <v>0</v>
      </c>
      <c r="M123" s="2">
        <f>IF(NOT(ISNUMBER($C$49)),0,IF(AND($C$49&lt;$D$18,$C$49&gt;$D$17),1-$L$123,IF($C$49=$D$18,1,IF(AND($C$49&lt;$D$19,$C$49&gt;$D$18),($D$19-$C$49)/($D$19-$D$18),0))))</f>
        <v>0</v>
      </c>
      <c r="N123" s="2">
        <f>IF(NOT(ISNUMBER($C$49)),0,IF(AND($C$49&lt;$D$19,$C$49&gt;$D$18),1-$M$123,IF($C$49=$D$19,1,IF(AND($C$49&lt;$D$20,$C$49&gt;$D$19),($D$20-$C$49)/($D$20-$D$19),0))))</f>
        <v>0</v>
      </c>
      <c r="O123" s="2">
        <f>IF(NOT(ISNUMBER($C$49)),0,IF(AND($C$49&lt;$D$20,$C$49&gt;$D$19),1-$N$123,IF($C$49=$D$20,1,0)))</f>
        <v>0</v>
      </c>
      <c r="P123" s="2">
        <f>IF(NOT(ISNUMBER($D$49)),0,IF($D$49=$D$21,1,IF($D$49&lt;$D$22,ABS($D$22-$D$49)/ABS($D$22-$D$21),0)))</f>
        <v>0</v>
      </c>
      <c r="Q123" s="2">
        <f>IF(NOT(ISNUMBER($D$49)),0,IF(AND($D$49&lt;$D$22,$D$49&gt;$D$21),1-$P$123,IF($D$49=$D$22,1,0)))</f>
        <v>1</v>
      </c>
      <c r="R123" s="4">
        <v>0</v>
      </c>
    </row>
    <row r="124" spans="1:18" x14ac:dyDescent="0.2">
      <c r="A124" s="2">
        <f>IF(NOT(ISNUMBER($A$50)),0,IF($A$50=$D$6,1,IF($A$50&lt;$D$7,ABS($D$7-$A$50)/ABS($D$7-$D$6),0)))</f>
        <v>1</v>
      </c>
      <c r="B124" s="2">
        <f>IF(NOT(ISNUMBER($A$50)),0,IF(AND($A$50&lt;$D$7,$A$50&gt;$D$6),1-$A$124,IF($A$50=$D$7,1,IF(AND($A$50&lt;$D$8,$A$50&gt;$D$7),($D$8-$A$50)/($D$8-$D$7),0))))</f>
        <v>0</v>
      </c>
      <c r="C124" s="2">
        <f>IF(NOT(ISNUMBER($A$50)),0,IF(AND($A$50&lt;$D$8,$A$50&gt;$D$7),1-$B$124,IF($A$50=$D$8,1,0)))</f>
        <v>0</v>
      </c>
      <c r="D124" s="2">
        <f>IF(NOT(ISNUMBER($B$50)),0,IF($B$50=$D$9,1,IF($B$50&lt;$D$10,ABS($D$10-$B$50)/ABS($D$10-$D$9),0)))</f>
        <v>1</v>
      </c>
      <c r="E124" s="2">
        <f>IF(NOT(ISNUMBER($B$50)),0,IF(AND($B$50&lt;$D$10,$B$50&gt;$D$9),1-$D$124,IF($B$50=$D$10,1,IF(AND($B$50&lt;$D$11,$B$50&gt;$D$10),($D$11-$B$50)/($D$11-$D$10),0))))</f>
        <v>0</v>
      </c>
      <c r="F124" s="2">
        <f>IF(NOT(ISNUMBER($B$50)),0,IF(AND($B$50&lt;$D$11,$B$50&gt;$D$10),1-$E$124,IF($B$50=$D$11,1,IF(AND($B$50&lt;$D$12,$B$50&gt;$D$11),($D$12-$B$50)/($D$12-$D$11),0))))</f>
        <v>0</v>
      </c>
      <c r="G124" s="2">
        <f>IF(NOT(ISNUMBER($B$50)),0,IF(AND($B$50&lt;$D$12,$B$50&gt;$D$11),1-$F$124,IF($B$50=$D$12,1,IF(AND($B$50&lt;$D$13,$B$50&gt;$D$12),($D$13-$B$50)/($D$13-$D$12),0))))</f>
        <v>0</v>
      </c>
      <c r="H124" s="2">
        <f>IF(NOT(ISNUMBER($B$50)),0,IF(AND($B$50&lt;$D$13,$B$50&gt;$D$12),1-$G$124,IF($B$50=$D$13,1,IF(AND($B$50&lt;$D$14,$B$50&gt;$D$13),($D$14-$B$50)/($D$14-$D$13),0))))</f>
        <v>0</v>
      </c>
      <c r="I124" s="2">
        <f>IF(NOT(ISNUMBER($B$50)),0,IF(AND($B$50&lt;$D$14,$B$50&gt;$D$13),1-$H$124,IF($B$50=$D$14,1,0)))</f>
        <v>0</v>
      </c>
      <c r="J124" s="2">
        <f>IF(NOT(ISNUMBER($C$50)),0,IF($C$50=$D$15,1,IF($C$50&lt;$D$16,ABS($D$16-$C$50)/ABS($D$16-$D$15),0)))</f>
        <v>0</v>
      </c>
      <c r="K124" s="2">
        <f>IF(NOT(ISNUMBER($C$50)),0,IF(AND($C$50&lt;$D$16,$C$50&gt;$D$15),1-$J$124,IF($C$50=$D$16,1,IF(AND($C$50&lt;$D$17,$C$50&gt;$D$16),($D$17-$C$50)/($D$17-$D$16),0))))</f>
        <v>1</v>
      </c>
      <c r="L124" s="2">
        <f>IF(NOT(ISNUMBER($C$50)),0,IF(AND($C$50&lt;$D$17,$C$50&gt;$D$16),1-$K$124,IF($C$50=$D$17,1,IF(AND($C$50&lt;$D$18,$C$50&gt;$D$17),($D$18-$C$50)/($D$18-$D$17),0))))</f>
        <v>0</v>
      </c>
      <c r="M124" s="2">
        <f>IF(NOT(ISNUMBER($C$50)),0,IF(AND($C$50&lt;$D$18,$C$50&gt;$D$17),1-$L$124,IF($C$50=$D$18,1,IF(AND($C$50&lt;$D$19,$C$50&gt;$D$18),($D$19-$C$50)/($D$19-$D$18),0))))</f>
        <v>0</v>
      </c>
      <c r="N124" s="2">
        <f>IF(NOT(ISNUMBER($C$50)),0,IF(AND($C$50&lt;$D$19,$C$50&gt;$D$18),1-$M$124,IF($C$50=$D$19,1,IF(AND($C$50&lt;$D$20,$C$50&gt;$D$19),($D$20-$C$50)/($D$20-$D$19),0))))</f>
        <v>0</v>
      </c>
      <c r="O124" s="2">
        <f>IF(NOT(ISNUMBER($C$50)),0,IF(AND($C$50&lt;$D$20,$C$50&gt;$D$19),1-$N$124,IF($C$50=$D$20,1,0)))</f>
        <v>0</v>
      </c>
      <c r="P124" s="2">
        <f>IF(NOT(ISNUMBER($D$50)),0,IF($D$50=$D$21,1,IF($D$50&lt;$D$22,ABS($D$22-$D$50)/ABS($D$22-$D$21),0)))</f>
        <v>1</v>
      </c>
      <c r="Q124" s="2">
        <f>IF(NOT(ISNUMBER($D$50)),0,IF(AND($D$50&lt;$D$22,$D$50&gt;$D$21),1-$P$124,IF($D$50=$D$22,1,0)))</f>
        <v>0</v>
      </c>
      <c r="R124" s="4">
        <v>0</v>
      </c>
    </row>
    <row r="125" spans="1:18" x14ac:dyDescent="0.2">
      <c r="A125" s="2">
        <f>IF(NOT(ISNUMBER($A$51)),0,IF($A$51=$D$6,1,IF($A$51&lt;$D$7,ABS($D$7-$A$51)/ABS($D$7-$D$6),0)))</f>
        <v>1</v>
      </c>
      <c r="B125" s="2">
        <f>IF(NOT(ISNUMBER($A$51)),0,IF(AND($A$51&lt;$D$7,$A$51&gt;$D$6),1-$A$125,IF($A$51=$D$7,1,IF(AND($A$51&lt;$D$8,$A$51&gt;$D$7),($D$8-$A$51)/($D$8-$D$7),0))))</f>
        <v>0</v>
      </c>
      <c r="C125" s="2">
        <f>IF(NOT(ISNUMBER($A$51)),0,IF(AND($A$51&lt;$D$8,$A$51&gt;$D$7),1-$B$125,IF($A$51=$D$8,1,0)))</f>
        <v>0</v>
      </c>
      <c r="D125" s="2">
        <f>IF(NOT(ISNUMBER($B$51)),0,IF($B$51=$D$9,1,IF($B$51&lt;$D$10,ABS($D$10-$B$51)/ABS($D$10-$D$9),0)))</f>
        <v>0</v>
      </c>
      <c r="E125" s="2">
        <f>IF(NOT(ISNUMBER($B$51)),0,IF(AND($B$51&lt;$D$10,$B$51&gt;$D$9),1-$D$125,IF($B$51=$D$10,1,IF(AND($B$51&lt;$D$11,$B$51&gt;$D$10),($D$11-$B$51)/($D$11-$D$10),0))))</f>
        <v>1</v>
      </c>
      <c r="F125" s="2">
        <f>IF(NOT(ISNUMBER($B$51)),0,IF(AND($B$51&lt;$D$11,$B$51&gt;$D$10),1-$E$125,IF($B$51=$D$11,1,IF(AND($B$51&lt;$D$12,$B$51&gt;$D$11),($D$12-$B$51)/($D$12-$D$11),0))))</f>
        <v>0</v>
      </c>
      <c r="G125" s="2">
        <f>IF(NOT(ISNUMBER($B$51)),0,IF(AND($B$51&lt;$D$12,$B$51&gt;$D$11),1-$F$125,IF($B$51=$D$12,1,IF(AND($B$51&lt;$D$13,$B$51&gt;$D$12),($D$13-$B$51)/($D$13-$D$12),0))))</f>
        <v>0</v>
      </c>
      <c r="H125" s="2">
        <f>IF(NOT(ISNUMBER($B$51)),0,IF(AND($B$51&lt;$D$13,$B$51&gt;$D$12),1-$G$125,IF($B$51=$D$13,1,IF(AND($B$51&lt;$D$14,$B$51&gt;$D$13),($D$14-$B$51)/($D$14-$D$13),0))))</f>
        <v>0</v>
      </c>
      <c r="I125" s="2">
        <f>IF(NOT(ISNUMBER($B$51)),0,IF(AND($B$51&lt;$D$14,$B$51&gt;$D$13),1-$H$125,IF($B$51=$D$14,1,0)))</f>
        <v>0</v>
      </c>
      <c r="J125" s="2">
        <f>IF(NOT(ISNUMBER($C$51)),0,IF($C$51=$D$15,1,IF($C$51&lt;$D$16,ABS($D$16-$C$51)/ABS($D$16-$D$15),0)))</f>
        <v>0</v>
      </c>
      <c r="K125" s="2">
        <f>IF(NOT(ISNUMBER($C$51)),0,IF(AND($C$51&lt;$D$16,$C$51&gt;$D$15),1-$J$125,IF($C$51=$D$16,1,IF(AND($C$51&lt;$D$17,$C$51&gt;$D$16),($D$17-$C$51)/($D$17-$D$16),0))))</f>
        <v>1</v>
      </c>
      <c r="L125" s="2">
        <f>IF(NOT(ISNUMBER($C$51)),0,IF(AND($C$51&lt;$D$17,$C$51&gt;$D$16),1-$K$125,IF($C$51=$D$17,1,IF(AND($C$51&lt;$D$18,$C$51&gt;$D$17),($D$18-$C$51)/($D$18-$D$17),0))))</f>
        <v>0</v>
      </c>
      <c r="M125" s="2">
        <f>IF(NOT(ISNUMBER($C$51)),0,IF(AND($C$51&lt;$D$18,$C$51&gt;$D$17),1-$L$125,IF($C$51=$D$18,1,IF(AND($C$51&lt;$D$19,$C$51&gt;$D$18),($D$19-$C$51)/($D$19-$D$18),0))))</f>
        <v>0</v>
      </c>
      <c r="N125" s="2">
        <f>IF(NOT(ISNUMBER($C$51)),0,IF(AND($C$51&lt;$D$19,$C$51&gt;$D$18),1-$M$125,IF($C$51=$D$19,1,IF(AND($C$51&lt;$D$20,$C$51&gt;$D$19),($D$20-$C$51)/($D$20-$D$19),0))))</f>
        <v>0</v>
      </c>
      <c r="O125" s="2">
        <f>IF(NOT(ISNUMBER($C$51)),0,IF(AND($C$51&lt;$D$20,$C$51&gt;$D$19),1-$N$125,IF($C$51=$D$20,1,0)))</f>
        <v>0</v>
      </c>
      <c r="P125" s="2">
        <f>IF(NOT(ISNUMBER($D$51)),0,IF($D$51=$D$21,1,IF($D$51&lt;$D$22,ABS($D$22-$D$51)/ABS($D$22-$D$21),0)))</f>
        <v>1</v>
      </c>
      <c r="Q125" s="2">
        <f>IF(NOT(ISNUMBER($D$51)),0,IF(AND($D$51&lt;$D$22,$D$51&gt;$D$21),1-$P$125,IF($D$51=$D$22,1,0)))</f>
        <v>0</v>
      </c>
      <c r="R125" s="4">
        <v>0</v>
      </c>
    </row>
    <row r="126" spans="1:18" x14ac:dyDescent="0.2">
      <c r="A126" s="2">
        <f>IF(NOT(ISNUMBER($A$52)),0,IF($A$52=$D$6,1,IF($A$52&lt;$D$7,ABS($D$7-$A$52)/ABS($D$7-$D$6),0)))</f>
        <v>1</v>
      </c>
      <c r="B126" s="2">
        <f>IF(NOT(ISNUMBER($A$52)),0,IF(AND($A$52&lt;$D$7,$A$52&gt;$D$6),1-$A$126,IF($A$52=$D$7,1,IF(AND($A$52&lt;$D$8,$A$52&gt;$D$7),($D$8-$A$52)/($D$8-$D$7),0))))</f>
        <v>0</v>
      </c>
      <c r="C126" s="2">
        <f>IF(NOT(ISNUMBER($A$52)),0,IF(AND($A$52&lt;$D$8,$A$52&gt;$D$7),1-$B$126,IF($A$52=$D$8,1,0)))</f>
        <v>0</v>
      </c>
      <c r="D126" s="2">
        <f>IF(NOT(ISNUMBER($B$52)),0,IF($B$52=$D$9,1,IF($B$52&lt;$D$10,ABS($D$10-$B$52)/ABS($D$10-$D$9),0)))</f>
        <v>0</v>
      </c>
      <c r="E126" s="2">
        <f>IF(NOT(ISNUMBER($B$52)),0,IF(AND($B$52&lt;$D$10,$B$52&gt;$D$9),1-$D$126,IF($B$52=$D$10,1,IF(AND($B$52&lt;$D$11,$B$52&gt;$D$10),($D$11-$B$52)/($D$11-$D$10),0))))</f>
        <v>0</v>
      </c>
      <c r="F126" s="2">
        <f>IF(NOT(ISNUMBER($B$52)),0,IF(AND($B$52&lt;$D$11,$B$52&gt;$D$10),1-$E$126,IF($B$52=$D$11,1,IF(AND($B$52&lt;$D$12,$B$52&gt;$D$11),($D$12-$B$52)/($D$12-$D$11),0))))</f>
        <v>1</v>
      </c>
      <c r="G126" s="2">
        <f>IF(NOT(ISNUMBER($B$52)),0,IF(AND($B$52&lt;$D$12,$B$52&gt;$D$11),1-$F$126,IF($B$52=$D$12,1,IF(AND($B$52&lt;$D$13,$B$52&gt;$D$12),($D$13-$B$52)/($D$13-$D$12),0))))</f>
        <v>0</v>
      </c>
      <c r="H126" s="2">
        <f>IF(NOT(ISNUMBER($B$52)),0,IF(AND($B$52&lt;$D$13,$B$52&gt;$D$12),1-$G$126,IF($B$52=$D$13,1,IF(AND($B$52&lt;$D$14,$B$52&gt;$D$13),($D$14-$B$52)/($D$14-$D$13),0))))</f>
        <v>0</v>
      </c>
      <c r="I126" s="2">
        <f>IF(NOT(ISNUMBER($B$52)),0,IF(AND($B$52&lt;$D$14,$B$52&gt;$D$13),1-$H$126,IF($B$52=$D$14,1,0)))</f>
        <v>0</v>
      </c>
      <c r="J126" s="2">
        <f>IF(NOT(ISNUMBER($C$52)),0,IF($C$52=$D$15,1,IF($C$52&lt;$D$16,ABS($D$16-$C$52)/ABS($D$16-$D$15),0)))</f>
        <v>0</v>
      </c>
      <c r="K126" s="2">
        <f>IF(NOT(ISNUMBER($C$52)),0,IF(AND($C$52&lt;$D$16,$C$52&gt;$D$15),1-$J$126,IF($C$52=$D$16,1,IF(AND($C$52&lt;$D$17,$C$52&gt;$D$16),($D$17-$C$52)/($D$17-$D$16),0))))</f>
        <v>1</v>
      </c>
      <c r="L126" s="2">
        <f>IF(NOT(ISNUMBER($C$52)),0,IF(AND($C$52&lt;$D$17,$C$52&gt;$D$16),1-$K$126,IF($C$52=$D$17,1,IF(AND($C$52&lt;$D$18,$C$52&gt;$D$17),($D$18-$C$52)/($D$18-$D$17),0))))</f>
        <v>0</v>
      </c>
      <c r="M126" s="2">
        <f>IF(NOT(ISNUMBER($C$52)),0,IF(AND($C$52&lt;$D$18,$C$52&gt;$D$17),1-$L$126,IF($C$52=$D$18,1,IF(AND($C$52&lt;$D$19,$C$52&gt;$D$18),($D$19-$C$52)/($D$19-$D$18),0))))</f>
        <v>0</v>
      </c>
      <c r="N126" s="2">
        <f>IF(NOT(ISNUMBER($C$52)),0,IF(AND($C$52&lt;$D$19,$C$52&gt;$D$18),1-$M$126,IF($C$52=$D$19,1,IF(AND($C$52&lt;$D$20,$C$52&gt;$D$19),($D$20-$C$52)/($D$20-$D$19),0))))</f>
        <v>0</v>
      </c>
      <c r="O126" s="2">
        <f>IF(NOT(ISNUMBER($C$52)),0,IF(AND($C$52&lt;$D$20,$C$52&gt;$D$19),1-$N$126,IF($C$52=$D$20,1,0)))</f>
        <v>0</v>
      </c>
      <c r="P126" s="2">
        <f>IF(NOT(ISNUMBER($D$52)),0,IF($D$52=$D$21,1,IF($D$52&lt;$D$22,ABS($D$22-$D$52)/ABS($D$22-$D$21),0)))</f>
        <v>1</v>
      </c>
      <c r="Q126" s="2">
        <f>IF(NOT(ISNUMBER($D$52)),0,IF(AND($D$52&lt;$D$22,$D$52&gt;$D$21),1-$P$126,IF($D$52=$D$22,1,0)))</f>
        <v>0</v>
      </c>
      <c r="R126" s="4">
        <v>0</v>
      </c>
    </row>
    <row r="127" spans="1:18" x14ac:dyDescent="0.2">
      <c r="A127" s="2">
        <f>IF(NOT(ISNUMBER($A$53)),0,IF($A$53=$D$6,1,IF($A$53&lt;$D$7,ABS($D$7-$A$53)/ABS($D$7-$D$6),0)))</f>
        <v>1</v>
      </c>
      <c r="B127" s="2">
        <f>IF(NOT(ISNUMBER($A$53)),0,IF(AND($A$53&lt;$D$7,$A$53&gt;$D$6),1-$A$127,IF($A$53=$D$7,1,IF(AND($A$53&lt;$D$8,$A$53&gt;$D$7),($D$8-$A$53)/($D$8-$D$7),0))))</f>
        <v>0</v>
      </c>
      <c r="C127" s="2">
        <f>IF(NOT(ISNUMBER($A$53)),0,IF(AND($A$53&lt;$D$8,$A$53&gt;$D$7),1-$B$127,IF($A$53=$D$8,1,0)))</f>
        <v>0</v>
      </c>
      <c r="D127" s="2">
        <f>IF(NOT(ISNUMBER($B$53)),0,IF($B$53=$D$9,1,IF($B$53&lt;$D$10,ABS($D$10-$B$53)/ABS($D$10-$D$9),0)))</f>
        <v>0</v>
      </c>
      <c r="E127" s="2">
        <f>IF(NOT(ISNUMBER($B$53)),0,IF(AND($B$53&lt;$D$10,$B$53&gt;$D$9),1-$D$127,IF($B$53=$D$10,1,IF(AND($B$53&lt;$D$11,$B$53&gt;$D$10),($D$11-$B$53)/($D$11-$D$10),0))))</f>
        <v>0</v>
      </c>
      <c r="F127" s="2">
        <f>IF(NOT(ISNUMBER($B$53)),0,IF(AND($B$53&lt;$D$11,$B$53&gt;$D$10),1-$E$127,IF($B$53=$D$11,1,IF(AND($B$53&lt;$D$12,$B$53&gt;$D$11),($D$12-$B$53)/($D$12-$D$11),0))))</f>
        <v>0</v>
      </c>
      <c r="G127" s="2">
        <f>IF(NOT(ISNUMBER($B$53)),0,IF(AND($B$53&lt;$D$12,$B$53&gt;$D$11),1-$F$127,IF($B$53=$D$12,1,IF(AND($B$53&lt;$D$13,$B$53&gt;$D$12),($D$13-$B$53)/($D$13-$D$12),0))))</f>
        <v>1</v>
      </c>
      <c r="H127" s="2">
        <f>IF(NOT(ISNUMBER($B$53)),0,IF(AND($B$53&lt;$D$13,$B$53&gt;$D$12),1-$G$127,IF($B$53=$D$13,1,IF(AND($B$53&lt;$D$14,$B$53&gt;$D$13),($D$14-$B$53)/($D$14-$D$13),0))))</f>
        <v>0</v>
      </c>
      <c r="I127" s="2">
        <f>IF(NOT(ISNUMBER($B$53)),0,IF(AND($B$53&lt;$D$14,$B$53&gt;$D$13),1-$H$127,IF($B$53=$D$14,1,0)))</f>
        <v>0</v>
      </c>
      <c r="J127" s="2">
        <f>IF(NOT(ISNUMBER($C$53)),0,IF($C$53=$D$15,1,IF($C$53&lt;$D$16,ABS($D$16-$C$53)/ABS($D$16-$D$15),0)))</f>
        <v>0</v>
      </c>
      <c r="K127" s="2">
        <f>IF(NOT(ISNUMBER($C$53)),0,IF(AND($C$53&lt;$D$16,$C$53&gt;$D$15),1-$J$127,IF($C$53=$D$16,1,IF(AND($C$53&lt;$D$17,$C$53&gt;$D$16),($D$17-$C$53)/($D$17-$D$16),0))))</f>
        <v>1</v>
      </c>
      <c r="L127" s="2">
        <f>IF(NOT(ISNUMBER($C$53)),0,IF(AND($C$53&lt;$D$17,$C$53&gt;$D$16),1-$K$127,IF($C$53=$D$17,1,IF(AND($C$53&lt;$D$18,$C$53&gt;$D$17),($D$18-$C$53)/($D$18-$D$17),0))))</f>
        <v>0</v>
      </c>
      <c r="M127" s="2">
        <f>IF(NOT(ISNUMBER($C$53)),0,IF(AND($C$53&lt;$D$18,$C$53&gt;$D$17),1-$L$127,IF($C$53=$D$18,1,IF(AND($C$53&lt;$D$19,$C$53&gt;$D$18),($D$19-$C$53)/($D$19-$D$18),0))))</f>
        <v>0</v>
      </c>
      <c r="N127" s="2">
        <f>IF(NOT(ISNUMBER($C$53)),0,IF(AND($C$53&lt;$D$19,$C$53&gt;$D$18),1-$M$127,IF($C$53=$D$19,1,IF(AND($C$53&lt;$D$20,$C$53&gt;$D$19),($D$20-$C$53)/($D$20-$D$19),0))))</f>
        <v>0</v>
      </c>
      <c r="O127" s="2">
        <f>IF(NOT(ISNUMBER($C$53)),0,IF(AND($C$53&lt;$D$20,$C$53&gt;$D$19),1-$N$127,IF($C$53=$D$20,1,0)))</f>
        <v>0</v>
      </c>
      <c r="P127" s="2">
        <f>IF(NOT(ISNUMBER($D$53)),0,IF($D$53=$D$21,1,IF($D$53&lt;$D$22,ABS($D$22-$D$53)/ABS($D$22-$D$21),0)))</f>
        <v>1</v>
      </c>
      <c r="Q127" s="2">
        <f>IF(NOT(ISNUMBER($D$53)),0,IF(AND($D$53&lt;$D$22,$D$53&gt;$D$21),1-$P$127,IF($D$53=$D$22,1,0)))</f>
        <v>0</v>
      </c>
      <c r="R127" s="4">
        <v>0</v>
      </c>
    </row>
    <row r="128" spans="1:18" x14ac:dyDescent="0.2">
      <c r="A128" s="2">
        <f>IF(NOT(ISNUMBER($A$54)),0,IF($A$54=$D$6,1,IF($A$54&lt;$D$7,ABS($D$7-$A$54)/ABS($D$7-$D$6),0)))</f>
        <v>1</v>
      </c>
      <c r="B128" s="2">
        <f>IF(NOT(ISNUMBER($A$54)),0,IF(AND($A$54&lt;$D$7,$A$54&gt;$D$6),1-$A$128,IF($A$54=$D$7,1,IF(AND($A$54&lt;$D$8,$A$54&gt;$D$7),($D$8-$A$54)/($D$8-$D$7),0))))</f>
        <v>0</v>
      </c>
      <c r="C128" s="2">
        <f>IF(NOT(ISNUMBER($A$54)),0,IF(AND($A$54&lt;$D$8,$A$54&gt;$D$7),1-$B$128,IF($A$54=$D$8,1,0)))</f>
        <v>0</v>
      </c>
      <c r="D128" s="2">
        <f>IF(NOT(ISNUMBER($B$54)),0,IF($B$54=$D$9,1,IF($B$54&lt;$D$10,ABS($D$10-$B$54)/ABS($D$10-$D$9),0)))</f>
        <v>0</v>
      </c>
      <c r="E128" s="2">
        <f>IF(NOT(ISNUMBER($B$54)),0,IF(AND($B$54&lt;$D$10,$B$54&gt;$D$9),1-$D$128,IF($B$54=$D$10,1,IF(AND($B$54&lt;$D$11,$B$54&gt;$D$10),($D$11-$B$54)/($D$11-$D$10),0))))</f>
        <v>0</v>
      </c>
      <c r="F128" s="2">
        <f>IF(NOT(ISNUMBER($B$54)),0,IF(AND($B$54&lt;$D$11,$B$54&gt;$D$10),1-$E$128,IF($B$54=$D$11,1,IF(AND($B$54&lt;$D$12,$B$54&gt;$D$11),($D$12-$B$54)/($D$12-$D$11),0))))</f>
        <v>0</v>
      </c>
      <c r="G128" s="2">
        <f>IF(NOT(ISNUMBER($B$54)),0,IF(AND($B$54&lt;$D$12,$B$54&gt;$D$11),1-$F$128,IF($B$54=$D$12,1,IF(AND($B$54&lt;$D$13,$B$54&gt;$D$12),($D$13-$B$54)/($D$13-$D$12),0))))</f>
        <v>0</v>
      </c>
      <c r="H128" s="2">
        <f>IF(NOT(ISNUMBER($B$54)),0,IF(AND($B$54&lt;$D$13,$B$54&gt;$D$12),1-$G$128,IF($B$54=$D$13,1,IF(AND($B$54&lt;$D$14,$B$54&gt;$D$13),($D$14-$B$54)/($D$14-$D$13),0))))</f>
        <v>1</v>
      </c>
      <c r="I128" s="2">
        <f>IF(NOT(ISNUMBER($B$54)),0,IF(AND($B$54&lt;$D$14,$B$54&gt;$D$13),1-$H$128,IF($B$54=$D$14,1,0)))</f>
        <v>0</v>
      </c>
      <c r="J128" s="2">
        <f>IF(NOT(ISNUMBER($C$54)),0,IF($C$54=$D$15,1,IF($C$54&lt;$D$16,ABS($D$16-$C$54)/ABS($D$16-$D$15),0)))</f>
        <v>0</v>
      </c>
      <c r="K128" s="2">
        <f>IF(NOT(ISNUMBER($C$54)),0,IF(AND($C$54&lt;$D$16,$C$54&gt;$D$15),1-$J$128,IF($C$54=$D$16,1,IF(AND($C$54&lt;$D$17,$C$54&gt;$D$16),($D$17-$C$54)/($D$17-$D$16),0))))</f>
        <v>1</v>
      </c>
      <c r="L128" s="2">
        <f>IF(NOT(ISNUMBER($C$54)),0,IF(AND($C$54&lt;$D$17,$C$54&gt;$D$16),1-$K$128,IF($C$54=$D$17,1,IF(AND($C$54&lt;$D$18,$C$54&gt;$D$17),($D$18-$C$54)/($D$18-$D$17),0))))</f>
        <v>0</v>
      </c>
      <c r="M128" s="2">
        <f>IF(NOT(ISNUMBER($C$54)),0,IF(AND($C$54&lt;$D$18,$C$54&gt;$D$17),1-$L$128,IF($C$54=$D$18,1,IF(AND($C$54&lt;$D$19,$C$54&gt;$D$18),($D$19-$C$54)/($D$19-$D$18),0))))</f>
        <v>0</v>
      </c>
      <c r="N128" s="2">
        <f>IF(NOT(ISNUMBER($C$54)),0,IF(AND($C$54&lt;$D$19,$C$54&gt;$D$18),1-$M$128,IF($C$54=$D$19,1,IF(AND($C$54&lt;$D$20,$C$54&gt;$D$19),($D$20-$C$54)/($D$20-$D$19),0))))</f>
        <v>0</v>
      </c>
      <c r="O128" s="2">
        <f>IF(NOT(ISNUMBER($C$54)),0,IF(AND($C$54&lt;$D$20,$C$54&gt;$D$19),1-$N$128,IF($C$54=$D$20,1,0)))</f>
        <v>0</v>
      </c>
      <c r="P128" s="2">
        <f>IF(NOT(ISNUMBER($D$54)),0,IF($D$54=$D$21,1,IF($D$54&lt;$D$22,ABS($D$22-$D$54)/ABS($D$22-$D$21),0)))</f>
        <v>1</v>
      </c>
      <c r="Q128" s="2">
        <f>IF(NOT(ISNUMBER($D$54)),0,IF(AND($D$54&lt;$D$22,$D$54&gt;$D$21),1-$P$128,IF($D$54=$D$22,1,0)))</f>
        <v>0</v>
      </c>
      <c r="R128" s="4">
        <v>0</v>
      </c>
    </row>
    <row r="129" spans="1:18" x14ac:dyDescent="0.2">
      <c r="A129" s="2">
        <f>IF(NOT(ISNUMBER($A$55)),0,IF($A$55=$D$6,1,IF($A$55&lt;$D$7,ABS($D$7-$A$55)/ABS($D$7-$D$6),0)))</f>
        <v>1</v>
      </c>
      <c r="B129" s="2">
        <f>IF(NOT(ISNUMBER($A$55)),0,IF(AND($A$55&lt;$D$7,$A$55&gt;$D$6),1-$A$129,IF($A$55=$D$7,1,IF(AND($A$55&lt;$D$8,$A$55&gt;$D$7),($D$8-$A$55)/($D$8-$D$7),0))))</f>
        <v>0</v>
      </c>
      <c r="C129" s="2">
        <f>IF(NOT(ISNUMBER($A$55)),0,IF(AND($A$55&lt;$D$8,$A$55&gt;$D$7),1-$B$129,IF($A$55=$D$8,1,0)))</f>
        <v>0</v>
      </c>
      <c r="D129" s="2">
        <f>IF(NOT(ISNUMBER($B$55)),0,IF($B$55=$D$9,1,IF($B$55&lt;$D$10,ABS($D$10-$B$55)/ABS($D$10-$D$9),0)))</f>
        <v>0</v>
      </c>
      <c r="E129" s="2">
        <f>IF(NOT(ISNUMBER($B$55)),0,IF(AND($B$55&lt;$D$10,$B$55&gt;$D$9),1-$D$129,IF($B$55=$D$10,1,IF(AND($B$55&lt;$D$11,$B$55&gt;$D$10),($D$11-$B$55)/($D$11-$D$10),0))))</f>
        <v>0</v>
      </c>
      <c r="F129" s="2">
        <f>IF(NOT(ISNUMBER($B$55)),0,IF(AND($B$55&lt;$D$11,$B$55&gt;$D$10),1-$E$129,IF($B$55=$D$11,1,IF(AND($B$55&lt;$D$12,$B$55&gt;$D$11),($D$12-$B$55)/($D$12-$D$11),0))))</f>
        <v>0</v>
      </c>
      <c r="G129" s="2">
        <f>IF(NOT(ISNUMBER($B$55)),0,IF(AND($B$55&lt;$D$12,$B$55&gt;$D$11),1-$F$129,IF($B$55=$D$12,1,IF(AND($B$55&lt;$D$13,$B$55&gt;$D$12),($D$13-$B$55)/($D$13-$D$12),0))))</f>
        <v>0</v>
      </c>
      <c r="H129" s="2">
        <f>IF(NOT(ISNUMBER($B$55)),0,IF(AND($B$55&lt;$D$13,$B$55&gt;$D$12),1-$G$129,IF($B$55=$D$13,1,IF(AND($B$55&lt;$D$14,$B$55&gt;$D$13),($D$14-$B$55)/($D$14-$D$13),0))))</f>
        <v>0</v>
      </c>
      <c r="I129" s="2">
        <f>IF(NOT(ISNUMBER($B$55)),0,IF(AND($B$55&lt;$D$14,$B$55&gt;$D$13),1-$H$129,IF($B$55=$D$14,1,0)))</f>
        <v>1</v>
      </c>
      <c r="J129" s="2">
        <f>IF(NOT(ISNUMBER($C$55)),0,IF($C$55=$D$15,1,IF($C$55&lt;$D$16,ABS($D$16-$C$55)/ABS($D$16-$D$15),0)))</f>
        <v>0</v>
      </c>
      <c r="K129" s="2">
        <f>IF(NOT(ISNUMBER($C$55)),0,IF(AND($C$55&lt;$D$16,$C$55&gt;$D$15),1-$J$129,IF($C$55=$D$16,1,IF(AND($C$55&lt;$D$17,$C$55&gt;$D$16),($D$17-$C$55)/($D$17-$D$16),0))))</f>
        <v>1</v>
      </c>
      <c r="L129" s="2">
        <f>IF(NOT(ISNUMBER($C$55)),0,IF(AND($C$55&lt;$D$17,$C$55&gt;$D$16),1-$K$129,IF($C$55=$D$17,1,IF(AND($C$55&lt;$D$18,$C$55&gt;$D$17),($D$18-$C$55)/($D$18-$D$17),0))))</f>
        <v>0</v>
      </c>
      <c r="M129" s="2">
        <f>IF(NOT(ISNUMBER($C$55)),0,IF(AND($C$55&lt;$D$18,$C$55&gt;$D$17),1-$L$129,IF($C$55=$D$18,1,IF(AND($C$55&lt;$D$19,$C$55&gt;$D$18),($D$19-$C$55)/($D$19-$D$18),0))))</f>
        <v>0</v>
      </c>
      <c r="N129" s="2">
        <f>IF(NOT(ISNUMBER($C$55)),0,IF(AND($C$55&lt;$D$19,$C$55&gt;$D$18),1-$M$129,IF($C$55=$D$19,1,IF(AND($C$55&lt;$D$20,$C$55&gt;$D$19),($D$20-$C$55)/($D$20-$D$19),0))))</f>
        <v>0</v>
      </c>
      <c r="O129" s="2">
        <f>IF(NOT(ISNUMBER($C$55)),0,IF(AND($C$55&lt;$D$20,$C$55&gt;$D$19),1-$N$129,IF($C$55=$D$20,1,0)))</f>
        <v>0</v>
      </c>
      <c r="P129" s="2">
        <f>IF(NOT(ISNUMBER($D$55)),0,IF($D$55=$D$21,1,IF($D$55&lt;$D$22,ABS($D$22-$D$55)/ABS($D$22-$D$21),0)))</f>
        <v>1</v>
      </c>
      <c r="Q129" s="2">
        <f>IF(NOT(ISNUMBER($D$55)),0,IF(AND($D$55&lt;$D$22,$D$55&gt;$D$21),1-$P$129,IF($D$55=$D$22,1,0)))</f>
        <v>0</v>
      </c>
      <c r="R129" s="4">
        <v>0</v>
      </c>
    </row>
    <row r="130" spans="1:18" x14ac:dyDescent="0.2">
      <c r="A130" s="2">
        <f>IF(NOT(ISNUMBER($A$56)),0,IF($A$56=$D$6,1,IF($A$56&lt;$D$7,ABS($D$7-$A$56)/ABS($D$7-$D$6),0)))</f>
        <v>1</v>
      </c>
      <c r="B130" s="2">
        <f>IF(NOT(ISNUMBER($A$56)),0,IF(AND($A$56&lt;$D$7,$A$56&gt;$D$6),1-$A$130,IF($A$56=$D$7,1,IF(AND($A$56&lt;$D$8,$A$56&gt;$D$7),($D$8-$A$56)/($D$8-$D$7),0))))</f>
        <v>0</v>
      </c>
      <c r="C130" s="2">
        <f>IF(NOT(ISNUMBER($A$56)),0,IF(AND($A$56&lt;$D$8,$A$56&gt;$D$7),1-$B$130,IF($A$56=$D$8,1,0)))</f>
        <v>0</v>
      </c>
      <c r="D130" s="2">
        <f>IF(NOT(ISNUMBER($B$56)),0,IF($B$56=$D$9,1,IF($B$56&lt;$D$10,ABS($D$10-$B$56)/ABS($D$10-$D$9),0)))</f>
        <v>1</v>
      </c>
      <c r="E130" s="2">
        <f>IF(NOT(ISNUMBER($B$56)),0,IF(AND($B$56&lt;$D$10,$B$56&gt;$D$9),1-$D$130,IF($B$56=$D$10,1,IF(AND($B$56&lt;$D$11,$B$56&gt;$D$10),($D$11-$B$56)/($D$11-$D$10),0))))</f>
        <v>0</v>
      </c>
      <c r="F130" s="2">
        <f>IF(NOT(ISNUMBER($B$56)),0,IF(AND($B$56&lt;$D$11,$B$56&gt;$D$10),1-$E$130,IF($B$56=$D$11,1,IF(AND($B$56&lt;$D$12,$B$56&gt;$D$11),($D$12-$B$56)/($D$12-$D$11),0))))</f>
        <v>0</v>
      </c>
      <c r="G130" s="2">
        <f>IF(NOT(ISNUMBER($B$56)),0,IF(AND($B$56&lt;$D$12,$B$56&gt;$D$11),1-$F$130,IF($B$56=$D$12,1,IF(AND($B$56&lt;$D$13,$B$56&gt;$D$12),($D$13-$B$56)/($D$13-$D$12),0))))</f>
        <v>0</v>
      </c>
      <c r="H130" s="2">
        <f>IF(NOT(ISNUMBER($B$56)),0,IF(AND($B$56&lt;$D$13,$B$56&gt;$D$12),1-$G$130,IF($B$56=$D$13,1,IF(AND($B$56&lt;$D$14,$B$56&gt;$D$13),($D$14-$B$56)/($D$14-$D$13),0))))</f>
        <v>0</v>
      </c>
      <c r="I130" s="2">
        <f>IF(NOT(ISNUMBER($B$56)),0,IF(AND($B$56&lt;$D$14,$B$56&gt;$D$13),1-$H$130,IF($B$56=$D$14,1,0)))</f>
        <v>0</v>
      </c>
      <c r="J130" s="2">
        <f>IF(NOT(ISNUMBER($C$56)),0,IF($C$56=$D$15,1,IF($C$56&lt;$D$16,ABS($D$16-$C$56)/ABS($D$16-$D$15),0)))</f>
        <v>0</v>
      </c>
      <c r="K130" s="2">
        <f>IF(NOT(ISNUMBER($C$56)),0,IF(AND($C$56&lt;$D$16,$C$56&gt;$D$15),1-$J$130,IF($C$56=$D$16,1,IF(AND($C$56&lt;$D$17,$C$56&gt;$D$16),($D$17-$C$56)/($D$17-$D$16),0))))</f>
        <v>1</v>
      </c>
      <c r="L130" s="2">
        <f>IF(NOT(ISNUMBER($C$56)),0,IF(AND($C$56&lt;$D$17,$C$56&gt;$D$16),1-$K$130,IF($C$56=$D$17,1,IF(AND($C$56&lt;$D$18,$C$56&gt;$D$17),($D$18-$C$56)/($D$18-$D$17),0))))</f>
        <v>0</v>
      </c>
      <c r="M130" s="2">
        <f>IF(NOT(ISNUMBER($C$56)),0,IF(AND($C$56&lt;$D$18,$C$56&gt;$D$17),1-$L$130,IF($C$56=$D$18,1,IF(AND($C$56&lt;$D$19,$C$56&gt;$D$18),($D$19-$C$56)/($D$19-$D$18),0))))</f>
        <v>0</v>
      </c>
      <c r="N130" s="2">
        <f>IF(NOT(ISNUMBER($C$56)),0,IF(AND($C$56&lt;$D$19,$C$56&gt;$D$18),1-$M$130,IF($C$56=$D$19,1,IF(AND($C$56&lt;$D$20,$C$56&gt;$D$19),($D$20-$C$56)/($D$20-$D$19),0))))</f>
        <v>0</v>
      </c>
      <c r="O130" s="2">
        <f>IF(NOT(ISNUMBER($C$56)),0,IF(AND($C$56&lt;$D$20,$C$56&gt;$D$19),1-$N$130,IF($C$56=$D$20,1,0)))</f>
        <v>0</v>
      </c>
      <c r="P130" s="2">
        <f>IF(NOT(ISNUMBER($D$56)),0,IF($D$56=$D$21,1,IF($D$56&lt;$D$22,ABS($D$22-$D$56)/ABS($D$22-$D$21),0)))</f>
        <v>0</v>
      </c>
      <c r="Q130" s="2">
        <f>IF(NOT(ISNUMBER($D$56)),0,IF(AND($D$56&lt;$D$22,$D$56&gt;$D$21),1-$P$130,IF($D$56=$D$22,1,0)))</f>
        <v>1</v>
      </c>
      <c r="R130" s="4">
        <v>0</v>
      </c>
    </row>
    <row r="131" spans="1:18" x14ac:dyDescent="0.2">
      <c r="A131" s="2">
        <f>IF(NOT(ISNUMBER($A$57)),0,IF($A$57=$D$6,1,IF($A$57&lt;$D$7,ABS($D$7-$A$57)/ABS($D$7-$D$6),0)))</f>
        <v>1</v>
      </c>
      <c r="B131" s="2">
        <f>IF(NOT(ISNUMBER($A$57)),0,IF(AND($A$57&lt;$D$7,$A$57&gt;$D$6),1-$A$131,IF($A$57=$D$7,1,IF(AND($A$57&lt;$D$8,$A$57&gt;$D$7),($D$8-$A$57)/($D$8-$D$7),0))))</f>
        <v>0</v>
      </c>
      <c r="C131" s="2">
        <f>IF(NOT(ISNUMBER($A$57)),0,IF(AND($A$57&lt;$D$8,$A$57&gt;$D$7),1-$B$131,IF($A$57=$D$8,1,0)))</f>
        <v>0</v>
      </c>
      <c r="D131" s="2">
        <f>IF(NOT(ISNUMBER($B$57)),0,IF($B$57=$D$9,1,IF($B$57&lt;$D$10,ABS($D$10-$B$57)/ABS($D$10-$D$9),0)))</f>
        <v>0</v>
      </c>
      <c r="E131" s="2">
        <f>IF(NOT(ISNUMBER($B$57)),0,IF(AND($B$57&lt;$D$10,$B$57&gt;$D$9),1-$D$131,IF($B$57=$D$10,1,IF(AND($B$57&lt;$D$11,$B$57&gt;$D$10),($D$11-$B$57)/($D$11-$D$10),0))))</f>
        <v>1</v>
      </c>
      <c r="F131" s="2">
        <f>IF(NOT(ISNUMBER($B$57)),0,IF(AND($B$57&lt;$D$11,$B$57&gt;$D$10),1-$E$131,IF($B$57=$D$11,1,IF(AND($B$57&lt;$D$12,$B$57&gt;$D$11),($D$12-$B$57)/($D$12-$D$11),0))))</f>
        <v>0</v>
      </c>
      <c r="G131" s="2">
        <f>IF(NOT(ISNUMBER($B$57)),0,IF(AND($B$57&lt;$D$12,$B$57&gt;$D$11),1-$F$131,IF($B$57=$D$12,1,IF(AND($B$57&lt;$D$13,$B$57&gt;$D$12),($D$13-$B$57)/($D$13-$D$12),0))))</f>
        <v>0</v>
      </c>
      <c r="H131" s="2">
        <f>IF(NOT(ISNUMBER($B$57)),0,IF(AND($B$57&lt;$D$13,$B$57&gt;$D$12),1-$G$131,IF($B$57=$D$13,1,IF(AND($B$57&lt;$D$14,$B$57&gt;$D$13),($D$14-$B$57)/($D$14-$D$13),0))))</f>
        <v>0</v>
      </c>
      <c r="I131" s="2">
        <f>IF(NOT(ISNUMBER($B$57)),0,IF(AND($B$57&lt;$D$14,$B$57&gt;$D$13),1-$H$131,IF($B$57=$D$14,1,0)))</f>
        <v>0</v>
      </c>
      <c r="J131" s="2">
        <f>IF(NOT(ISNUMBER($C$57)),0,IF($C$57=$D$15,1,IF($C$57&lt;$D$16,ABS($D$16-$C$57)/ABS($D$16-$D$15),0)))</f>
        <v>0</v>
      </c>
      <c r="K131" s="2">
        <f>IF(NOT(ISNUMBER($C$57)),0,IF(AND($C$57&lt;$D$16,$C$57&gt;$D$15),1-$J$131,IF($C$57=$D$16,1,IF(AND($C$57&lt;$D$17,$C$57&gt;$D$16),($D$17-$C$57)/($D$17-$D$16),0))))</f>
        <v>1</v>
      </c>
      <c r="L131" s="2">
        <f>IF(NOT(ISNUMBER($C$57)),0,IF(AND($C$57&lt;$D$17,$C$57&gt;$D$16),1-$K$131,IF($C$57=$D$17,1,IF(AND($C$57&lt;$D$18,$C$57&gt;$D$17),($D$18-$C$57)/($D$18-$D$17),0))))</f>
        <v>0</v>
      </c>
      <c r="M131" s="2">
        <f>IF(NOT(ISNUMBER($C$57)),0,IF(AND($C$57&lt;$D$18,$C$57&gt;$D$17),1-$L$131,IF($C$57=$D$18,1,IF(AND($C$57&lt;$D$19,$C$57&gt;$D$18),($D$19-$C$57)/($D$19-$D$18),0))))</f>
        <v>0</v>
      </c>
      <c r="N131" s="2">
        <f>IF(NOT(ISNUMBER($C$57)),0,IF(AND($C$57&lt;$D$19,$C$57&gt;$D$18),1-$M$131,IF($C$57=$D$19,1,IF(AND($C$57&lt;$D$20,$C$57&gt;$D$19),($D$20-$C$57)/($D$20-$D$19),0))))</f>
        <v>0</v>
      </c>
      <c r="O131" s="2">
        <f>IF(NOT(ISNUMBER($C$57)),0,IF(AND($C$57&lt;$D$20,$C$57&gt;$D$19),1-$N$131,IF($C$57=$D$20,1,0)))</f>
        <v>0</v>
      </c>
      <c r="P131" s="2">
        <f>IF(NOT(ISNUMBER($D$57)),0,IF($D$57=$D$21,1,IF($D$57&lt;$D$22,ABS($D$22-$D$57)/ABS($D$22-$D$21),0)))</f>
        <v>0</v>
      </c>
      <c r="Q131" s="2">
        <f>IF(NOT(ISNUMBER($D$57)),0,IF(AND($D$57&lt;$D$22,$D$57&gt;$D$21),1-$P$131,IF($D$57=$D$22,1,0)))</f>
        <v>1</v>
      </c>
      <c r="R131" s="4">
        <v>0</v>
      </c>
    </row>
    <row r="132" spans="1:18" x14ac:dyDescent="0.2">
      <c r="A132" s="2">
        <f>IF(NOT(ISNUMBER($A$58)),0,IF($A$58=$D$6,1,IF($A$58&lt;$D$7,ABS($D$7-$A$58)/ABS($D$7-$D$6),0)))</f>
        <v>1</v>
      </c>
      <c r="B132" s="2">
        <f>IF(NOT(ISNUMBER($A$58)),0,IF(AND($A$58&lt;$D$7,$A$58&gt;$D$6),1-$A$132,IF($A$58=$D$7,1,IF(AND($A$58&lt;$D$8,$A$58&gt;$D$7),($D$8-$A$58)/($D$8-$D$7),0))))</f>
        <v>0</v>
      </c>
      <c r="C132" s="2">
        <f>IF(NOT(ISNUMBER($A$58)),0,IF(AND($A$58&lt;$D$8,$A$58&gt;$D$7),1-$B$132,IF($A$58=$D$8,1,0)))</f>
        <v>0</v>
      </c>
      <c r="D132" s="2">
        <f>IF(NOT(ISNUMBER($B$58)),0,IF($B$58=$D$9,1,IF($B$58&lt;$D$10,ABS($D$10-$B$58)/ABS($D$10-$D$9),0)))</f>
        <v>0</v>
      </c>
      <c r="E132" s="2">
        <f>IF(NOT(ISNUMBER($B$58)),0,IF(AND($B$58&lt;$D$10,$B$58&gt;$D$9),1-$D$132,IF($B$58=$D$10,1,IF(AND($B$58&lt;$D$11,$B$58&gt;$D$10),($D$11-$B$58)/($D$11-$D$10),0))))</f>
        <v>0</v>
      </c>
      <c r="F132" s="2">
        <f>IF(NOT(ISNUMBER($B$58)),0,IF(AND($B$58&lt;$D$11,$B$58&gt;$D$10),1-$E$132,IF($B$58=$D$11,1,IF(AND($B$58&lt;$D$12,$B$58&gt;$D$11),($D$12-$B$58)/($D$12-$D$11),0))))</f>
        <v>1</v>
      </c>
      <c r="G132" s="2">
        <f>IF(NOT(ISNUMBER($B$58)),0,IF(AND($B$58&lt;$D$12,$B$58&gt;$D$11),1-$F$132,IF($B$58=$D$12,1,IF(AND($B$58&lt;$D$13,$B$58&gt;$D$12),($D$13-$B$58)/($D$13-$D$12),0))))</f>
        <v>0</v>
      </c>
      <c r="H132" s="2">
        <f>IF(NOT(ISNUMBER($B$58)),0,IF(AND($B$58&lt;$D$13,$B$58&gt;$D$12),1-$G$132,IF($B$58=$D$13,1,IF(AND($B$58&lt;$D$14,$B$58&gt;$D$13),($D$14-$B$58)/($D$14-$D$13),0))))</f>
        <v>0</v>
      </c>
      <c r="I132" s="2">
        <f>IF(NOT(ISNUMBER($B$58)),0,IF(AND($B$58&lt;$D$14,$B$58&gt;$D$13),1-$H$132,IF($B$58=$D$14,1,0)))</f>
        <v>0</v>
      </c>
      <c r="J132" s="2">
        <f>IF(NOT(ISNUMBER($C$58)),0,IF($C$58=$D$15,1,IF($C$58&lt;$D$16,ABS($D$16-$C$58)/ABS($D$16-$D$15),0)))</f>
        <v>0</v>
      </c>
      <c r="K132" s="2">
        <f>IF(NOT(ISNUMBER($C$58)),0,IF(AND($C$58&lt;$D$16,$C$58&gt;$D$15),1-$J$132,IF($C$58=$D$16,1,IF(AND($C$58&lt;$D$17,$C$58&gt;$D$16),($D$17-$C$58)/($D$17-$D$16),0))))</f>
        <v>1</v>
      </c>
      <c r="L132" s="2">
        <f>IF(NOT(ISNUMBER($C$58)),0,IF(AND($C$58&lt;$D$17,$C$58&gt;$D$16),1-$K$132,IF($C$58=$D$17,1,IF(AND($C$58&lt;$D$18,$C$58&gt;$D$17),($D$18-$C$58)/($D$18-$D$17),0))))</f>
        <v>0</v>
      </c>
      <c r="M132" s="2">
        <f>IF(NOT(ISNUMBER($C$58)),0,IF(AND($C$58&lt;$D$18,$C$58&gt;$D$17),1-$L$132,IF($C$58=$D$18,1,IF(AND($C$58&lt;$D$19,$C$58&gt;$D$18),($D$19-$C$58)/($D$19-$D$18),0))))</f>
        <v>0</v>
      </c>
      <c r="N132" s="2">
        <f>IF(NOT(ISNUMBER($C$58)),0,IF(AND($C$58&lt;$D$19,$C$58&gt;$D$18),1-$M$132,IF($C$58=$D$19,1,IF(AND($C$58&lt;$D$20,$C$58&gt;$D$19),($D$20-$C$58)/($D$20-$D$19),0))))</f>
        <v>0</v>
      </c>
      <c r="O132" s="2">
        <f>IF(NOT(ISNUMBER($C$58)),0,IF(AND($C$58&lt;$D$20,$C$58&gt;$D$19),1-$N$132,IF($C$58=$D$20,1,0)))</f>
        <v>0</v>
      </c>
      <c r="P132" s="2">
        <f>IF(NOT(ISNUMBER($D$58)),0,IF($D$58=$D$21,1,IF($D$58&lt;$D$22,ABS($D$22-$D$58)/ABS($D$22-$D$21),0)))</f>
        <v>0</v>
      </c>
      <c r="Q132" s="2">
        <f>IF(NOT(ISNUMBER($D$58)),0,IF(AND($D$58&lt;$D$22,$D$58&gt;$D$21),1-$P$132,IF($D$58=$D$22,1,0)))</f>
        <v>1</v>
      </c>
      <c r="R132" s="4">
        <v>0</v>
      </c>
    </row>
    <row r="133" spans="1:18" x14ac:dyDescent="0.2">
      <c r="A133" s="2">
        <f>IF(NOT(ISNUMBER($A$59)),0,IF($A$59=$D$6,1,IF($A$59&lt;$D$7,ABS($D$7-$A$59)/ABS($D$7-$D$6),0)))</f>
        <v>1</v>
      </c>
      <c r="B133" s="2">
        <f>IF(NOT(ISNUMBER($A$59)),0,IF(AND($A$59&lt;$D$7,$A$59&gt;$D$6),1-$A$133,IF($A$59=$D$7,1,IF(AND($A$59&lt;$D$8,$A$59&gt;$D$7),($D$8-$A$59)/($D$8-$D$7),0))))</f>
        <v>0</v>
      </c>
      <c r="C133" s="2">
        <f>IF(NOT(ISNUMBER($A$59)),0,IF(AND($A$59&lt;$D$8,$A$59&gt;$D$7),1-$B$133,IF($A$59=$D$8,1,0)))</f>
        <v>0</v>
      </c>
      <c r="D133" s="2">
        <f>IF(NOT(ISNUMBER($B$59)),0,IF($B$59=$D$9,1,IF($B$59&lt;$D$10,ABS($D$10-$B$59)/ABS($D$10-$D$9),0)))</f>
        <v>0</v>
      </c>
      <c r="E133" s="2">
        <f>IF(NOT(ISNUMBER($B$59)),0,IF(AND($B$59&lt;$D$10,$B$59&gt;$D$9),1-$D$133,IF($B$59=$D$10,1,IF(AND($B$59&lt;$D$11,$B$59&gt;$D$10),($D$11-$B$59)/($D$11-$D$10),0))))</f>
        <v>0</v>
      </c>
      <c r="F133" s="2">
        <f>IF(NOT(ISNUMBER($B$59)),0,IF(AND($B$59&lt;$D$11,$B$59&gt;$D$10),1-$E$133,IF($B$59=$D$11,1,IF(AND($B$59&lt;$D$12,$B$59&gt;$D$11),($D$12-$B$59)/($D$12-$D$11),0))))</f>
        <v>0</v>
      </c>
      <c r="G133" s="2">
        <f>IF(NOT(ISNUMBER($B$59)),0,IF(AND($B$59&lt;$D$12,$B$59&gt;$D$11),1-$F$133,IF($B$59=$D$12,1,IF(AND($B$59&lt;$D$13,$B$59&gt;$D$12),($D$13-$B$59)/($D$13-$D$12),0))))</f>
        <v>1</v>
      </c>
      <c r="H133" s="2">
        <f>IF(NOT(ISNUMBER($B$59)),0,IF(AND($B$59&lt;$D$13,$B$59&gt;$D$12),1-$G$133,IF($B$59=$D$13,1,IF(AND($B$59&lt;$D$14,$B$59&gt;$D$13),($D$14-$B$59)/($D$14-$D$13),0))))</f>
        <v>0</v>
      </c>
      <c r="I133" s="2">
        <f>IF(NOT(ISNUMBER($B$59)),0,IF(AND($B$59&lt;$D$14,$B$59&gt;$D$13),1-$H$133,IF($B$59=$D$14,1,0)))</f>
        <v>0</v>
      </c>
      <c r="J133" s="2">
        <f>IF(NOT(ISNUMBER($C$59)),0,IF($C$59=$D$15,1,IF($C$59&lt;$D$16,ABS($D$16-$C$59)/ABS($D$16-$D$15),0)))</f>
        <v>0</v>
      </c>
      <c r="K133" s="2">
        <f>IF(NOT(ISNUMBER($C$59)),0,IF(AND($C$59&lt;$D$16,$C$59&gt;$D$15),1-$J$133,IF($C$59=$D$16,1,IF(AND($C$59&lt;$D$17,$C$59&gt;$D$16),($D$17-$C$59)/($D$17-$D$16),0))))</f>
        <v>1</v>
      </c>
      <c r="L133" s="2">
        <f>IF(NOT(ISNUMBER($C$59)),0,IF(AND($C$59&lt;$D$17,$C$59&gt;$D$16),1-$K$133,IF($C$59=$D$17,1,IF(AND($C$59&lt;$D$18,$C$59&gt;$D$17),($D$18-$C$59)/($D$18-$D$17),0))))</f>
        <v>0</v>
      </c>
      <c r="M133" s="2">
        <f>IF(NOT(ISNUMBER($C$59)),0,IF(AND($C$59&lt;$D$18,$C$59&gt;$D$17),1-$L$133,IF($C$59=$D$18,1,IF(AND($C$59&lt;$D$19,$C$59&gt;$D$18),($D$19-$C$59)/($D$19-$D$18),0))))</f>
        <v>0</v>
      </c>
      <c r="N133" s="2">
        <f>IF(NOT(ISNUMBER($C$59)),0,IF(AND($C$59&lt;$D$19,$C$59&gt;$D$18),1-$M$133,IF($C$59=$D$19,1,IF(AND($C$59&lt;$D$20,$C$59&gt;$D$19),($D$20-$C$59)/($D$20-$D$19),0))))</f>
        <v>0</v>
      </c>
      <c r="O133" s="2">
        <f>IF(NOT(ISNUMBER($C$59)),0,IF(AND($C$59&lt;$D$20,$C$59&gt;$D$19),1-$N$133,IF($C$59=$D$20,1,0)))</f>
        <v>0</v>
      </c>
      <c r="P133" s="2">
        <f>IF(NOT(ISNUMBER($D$59)),0,IF($D$59=$D$21,1,IF($D$59&lt;$D$22,ABS($D$22-$D$59)/ABS($D$22-$D$21),0)))</f>
        <v>0</v>
      </c>
      <c r="Q133" s="2">
        <f>IF(NOT(ISNUMBER($D$59)),0,IF(AND($D$59&lt;$D$22,$D$59&gt;$D$21),1-$P$133,IF($D$59=$D$22,1,0)))</f>
        <v>1</v>
      </c>
      <c r="R133" s="4">
        <v>0</v>
      </c>
    </row>
    <row r="134" spans="1:18" x14ac:dyDescent="0.2">
      <c r="A134" s="2">
        <f>IF(NOT(ISNUMBER($A$60)),0,IF($A$60=$D$6,1,IF($A$60&lt;$D$7,ABS($D$7-$A$60)/ABS($D$7-$D$6),0)))</f>
        <v>1</v>
      </c>
      <c r="B134" s="2">
        <f>IF(NOT(ISNUMBER($A$60)),0,IF(AND($A$60&lt;$D$7,$A$60&gt;$D$6),1-$A$134,IF($A$60=$D$7,1,IF(AND($A$60&lt;$D$8,$A$60&gt;$D$7),($D$8-$A$60)/($D$8-$D$7),0))))</f>
        <v>0</v>
      </c>
      <c r="C134" s="2">
        <f>IF(NOT(ISNUMBER($A$60)),0,IF(AND($A$60&lt;$D$8,$A$60&gt;$D$7),1-$B$134,IF($A$60=$D$8,1,0)))</f>
        <v>0</v>
      </c>
      <c r="D134" s="2">
        <f>IF(NOT(ISNUMBER($B$60)),0,IF($B$60=$D$9,1,IF($B$60&lt;$D$10,ABS($D$10-$B$60)/ABS($D$10-$D$9),0)))</f>
        <v>0</v>
      </c>
      <c r="E134" s="2">
        <f>IF(NOT(ISNUMBER($B$60)),0,IF(AND($B$60&lt;$D$10,$B$60&gt;$D$9),1-$D$134,IF($B$60=$D$10,1,IF(AND($B$60&lt;$D$11,$B$60&gt;$D$10),($D$11-$B$60)/($D$11-$D$10),0))))</f>
        <v>0</v>
      </c>
      <c r="F134" s="2">
        <f>IF(NOT(ISNUMBER($B$60)),0,IF(AND($B$60&lt;$D$11,$B$60&gt;$D$10),1-$E$134,IF($B$60=$D$11,1,IF(AND($B$60&lt;$D$12,$B$60&gt;$D$11),($D$12-$B$60)/($D$12-$D$11),0))))</f>
        <v>0</v>
      </c>
      <c r="G134" s="2">
        <f>IF(NOT(ISNUMBER($B$60)),0,IF(AND($B$60&lt;$D$12,$B$60&gt;$D$11),1-$F$134,IF($B$60=$D$12,1,IF(AND($B$60&lt;$D$13,$B$60&gt;$D$12),($D$13-$B$60)/($D$13-$D$12),0))))</f>
        <v>0</v>
      </c>
      <c r="H134" s="2">
        <f>IF(NOT(ISNUMBER($B$60)),0,IF(AND($B$60&lt;$D$13,$B$60&gt;$D$12),1-$G$134,IF($B$60=$D$13,1,IF(AND($B$60&lt;$D$14,$B$60&gt;$D$13),($D$14-$B$60)/($D$14-$D$13),0))))</f>
        <v>1</v>
      </c>
      <c r="I134" s="2">
        <f>IF(NOT(ISNUMBER($B$60)),0,IF(AND($B$60&lt;$D$14,$B$60&gt;$D$13),1-$H$134,IF($B$60=$D$14,1,0)))</f>
        <v>0</v>
      </c>
      <c r="J134" s="2">
        <f>IF(NOT(ISNUMBER($C$60)),0,IF($C$60=$D$15,1,IF($C$60&lt;$D$16,ABS($D$16-$C$60)/ABS($D$16-$D$15),0)))</f>
        <v>0</v>
      </c>
      <c r="K134" s="2">
        <f>IF(NOT(ISNUMBER($C$60)),0,IF(AND($C$60&lt;$D$16,$C$60&gt;$D$15),1-$J$134,IF($C$60=$D$16,1,IF(AND($C$60&lt;$D$17,$C$60&gt;$D$16),($D$17-$C$60)/($D$17-$D$16),0))))</f>
        <v>1</v>
      </c>
      <c r="L134" s="2">
        <f>IF(NOT(ISNUMBER($C$60)),0,IF(AND($C$60&lt;$D$17,$C$60&gt;$D$16),1-$K$134,IF($C$60=$D$17,1,IF(AND($C$60&lt;$D$18,$C$60&gt;$D$17),($D$18-$C$60)/($D$18-$D$17),0))))</f>
        <v>0</v>
      </c>
      <c r="M134" s="2">
        <f>IF(NOT(ISNUMBER($C$60)),0,IF(AND($C$60&lt;$D$18,$C$60&gt;$D$17),1-$L$134,IF($C$60=$D$18,1,IF(AND($C$60&lt;$D$19,$C$60&gt;$D$18),($D$19-$C$60)/($D$19-$D$18),0))))</f>
        <v>0</v>
      </c>
      <c r="N134" s="2">
        <f>IF(NOT(ISNUMBER($C$60)),0,IF(AND($C$60&lt;$D$19,$C$60&gt;$D$18),1-$M$134,IF($C$60=$D$19,1,IF(AND($C$60&lt;$D$20,$C$60&gt;$D$19),($D$20-$C$60)/($D$20-$D$19),0))))</f>
        <v>0</v>
      </c>
      <c r="O134" s="2">
        <f>IF(NOT(ISNUMBER($C$60)),0,IF(AND($C$60&lt;$D$20,$C$60&gt;$D$19),1-$N$134,IF($C$60=$D$20,1,0)))</f>
        <v>0</v>
      </c>
      <c r="P134" s="2">
        <f>IF(NOT(ISNUMBER($D$60)),0,IF($D$60=$D$21,1,IF($D$60&lt;$D$22,ABS($D$22-$D$60)/ABS($D$22-$D$21),0)))</f>
        <v>0</v>
      </c>
      <c r="Q134" s="2">
        <f>IF(NOT(ISNUMBER($D$60)),0,IF(AND($D$60&lt;$D$22,$D$60&gt;$D$21),1-$P$134,IF($D$60=$D$22,1,0)))</f>
        <v>1</v>
      </c>
      <c r="R134" s="4">
        <v>0</v>
      </c>
    </row>
    <row r="135" spans="1:18" x14ac:dyDescent="0.2">
      <c r="A135" s="2">
        <f>IF(NOT(ISNUMBER($A$61)),0,IF($A$61=$D$6,1,IF($A$61&lt;$D$7,ABS($D$7-$A$61)/ABS($D$7-$D$6),0)))</f>
        <v>1</v>
      </c>
      <c r="B135" s="2">
        <f>IF(NOT(ISNUMBER($A$61)),0,IF(AND($A$61&lt;$D$7,$A$61&gt;$D$6),1-$A$135,IF($A$61=$D$7,1,IF(AND($A$61&lt;$D$8,$A$61&gt;$D$7),($D$8-$A$61)/($D$8-$D$7),0))))</f>
        <v>0</v>
      </c>
      <c r="C135" s="2">
        <f>IF(NOT(ISNUMBER($A$61)),0,IF(AND($A$61&lt;$D$8,$A$61&gt;$D$7),1-$B$135,IF($A$61=$D$8,1,0)))</f>
        <v>0</v>
      </c>
      <c r="D135" s="2">
        <f>IF(NOT(ISNUMBER($B$61)),0,IF($B$61=$D$9,1,IF($B$61&lt;$D$10,ABS($D$10-$B$61)/ABS($D$10-$D$9),0)))</f>
        <v>0</v>
      </c>
      <c r="E135" s="2">
        <f>IF(NOT(ISNUMBER($B$61)),0,IF(AND($B$61&lt;$D$10,$B$61&gt;$D$9),1-$D$135,IF($B$61=$D$10,1,IF(AND($B$61&lt;$D$11,$B$61&gt;$D$10),($D$11-$B$61)/($D$11-$D$10),0))))</f>
        <v>0</v>
      </c>
      <c r="F135" s="2">
        <f>IF(NOT(ISNUMBER($B$61)),0,IF(AND($B$61&lt;$D$11,$B$61&gt;$D$10),1-$E$135,IF($B$61=$D$11,1,IF(AND($B$61&lt;$D$12,$B$61&gt;$D$11),($D$12-$B$61)/($D$12-$D$11),0))))</f>
        <v>0</v>
      </c>
      <c r="G135" s="2">
        <f>IF(NOT(ISNUMBER($B$61)),0,IF(AND($B$61&lt;$D$12,$B$61&gt;$D$11),1-$F$135,IF($B$61=$D$12,1,IF(AND($B$61&lt;$D$13,$B$61&gt;$D$12),($D$13-$B$61)/($D$13-$D$12),0))))</f>
        <v>0</v>
      </c>
      <c r="H135" s="2">
        <f>IF(NOT(ISNUMBER($B$61)),0,IF(AND($B$61&lt;$D$13,$B$61&gt;$D$12),1-$G$135,IF($B$61=$D$13,1,IF(AND($B$61&lt;$D$14,$B$61&gt;$D$13),($D$14-$B$61)/($D$14-$D$13),0))))</f>
        <v>0</v>
      </c>
      <c r="I135" s="2">
        <f>IF(NOT(ISNUMBER($B$61)),0,IF(AND($B$61&lt;$D$14,$B$61&gt;$D$13),1-$H$135,IF($B$61=$D$14,1,0)))</f>
        <v>1</v>
      </c>
      <c r="J135" s="2">
        <f>IF(NOT(ISNUMBER($C$61)),0,IF($C$61=$D$15,1,IF($C$61&lt;$D$16,ABS($D$16-$C$61)/ABS($D$16-$D$15),0)))</f>
        <v>0</v>
      </c>
      <c r="K135" s="2">
        <f>IF(NOT(ISNUMBER($C$61)),0,IF(AND($C$61&lt;$D$16,$C$61&gt;$D$15),1-$J$135,IF($C$61=$D$16,1,IF(AND($C$61&lt;$D$17,$C$61&gt;$D$16),($D$17-$C$61)/($D$17-$D$16),0))))</f>
        <v>1</v>
      </c>
      <c r="L135" s="2">
        <f>IF(NOT(ISNUMBER($C$61)),0,IF(AND($C$61&lt;$D$17,$C$61&gt;$D$16),1-$K$135,IF($C$61=$D$17,1,IF(AND($C$61&lt;$D$18,$C$61&gt;$D$17),($D$18-$C$61)/($D$18-$D$17),0))))</f>
        <v>0</v>
      </c>
      <c r="M135" s="2">
        <f>IF(NOT(ISNUMBER($C$61)),0,IF(AND($C$61&lt;$D$18,$C$61&gt;$D$17),1-$L$135,IF($C$61=$D$18,1,IF(AND($C$61&lt;$D$19,$C$61&gt;$D$18),($D$19-$C$61)/($D$19-$D$18),0))))</f>
        <v>0</v>
      </c>
      <c r="N135" s="2">
        <f>IF(NOT(ISNUMBER($C$61)),0,IF(AND($C$61&lt;$D$19,$C$61&gt;$D$18),1-$M$135,IF($C$61=$D$19,1,IF(AND($C$61&lt;$D$20,$C$61&gt;$D$19),($D$20-$C$61)/($D$20-$D$19),0))))</f>
        <v>0</v>
      </c>
      <c r="O135" s="2">
        <f>IF(NOT(ISNUMBER($C$61)),0,IF(AND($C$61&lt;$D$20,$C$61&gt;$D$19),1-$N$135,IF($C$61=$D$20,1,0)))</f>
        <v>0</v>
      </c>
      <c r="P135" s="2">
        <f>IF(NOT(ISNUMBER($D$61)),0,IF($D$61=$D$21,1,IF($D$61&lt;$D$22,ABS($D$22-$D$61)/ABS($D$22-$D$21),0)))</f>
        <v>0</v>
      </c>
      <c r="Q135" s="2">
        <f>IF(NOT(ISNUMBER($D$61)),0,IF(AND($D$61&lt;$D$22,$D$61&gt;$D$21),1-$P$135,IF($D$61=$D$22,1,0)))</f>
        <v>1</v>
      </c>
      <c r="R135" s="4">
        <v>0</v>
      </c>
    </row>
    <row r="136" spans="1:18" x14ac:dyDescent="0.2">
      <c r="A136" s="2">
        <f>IF(NOT(ISNUMBER($A$62)),0,IF($A$62=$D$6,1,IF($A$62&lt;$D$7,ABS($D$7-$A$62)/ABS($D$7-$D$6),0)))</f>
        <v>1</v>
      </c>
      <c r="B136" s="2">
        <f>IF(NOT(ISNUMBER($A$62)),0,IF(AND($A$62&lt;$D$7,$A$62&gt;$D$6),1-$A$136,IF($A$62=$D$7,1,IF(AND($A$62&lt;$D$8,$A$62&gt;$D$7),($D$8-$A$62)/($D$8-$D$7),0))))</f>
        <v>0</v>
      </c>
      <c r="C136" s="2">
        <f>IF(NOT(ISNUMBER($A$62)),0,IF(AND($A$62&lt;$D$8,$A$62&gt;$D$7),1-$B$136,IF($A$62=$D$8,1,0)))</f>
        <v>0</v>
      </c>
      <c r="D136" s="2">
        <f>IF(NOT(ISNUMBER($B$62)),0,IF($B$62=$D$9,1,IF($B$62&lt;$D$10,ABS($D$10-$B$62)/ABS($D$10-$D$9),0)))</f>
        <v>1</v>
      </c>
      <c r="E136" s="2">
        <f>IF(NOT(ISNUMBER($B$62)),0,IF(AND($B$62&lt;$D$10,$B$62&gt;$D$9),1-$D$136,IF($B$62=$D$10,1,IF(AND($B$62&lt;$D$11,$B$62&gt;$D$10),($D$11-$B$62)/($D$11-$D$10),0))))</f>
        <v>0</v>
      </c>
      <c r="F136" s="2">
        <f>IF(NOT(ISNUMBER($B$62)),0,IF(AND($B$62&lt;$D$11,$B$62&gt;$D$10),1-$E$136,IF($B$62=$D$11,1,IF(AND($B$62&lt;$D$12,$B$62&gt;$D$11),($D$12-$B$62)/($D$12-$D$11),0))))</f>
        <v>0</v>
      </c>
      <c r="G136" s="2">
        <f>IF(NOT(ISNUMBER($B$62)),0,IF(AND($B$62&lt;$D$12,$B$62&gt;$D$11),1-$F$136,IF($B$62=$D$12,1,IF(AND($B$62&lt;$D$13,$B$62&gt;$D$12),($D$13-$B$62)/($D$13-$D$12),0))))</f>
        <v>0</v>
      </c>
      <c r="H136" s="2">
        <f>IF(NOT(ISNUMBER($B$62)),0,IF(AND($B$62&lt;$D$13,$B$62&gt;$D$12),1-$G$136,IF($B$62=$D$13,1,IF(AND($B$62&lt;$D$14,$B$62&gt;$D$13),($D$14-$B$62)/($D$14-$D$13),0))))</f>
        <v>0</v>
      </c>
      <c r="I136" s="2">
        <f>IF(NOT(ISNUMBER($B$62)),0,IF(AND($B$62&lt;$D$14,$B$62&gt;$D$13),1-$H$136,IF($B$62=$D$14,1,0)))</f>
        <v>0</v>
      </c>
      <c r="J136" s="2">
        <f>IF(NOT(ISNUMBER($C$62)),0,IF($C$62=$D$15,1,IF($C$62&lt;$D$16,ABS($D$16-$C$62)/ABS($D$16-$D$15),0)))</f>
        <v>0</v>
      </c>
      <c r="K136" s="2">
        <f>IF(NOT(ISNUMBER($C$62)),0,IF(AND($C$62&lt;$D$16,$C$62&gt;$D$15),1-$J$136,IF($C$62=$D$16,1,IF(AND($C$62&lt;$D$17,$C$62&gt;$D$16),($D$17-$C$62)/($D$17-$D$16),0))))</f>
        <v>0</v>
      </c>
      <c r="L136" s="2">
        <f>IF(NOT(ISNUMBER($C$62)),0,IF(AND($C$62&lt;$D$17,$C$62&gt;$D$16),1-$K$136,IF($C$62=$D$17,1,IF(AND($C$62&lt;$D$18,$C$62&gt;$D$17),($D$18-$C$62)/($D$18-$D$17),0))))</f>
        <v>1</v>
      </c>
      <c r="M136" s="2">
        <f>IF(NOT(ISNUMBER($C$62)),0,IF(AND($C$62&lt;$D$18,$C$62&gt;$D$17),1-$L$136,IF($C$62=$D$18,1,IF(AND($C$62&lt;$D$19,$C$62&gt;$D$18),($D$19-$C$62)/($D$19-$D$18),0))))</f>
        <v>0</v>
      </c>
      <c r="N136" s="2">
        <f>IF(NOT(ISNUMBER($C$62)),0,IF(AND($C$62&lt;$D$19,$C$62&gt;$D$18),1-$M$136,IF($C$62=$D$19,1,IF(AND($C$62&lt;$D$20,$C$62&gt;$D$19),($D$20-$C$62)/($D$20-$D$19),0))))</f>
        <v>0</v>
      </c>
      <c r="O136" s="2">
        <f>IF(NOT(ISNUMBER($C$62)),0,IF(AND($C$62&lt;$D$20,$C$62&gt;$D$19),1-$N$136,IF($C$62=$D$20,1,0)))</f>
        <v>0</v>
      </c>
      <c r="P136" s="2">
        <f>IF(NOT(ISNUMBER($D$62)),0,IF($D$62=$D$21,1,IF($D$62&lt;$D$22,ABS($D$22-$D$62)/ABS($D$22-$D$21),0)))</f>
        <v>1</v>
      </c>
      <c r="Q136" s="2">
        <f>IF(NOT(ISNUMBER($D$62)),0,IF(AND($D$62&lt;$D$22,$D$62&gt;$D$21),1-$P$136,IF($D$62=$D$22,1,0)))</f>
        <v>0</v>
      </c>
      <c r="R136" s="4">
        <v>0</v>
      </c>
    </row>
    <row r="137" spans="1:18" x14ac:dyDescent="0.2">
      <c r="A137" s="2">
        <f>IF(NOT(ISNUMBER($A$63)),0,IF($A$63=$D$6,1,IF($A$63&lt;$D$7,ABS($D$7-$A$63)/ABS($D$7-$D$6),0)))</f>
        <v>1</v>
      </c>
      <c r="B137" s="2">
        <f>IF(NOT(ISNUMBER($A$63)),0,IF(AND($A$63&lt;$D$7,$A$63&gt;$D$6),1-$A$137,IF($A$63=$D$7,1,IF(AND($A$63&lt;$D$8,$A$63&gt;$D$7),($D$8-$A$63)/($D$8-$D$7),0))))</f>
        <v>0</v>
      </c>
      <c r="C137" s="2">
        <f>IF(NOT(ISNUMBER($A$63)),0,IF(AND($A$63&lt;$D$8,$A$63&gt;$D$7),1-$B$137,IF($A$63=$D$8,1,0)))</f>
        <v>0</v>
      </c>
      <c r="D137" s="2">
        <f>IF(NOT(ISNUMBER($B$63)),0,IF($B$63=$D$9,1,IF($B$63&lt;$D$10,ABS($D$10-$B$63)/ABS($D$10-$D$9),0)))</f>
        <v>0</v>
      </c>
      <c r="E137" s="2">
        <f>IF(NOT(ISNUMBER($B$63)),0,IF(AND($B$63&lt;$D$10,$B$63&gt;$D$9),1-$D$137,IF($B$63=$D$10,1,IF(AND($B$63&lt;$D$11,$B$63&gt;$D$10),($D$11-$B$63)/($D$11-$D$10),0))))</f>
        <v>1</v>
      </c>
      <c r="F137" s="2">
        <f>IF(NOT(ISNUMBER($B$63)),0,IF(AND($B$63&lt;$D$11,$B$63&gt;$D$10),1-$E$137,IF($B$63=$D$11,1,IF(AND($B$63&lt;$D$12,$B$63&gt;$D$11),($D$12-$B$63)/($D$12-$D$11),0))))</f>
        <v>0</v>
      </c>
      <c r="G137" s="2">
        <f>IF(NOT(ISNUMBER($B$63)),0,IF(AND($B$63&lt;$D$12,$B$63&gt;$D$11),1-$F$137,IF($B$63=$D$12,1,IF(AND($B$63&lt;$D$13,$B$63&gt;$D$12),($D$13-$B$63)/($D$13-$D$12),0))))</f>
        <v>0</v>
      </c>
      <c r="H137" s="2">
        <f>IF(NOT(ISNUMBER($B$63)),0,IF(AND($B$63&lt;$D$13,$B$63&gt;$D$12),1-$G$137,IF($B$63=$D$13,1,IF(AND($B$63&lt;$D$14,$B$63&gt;$D$13),($D$14-$B$63)/($D$14-$D$13),0))))</f>
        <v>0</v>
      </c>
      <c r="I137" s="2">
        <f>IF(NOT(ISNUMBER($B$63)),0,IF(AND($B$63&lt;$D$14,$B$63&gt;$D$13),1-$H$137,IF($B$63=$D$14,1,0)))</f>
        <v>0</v>
      </c>
      <c r="J137" s="2">
        <f>IF(NOT(ISNUMBER($C$63)),0,IF($C$63=$D$15,1,IF($C$63&lt;$D$16,ABS($D$16-$C$63)/ABS($D$16-$D$15),0)))</f>
        <v>0</v>
      </c>
      <c r="K137" s="2">
        <f>IF(NOT(ISNUMBER($C$63)),0,IF(AND($C$63&lt;$D$16,$C$63&gt;$D$15),1-$J$137,IF($C$63=$D$16,1,IF(AND($C$63&lt;$D$17,$C$63&gt;$D$16),($D$17-$C$63)/($D$17-$D$16),0))))</f>
        <v>0</v>
      </c>
      <c r="L137" s="2">
        <f>IF(NOT(ISNUMBER($C$63)),0,IF(AND($C$63&lt;$D$17,$C$63&gt;$D$16),1-$K$137,IF($C$63=$D$17,1,IF(AND($C$63&lt;$D$18,$C$63&gt;$D$17),($D$18-$C$63)/($D$18-$D$17),0))))</f>
        <v>1</v>
      </c>
      <c r="M137" s="2">
        <f>IF(NOT(ISNUMBER($C$63)),0,IF(AND($C$63&lt;$D$18,$C$63&gt;$D$17),1-$L$137,IF($C$63=$D$18,1,IF(AND($C$63&lt;$D$19,$C$63&gt;$D$18),($D$19-$C$63)/($D$19-$D$18),0))))</f>
        <v>0</v>
      </c>
      <c r="N137" s="2">
        <f>IF(NOT(ISNUMBER($C$63)),0,IF(AND($C$63&lt;$D$19,$C$63&gt;$D$18),1-$M$137,IF($C$63=$D$19,1,IF(AND($C$63&lt;$D$20,$C$63&gt;$D$19),($D$20-$C$63)/($D$20-$D$19),0))))</f>
        <v>0</v>
      </c>
      <c r="O137" s="2">
        <f>IF(NOT(ISNUMBER($C$63)),0,IF(AND($C$63&lt;$D$20,$C$63&gt;$D$19),1-$N$137,IF($C$63=$D$20,1,0)))</f>
        <v>0</v>
      </c>
      <c r="P137" s="2">
        <f>IF(NOT(ISNUMBER($D$63)),0,IF($D$63=$D$21,1,IF($D$63&lt;$D$22,ABS($D$22-$D$63)/ABS($D$22-$D$21),0)))</f>
        <v>1</v>
      </c>
      <c r="Q137" s="2">
        <f>IF(NOT(ISNUMBER($D$63)),0,IF(AND($D$63&lt;$D$22,$D$63&gt;$D$21),1-$P$137,IF($D$63=$D$22,1,0)))</f>
        <v>0</v>
      </c>
      <c r="R137" s="4">
        <v>0</v>
      </c>
    </row>
    <row r="138" spans="1:18" x14ac:dyDescent="0.2">
      <c r="A138" s="2">
        <f>IF(NOT(ISNUMBER($A$64)),0,IF($A$64=$D$6,1,IF($A$64&lt;$D$7,ABS($D$7-$A$64)/ABS($D$7-$D$6),0)))</f>
        <v>1</v>
      </c>
      <c r="B138" s="2">
        <f>IF(NOT(ISNUMBER($A$64)),0,IF(AND($A$64&lt;$D$7,$A$64&gt;$D$6),1-$A$138,IF($A$64=$D$7,1,IF(AND($A$64&lt;$D$8,$A$64&gt;$D$7),($D$8-$A$64)/($D$8-$D$7),0))))</f>
        <v>0</v>
      </c>
      <c r="C138" s="2">
        <f>IF(NOT(ISNUMBER($A$64)),0,IF(AND($A$64&lt;$D$8,$A$64&gt;$D$7),1-$B$138,IF($A$64=$D$8,1,0)))</f>
        <v>0</v>
      </c>
      <c r="D138" s="2">
        <f>IF(NOT(ISNUMBER($B$64)),0,IF($B$64=$D$9,1,IF($B$64&lt;$D$10,ABS($D$10-$B$64)/ABS($D$10-$D$9),0)))</f>
        <v>0</v>
      </c>
      <c r="E138" s="2">
        <f>IF(NOT(ISNUMBER($B$64)),0,IF(AND($B$64&lt;$D$10,$B$64&gt;$D$9),1-$D$138,IF($B$64=$D$10,1,IF(AND($B$64&lt;$D$11,$B$64&gt;$D$10),($D$11-$B$64)/($D$11-$D$10),0))))</f>
        <v>0</v>
      </c>
      <c r="F138" s="2">
        <f>IF(NOT(ISNUMBER($B$64)),0,IF(AND($B$64&lt;$D$11,$B$64&gt;$D$10),1-$E$138,IF($B$64=$D$11,1,IF(AND($B$64&lt;$D$12,$B$64&gt;$D$11),($D$12-$B$64)/($D$12-$D$11),0))))</f>
        <v>1</v>
      </c>
      <c r="G138" s="2">
        <f>IF(NOT(ISNUMBER($B$64)),0,IF(AND($B$64&lt;$D$12,$B$64&gt;$D$11),1-$F$138,IF($B$64=$D$12,1,IF(AND($B$64&lt;$D$13,$B$64&gt;$D$12),($D$13-$B$64)/($D$13-$D$12),0))))</f>
        <v>0</v>
      </c>
      <c r="H138" s="2">
        <f>IF(NOT(ISNUMBER($B$64)),0,IF(AND($B$64&lt;$D$13,$B$64&gt;$D$12),1-$G$138,IF($B$64=$D$13,1,IF(AND($B$64&lt;$D$14,$B$64&gt;$D$13),($D$14-$B$64)/($D$14-$D$13),0))))</f>
        <v>0</v>
      </c>
      <c r="I138" s="2">
        <f>IF(NOT(ISNUMBER($B$64)),0,IF(AND($B$64&lt;$D$14,$B$64&gt;$D$13),1-$H$138,IF($B$64=$D$14,1,0)))</f>
        <v>0</v>
      </c>
      <c r="J138" s="2">
        <f>IF(NOT(ISNUMBER($C$64)),0,IF($C$64=$D$15,1,IF($C$64&lt;$D$16,ABS($D$16-$C$64)/ABS($D$16-$D$15),0)))</f>
        <v>0</v>
      </c>
      <c r="K138" s="2">
        <f>IF(NOT(ISNUMBER($C$64)),0,IF(AND($C$64&lt;$D$16,$C$64&gt;$D$15),1-$J$138,IF($C$64=$D$16,1,IF(AND($C$64&lt;$D$17,$C$64&gt;$D$16),($D$17-$C$64)/($D$17-$D$16),0))))</f>
        <v>0</v>
      </c>
      <c r="L138" s="2">
        <f>IF(NOT(ISNUMBER($C$64)),0,IF(AND($C$64&lt;$D$17,$C$64&gt;$D$16),1-$K$138,IF($C$64=$D$17,1,IF(AND($C$64&lt;$D$18,$C$64&gt;$D$17),($D$18-$C$64)/($D$18-$D$17),0))))</f>
        <v>1</v>
      </c>
      <c r="M138" s="2">
        <f>IF(NOT(ISNUMBER($C$64)),0,IF(AND($C$64&lt;$D$18,$C$64&gt;$D$17),1-$L$138,IF($C$64=$D$18,1,IF(AND($C$64&lt;$D$19,$C$64&gt;$D$18),($D$19-$C$64)/($D$19-$D$18),0))))</f>
        <v>0</v>
      </c>
      <c r="N138" s="2">
        <f>IF(NOT(ISNUMBER($C$64)),0,IF(AND($C$64&lt;$D$19,$C$64&gt;$D$18),1-$M$138,IF($C$64=$D$19,1,IF(AND($C$64&lt;$D$20,$C$64&gt;$D$19),($D$20-$C$64)/($D$20-$D$19),0))))</f>
        <v>0</v>
      </c>
      <c r="O138" s="2">
        <f>IF(NOT(ISNUMBER($C$64)),0,IF(AND($C$64&lt;$D$20,$C$64&gt;$D$19),1-$N$138,IF($C$64=$D$20,1,0)))</f>
        <v>0</v>
      </c>
      <c r="P138" s="2">
        <f>IF(NOT(ISNUMBER($D$64)),0,IF($D$64=$D$21,1,IF($D$64&lt;$D$22,ABS($D$22-$D$64)/ABS($D$22-$D$21),0)))</f>
        <v>1</v>
      </c>
      <c r="Q138" s="2">
        <f>IF(NOT(ISNUMBER($D$64)),0,IF(AND($D$64&lt;$D$22,$D$64&gt;$D$21),1-$P$138,IF($D$64=$D$22,1,0)))</f>
        <v>0</v>
      </c>
      <c r="R138" s="4">
        <v>0</v>
      </c>
    </row>
    <row r="139" spans="1:18" x14ac:dyDescent="0.2">
      <c r="A139" s="2">
        <f>IF(NOT(ISNUMBER($A$65)),0,IF($A$65=$D$6,1,IF($A$65&lt;$D$7,ABS($D$7-$A$65)/ABS($D$7-$D$6),0)))</f>
        <v>1</v>
      </c>
      <c r="B139" s="2">
        <f>IF(NOT(ISNUMBER($A$65)),0,IF(AND($A$65&lt;$D$7,$A$65&gt;$D$6),1-$A$139,IF($A$65=$D$7,1,IF(AND($A$65&lt;$D$8,$A$65&gt;$D$7),($D$8-$A$65)/($D$8-$D$7),0))))</f>
        <v>0</v>
      </c>
      <c r="C139" s="2">
        <f>IF(NOT(ISNUMBER($A$65)),0,IF(AND($A$65&lt;$D$8,$A$65&gt;$D$7),1-$B$139,IF($A$65=$D$8,1,0)))</f>
        <v>0</v>
      </c>
      <c r="D139" s="2">
        <f>IF(NOT(ISNUMBER($B$65)),0,IF($B$65=$D$9,1,IF($B$65&lt;$D$10,ABS($D$10-$B$65)/ABS($D$10-$D$9),0)))</f>
        <v>0</v>
      </c>
      <c r="E139" s="2">
        <f>IF(NOT(ISNUMBER($B$65)),0,IF(AND($B$65&lt;$D$10,$B$65&gt;$D$9),1-$D$139,IF($B$65=$D$10,1,IF(AND($B$65&lt;$D$11,$B$65&gt;$D$10),($D$11-$B$65)/($D$11-$D$10),0))))</f>
        <v>0</v>
      </c>
      <c r="F139" s="2">
        <f>IF(NOT(ISNUMBER($B$65)),0,IF(AND($B$65&lt;$D$11,$B$65&gt;$D$10),1-$E$139,IF($B$65=$D$11,1,IF(AND($B$65&lt;$D$12,$B$65&gt;$D$11),($D$12-$B$65)/($D$12-$D$11),0))))</f>
        <v>0</v>
      </c>
      <c r="G139" s="2">
        <f>IF(NOT(ISNUMBER($B$65)),0,IF(AND($B$65&lt;$D$12,$B$65&gt;$D$11),1-$F$139,IF($B$65=$D$12,1,IF(AND($B$65&lt;$D$13,$B$65&gt;$D$12),($D$13-$B$65)/($D$13-$D$12),0))))</f>
        <v>1</v>
      </c>
      <c r="H139" s="2">
        <f>IF(NOT(ISNUMBER($B$65)),0,IF(AND($B$65&lt;$D$13,$B$65&gt;$D$12),1-$G$139,IF($B$65=$D$13,1,IF(AND($B$65&lt;$D$14,$B$65&gt;$D$13),($D$14-$B$65)/($D$14-$D$13),0))))</f>
        <v>0</v>
      </c>
      <c r="I139" s="2">
        <f>IF(NOT(ISNUMBER($B$65)),0,IF(AND($B$65&lt;$D$14,$B$65&gt;$D$13),1-$H$139,IF($B$65=$D$14,1,0)))</f>
        <v>0</v>
      </c>
      <c r="J139" s="2">
        <f>IF(NOT(ISNUMBER($C$65)),0,IF($C$65=$D$15,1,IF($C$65&lt;$D$16,ABS($D$16-$C$65)/ABS($D$16-$D$15),0)))</f>
        <v>0</v>
      </c>
      <c r="K139" s="2">
        <f>IF(NOT(ISNUMBER($C$65)),0,IF(AND($C$65&lt;$D$16,$C$65&gt;$D$15),1-$J$139,IF($C$65=$D$16,1,IF(AND($C$65&lt;$D$17,$C$65&gt;$D$16),($D$17-$C$65)/($D$17-$D$16),0))))</f>
        <v>0</v>
      </c>
      <c r="L139" s="2">
        <f>IF(NOT(ISNUMBER($C$65)),0,IF(AND($C$65&lt;$D$17,$C$65&gt;$D$16),1-$K$139,IF($C$65=$D$17,1,IF(AND($C$65&lt;$D$18,$C$65&gt;$D$17),($D$18-$C$65)/($D$18-$D$17),0))))</f>
        <v>1</v>
      </c>
      <c r="M139" s="2">
        <f>IF(NOT(ISNUMBER($C$65)),0,IF(AND($C$65&lt;$D$18,$C$65&gt;$D$17),1-$L$139,IF($C$65=$D$18,1,IF(AND($C$65&lt;$D$19,$C$65&gt;$D$18),($D$19-$C$65)/($D$19-$D$18),0))))</f>
        <v>0</v>
      </c>
      <c r="N139" s="2">
        <f>IF(NOT(ISNUMBER($C$65)),0,IF(AND($C$65&lt;$D$19,$C$65&gt;$D$18),1-$M$139,IF($C$65=$D$19,1,IF(AND($C$65&lt;$D$20,$C$65&gt;$D$19),($D$20-$C$65)/($D$20-$D$19),0))))</f>
        <v>0</v>
      </c>
      <c r="O139" s="2">
        <f>IF(NOT(ISNUMBER($C$65)),0,IF(AND($C$65&lt;$D$20,$C$65&gt;$D$19),1-$N$139,IF($C$65=$D$20,1,0)))</f>
        <v>0</v>
      </c>
      <c r="P139" s="2">
        <f>IF(NOT(ISNUMBER($D$65)),0,IF($D$65=$D$21,1,IF($D$65&lt;$D$22,ABS($D$22-$D$65)/ABS($D$22-$D$21),0)))</f>
        <v>1</v>
      </c>
      <c r="Q139" s="2">
        <f>IF(NOT(ISNUMBER($D$65)),0,IF(AND($D$65&lt;$D$22,$D$65&gt;$D$21),1-$P$139,IF($D$65=$D$22,1,0)))</f>
        <v>0</v>
      </c>
      <c r="R139" s="4">
        <v>0</v>
      </c>
    </row>
    <row r="140" spans="1:18" x14ac:dyDescent="0.2">
      <c r="A140" s="2">
        <f>IF(NOT(ISNUMBER($A$66)),0,IF($A$66=$D$6,1,IF($A$66&lt;$D$7,ABS($D$7-$A$66)/ABS($D$7-$D$6),0)))</f>
        <v>1</v>
      </c>
      <c r="B140" s="2">
        <f>IF(NOT(ISNUMBER($A$66)),0,IF(AND($A$66&lt;$D$7,$A$66&gt;$D$6),1-$A$140,IF($A$66=$D$7,1,IF(AND($A$66&lt;$D$8,$A$66&gt;$D$7),($D$8-$A$66)/($D$8-$D$7),0))))</f>
        <v>0</v>
      </c>
      <c r="C140" s="2">
        <f>IF(NOT(ISNUMBER($A$66)),0,IF(AND($A$66&lt;$D$8,$A$66&gt;$D$7),1-$B$140,IF($A$66=$D$8,1,0)))</f>
        <v>0</v>
      </c>
      <c r="D140" s="2">
        <f>IF(NOT(ISNUMBER($B$66)),0,IF($B$66=$D$9,1,IF($B$66&lt;$D$10,ABS($D$10-$B$66)/ABS($D$10-$D$9),0)))</f>
        <v>0</v>
      </c>
      <c r="E140" s="2">
        <f>IF(NOT(ISNUMBER($B$66)),0,IF(AND($B$66&lt;$D$10,$B$66&gt;$D$9),1-$D$140,IF($B$66=$D$10,1,IF(AND($B$66&lt;$D$11,$B$66&gt;$D$10),($D$11-$B$66)/($D$11-$D$10),0))))</f>
        <v>0</v>
      </c>
      <c r="F140" s="2">
        <f>IF(NOT(ISNUMBER($B$66)),0,IF(AND($B$66&lt;$D$11,$B$66&gt;$D$10),1-$E$140,IF($B$66=$D$11,1,IF(AND($B$66&lt;$D$12,$B$66&gt;$D$11),($D$12-$B$66)/($D$12-$D$11),0))))</f>
        <v>0</v>
      </c>
      <c r="G140" s="2">
        <f>IF(NOT(ISNUMBER($B$66)),0,IF(AND($B$66&lt;$D$12,$B$66&gt;$D$11),1-$F$140,IF($B$66=$D$12,1,IF(AND($B$66&lt;$D$13,$B$66&gt;$D$12),($D$13-$B$66)/($D$13-$D$12),0))))</f>
        <v>0</v>
      </c>
      <c r="H140" s="2">
        <f>IF(NOT(ISNUMBER($B$66)),0,IF(AND($B$66&lt;$D$13,$B$66&gt;$D$12),1-$G$140,IF($B$66=$D$13,1,IF(AND($B$66&lt;$D$14,$B$66&gt;$D$13),($D$14-$B$66)/($D$14-$D$13),0))))</f>
        <v>1</v>
      </c>
      <c r="I140" s="2">
        <f>IF(NOT(ISNUMBER($B$66)),0,IF(AND($B$66&lt;$D$14,$B$66&gt;$D$13),1-$H$140,IF($B$66=$D$14,1,0)))</f>
        <v>0</v>
      </c>
      <c r="J140" s="2">
        <f>IF(NOT(ISNUMBER($C$66)),0,IF($C$66=$D$15,1,IF($C$66&lt;$D$16,ABS($D$16-$C$66)/ABS($D$16-$D$15),0)))</f>
        <v>0</v>
      </c>
      <c r="K140" s="2">
        <f>IF(NOT(ISNUMBER($C$66)),0,IF(AND($C$66&lt;$D$16,$C$66&gt;$D$15),1-$J$140,IF($C$66=$D$16,1,IF(AND($C$66&lt;$D$17,$C$66&gt;$D$16),($D$17-$C$66)/($D$17-$D$16),0))))</f>
        <v>0</v>
      </c>
      <c r="L140" s="2">
        <f>IF(NOT(ISNUMBER($C$66)),0,IF(AND($C$66&lt;$D$17,$C$66&gt;$D$16),1-$K$140,IF($C$66=$D$17,1,IF(AND($C$66&lt;$D$18,$C$66&gt;$D$17),($D$18-$C$66)/($D$18-$D$17),0))))</f>
        <v>1</v>
      </c>
      <c r="M140" s="2">
        <f>IF(NOT(ISNUMBER($C$66)),0,IF(AND($C$66&lt;$D$18,$C$66&gt;$D$17),1-$L$140,IF($C$66=$D$18,1,IF(AND($C$66&lt;$D$19,$C$66&gt;$D$18),($D$19-$C$66)/($D$19-$D$18),0))))</f>
        <v>0</v>
      </c>
      <c r="N140" s="2">
        <f>IF(NOT(ISNUMBER($C$66)),0,IF(AND($C$66&lt;$D$19,$C$66&gt;$D$18),1-$M$140,IF($C$66=$D$19,1,IF(AND($C$66&lt;$D$20,$C$66&gt;$D$19),($D$20-$C$66)/($D$20-$D$19),0))))</f>
        <v>0</v>
      </c>
      <c r="O140" s="2">
        <f>IF(NOT(ISNUMBER($C$66)),0,IF(AND($C$66&lt;$D$20,$C$66&gt;$D$19),1-$N$140,IF($C$66=$D$20,1,0)))</f>
        <v>0</v>
      </c>
      <c r="P140" s="2">
        <f>IF(NOT(ISNUMBER($D$66)),0,IF($D$66=$D$21,1,IF($D$66&lt;$D$22,ABS($D$22-$D$66)/ABS($D$22-$D$21),0)))</f>
        <v>1</v>
      </c>
      <c r="Q140" s="2">
        <f>IF(NOT(ISNUMBER($D$66)),0,IF(AND($D$66&lt;$D$22,$D$66&gt;$D$21),1-$P$140,IF($D$66=$D$22,1,0)))</f>
        <v>0</v>
      </c>
      <c r="R140" s="4">
        <v>0</v>
      </c>
    </row>
    <row r="141" spans="1:18" x14ac:dyDescent="0.2">
      <c r="A141" s="2">
        <f>IF(NOT(ISNUMBER($A$67)),0,IF($A$67=$D$6,1,IF($A$67&lt;$D$7,ABS($D$7-$A$67)/ABS($D$7-$D$6),0)))</f>
        <v>1</v>
      </c>
      <c r="B141" s="2">
        <f>IF(NOT(ISNUMBER($A$67)),0,IF(AND($A$67&lt;$D$7,$A$67&gt;$D$6),1-$A$141,IF($A$67=$D$7,1,IF(AND($A$67&lt;$D$8,$A$67&gt;$D$7),($D$8-$A$67)/($D$8-$D$7),0))))</f>
        <v>0</v>
      </c>
      <c r="C141" s="2">
        <f>IF(NOT(ISNUMBER($A$67)),0,IF(AND($A$67&lt;$D$8,$A$67&gt;$D$7),1-$B$141,IF($A$67=$D$8,1,0)))</f>
        <v>0</v>
      </c>
      <c r="D141" s="2">
        <f>IF(NOT(ISNUMBER($B$67)),0,IF($B$67=$D$9,1,IF($B$67&lt;$D$10,ABS($D$10-$B$67)/ABS($D$10-$D$9),0)))</f>
        <v>0</v>
      </c>
      <c r="E141" s="2">
        <f>IF(NOT(ISNUMBER($B$67)),0,IF(AND($B$67&lt;$D$10,$B$67&gt;$D$9),1-$D$141,IF($B$67=$D$10,1,IF(AND($B$67&lt;$D$11,$B$67&gt;$D$10),($D$11-$B$67)/($D$11-$D$10),0))))</f>
        <v>0</v>
      </c>
      <c r="F141" s="2">
        <f>IF(NOT(ISNUMBER($B$67)),0,IF(AND($B$67&lt;$D$11,$B$67&gt;$D$10),1-$E$141,IF($B$67=$D$11,1,IF(AND($B$67&lt;$D$12,$B$67&gt;$D$11),($D$12-$B$67)/($D$12-$D$11),0))))</f>
        <v>0</v>
      </c>
      <c r="G141" s="2">
        <f>IF(NOT(ISNUMBER($B$67)),0,IF(AND($B$67&lt;$D$12,$B$67&gt;$D$11),1-$F$141,IF($B$67=$D$12,1,IF(AND($B$67&lt;$D$13,$B$67&gt;$D$12),($D$13-$B$67)/($D$13-$D$12),0))))</f>
        <v>0</v>
      </c>
      <c r="H141" s="2">
        <f>IF(NOT(ISNUMBER($B$67)),0,IF(AND($B$67&lt;$D$13,$B$67&gt;$D$12),1-$G$141,IF($B$67=$D$13,1,IF(AND($B$67&lt;$D$14,$B$67&gt;$D$13),($D$14-$B$67)/($D$14-$D$13),0))))</f>
        <v>0</v>
      </c>
      <c r="I141" s="2">
        <f>IF(NOT(ISNUMBER($B$67)),0,IF(AND($B$67&lt;$D$14,$B$67&gt;$D$13),1-$H$141,IF($B$67=$D$14,1,0)))</f>
        <v>1</v>
      </c>
      <c r="J141" s="2">
        <f>IF(NOT(ISNUMBER($C$67)),0,IF($C$67=$D$15,1,IF($C$67&lt;$D$16,ABS($D$16-$C$67)/ABS($D$16-$D$15),0)))</f>
        <v>0</v>
      </c>
      <c r="K141" s="2">
        <f>IF(NOT(ISNUMBER($C$67)),0,IF(AND($C$67&lt;$D$16,$C$67&gt;$D$15),1-$J$141,IF($C$67=$D$16,1,IF(AND($C$67&lt;$D$17,$C$67&gt;$D$16),($D$17-$C$67)/($D$17-$D$16),0))))</f>
        <v>0</v>
      </c>
      <c r="L141" s="2">
        <f>IF(NOT(ISNUMBER($C$67)),0,IF(AND($C$67&lt;$D$17,$C$67&gt;$D$16),1-$K$141,IF($C$67=$D$17,1,IF(AND($C$67&lt;$D$18,$C$67&gt;$D$17),($D$18-$C$67)/($D$18-$D$17),0))))</f>
        <v>1</v>
      </c>
      <c r="M141" s="2">
        <f>IF(NOT(ISNUMBER($C$67)),0,IF(AND($C$67&lt;$D$18,$C$67&gt;$D$17),1-$L$141,IF($C$67=$D$18,1,IF(AND($C$67&lt;$D$19,$C$67&gt;$D$18),($D$19-$C$67)/($D$19-$D$18),0))))</f>
        <v>0</v>
      </c>
      <c r="N141" s="2">
        <f>IF(NOT(ISNUMBER($C$67)),0,IF(AND($C$67&lt;$D$19,$C$67&gt;$D$18),1-$M$141,IF($C$67=$D$19,1,IF(AND($C$67&lt;$D$20,$C$67&gt;$D$19),($D$20-$C$67)/($D$20-$D$19),0))))</f>
        <v>0</v>
      </c>
      <c r="O141" s="2">
        <f>IF(NOT(ISNUMBER($C$67)),0,IF(AND($C$67&lt;$D$20,$C$67&gt;$D$19),1-$N$141,IF($C$67=$D$20,1,0)))</f>
        <v>0</v>
      </c>
      <c r="P141" s="2">
        <f>IF(NOT(ISNUMBER($D$67)),0,IF($D$67=$D$21,1,IF($D$67&lt;$D$22,ABS($D$22-$D$67)/ABS($D$22-$D$21),0)))</f>
        <v>1</v>
      </c>
      <c r="Q141" s="2">
        <f>IF(NOT(ISNUMBER($D$67)),0,IF(AND($D$67&lt;$D$22,$D$67&gt;$D$21),1-$P$141,IF($D$67=$D$22,1,0)))</f>
        <v>0</v>
      </c>
      <c r="R141" s="4">
        <v>0</v>
      </c>
    </row>
    <row r="142" spans="1:18" x14ac:dyDescent="0.2">
      <c r="A142" s="2">
        <f>IF(NOT(ISNUMBER($A$68)),0,IF($A$68=$D$6,1,IF($A$68&lt;$D$7,ABS($D$7-$A$68)/ABS($D$7-$D$6),0)))</f>
        <v>1</v>
      </c>
      <c r="B142" s="2">
        <f>IF(NOT(ISNUMBER($A$68)),0,IF(AND($A$68&lt;$D$7,$A$68&gt;$D$6),1-$A$142,IF($A$68=$D$7,1,IF(AND($A$68&lt;$D$8,$A$68&gt;$D$7),($D$8-$A$68)/($D$8-$D$7),0))))</f>
        <v>0</v>
      </c>
      <c r="C142" s="2">
        <f>IF(NOT(ISNUMBER($A$68)),0,IF(AND($A$68&lt;$D$8,$A$68&gt;$D$7),1-$B$142,IF($A$68=$D$8,1,0)))</f>
        <v>0</v>
      </c>
      <c r="D142" s="2">
        <f>IF(NOT(ISNUMBER($B$68)),0,IF($B$68=$D$9,1,IF($B$68&lt;$D$10,ABS($D$10-$B$68)/ABS($D$10-$D$9),0)))</f>
        <v>1</v>
      </c>
      <c r="E142" s="2">
        <f>IF(NOT(ISNUMBER($B$68)),0,IF(AND($B$68&lt;$D$10,$B$68&gt;$D$9),1-$D$142,IF($B$68=$D$10,1,IF(AND($B$68&lt;$D$11,$B$68&gt;$D$10),($D$11-$B$68)/($D$11-$D$10),0))))</f>
        <v>0</v>
      </c>
      <c r="F142" s="2">
        <f>IF(NOT(ISNUMBER($B$68)),0,IF(AND($B$68&lt;$D$11,$B$68&gt;$D$10),1-$E$142,IF($B$68=$D$11,1,IF(AND($B$68&lt;$D$12,$B$68&gt;$D$11),($D$12-$B$68)/($D$12-$D$11),0))))</f>
        <v>0</v>
      </c>
      <c r="G142" s="2">
        <f>IF(NOT(ISNUMBER($B$68)),0,IF(AND($B$68&lt;$D$12,$B$68&gt;$D$11),1-$F$142,IF($B$68=$D$12,1,IF(AND($B$68&lt;$D$13,$B$68&gt;$D$12),($D$13-$B$68)/($D$13-$D$12),0))))</f>
        <v>0</v>
      </c>
      <c r="H142" s="2">
        <f>IF(NOT(ISNUMBER($B$68)),0,IF(AND($B$68&lt;$D$13,$B$68&gt;$D$12),1-$G$142,IF($B$68=$D$13,1,IF(AND($B$68&lt;$D$14,$B$68&gt;$D$13),($D$14-$B$68)/($D$14-$D$13),0))))</f>
        <v>0</v>
      </c>
      <c r="I142" s="2">
        <f>IF(NOT(ISNUMBER($B$68)),0,IF(AND($B$68&lt;$D$14,$B$68&gt;$D$13),1-$H$142,IF($B$68=$D$14,1,0)))</f>
        <v>0</v>
      </c>
      <c r="J142" s="2">
        <f>IF(NOT(ISNUMBER($C$68)),0,IF($C$68=$D$15,1,IF($C$68&lt;$D$16,ABS($D$16-$C$68)/ABS($D$16-$D$15),0)))</f>
        <v>0</v>
      </c>
      <c r="K142" s="2">
        <f>IF(NOT(ISNUMBER($C$68)),0,IF(AND($C$68&lt;$D$16,$C$68&gt;$D$15),1-$J$142,IF($C$68=$D$16,1,IF(AND($C$68&lt;$D$17,$C$68&gt;$D$16),($D$17-$C$68)/($D$17-$D$16),0))))</f>
        <v>0</v>
      </c>
      <c r="L142" s="2">
        <f>IF(NOT(ISNUMBER($C$68)),0,IF(AND($C$68&lt;$D$17,$C$68&gt;$D$16),1-$K$142,IF($C$68=$D$17,1,IF(AND($C$68&lt;$D$18,$C$68&gt;$D$17),($D$18-$C$68)/($D$18-$D$17),0))))</f>
        <v>1</v>
      </c>
      <c r="M142" s="2">
        <f>IF(NOT(ISNUMBER($C$68)),0,IF(AND($C$68&lt;$D$18,$C$68&gt;$D$17),1-$L$142,IF($C$68=$D$18,1,IF(AND($C$68&lt;$D$19,$C$68&gt;$D$18),($D$19-$C$68)/($D$19-$D$18),0))))</f>
        <v>0</v>
      </c>
      <c r="N142" s="2">
        <f>IF(NOT(ISNUMBER($C$68)),0,IF(AND($C$68&lt;$D$19,$C$68&gt;$D$18),1-$M$142,IF($C$68=$D$19,1,IF(AND($C$68&lt;$D$20,$C$68&gt;$D$19),($D$20-$C$68)/($D$20-$D$19),0))))</f>
        <v>0</v>
      </c>
      <c r="O142" s="2">
        <f>IF(NOT(ISNUMBER($C$68)),0,IF(AND($C$68&lt;$D$20,$C$68&gt;$D$19),1-$N$142,IF($C$68=$D$20,1,0)))</f>
        <v>0</v>
      </c>
      <c r="P142" s="2">
        <f>IF(NOT(ISNUMBER($D$68)),0,IF($D$68=$D$21,1,IF($D$68&lt;$D$22,ABS($D$22-$D$68)/ABS($D$22-$D$21),0)))</f>
        <v>0</v>
      </c>
      <c r="Q142" s="2">
        <f>IF(NOT(ISNUMBER($D$68)),0,IF(AND($D$68&lt;$D$22,$D$68&gt;$D$21),1-$P$142,IF($D$68=$D$22,1,0)))</f>
        <v>1</v>
      </c>
      <c r="R142" s="4">
        <v>0</v>
      </c>
    </row>
    <row r="143" spans="1:18" x14ac:dyDescent="0.2">
      <c r="A143" s="2">
        <f>IF(NOT(ISNUMBER($A$69)),0,IF($A$69=$D$6,1,IF($A$69&lt;$D$7,ABS($D$7-$A$69)/ABS($D$7-$D$6),0)))</f>
        <v>1</v>
      </c>
      <c r="B143" s="2">
        <f>IF(NOT(ISNUMBER($A$69)),0,IF(AND($A$69&lt;$D$7,$A$69&gt;$D$6),1-$A$143,IF($A$69=$D$7,1,IF(AND($A$69&lt;$D$8,$A$69&gt;$D$7),($D$8-$A$69)/($D$8-$D$7),0))))</f>
        <v>0</v>
      </c>
      <c r="C143" s="2">
        <f>IF(NOT(ISNUMBER($A$69)),0,IF(AND($A$69&lt;$D$8,$A$69&gt;$D$7),1-$B$143,IF($A$69=$D$8,1,0)))</f>
        <v>0</v>
      </c>
      <c r="D143" s="2">
        <f>IF(NOT(ISNUMBER($B$69)),0,IF($B$69=$D$9,1,IF($B$69&lt;$D$10,ABS($D$10-$B$69)/ABS($D$10-$D$9),0)))</f>
        <v>0</v>
      </c>
      <c r="E143" s="2">
        <f>IF(NOT(ISNUMBER($B$69)),0,IF(AND($B$69&lt;$D$10,$B$69&gt;$D$9),1-$D$143,IF($B$69=$D$10,1,IF(AND($B$69&lt;$D$11,$B$69&gt;$D$10),($D$11-$B$69)/($D$11-$D$10),0))))</f>
        <v>1</v>
      </c>
      <c r="F143" s="2">
        <f>IF(NOT(ISNUMBER($B$69)),0,IF(AND($B$69&lt;$D$11,$B$69&gt;$D$10),1-$E$143,IF($B$69=$D$11,1,IF(AND($B$69&lt;$D$12,$B$69&gt;$D$11),($D$12-$B$69)/($D$12-$D$11),0))))</f>
        <v>0</v>
      </c>
      <c r="G143" s="2">
        <f>IF(NOT(ISNUMBER($B$69)),0,IF(AND($B$69&lt;$D$12,$B$69&gt;$D$11),1-$F$143,IF($B$69=$D$12,1,IF(AND($B$69&lt;$D$13,$B$69&gt;$D$12),($D$13-$B$69)/($D$13-$D$12),0))))</f>
        <v>0</v>
      </c>
      <c r="H143" s="2">
        <f>IF(NOT(ISNUMBER($B$69)),0,IF(AND($B$69&lt;$D$13,$B$69&gt;$D$12),1-$G$143,IF($B$69=$D$13,1,IF(AND($B$69&lt;$D$14,$B$69&gt;$D$13),($D$14-$B$69)/($D$14-$D$13),0))))</f>
        <v>0</v>
      </c>
      <c r="I143" s="2">
        <f>IF(NOT(ISNUMBER($B$69)),0,IF(AND($B$69&lt;$D$14,$B$69&gt;$D$13),1-$H$143,IF($B$69=$D$14,1,0)))</f>
        <v>0</v>
      </c>
      <c r="J143" s="2">
        <f>IF(NOT(ISNUMBER($C$69)),0,IF($C$69=$D$15,1,IF($C$69&lt;$D$16,ABS($D$16-$C$69)/ABS($D$16-$D$15),0)))</f>
        <v>0</v>
      </c>
      <c r="K143" s="2">
        <f>IF(NOT(ISNUMBER($C$69)),0,IF(AND($C$69&lt;$D$16,$C$69&gt;$D$15),1-$J$143,IF($C$69=$D$16,1,IF(AND($C$69&lt;$D$17,$C$69&gt;$D$16),($D$17-$C$69)/($D$17-$D$16),0))))</f>
        <v>0</v>
      </c>
      <c r="L143" s="2">
        <f>IF(NOT(ISNUMBER($C$69)),0,IF(AND($C$69&lt;$D$17,$C$69&gt;$D$16),1-$K$143,IF($C$69=$D$17,1,IF(AND($C$69&lt;$D$18,$C$69&gt;$D$17),($D$18-$C$69)/($D$18-$D$17),0))))</f>
        <v>1</v>
      </c>
      <c r="M143" s="2">
        <f>IF(NOT(ISNUMBER($C$69)),0,IF(AND($C$69&lt;$D$18,$C$69&gt;$D$17),1-$L$143,IF($C$69=$D$18,1,IF(AND($C$69&lt;$D$19,$C$69&gt;$D$18),($D$19-$C$69)/($D$19-$D$18),0))))</f>
        <v>0</v>
      </c>
      <c r="N143" s="2">
        <f>IF(NOT(ISNUMBER($C$69)),0,IF(AND($C$69&lt;$D$19,$C$69&gt;$D$18),1-$M$143,IF($C$69=$D$19,1,IF(AND($C$69&lt;$D$20,$C$69&gt;$D$19),($D$20-$C$69)/($D$20-$D$19),0))))</f>
        <v>0</v>
      </c>
      <c r="O143" s="2">
        <f>IF(NOT(ISNUMBER($C$69)),0,IF(AND($C$69&lt;$D$20,$C$69&gt;$D$19),1-$N$143,IF($C$69=$D$20,1,0)))</f>
        <v>0</v>
      </c>
      <c r="P143" s="2">
        <f>IF(NOT(ISNUMBER($D$69)),0,IF($D$69=$D$21,1,IF($D$69&lt;$D$22,ABS($D$22-$D$69)/ABS($D$22-$D$21),0)))</f>
        <v>0</v>
      </c>
      <c r="Q143" s="2">
        <f>IF(NOT(ISNUMBER($D$69)),0,IF(AND($D$69&lt;$D$22,$D$69&gt;$D$21),1-$P$143,IF($D$69=$D$22,1,0)))</f>
        <v>1</v>
      </c>
      <c r="R143" s="4">
        <v>0</v>
      </c>
    </row>
    <row r="144" spans="1:18" x14ac:dyDescent="0.2">
      <c r="A144" s="2">
        <f>IF(NOT(ISNUMBER($A$70)),0,IF($A$70=$D$6,1,IF($A$70&lt;$D$7,ABS($D$7-$A$70)/ABS($D$7-$D$6),0)))</f>
        <v>1</v>
      </c>
      <c r="B144" s="2">
        <f>IF(NOT(ISNUMBER($A$70)),0,IF(AND($A$70&lt;$D$7,$A$70&gt;$D$6),1-$A$144,IF($A$70=$D$7,1,IF(AND($A$70&lt;$D$8,$A$70&gt;$D$7),($D$8-$A$70)/($D$8-$D$7),0))))</f>
        <v>0</v>
      </c>
      <c r="C144" s="2">
        <f>IF(NOT(ISNUMBER($A$70)),0,IF(AND($A$70&lt;$D$8,$A$70&gt;$D$7),1-$B$144,IF($A$70=$D$8,1,0)))</f>
        <v>0</v>
      </c>
      <c r="D144" s="2">
        <f>IF(NOT(ISNUMBER($B$70)),0,IF($B$70=$D$9,1,IF($B$70&lt;$D$10,ABS($D$10-$B$70)/ABS($D$10-$D$9),0)))</f>
        <v>0</v>
      </c>
      <c r="E144" s="2">
        <f>IF(NOT(ISNUMBER($B$70)),0,IF(AND($B$70&lt;$D$10,$B$70&gt;$D$9),1-$D$144,IF($B$70=$D$10,1,IF(AND($B$70&lt;$D$11,$B$70&gt;$D$10),($D$11-$B$70)/($D$11-$D$10),0))))</f>
        <v>0</v>
      </c>
      <c r="F144" s="2">
        <f>IF(NOT(ISNUMBER($B$70)),0,IF(AND($B$70&lt;$D$11,$B$70&gt;$D$10),1-$E$144,IF($B$70=$D$11,1,IF(AND($B$70&lt;$D$12,$B$70&gt;$D$11),($D$12-$B$70)/($D$12-$D$11),0))))</f>
        <v>1</v>
      </c>
      <c r="G144" s="2">
        <f>IF(NOT(ISNUMBER($B$70)),0,IF(AND($B$70&lt;$D$12,$B$70&gt;$D$11),1-$F$144,IF($B$70=$D$12,1,IF(AND($B$70&lt;$D$13,$B$70&gt;$D$12),($D$13-$B$70)/($D$13-$D$12),0))))</f>
        <v>0</v>
      </c>
      <c r="H144" s="2">
        <f>IF(NOT(ISNUMBER($B$70)),0,IF(AND($B$70&lt;$D$13,$B$70&gt;$D$12),1-$G$144,IF($B$70=$D$13,1,IF(AND($B$70&lt;$D$14,$B$70&gt;$D$13),($D$14-$B$70)/($D$14-$D$13),0))))</f>
        <v>0</v>
      </c>
      <c r="I144" s="2">
        <f>IF(NOT(ISNUMBER($B$70)),0,IF(AND($B$70&lt;$D$14,$B$70&gt;$D$13),1-$H$144,IF($B$70=$D$14,1,0)))</f>
        <v>0</v>
      </c>
      <c r="J144" s="2">
        <f>IF(NOT(ISNUMBER($C$70)),0,IF($C$70=$D$15,1,IF($C$70&lt;$D$16,ABS($D$16-$C$70)/ABS($D$16-$D$15),0)))</f>
        <v>0</v>
      </c>
      <c r="K144" s="2">
        <f>IF(NOT(ISNUMBER($C$70)),0,IF(AND($C$70&lt;$D$16,$C$70&gt;$D$15),1-$J$144,IF($C$70=$D$16,1,IF(AND($C$70&lt;$D$17,$C$70&gt;$D$16),($D$17-$C$70)/($D$17-$D$16),0))))</f>
        <v>0</v>
      </c>
      <c r="L144" s="2">
        <f>IF(NOT(ISNUMBER($C$70)),0,IF(AND($C$70&lt;$D$17,$C$70&gt;$D$16),1-$K$144,IF($C$70=$D$17,1,IF(AND($C$70&lt;$D$18,$C$70&gt;$D$17),($D$18-$C$70)/($D$18-$D$17),0))))</f>
        <v>1</v>
      </c>
      <c r="M144" s="2">
        <f>IF(NOT(ISNUMBER($C$70)),0,IF(AND($C$70&lt;$D$18,$C$70&gt;$D$17),1-$L$144,IF($C$70=$D$18,1,IF(AND($C$70&lt;$D$19,$C$70&gt;$D$18),($D$19-$C$70)/($D$19-$D$18),0))))</f>
        <v>0</v>
      </c>
      <c r="N144" s="2">
        <f>IF(NOT(ISNUMBER($C$70)),0,IF(AND($C$70&lt;$D$19,$C$70&gt;$D$18),1-$M$144,IF($C$70=$D$19,1,IF(AND($C$70&lt;$D$20,$C$70&gt;$D$19),($D$20-$C$70)/($D$20-$D$19),0))))</f>
        <v>0</v>
      </c>
      <c r="O144" s="2">
        <f>IF(NOT(ISNUMBER($C$70)),0,IF(AND($C$70&lt;$D$20,$C$70&gt;$D$19),1-$N$144,IF($C$70=$D$20,1,0)))</f>
        <v>0</v>
      </c>
      <c r="P144" s="2">
        <f>IF(NOT(ISNUMBER($D$70)),0,IF($D$70=$D$21,1,IF($D$70&lt;$D$22,ABS($D$22-$D$70)/ABS($D$22-$D$21),0)))</f>
        <v>0</v>
      </c>
      <c r="Q144" s="2">
        <f>IF(NOT(ISNUMBER($D$70)),0,IF(AND($D$70&lt;$D$22,$D$70&gt;$D$21),1-$P$144,IF($D$70=$D$22,1,0)))</f>
        <v>1</v>
      </c>
      <c r="R144" s="4">
        <v>0</v>
      </c>
    </row>
    <row r="145" spans="1:18" x14ac:dyDescent="0.2">
      <c r="A145" s="2">
        <f>IF(NOT(ISNUMBER($A$71)),0,IF($A$71=$D$6,1,IF($A$71&lt;$D$7,ABS($D$7-$A$71)/ABS($D$7-$D$6),0)))</f>
        <v>1</v>
      </c>
      <c r="B145" s="2">
        <f>IF(NOT(ISNUMBER($A$71)),0,IF(AND($A$71&lt;$D$7,$A$71&gt;$D$6),1-$A$145,IF($A$71=$D$7,1,IF(AND($A$71&lt;$D$8,$A$71&gt;$D$7),($D$8-$A$71)/($D$8-$D$7),0))))</f>
        <v>0</v>
      </c>
      <c r="C145" s="2">
        <f>IF(NOT(ISNUMBER($A$71)),0,IF(AND($A$71&lt;$D$8,$A$71&gt;$D$7),1-$B$145,IF($A$71=$D$8,1,0)))</f>
        <v>0</v>
      </c>
      <c r="D145" s="2">
        <f>IF(NOT(ISNUMBER($B$71)),0,IF($B$71=$D$9,1,IF($B$71&lt;$D$10,ABS($D$10-$B$71)/ABS($D$10-$D$9),0)))</f>
        <v>0</v>
      </c>
      <c r="E145" s="2">
        <f>IF(NOT(ISNUMBER($B$71)),0,IF(AND($B$71&lt;$D$10,$B$71&gt;$D$9),1-$D$145,IF($B$71=$D$10,1,IF(AND($B$71&lt;$D$11,$B$71&gt;$D$10),($D$11-$B$71)/($D$11-$D$10),0))))</f>
        <v>0</v>
      </c>
      <c r="F145" s="2">
        <f>IF(NOT(ISNUMBER($B$71)),0,IF(AND($B$71&lt;$D$11,$B$71&gt;$D$10),1-$E$145,IF($B$71=$D$11,1,IF(AND($B$71&lt;$D$12,$B$71&gt;$D$11),($D$12-$B$71)/($D$12-$D$11),0))))</f>
        <v>0</v>
      </c>
      <c r="G145" s="2">
        <f>IF(NOT(ISNUMBER($B$71)),0,IF(AND($B$71&lt;$D$12,$B$71&gt;$D$11),1-$F$145,IF($B$71=$D$12,1,IF(AND($B$71&lt;$D$13,$B$71&gt;$D$12),($D$13-$B$71)/($D$13-$D$12),0))))</f>
        <v>1</v>
      </c>
      <c r="H145" s="2">
        <f>IF(NOT(ISNUMBER($B$71)),0,IF(AND($B$71&lt;$D$13,$B$71&gt;$D$12),1-$G$145,IF($B$71=$D$13,1,IF(AND($B$71&lt;$D$14,$B$71&gt;$D$13),($D$14-$B$71)/($D$14-$D$13),0))))</f>
        <v>0</v>
      </c>
      <c r="I145" s="2">
        <f>IF(NOT(ISNUMBER($B$71)),0,IF(AND($B$71&lt;$D$14,$B$71&gt;$D$13),1-$H$145,IF($B$71=$D$14,1,0)))</f>
        <v>0</v>
      </c>
      <c r="J145" s="2">
        <f>IF(NOT(ISNUMBER($C$71)),0,IF($C$71=$D$15,1,IF($C$71&lt;$D$16,ABS($D$16-$C$71)/ABS($D$16-$D$15),0)))</f>
        <v>0</v>
      </c>
      <c r="K145" s="2">
        <f>IF(NOT(ISNUMBER($C$71)),0,IF(AND($C$71&lt;$D$16,$C$71&gt;$D$15),1-$J$145,IF($C$71=$D$16,1,IF(AND($C$71&lt;$D$17,$C$71&gt;$D$16),($D$17-$C$71)/($D$17-$D$16),0))))</f>
        <v>0</v>
      </c>
      <c r="L145" s="2">
        <f>IF(NOT(ISNUMBER($C$71)),0,IF(AND($C$71&lt;$D$17,$C$71&gt;$D$16),1-$K$145,IF($C$71=$D$17,1,IF(AND($C$71&lt;$D$18,$C$71&gt;$D$17),($D$18-$C$71)/($D$18-$D$17),0))))</f>
        <v>1</v>
      </c>
      <c r="M145" s="2">
        <f>IF(NOT(ISNUMBER($C$71)),0,IF(AND($C$71&lt;$D$18,$C$71&gt;$D$17),1-$L$145,IF($C$71=$D$18,1,IF(AND($C$71&lt;$D$19,$C$71&gt;$D$18),($D$19-$C$71)/($D$19-$D$18),0))))</f>
        <v>0</v>
      </c>
      <c r="N145" s="2">
        <f>IF(NOT(ISNUMBER($C$71)),0,IF(AND($C$71&lt;$D$19,$C$71&gt;$D$18),1-$M$145,IF($C$71=$D$19,1,IF(AND($C$71&lt;$D$20,$C$71&gt;$D$19),($D$20-$C$71)/($D$20-$D$19),0))))</f>
        <v>0</v>
      </c>
      <c r="O145" s="2">
        <f>IF(NOT(ISNUMBER($C$71)),0,IF(AND($C$71&lt;$D$20,$C$71&gt;$D$19),1-$N$145,IF($C$71=$D$20,1,0)))</f>
        <v>0</v>
      </c>
      <c r="P145" s="2">
        <f>IF(NOT(ISNUMBER($D$71)),0,IF($D$71=$D$21,1,IF($D$71&lt;$D$22,ABS($D$22-$D$71)/ABS($D$22-$D$21),0)))</f>
        <v>0</v>
      </c>
      <c r="Q145" s="2">
        <f>IF(NOT(ISNUMBER($D$71)),0,IF(AND($D$71&lt;$D$22,$D$71&gt;$D$21),1-$P$145,IF($D$71=$D$22,1,0)))</f>
        <v>1</v>
      </c>
      <c r="R145" s="4">
        <v>0</v>
      </c>
    </row>
    <row r="146" spans="1:18" x14ac:dyDescent="0.2">
      <c r="A146" s="2">
        <f>IF(NOT(ISNUMBER($A$72)),0,IF($A$72=$D$6,1,IF($A$72&lt;$D$7,ABS($D$7-$A$72)/ABS($D$7-$D$6),0)))</f>
        <v>1</v>
      </c>
      <c r="B146" s="2">
        <f>IF(NOT(ISNUMBER($A$72)),0,IF(AND($A$72&lt;$D$7,$A$72&gt;$D$6),1-$A$146,IF($A$72=$D$7,1,IF(AND($A$72&lt;$D$8,$A$72&gt;$D$7),($D$8-$A$72)/($D$8-$D$7),0))))</f>
        <v>0</v>
      </c>
      <c r="C146" s="2">
        <f>IF(NOT(ISNUMBER($A$72)),0,IF(AND($A$72&lt;$D$8,$A$72&gt;$D$7),1-$B$146,IF($A$72=$D$8,1,0)))</f>
        <v>0</v>
      </c>
      <c r="D146" s="2">
        <f>IF(NOT(ISNUMBER($B$72)),0,IF($B$72=$D$9,1,IF($B$72&lt;$D$10,ABS($D$10-$B$72)/ABS($D$10-$D$9),0)))</f>
        <v>0</v>
      </c>
      <c r="E146" s="2">
        <f>IF(NOT(ISNUMBER($B$72)),0,IF(AND($B$72&lt;$D$10,$B$72&gt;$D$9),1-$D$146,IF($B$72=$D$10,1,IF(AND($B$72&lt;$D$11,$B$72&gt;$D$10),($D$11-$B$72)/($D$11-$D$10),0))))</f>
        <v>0</v>
      </c>
      <c r="F146" s="2">
        <f>IF(NOT(ISNUMBER($B$72)),0,IF(AND($B$72&lt;$D$11,$B$72&gt;$D$10),1-$E$146,IF($B$72=$D$11,1,IF(AND($B$72&lt;$D$12,$B$72&gt;$D$11),($D$12-$B$72)/($D$12-$D$11),0))))</f>
        <v>0</v>
      </c>
      <c r="G146" s="2">
        <f>IF(NOT(ISNUMBER($B$72)),0,IF(AND($B$72&lt;$D$12,$B$72&gt;$D$11),1-$F$146,IF($B$72=$D$12,1,IF(AND($B$72&lt;$D$13,$B$72&gt;$D$12),($D$13-$B$72)/($D$13-$D$12),0))))</f>
        <v>0</v>
      </c>
      <c r="H146" s="2">
        <f>IF(NOT(ISNUMBER($B$72)),0,IF(AND($B$72&lt;$D$13,$B$72&gt;$D$12),1-$G$146,IF($B$72=$D$13,1,IF(AND($B$72&lt;$D$14,$B$72&gt;$D$13),($D$14-$B$72)/($D$14-$D$13),0))))</f>
        <v>1</v>
      </c>
      <c r="I146" s="2">
        <f>IF(NOT(ISNUMBER($B$72)),0,IF(AND($B$72&lt;$D$14,$B$72&gt;$D$13),1-$H$146,IF($B$72=$D$14,1,0)))</f>
        <v>0</v>
      </c>
      <c r="J146" s="2">
        <f>IF(NOT(ISNUMBER($C$72)),0,IF($C$72=$D$15,1,IF($C$72&lt;$D$16,ABS($D$16-$C$72)/ABS($D$16-$D$15),0)))</f>
        <v>0</v>
      </c>
      <c r="K146" s="2">
        <f>IF(NOT(ISNUMBER($C$72)),0,IF(AND($C$72&lt;$D$16,$C$72&gt;$D$15),1-$J$146,IF($C$72=$D$16,1,IF(AND($C$72&lt;$D$17,$C$72&gt;$D$16),($D$17-$C$72)/($D$17-$D$16),0))))</f>
        <v>0</v>
      </c>
      <c r="L146" s="2">
        <f>IF(NOT(ISNUMBER($C$72)),0,IF(AND($C$72&lt;$D$17,$C$72&gt;$D$16),1-$K$146,IF($C$72=$D$17,1,IF(AND($C$72&lt;$D$18,$C$72&gt;$D$17),($D$18-$C$72)/($D$18-$D$17),0))))</f>
        <v>1</v>
      </c>
      <c r="M146" s="2">
        <f>IF(NOT(ISNUMBER($C$72)),0,IF(AND($C$72&lt;$D$18,$C$72&gt;$D$17),1-$L$146,IF($C$72=$D$18,1,IF(AND($C$72&lt;$D$19,$C$72&gt;$D$18),($D$19-$C$72)/($D$19-$D$18),0))))</f>
        <v>0</v>
      </c>
      <c r="N146" s="2">
        <f>IF(NOT(ISNUMBER($C$72)),0,IF(AND($C$72&lt;$D$19,$C$72&gt;$D$18),1-$M$146,IF($C$72=$D$19,1,IF(AND($C$72&lt;$D$20,$C$72&gt;$D$19),($D$20-$C$72)/($D$20-$D$19),0))))</f>
        <v>0</v>
      </c>
      <c r="O146" s="2">
        <f>IF(NOT(ISNUMBER($C$72)),0,IF(AND($C$72&lt;$D$20,$C$72&gt;$D$19),1-$N$146,IF($C$72=$D$20,1,0)))</f>
        <v>0</v>
      </c>
      <c r="P146" s="2">
        <f>IF(NOT(ISNUMBER($D$72)),0,IF($D$72=$D$21,1,IF($D$72&lt;$D$22,ABS($D$22-$D$72)/ABS($D$22-$D$21),0)))</f>
        <v>0</v>
      </c>
      <c r="Q146" s="2">
        <f>IF(NOT(ISNUMBER($D$72)),0,IF(AND($D$72&lt;$D$22,$D$72&gt;$D$21),1-$P$146,IF($D$72=$D$22,1,0)))</f>
        <v>1</v>
      </c>
      <c r="R146" s="4">
        <v>0</v>
      </c>
    </row>
    <row r="147" spans="1:18" x14ac:dyDescent="0.2">
      <c r="A147" s="2">
        <f>IF(NOT(ISNUMBER($A$73)),0,IF($A$73=$D$6,1,IF($A$73&lt;$D$7,ABS($D$7-$A$73)/ABS($D$7-$D$6),0)))</f>
        <v>1</v>
      </c>
      <c r="B147" s="2">
        <f>IF(NOT(ISNUMBER($A$73)),0,IF(AND($A$73&lt;$D$7,$A$73&gt;$D$6),1-$A$147,IF($A$73=$D$7,1,IF(AND($A$73&lt;$D$8,$A$73&gt;$D$7),($D$8-$A$73)/($D$8-$D$7),0))))</f>
        <v>0</v>
      </c>
      <c r="C147" s="2">
        <f>IF(NOT(ISNUMBER($A$73)),0,IF(AND($A$73&lt;$D$8,$A$73&gt;$D$7),1-$B$147,IF($A$73=$D$8,1,0)))</f>
        <v>0</v>
      </c>
      <c r="D147" s="2">
        <f>IF(NOT(ISNUMBER($B$73)),0,IF($B$73=$D$9,1,IF($B$73&lt;$D$10,ABS($D$10-$B$73)/ABS($D$10-$D$9),0)))</f>
        <v>0</v>
      </c>
      <c r="E147" s="2">
        <f>IF(NOT(ISNUMBER($B$73)),0,IF(AND($B$73&lt;$D$10,$B$73&gt;$D$9),1-$D$147,IF($B$73=$D$10,1,IF(AND($B$73&lt;$D$11,$B$73&gt;$D$10),($D$11-$B$73)/($D$11-$D$10),0))))</f>
        <v>0</v>
      </c>
      <c r="F147" s="2">
        <f>IF(NOT(ISNUMBER($B$73)),0,IF(AND($B$73&lt;$D$11,$B$73&gt;$D$10),1-$E$147,IF($B$73=$D$11,1,IF(AND($B$73&lt;$D$12,$B$73&gt;$D$11),($D$12-$B$73)/($D$12-$D$11),0))))</f>
        <v>0</v>
      </c>
      <c r="G147" s="2">
        <f>IF(NOT(ISNUMBER($B$73)),0,IF(AND($B$73&lt;$D$12,$B$73&gt;$D$11),1-$F$147,IF($B$73=$D$12,1,IF(AND($B$73&lt;$D$13,$B$73&gt;$D$12),($D$13-$B$73)/($D$13-$D$12),0))))</f>
        <v>0</v>
      </c>
      <c r="H147" s="2">
        <f>IF(NOT(ISNUMBER($B$73)),0,IF(AND($B$73&lt;$D$13,$B$73&gt;$D$12),1-$G$147,IF($B$73=$D$13,1,IF(AND($B$73&lt;$D$14,$B$73&gt;$D$13),($D$14-$B$73)/($D$14-$D$13),0))))</f>
        <v>0</v>
      </c>
      <c r="I147" s="2">
        <f>IF(NOT(ISNUMBER($B$73)),0,IF(AND($B$73&lt;$D$14,$B$73&gt;$D$13),1-$H$147,IF($B$73=$D$14,1,0)))</f>
        <v>1</v>
      </c>
      <c r="J147" s="2">
        <f>IF(NOT(ISNUMBER($C$73)),0,IF($C$73=$D$15,1,IF($C$73&lt;$D$16,ABS($D$16-$C$73)/ABS($D$16-$D$15),0)))</f>
        <v>0</v>
      </c>
      <c r="K147" s="2">
        <f>IF(NOT(ISNUMBER($C$73)),0,IF(AND($C$73&lt;$D$16,$C$73&gt;$D$15),1-$J$147,IF($C$73=$D$16,1,IF(AND($C$73&lt;$D$17,$C$73&gt;$D$16),($D$17-$C$73)/($D$17-$D$16),0))))</f>
        <v>0</v>
      </c>
      <c r="L147" s="2">
        <f>IF(NOT(ISNUMBER($C$73)),0,IF(AND($C$73&lt;$D$17,$C$73&gt;$D$16),1-$K$147,IF($C$73=$D$17,1,IF(AND($C$73&lt;$D$18,$C$73&gt;$D$17),($D$18-$C$73)/($D$18-$D$17),0))))</f>
        <v>1</v>
      </c>
      <c r="M147" s="2">
        <f>IF(NOT(ISNUMBER($C$73)),0,IF(AND($C$73&lt;$D$18,$C$73&gt;$D$17),1-$L$147,IF($C$73=$D$18,1,IF(AND($C$73&lt;$D$19,$C$73&gt;$D$18),($D$19-$C$73)/($D$19-$D$18),0))))</f>
        <v>0</v>
      </c>
      <c r="N147" s="2">
        <f>IF(NOT(ISNUMBER($C$73)),0,IF(AND($C$73&lt;$D$19,$C$73&gt;$D$18),1-$M$147,IF($C$73=$D$19,1,IF(AND($C$73&lt;$D$20,$C$73&gt;$D$19),($D$20-$C$73)/($D$20-$D$19),0))))</f>
        <v>0</v>
      </c>
      <c r="O147" s="2">
        <f>IF(NOT(ISNUMBER($C$73)),0,IF(AND($C$73&lt;$D$20,$C$73&gt;$D$19),1-$N$147,IF($C$73=$D$20,1,0)))</f>
        <v>0</v>
      </c>
      <c r="P147" s="2">
        <f>IF(NOT(ISNUMBER($D$73)),0,IF($D$73=$D$21,1,IF($D$73&lt;$D$22,ABS($D$22-$D$73)/ABS($D$22-$D$21),0)))</f>
        <v>0</v>
      </c>
      <c r="Q147" s="2">
        <f>IF(NOT(ISNUMBER($D$73)),0,IF(AND($D$73&lt;$D$22,$D$73&gt;$D$21),1-$P$147,IF($D$73=$D$22,1,0)))</f>
        <v>1</v>
      </c>
      <c r="R147" s="4">
        <v>0</v>
      </c>
    </row>
    <row r="148" spans="1:18" x14ac:dyDescent="0.2">
      <c r="A148" s="2">
        <f>IF(NOT(ISNUMBER($A$74)),0,IF($A$74=$D$6,1,IF($A$74&lt;$D$7,ABS($D$7-$A$74)/ABS($D$7-$D$6),0)))</f>
        <v>1</v>
      </c>
      <c r="B148" s="2">
        <f>IF(NOT(ISNUMBER($A$74)),0,IF(AND($A$74&lt;$D$7,$A$74&gt;$D$6),1-$A$148,IF($A$74=$D$7,1,IF(AND($A$74&lt;$D$8,$A$74&gt;$D$7),($D$8-$A$74)/($D$8-$D$7),0))))</f>
        <v>0</v>
      </c>
      <c r="C148" s="2">
        <f>IF(NOT(ISNUMBER($A$74)),0,IF(AND($A$74&lt;$D$8,$A$74&gt;$D$7),1-$B$148,IF($A$74=$D$8,1,0)))</f>
        <v>0</v>
      </c>
      <c r="D148" s="2">
        <f>IF(NOT(ISNUMBER($B$74)),0,IF($B$74=$D$9,1,IF($B$74&lt;$D$10,ABS($D$10-$B$74)/ABS($D$10-$D$9),0)))</f>
        <v>1</v>
      </c>
      <c r="E148" s="2">
        <f>IF(NOT(ISNUMBER($B$74)),0,IF(AND($B$74&lt;$D$10,$B$74&gt;$D$9),1-$D$148,IF($B$74=$D$10,1,IF(AND($B$74&lt;$D$11,$B$74&gt;$D$10),($D$11-$B$74)/($D$11-$D$10),0))))</f>
        <v>0</v>
      </c>
      <c r="F148" s="2">
        <f>IF(NOT(ISNUMBER($B$74)),0,IF(AND($B$74&lt;$D$11,$B$74&gt;$D$10),1-$E$148,IF($B$74=$D$11,1,IF(AND($B$74&lt;$D$12,$B$74&gt;$D$11),($D$12-$B$74)/($D$12-$D$11),0))))</f>
        <v>0</v>
      </c>
      <c r="G148" s="2">
        <f>IF(NOT(ISNUMBER($B$74)),0,IF(AND($B$74&lt;$D$12,$B$74&gt;$D$11),1-$F$148,IF($B$74=$D$12,1,IF(AND($B$74&lt;$D$13,$B$74&gt;$D$12),($D$13-$B$74)/($D$13-$D$12),0))))</f>
        <v>0</v>
      </c>
      <c r="H148" s="2">
        <f>IF(NOT(ISNUMBER($B$74)),0,IF(AND($B$74&lt;$D$13,$B$74&gt;$D$12),1-$G$148,IF($B$74=$D$13,1,IF(AND($B$74&lt;$D$14,$B$74&gt;$D$13),($D$14-$B$74)/($D$14-$D$13),0))))</f>
        <v>0</v>
      </c>
      <c r="I148" s="2">
        <f>IF(NOT(ISNUMBER($B$74)),0,IF(AND($B$74&lt;$D$14,$B$74&gt;$D$13),1-$H$148,IF($B$74=$D$14,1,0)))</f>
        <v>0</v>
      </c>
      <c r="J148" s="2">
        <f>IF(NOT(ISNUMBER($C$74)),0,IF($C$74=$D$15,1,IF($C$74&lt;$D$16,ABS($D$16-$C$74)/ABS($D$16-$D$15),0)))</f>
        <v>0</v>
      </c>
      <c r="K148" s="2">
        <f>IF(NOT(ISNUMBER($C$74)),0,IF(AND($C$74&lt;$D$16,$C$74&gt;$D$15),1-$J$148,IF($C$74=$D$16,1,IF(AND($C$74&lt;$D$17,$C$74&gt;$D$16),($D$17-$C$74)/($D$17-$D$16),0))))</f>
        <v>0</v>
      </c>
      <c r="L148" s="2">
        <f>IF(NOT(ISNUMBER($C$74)),0,IF(AND($C$74&lt;$D$17,$C$74&gt;$D$16),1-$K$148,IF($C$74=$D$17,1,IF(AND($C$74&lt;$D$18,$C$74&gt;$D$17),($D$18-$C$74)/($D$18-$D$17),0))))</f>
        <v>0</v>
      </c>
      <c r="M148" s="2">
        <f>IF(NOT(ISNUMBER($C$74)),0,IF(AND($C$74&lt;$D$18,$C$74&gt;$D$17),1-$L$148,IF($C$74=$D$18,1,IF(AND($C$74&lt;$D$19,$C$74&gt;$D$18),($D$19-$C$74)/($D$19-$D$18),0))))</f>
        <v>1</v>
      </c>
      <c r="N148" s="2">
        <f>IF(NOT(ISNUMBER($C$74)),0,IF(AND($C$74&lt;$D$19,$C$74&gt;$D$18),1-$M$148,IF($C$74=$D$19,1,IF(AND($C$74&lt;$D$20,$C$74&gt;$D$19),($D$20-$C$74)/($D$20-$D$19),0))))</f>
        <v>0</v>
      </c>
      <c r="O148" s="2">
        <f>IF(NOT(ISNUMBER($C$74)),0,IF(AND($C$74&lt;$D$20,$C$74&gt;$D$19),1-$N$148,IF($C$74=$D$20,1,0)))</f>
        <v>0</v>
      </c>
      <c r="P148" s="2">
        <f>IF(NOT(ISNUMBER($D$74)),0,IF($D$74=$D$21,1,IF($D$74&lt;$D$22,ABS($D$22-$D$74)/ABS($D$22-$D$21),0)))</f>
        <v>1</v>
      </c>
      <c r="Q148" s="2">
        <f>IF(NOT(ISNUMBER($D$74)),0,IF(AND($D$74&lt;$D$22,$D$74&gt;$D$21),1-$P$148,IF($D$74=$D$22,1,0)))</f>
        <v>0</v>
      </c>
      <c r="R148" s="4">
        <v>0</v>
      </c>
    </row>
    <row r="149" spans="1:18" x14ac:dyDescent="0.2">
      <c r="A149" s="2">
        <f>IF(NOT(ISNUMBER($A$75)),0,IF($A$75=$D$6,1,IF($A$75&lt;$D$7,ABS($D$7-$A$75)/ABS($D$7-$D$6),0)))</f>
        <v>1</v>
      </c>
      <c r="B149" s="2">
        <f>IF(NOT(ISNUMBER($A$75)),0,IF(AND($A$75&lt;$D$7,$A$75&gt;$D$6),1-$A$149,IF($A$75=$D$7,1,IF(AND($A$75&lt;$D$8,$A$75&gt;$D$7),($D$8-$A$75)/($D$8-$D$7),0))))</f>
        <v>0</v>
      </c>
      <c r="C149" s="2">
        <f>IF(NOT(ISNUMBER($A$75)),0,IF(AND($A$75&lt;$D$8,$A$75&gt;$D$7),1-$B$149,IF($A$75=$D$8,1,0)))</f>
        <v>0</v>
      </c>
      <c r="D149" s="2">
        <f>IF(NOT(ISNUMBER($B$75)),0,IF($B$75=$D$9,1,IF($B$75&lt;$D$10,ABS($D$10-$B$75)/ABS($D$10-$D$9),0)))</f>
        <v>0</v>
      </c>
      <c r="E149" s="2">
        <f>IF(NOT(ISNUMBER($B$75)),0,IF(AND($B$75&lt;$D$10,$B$75&gt;$D$9),1-$D$149,IF($B$75=$D$10,1,IF(AND($B$75&lt;$D$11,$B$75&gt;$D$10),($D$11-$B$75)/($D$11-$D$10),0))))</f>
        <v>1</v>
      </c>
      <c r="F149" s="2">
        <f>IF(NOT(ISNUMBER($B$75)),0,IF(AND($B$75&lt;$D$11,$B$75&gt;$D$10),1-$E$149,IF($B$75=$D$11,1,IF(AND($B$75&lt;$D$12,$B$75&gt;$D$11),($D$12-$B$75)/($D$12-$D$11),0))))</f>
        <v>0</v>
      </c>
      <c r="G149" s="2">
        <f>IF(NOT(ISNUMBER($B$75)),0,IF(AND($B$75&lt;$D$12,$B$75&gt;$D$11),1-$F$149,IF($B$75=$D$12,1,IF(AND($B$75&lt;$D$13,$B$75&gt;$D$12),($D$13-$B$75)/($D$13-$D$12),0))))</f>
        <v>0</v>
      </c>
      <c r="H149" s="2">
        <f>IF(NOT(ISNUMBER($B$75)),0,IF(AND($B$75&lt;$D$13,$B$75&gt;$D$12),1-$G$149,IF($B$75=$D$13,1,IF(AND($B$75&lt;$D$14,$B$75&gt;$D$13),($D$14-$B$75)/($D$14-$D$13),0))))</f>
        <v>0</v>
      </c>
      <c r="I149" s="2">
        <f>IF(NOT(ISNUMBER($B$75)),0,IF(AND($B$75&lt;$D$14,$B$75&gt;$D$13),1-$H$149,IF($B$75=$D$14,1,0)))</f>
        <v>0</v>
      </c>
      <c r="J149" s="2">
        <f>IF(NOT(ISNUMBER($C$75)),0,IF($C$75=$D$15,1,IF($C$75&lt;$D$16,ABS($D$16-$C$75)/ABS($D$16-$D$15),0)))</f>
        <v>0</v>
      </c>
      <c r="K149" s="2">
        <f>IF(NOT(ISNUMBER($C$75)),0,IF(AND($C$75&lt;$D$16,$C$75&gt;$D$15),1-$J$149,IF($C$75=$D$16,1,IF(AND($C$75&lt;$D$17,$C$75&gt;$D$16),($D$17-$C$75)/($D$17-$D$16),0))))</f>
        <v>0</v>
      </c>
      <c r="L149" s="2">
        <f>IF(NOT(ISNUMBER($C$75)),0,IF(AND($C$75&lt;$D$17,$C$75&gt;$D$16),1-$K$149,IF($C$75=$D$17,1,IF(AND($C$75&lt;$D$18,$C$75&gt;$D$17),($D$18-$C$75)/($D$18-$D$17),0))))</f>
        <v>0</v>
      </c>
      <c r="M149" s="2">
        <f>IF(NOT(ISNUMBER($C$75)),0,IF(AND($C$75&lt;$D$18,$C$75&gt;$D$17),1-$L$149,IF($C$75=$D$18,1,IF(AND($C$75&lt;$D$19,$C$75&gt;$D$18),($D$19-$C$75)/($D$19-$D$18),0))))</f>
        <v>1</v>
      </c>
      <c r="N149" s="2">
        <f>IF(NOT(ISNUMBER($C$75)),0,IF(AND($C$75&lt;$D$19,$C$75&gt;$D$18),1-$M$149,IF($C$75=$D$19,1,IF(AND($C$75&lt;$D$20,$C$75&gt;$D$19),($D$20-$C$75)/($D$20-$D$19),0))))</f>
        <v>0</v>
      </c>
      <c r="O149" s="2">
        <f>IF(NOT(ISNUMBER($C$75)),0,IF(AND($C$75&lt;$D$20,$C$75&gt;$D$19),1-$N$149,IF($C$75=$D$20,1,0)))</f>
        <v>0</v>
      </c>
      <c r="P149" s="2">
        <f>IF(NOT(ISNUMBER($D$75)),0,IF($D$75=$D$21,1,IF($D$75&lt;$D$22,ABS($D$22-$D$75)/ABS($D$22-$D$21),0)))</f>
        <v>1</v>
      </c>
      <c r="Q149" s="2">
        <f>IF(NOT(ISNUMBER($D$75)),0,IF(AND($D$75&lt;$D$22,$D$75&gt;$D$21),1-$P$149,IF($D$75=$D$22,1,0)))</f>
        <v>0</v>
      </c>
      <c r="R149" s="4">
        <v>0</v>
      </c>
    </row>
    <row r="150" spans="1:18" x14ac:dyDescent="0.2">
      <c r="A150" s="2">
        <f>IF(NOT(ISNUMBER($A$76)),0,IF($A$76=$D$6,1,IF($A$76&lt;$D$7,ABS($D$7-$A$76)/ABS($D$7-$D$6),0)))</f>
        <v>1</v>
      </c>
      <c r="B150" s="2">
        <f>IF(NOT(ISNUMBER($A$76)),0,IF(AND($A$76&lt;$D$7,$A$76&gt;$D$6),1-$A$150,IF($A$76=$D$7,1,IF(AND($A$76&lt;$D$8,$A$76&gt;$D$7),($D$8-$A$76)/($D$8-$D$7),0))))</f>
        <v>0</v>
      </c>
      <c r="C150" s="2">
        <f>IF(NOT(ISNUMBER($A$76)),0,IF(AND($A$76&lt;$D$8,$A$76&gt;$D$7),1-$B$150,IF($A$76=$D$8,1,0)))</f>
        <v>0</v>
      </c>
      <c r="D150" s="2">
        <f>IF(NOT(ISNUMBER($B$76)),0,IF($B$76=$D$9,1,IF($B$76&lt;$D$10,ABS($D$10-$B$76)/ABS($D$10-$D$9),0)))</f>
        <v>0</v>
      </c>
      <c r="E150" s="2">
        <f>IF(NOT(ISNUMBER($B$76)),0,IF(AND($B$76&lt;$D$10,$B$76&gt;$D$9),1-$D$150,IF($B$76=$D$10,1,IF(AND($B$76&lt;$D$11,$B$76&gt;$D$10),($D$11-$B$76)/($D$11-$D$10),0))))</f>
        <v>0</v>
      </c>
      <c r="F150" s="2">
        <f>IF(NOT(ISNUMBER($B$76)),0,IF(AND($B$76&lt;$D$11,$B$76&gt;$D$10),1-$E$150,IF($B$76=$D$11,1,IF(AND($B$76&lt;$D$12,$B$76&gt;$D$11),($D$12-$B$76)/($D$12-$D$11),0))))</f>
        <v>1</v>
      </c>
      <c r="G150" s="2">
        <f>IF(NOT(ISNUMBER($B$76)),0,IF(AND($B$76&lt;$D$12,$B$76&gt;$D$11),1-$F$150,IF($B$76=$D$12,1,IF(AND($B$76&lt;$D$13,$B$76&gt;$D$12),($D$13-$B$76)/($D$13-$D$12),0))))</f>
        <v>0</v>
      </c>
      <c r="H150" s="2">
        <f>IF(NOT(ISNUMBER($B$76)),0,IF(AND($B$76&lt;$D$13,$B$76&gt;$D$12),1-$G$150,IF($B$76=$D$13,1,IF(AND($B$76&lt;$D$14,$B$76&gt;$D$13),($D$14-$B$76)/($D$14-$D$13),0))))</f>
        <v>0</v>
      </c>
      <c r="I150" s="2">
        <f>IF(NOT(ISNUMBER($B$76)),0,IF(AND($B$76&lt;$D$14,$B$76&gt;$D$13),1-$H$150,IF($B$76=$D$14,1,0)))</f>
        <v>0</v>
      </c>
      <c r="J150" s="2">
        <f>IF(NOT(ISNUMBER($C$76)),0,IF($C$76=$D$15,1,IF($C$76&lt;$D$16,ABS($D$16-$C$76)/ABS($D$16-$D$15),0)))</f>
        <v>0</v>
      </c>
      <c r="K150" s="2">
        <f>IF(NOT(ISNUMBER($C$76)),0,IF(AND($C$76&lt;$D$16,$C$76&gt;$D$15),1-$J$150,IF($C$76=$D$16,1,IF(AND($C$76&lt;$D$17,$C$76&gt;$D$16),($D$17-$C$76)/($D$17-$D$16),0))))</f>
        <v>0</v>
      </c>
      <c r="L150" s="2">
        <f>IF(NOT(ISNUMBER($C$76)),0,IF(AND($C$76&lt;$D$17,$C$76&gt;$D$16),1-$K$150,IF($C$76=$D$17,1,IF(AND($C$76&lt;$D$18,$C$76&gt;$D$17),($D$18-$C$76)/($D$18-$D$17),0))))</f>
        <v>0</v>
      </c>
      <c r="M150" s="2">
        <f>IF(NOT(ISNUMBER($C$76)),0,IF(AND($C$76&lt;$D$18,$C$76&gt;$D$17),1-$L$150,IF($C$76=$D$18,1,IF(AND($C$76&lt;$D$19,$C$76&gt;$D$18),($D$19-$C$76)/($D$19-$D$18),0))))</f>
        <v>1</v>
      </c>
      <c r="N150" s="2">
        <f>IF(NOT(ISNUMBER($C$76)),0,IF(AND($C$76&lt;$D$19,$C$76&gt;$D$18),1-$M$150,IF($C$76=$D$19,1,IF(AND($C$76&lt;$D$20,$C$76&gt;$D$19),($D$20-$C$76)/($D$20-$D$19),0))))</f>
        <v>0</v>
      </c>
      <c r="O150" s="2">
        <f>IF(NOT(ISNUMBER($C$76)),0,IF(AND($C$76&lt;$D$20,$C$76&gt;$D$19),1-$N$150,IF($C$76=$D$20,1,0)))</f>
        <v>0</v>
      </c>
      <c r="P150" s="2">
        <f>IF(NOT(ISNUMBER($D$76)),0,IF($D$76=$D$21,1,IF($D$76&lt;$D$22,ABS($D$22-$D$76)/ABS($D$22-$D$21),0)))</f>
        <v>1</v>
      </c>
      <c r="Q150" s="2">
        <f>IF(NOT(ISNUMBER($D$76)),0,IF(AND($D$76&lt;$D$22,$D$76&gt;$D$21),1-$P$150,IF($D$76=$D$22,1,0)))</f>
        <v>0</v>
      </c>
      <c r="R150" s="4">
        <v>0</v>
      </c>
    </row>
    <row r="151" spans="1:18" x14ac:dyDescent="0.2">
      <c r="A151" s="2">
        <f>IF(NOT(ISNUMBER($A$77)),0,IF($A$77=$D$6,1,IF($A$77&lt;$D$7,ABS($D$7-$A$77)/ABS($D$7-$D$6),0)))</f>
        <v>1</v>
      </c>
      <c r="B151" s="2">
        <f>IF(NOT(ISNUMBER($A$77)),0,IF(AND($A$77&lt;$D$7,$A$77&gt;$D$6),1-$A$151,IF($A$77=$D$7,1,IF(AND($A$77&lt;$D$8,$A$77&gt;$D$7),($D$8-$A$77)/($D$8-$D$7),0))))</f>
        <v>0</v>
      </c>
      <c r="C151" s="2">
        <f>IF(NOT(ISNUMBER($A$77)),0,IF(AND($A$77&lt;$D$8,$A$77&gt;$D$7),1-$B$151,IF($A$77=$D$8,1,0)))</f>
        <v>0</v>
      </c>
      <c r="D151" s="2">
        <f>IF(NOT(ISNUMBER($B$77)),0,IF($B$77=$D$9,1,IF($B$77&lt;$D$10,ABS($D$10-$B$77)/ABS($D$10-$D$9),0)))</f>
        <v>0</v>
      </c>
      <c r="E151" s="2">
        <f>IF(NOT(ISNUMBER($B$77)),0,IF(AND($B$77&lt;$D$10,$B$77&gt;$D$9),1-$D$151,IF($B$77=$D$10,1,IF(AND($B$77&lt;$D$11,$B$77&gt;$D$10),($D$11-$B$77)/($D$11-$D$10),0))))</f>
        <v>0</v>
      </c>
      <c r="F151" s="2">
        <f>IF(NOT(ISNUMBER($B$77)),0,IF(AND($B$77&lt;$D$11,$B$77&gt;$D$10),1-$E$151,IF($B$77=$D$11,1,IF(AND($B$77&lt;$D$12,$B$77&gt;$D$11),($D$12-$B$77)/($D$12-$D$11),0))))</f>
        <v>0</v>
      </c>
      <c r="G151" s="2">
        <f>IF(NOT(ISNUMBER($B$77)),0,IF(AND($B$77&lt;$D$12,$B$77&gt;$D$11),1-$F$151,IF($B$77=$D$12,1,IF(AND($B$77&lt;$D$13,$B$77&gt;$D$12),($D$13-$B$77)/($D$13-$D$12),0))))</f>
        <v>1</v>
      </c>
      <c r="H151" s="2">
        <f>IF(NOT(ISNUMBER($B$77)),0,IF(AND($B$77&lt;$D$13,$B$77&gt;$D$12),1-$G$151,IF($B$77=$D$13,1,IF(AND($B$77&lt;$D$14,$B$77&gt;$D$13),($D$14-$B$77)/($D$14-$D$13),0))))</f>
        <v>0</v>
      </c>
      <c r="I151" s="2">
        <f>IF(NOT(ISNUMBER($B$77)),0,IF(AND($B$77&lt;$D$14,$B$77&gt;$D$13),1-$H$151,IF($B$77=$D$14,1,0)))</f>
        <v>0</v>
      </c>
      <c r="J151" s="2">
        <f>IF(NOT(ISNUMBER($C$77)),0,IF($C$77=$D$15,1,IF($C$77&lt;$D$16,ABS($D$16-$C$77)/ABS($D$16-$D$15),0)))</f>
        <v>0</v>
      </c>
      <c r="K151" s="2">
        <f>IF(NOT(ISNUMBER($C$77)),0,IF(AND($C$77&lt;$D$16,$C$77&gt;$D$15),1-$J$151,IF($C$77=$D$16,1,IF(AND($C$77&lt;$D$17,$C$77&gt;$D$16),($D$17-$C$77)/($D$17-$D$16),0))))</f>
        <v>0</v>
      </c>
      <c r="L151" s="2">
        <f>IF(NOT(ISNUMBER($C$77)),0,IF(AND($C$77&lt;$D$17,$C$77&gt;$D$16),1-$K$151,IF($C$77=$D$17,1,IF(AND($C$77&lt;$D$18,$C$77&gt;$D$17),($D$18-$C$77)/($D$18-$D$17),0))))</f>
        <v>0</v>
      </c>
      <c r="M151" s="2">
        <f>IF(NOT(ISNUMBER($C$77)),0,IF(AND($C$77&lt;$D$18,$C$77&gt;$D$17),1-$L$151,IF($C$77=$D$18,1,IF(AND($C$77&lt;$D$19,$C$77&gt;$D$18),($D$19-$C$77)/($D$19-$D$18),0))))</f>
        <v>1</v>
      </c>
      <c r="N151" s="2">
        <f>IF(NOT(ISNUMBER($C$77)),0,IF(AND($C$77&lt;$D$19,$C$77&gt;$D$18),1-$M$151,IF($C$77=$D$19,1,IF(AND($C$77&lt;$D$20,$C$77&gt;$D$19),($D$20-$C$77)/($D$20-$D$19),0))))</f>
        <v>0</v>
      </c>
      <c r="O151" s="2">
        <f>IF(NOT(ISNUMBER($C$77)),0,IF(AND($C$77&lt;$D$20,$C$77&gt;$D$19),1-$N$151,IF($C$77=$D$20,1,0)))</f>
        <v>0</v>
      </c>
      <c r="P151" s="2">
        <f>IF(NOT(ISNUMBER($D$77)),0,IF($D$77=$D$21,1,IF($D$77&lt;$D$22,ABS($D$22-$D$77)/ABS($D$22-$D$21),0)))</f>
        <v>1</v>
      </c>
      <c r="Q151" s="2">
        <f>IF(NOT(ISNUMBER($D$77)),0,IF(AND($D$77&lt;$D$22,$D$77&gt;$D$21),1-$P$151,IF($D$77=$D$22,1,0)))</f>
        <v>0</v>
      </c>
      <c r="R151" s="4">
        <v>0</v>
      </c>
    </row>
    <row r="152" spans="1:18" x14ac:dyDescent="0.2">
      <c r="A152" s="2">
        <f>IF(NOT(ISNUMBER($A$78)),0,IF($A$78=$D$6,1,IF($A$78&lt;$D$7,ABS($D$7-$A$78)/ABS($D$7-$D$6),0)))</f>
        <v>1</v>
      </c>
      <c r="B152" s="2">
        <f>IF(NOT(ISNUMBER($A$78)),0,IF(AND($A$78&lt;$D$7,$A$78&gt;$D$6),1-$A$152,IF($A$78=$D$7,1,IF(AND($A$78&lt;$D$8,$A$78&gt;$D$7),($D$8-$A$78)/($D$8-$D$7),0))))</f>
        <v>0</v>
      </c>
      <c r="C152" s="2">
        <f>IF(NOT(ISNUMBER($A$78)),0,IF(AND($A$78&lt;$D$8,$A$78&gt;$D$7),1-$B$152,IF($A$78=$D$8,1,0)))</f>
        <v>0</v>
      </c>
      <c r="D152" s="2">
        <f>IF(NOT(ISNUMBER($B$78)),0,IF($B$78=$D$9,1,IF($B$78&lt;$D$10,ABS($D$10-$B$78)/ABS($D$10-$D$9),0)))</f>
        <v>0</v>
      </c>
      <c r="E152" s="2">
        <f>IF(NOT(ISNUMBER($B$78)),0,IF(AND($B$78&lt;$D$10,$B$78&gt;$D$9),1-$D$152,IF($B$78=$D$10,1,IF(AND($B$78&lt;$D$11,$B$78&gt;$D$10),($D$11-$B$78)/($D$11-$D$10),0))))</f>
        <v>0</v>
      </c>
      <c r="F152" s="2">
        <f>IF(NOT(ISNUMBER($B$78)),0,IF(AND($B$78&lt;$D$11,$B$78&gt;$D$10),1-$E$152,IF($B$78=$D$11,1,IF(AND($B$78&lt;$D$12,$B$78&gt;$D$11),($D$12-$B$78)/($D$12-$D$11),0))))</f>
        <v>0</v>
      </c>
      <c r="G152" s="2">
        <f>IF(NOT(ISNUMBER($B$78)),0,IF(AND($B$78&lt;$D$12,$B$78&gt;$D$11),1-$F$152,IF($B$78=$D$12,1,IF(AND($B$78&lt;$D$13,$B$78&gt;$D$12),($D$13-$B$78)/($D$13-$D$12),0))))</f>
        <v>0</v>
      </c>
      <c r="H152" s="2">
        <f>IF(NOT(ISNUMBER($B$78)),0,IF(AND($B$78&lt;$D$13,$B$78&gt;$D$12),1-$G$152,IF($B$78=$D$13,1,IF(AND($B$78&lt;$D$14,$B$78&gt;$D$13),($D$14-$B$78)/($D$14-$D$13),0))))</f>
        <v>1</v>
      </c>
      <c r="I152" s="2">
        <f>IF(NOT(ISNUMBER($B$78)),0,IF(AND($B$78&lt;$D$14,$B$78&gt;$D$13),1-$H$152,IF($B$78=$D$14,1,0)))</f>
        <v>0</v>
      </c>
      <c r="J152" s="2">
        <f>IF(NOT(ISNUMBER($C$78)),0,IF($C$78=$D$15,1,IF($C$78&lt;$D$16,ABS($D$16-$C$78)/ABS($D$16-$D$15),0)))</f>
        <v>0</v>
      </c>
      <c r="K152" s="2">
        <f>IF(NOT(ISNUMBER($C$78)),0,IF(AND($C$78&lt;$D$16,$C$78&gt;$D$15),1-$J$152,IF($C$78=$D$16,1,IF(AND($C$78&lt;$D$17,$C$78&gt;$D$16),($D$17-$C$78)/($D$17-$D$16),0))))</f>
        <v>0</v>
      </c>
      <c r="L152" s="2">
        <f>IF(NOT(ISNUMBER($C$78)),0,IF(AND($C$78&lt;$D$17,$C$78&gt;$D$16),1-$K$152,IF($C$78=$D$17,1,IF(AND($C$78&lt;$D$18,$C$78&gt;$D$17),($D$18-$C$78)/($D$18-$D$17),0))))</f>
        <v>0</v>
      </c>
      <c r="M152" s="2">
        <f>IF(NOT(ISNUMBER($C$78)),0,IF(AND($C$78&lt;$D$18,$C$78&gt;$D$17),1-$L$152,IF($C$78=$D$18,1,IF(AND($C$78&lt;$D$19,$C$78&gt;$D$18),($D$19-$C$78)/($D$19-$D$18),0))))</f>
        <v>1</v>
      </c>
      <c r="N152" s="2">
        <f>IF(NOT(ISNUMBER($C$78)),0,IF(AND($C$78&lt;$D$19,$C$78&gt;$D$18),1-$M$152,IF($C$78=$D$19,1,IF(AND($C$78&lt;$D$20,$C$78&gt;$D$19),($D$20-$C$78)/($D$20-$D$19),0))))</f>
        <v>0</v>
      </c>
      <c r="O152" s="2">
        <f>IF(NOT(ISNUMBER($C$78)),0,IF(AND($C$78&lt;$D$20,$C$78&gt;$D$19),1-$N$152,IF($C$78=$D$20,1,0)))</f>
        <v>0</v>
      </c>
      <c r="P152" s="2">
        <f>IF(NOT(ISNUMBER($D$78)),0,IF($D$78=$D$21,1,IF($D$78&lt;$D$22,ABS($D$22-$D$78)/ABS($D$22-$D$21),0)))</f>
        <v>1</v>
      </c>
      <c r="Q152" s="2">
        <f>IF(NOT(ISNUMBER($D$78)),0,IF(AND($D$78&lt;$D$22,$D$78&gt;$D$21),1-$P$152,IF($D$78=$D$22,1,0)))</f>
        <v>0</v>
      </c>
      <c r="R152" s="4">
        <v>0</v>
      </c>
    </row>
    <row r="153" spans="1:18" x14ac:dyDescent="0.2">
      <c r="A153" s="2">
        <f>IF(NOT(ISNUMBER($A$79)),0,IF($A$79=$D$6,1,IF($A$79&lt;$D$7,ABS($D$7-$A$79)/ABS($D$7-$D$6),0)))</f>
        <v>1</v>
      </c>
      <c r="B153" s="2">
        <f>IF(NOT(ISNUMBER($A$79)),0,IF(AND($A$79&lt;$D$7,$A$79&gt;$D$6),1-$A$153,IF($A$79=$D$7,1,IF(AND($A$79&lt;$D$8,$A$79&gt;$D$7),($D$8-$A$79)/($D$8-$D$7),0))))</f>
        <v>0</v>
      </c>
      <c r="C153" s="2">
        <f>IF(NOT(ISNUMBER($A$79)),0,IF(AND($A$79&lt;$D$8,$A$79&gt;$D$7),1-$B$153,IF($A$79=$D$8,1,0)))</f>
        <v>0</v>
      </c>
      <c r="D153" s="2">
        <f>IF(NOT(ISNUMBER($B$79)),0,IF($B$79=$D$9,1,IF($B$79&lt;$D$10,ABS($D$10-$B$79)/ABS($D$10-$D$9),0)))</f>
        <v>0</v>
      </c>
      <c r="E153" s="2">
        <f>IF(NOT(ISNUMBER($B$79)),0,IF(AND($B$79&lt;$D$10,$B$79&gt;$D$9),1-$D$153,IF($B$79=$D$10,1,IF(AND($B$79&lt;$D$11,$B$79&gt;$D$10),($D$11-$B$79)/($D$11-$D$10),0))))</f>
        <v>0</v>
      </c>
      <c r="F153" s="2">
        <f>IF(NOT(ISNUMBER($B$79)),0,IF(AND($B$79&lt;$D$11,$B$79&gt;$D$10),1-$E$153,IF($B$79=$D$11,1,IF(AND($B$79&lt;$D$12,$B$79&gt;$D$11),($D$12-$B$79)/($D$12-$D$11),0))))</f>
        <v>0</v>
      </c>
      <c r="G153" s="2">
        <f>IF(NOT(ISNUMBER($B$79)),0,IF(AND($B$79&lt;$D$12,$B$79&gt;$D$11),1-$F$153,IF($B$79=$D$12,1,IF(AND($B$79&lt;$D$13,$B$79&gt;$D$12),($D$13-$B$79)/($D$13-$D$12),0))))</f>
        <v>0</v>
      </c>
      <c r="H153" s="2">
        <f>IF(NOT(ISNUMBER($B$79)),0,IF(AND($B$79&lt;$D$13,$B$79&gt;$D$12),1-$G$153,IF($B$79=$D$13,1,IF(AND($B$79&lt;$D$14,$B$79&gt;$D$13),($D$14-$B$79)/($D$14-$D$13),0))))</f>
        <v>0</v>
      </c>
      <c r="I153" s="2">
        <f>IF(NOT(ISNUMBER($B$79)),0,IF(AND($B$79&lt;$D$14,$B$79&gt;$D$13),1-$H$153,IF($B$79=$D$14,1,0)))</f>
        <v>1</v>
      </c>
      <c r="J153" s="2">
        <f>IF(NOT(ISNUMBER($C$79)),0,IF($C$79=$D$15,1,IF($C$79&lt;$D$16,ABS($D$16-$C$79)/ABS($D$16-$D$15),0)))</f>
        <v>0</v>
      </c>
      <c r="K153" s="2">
        <f>IF(NOT(ISNUMBER($C$79)),0,IF(AND($C$79&lt;$D$16,$C$79&gt;$D$15),1-$J$153,IF($C$79=$D$16,1,IF(AND($C$79&lt;$D$17,$C$79&gt;$D$16),($D$17-$C$79)/($D$17-$D$16),0))))</f>
        <v>0</v>
      </c>
      <c r="L153" s="2">
        <f>IF(NOT(ISNUMBER($C$79)),0,IF(AND($C$79&lt;$D$17,$C$79&gt;$D$16),1-$K$153,IF($C$79=$D$17,1,IF(AND($C$79&lt;$D$18,$C$79&gt;$D$17),($D$18-$C$79)/($D$18-$D$17),0))))</f>
        <v>0</v>
      </c>
      <c r="M153" s="2">
        <f>IF(NOT(ISNUMBER($C$79)),0,IF(AND($C$79&lt;$D$18,$C$79&gt;$D$17),1-$L$153,IF($C$79=$D$18,1,IF(AND($C$79&lt;$D$19,$C$79&gt;$D$18),($D$19-$C$79)/($D$19-$D$18),0))))</f>
        <v>1</v>
      </c>
      <c r="N153" s="2">
        <f>IF(NOT(ISNUMBER($C$79)),0,IF(AND($C$79&lt;$D$19,$C$79&gt;$D$18),1-$M$153,IF($C$79=$D$19,1,IF(AND($C$79&lt;$D$20,$C$79&gt;$D$19),($D$20-$C$79)/($D$20-$D$19),0))))</f>
        <v>0</v>
      </c>
      <c r="O153" s="2">
        <f>IF(NOT(ISNUMBER($C$79)),0,IF(AND($C$79&lt;$D$20,$C$79&gt;$D$19),1-$N$153,IF($C$79=$D$20,1,0)))</f>
        <v>0</v>
      </c>
      <c r="P153" s="2">
        <f>IF(NOT(ISNUMBER($D$79)),0,IF($D$79=$D$21,1,IF($D$79&lt;$D$22,ABS($D$22-$D$79)/ABS($D$22-$D$21),0)))</f>
        <v>1</v>
      </c>
      <c r="Q153" s="2">
        <f>IF(NOT(ISNUMBER($D$79)),0,IF(AND($D$79&lt;$D$22,$D$79&gt;$D$21),1-$P$153,IF($D$79=$D$22,1,0)))</f>
        <v>0</v>
      </c>
      <c r="R153" s="4">
        <v>0</v>
      </c>
    </row>
    <row r="154" spans="1:18" x14ac:dyDescent="0.2">
      <c r="A154" s="2">
        <f>IF(NOT(ISNUMBER($A$80)),0,IF($A$80=$D$6,1,IF($A$80&lt;$D$7,ABS($D$7-$A$80)/ABS($D$7-$D$6),0)))</f>
        <v>1</v>
      </c>
      <c r="B154" s="2">
        <f>IF(NOT(ISNUMBER($A$80)),0,IF(AND($A$80&lt;$D$7,$A$80&gt;$D$6),1-$A$154,IF($A$80=$D$7,1,IF(AND($A$80&lt;$D$8,$A$80&gt;$D$7),($D$8-$A$80)/($D$8-$D$7),0))))</f>
        <v>0</v>
      </c>
      <c r="C154" s="2">
        <f>IF(NOT(ISNUMBER($A$80)),0,IF(AND($A$80&lt;$D$8,$A$80&gt;$D$7),1-$B$154,IF($A$80=$D$8,1,0)))</f>
        <v>0</v>
      </c>
      <c r="D154" s="2">
        <f>IF(NOT(ISNUMBER($B$80)),0,IF($B$80=$D$9,1,IF($B$80&lt;$D$10,ABS($D$10-$B$80)/ABS($D$10-$D$9),0)))</f>
        <v>1</v>
      </c>
      <c r="E154" s="2">
        <f>IF(NOT(ISNUMBER($B$80)),0,IF(AND($B$80&lt;$D$10,$B$80&gt;$D$9),1-$D$154,IF($B$80=$D$10,1,IF(AND($B$80&lt;$D$11,$B$80&gt;$D$10),($D$11-$B$80)/($D$11-$D$10),0))))</f>
        <v>0</v>
      </c>
      <c r="F154" s="2">
        <f>IF(NOT(ISNUMBER($B$80)),0,IF(AND($B$80&lt;$D$11,$B$80&gt;$D$10),1-$E$154,IF($B$80=$D$11,1,IF(AND($B$80&lt;$D$12,$B$80&gt;$D$11),($D$12-$B$80)/($D$12-$D$11),0))))</f>
        <v>0</v>
      </c>
      <c r="G154" s="2">
        <f>IF(NOT(ISNUMBER($B$80)),0,IF(AND($B$80&lt;$D$12,$B$80&gt;$D$11),1-$F$154,IF($B$80=$D$12,1,IF(AND($B$80&lt;$D$13,$B$80&gt;$D$12),($D$13-$B$80)/($D$13-$D$12),0))))</f>
        <v>0</v>
      </c>
      <c r="H154" s="2">
        <f>IF(NOT(ISNUMBER($B$80)),0,IF(AND($B$80&lt;$D$13,$B$80&gt;$D$12),1-$G$154,IF($B$80=$D$13,1,IF(AND($B$80&lt;$D$14,$B$80&gt;$D$13),($D$14-$B$80)/($D$14-$D$13),0))))</f>
        <v>0</v>
      </c>
      <c r="I154" s="2">
        <f>IF(NOT(ISNUMBER($B$80)),0,IF(AND($B$80&lt;$D$14,$B$80&gt;$D$13),1-$H$154,IF($B$80=$D$14,1,0)))</f>
        <v>0</v>
      </c>
      <c r="J154" s="2">
        <f>IF(NOT(ISNUMBER($C$80)),0,IF($C$80=$D$15,1,IF($C$80&lt;$D$16,ABS($D$16-$C$80)/ABS($D$16-$D$15),0)))</f>
        <v>0</v>
      </c>
      <c r="K154" s="2">
        <f>IF(NOT(ISNUMBER($C$80)),0,IF(AND($C$80&lt;$D$16,$C$80&gt;$D$15),1-$J$154,IF($C$80=$D$16,1,IF(AND($C$80&lt;$D$17,$C$80&gt;$D$16),($D$17-$C$80)/($D$17-$D$16),0))))</f>
        <v>0</v>
      </c>
      <c r="L154" s="2">
        <f>IF(NOT(ISNUMBER($C$80)),0,IF(AND($C$80&lt;$D$17,$C$80&gt;$D$16),1-$K$154,IF($C$80=$D$17,1,IF(AND($C$80&lt;$D$18,$C$80&gt;$D$17),($D$18-$C$80)/($D$18-$D$17),0))))</f>
        <v>0</v>
      </c>
      <c r="M154" s="2">
        <f>IF(NOT(ISNUMBER($C$80)),0,IF(AND($C$80&lt;$D$18,$C$80&gt;$D$17),1-$L$154,IF($C$80=$D$18,1,IF(AND($C$80&lt;$D$19,$C$80&gt;$D$18),($D$19-$C$80)/($D$19-$D$18),0))))</f>
        <v>1</v>
      </c>
      <c r="N154" s="2">
        <f>IF(NOT(ISNUMBER($C$80)),0,IF(AND($C$80&lt;$D$19,$C$80&gt;$D$18),1-$M$154,IF($C$80=$D$19,1,IF(AND($C$80&lt;$D$20,$C$80&gt;$D$19),($D$20-$C$80)/($D$20-$D$19),0))))</f>
        <v>0</v>
      </c>
      <c r="O154" s="2">
        <f>IF(NOT(ISNUMBER($C$80)),0,IF(AND($C$80&lt;$D$20,$C$80&gt;$D$19),1-$N$154,IF($C$80=$D$20,1,0)))</f>
        <v>0</v>
      </c>
      <c r="P154" s="2">
        <f>IF(NOT(ISNUMBER($D$80)),0,IF($D$80=$D$21,1,IF($D$80&lt;$D$22,ABS($D$22-$D$80)/ABS($D$22-$D$21),0)))</f>
        <v>0</v>
      </c>
      <c r="Q154" s="2">
        <f>IF(NOT(ISNUMBER($D$80)),0,IF(AND($D$80&lt;$D$22,$D$80&gt;$D$21),1-$P$154,IF($D$80=$D$22,1,0)))</f>
        <v>1</v>
      </c>
      <c r="R154" s="4">
        <v>0</v>
      </c>
    </row>
    <row r="155" spans="1:18" x14ac:dyDescent="0.2">
      <c r="A155" s="2">
        <f>IF(NOT(ISNUMBER($A$81)),0,IF($A$81=$D$6,1,IF($A$81&lt;$D$7,ABS($D$7-$A$81)/ABS($D$7-$D$6),0)))</f>
        <v>1</v>
      </c>
      <c r="B155" s="2">
        <f>IF(NOT(ISNUMBER($A$81)),0,IF(AND($A$81&lt;$D$7,$A$81&gt;$D$6),1-$A$155,IF($A$81=$D$7,1,IF(AND($A$81&lt;$D$8,$A$81&gt;$D$7),($D$8-$A$81)/($D$8-$D$7),0))))</f>
        <v>0</v>
      </c>
      <c r="C155" s="2">
        <f>IF(NOT(ISNUMBER($A$81)),0,IF(AND($A$81&lt;$D$8,$A$81&gt;$D$7),1-$B$155,IF($A$81=$D$8,1,0)))</f>
        <v>0</v>
      </c>
      <c r="D155" s="2">
        <f>IF(NOT(ISNUMBER($B$81)),0,IF($B$81=$D$9,1,IF($B$81&lt;$D$10,ABS($D$10-$B$81)/ABS($D$10-$D$9),0)))</f>
        <v>0</v>
      </c>
      <c r="E155" s="2">
        <f>IF(NOT(ISNUMBER($B$81)),0,IF(AND($B$81&lt;$D$10,$B$81&gt;$D$9),1-$D$155,IF($B$81=$D$10,1,IF(AND($B$81&lt;$D$11,$B$81&gt;$D$10),($D$11-$B$81)/($D$11-$D$10),0))))</f>
        <v>1</v>
      </c>
      <c r="F155" s="2">
        <f>IF(NOT(ISNUMBER($B$81)),0,IF(AND($B$81&lt;$D$11,$B$81&gt;$D$10),1-$E$155,IF($B$81=$D$11,1,IF(AND($B$81&lt;$D$12,$B$81&gt;$D$11),($D$12-$B$81)/($D$12-$D$11),0))))</f>
        <v>0</v>
      </c>
      <c r="G155" s="2">
        <f>IF(NOT(ISNUMBER($B$81)),0,IF(AND($B$81&lt;$D$12,$B$81&gt;$D$11),1-$F$155,IF($B$81=$D$12,1,IF(AND($B$81&lt;$D$13,$B$81&gt;$D$12),($D$13-$B$81)/($D$13-$D$12),0))))</f>
        <v>0</v>
      </c>
      <c r="H155" s="2">
        <f>IF(NOT(ISNUMBER($B$81)),0,IF(AND($B$81&lt;$D$13,$B$81&gt;$D$12),1-$G$155,IF($B$81=$D$13,1,IF(AND($B$81&lt;$D$14,$B$81&gt;$D$13),($D$14-$B$81)/($D$14-$D$13),0))))</f>
        <v>0</v>
      </c>
      <c r="I155" s="2">
        <f>IF(NOT(ISNUMBER($B$81)),0,IF(AND($B$81&lt;$D$14,$B$81&gt;$D$13),1-$H$155,IF($B$81=$D$14,1,0)))</f>
        <v>0</v>
      </c>
      <c r="J155" s="2">
        <f>IF(NOT(ISNUMBER($C$81)),0,IF($C$81=$D$15,1,IF($C$81&lt;$D$16,ABS($D$16-$C$81)/ABS($D$16-$D$15),0)))</f>
        <v>0</v>
      </c>
      <c r="K155" s="2">
        <f>IF(NOT(ISNUMBER($C$81)),0,IF(AND($C$81&lt;$D$16,$C$81&gt;$D$15),1-$J$155,IF($C$81=$D$16,1,IF(AND($C$81&lt;$D$17,$C$81&gt;$D$16),($D$17-$C$81)/($D$17-$D$16),0))))</f>
        <v>0</v>
      </c>
      <c r="L155" s="2">
        <f>IF(NOT(ISNUMBER($C$81)),0,IF(AND($C$81&lt;$D$17,$C$81&gt;$D$16),1-$K$155,IF($C$81=$D$17,1,IF(AND($C$81&lt;$D$18,$C$81&gt;$D$17),($D$18-$C$81)/($D$18-$D$17),0))))</f>
        <v>0</v>
      </c>
      <c r="M155" s="2">
        <f>IF(NOT(ISNUMBER($C$81)),0,IF(AND($C$81&lt;$D$18,$C$81&gt;$D$17),1-$L$155,IF($C$81=$D$18,1,IF(AND($C$81&lt;$D$19,$C$81&gt;$D$18),($D$19-$C$81)/($D$19-$D$18),0))))</f>
        <v>1</v>
      </c>
      <c r="N155" s="2">
        <f>IF(NOT(ISNUMBER($C$81)),0,IF(AND($C$81&lt;$D$19,$C$81&gt;$D$18),1-$M$155,IF($C$81=$D$19,1,IF(AND($C$81&lt;$D$20,$C$81&gt;$D$19),($D$20-$C$81)/($D$20-$D$19),0))))</f>
        <v>0</v>
      </c>
      <c r="O155" s="2">
        <f>IF(NOT(ISNUMBER($C$81)),0,IF(AND($C$81&lt;$D$20,$C$81&gt;$D$19),1-$N$155,IF($C$81=$D$20,1,0)))</f>
        <v>0</v>
      </c>
      <c r="P155" s="2">
        <f>IF(NOT(ISNUMBER($D$81)),0,IF($D$81=$D$21,1,IF($D$81&lt;$D$22,ABS($D$22-$D$81)/ABS($D$22-$D$21),0)))</f>
        <v>0</v>
      </c>
      <c r="Q155" s="2">
        <f>IF(NOT(ISNUMBER($D$81)),0,IF(AND($D$81&lt;$D$22,$D$81&gt;$D$21),1-$P$155,IF($D$81=$D$22,1,0)))</f>
        <v>1</v>
      </c>
      <c r="R155" s="4">
        <v>0</v>
      </c>
    </row>
    <row r="156" spans="1:18" x14ac:dyDescent="0.2">
      <c r="A156" s="2">
        <f>IF(NOT(ISNUMBER($A$82)),0,IF($A$82=$D$6,1,IF($A$82&lt;$D$7,ABS($D$7-$A$82)/ABS($D$7-$D$6),0)))</f>
        <v>1</v>
      </c>
      <c r="B156" s="2">
        <f>IF(NOT(ISNUMBER($A$82)),0,IF(AND($A$82&lt;$D$7,$A$82&gt;$D$6),1-$A$156,IF($A$82=$D$7,1,IF(AND($A$82&lt;$D$8,$A$82&gt;$D$7),($D$8-$A$82)/($D$8-$D$7),0))))</f>
        <v>0</v>
      </c>
      <c r="C156" s="2">
        <f>IF(NOT(ISNUMBER($A$82)),0,IF(AND($A$82&lt;$D$8,$A$82&gt;$D$7),1-$B$156,IF($A$82=$D$8,1,0)))</f>
        <v>0</v>
      </c>
      <c r="D156" s="2">
        <f>IF(NOT(ISNUMBER($B$82)),0,IF($B$82=$D$9,1,IF($B$82&lt;$D$10,ABS($D$10-$B$82)/ABS($D$10-$D$9),0)))</f>
        <v>0</v>
      </c>
      <c r="E156" s="2">
        <f>IF(NOT(ISNUMBER($B$82)),0,IF(AND($B$82&lt;$D$10,$B$82&gt;$D$9),1-$D$156,IF($B$82=$D$10,1,IF(AND($B$82&lt;$D$11,$B$82&gt;$D$10),($D$11-$B$82)/($D$11-$D$10),0))))</f>
        <v>0</v>
      </c>
      <c r="F156" s="2">
        <f>IF(NOT(ISNUMBER($B$82)),0,IF(AND($B$82&lt;$D$11,$B$82&gt;$D$10),1-$E$156,IF($B$82=$D$11,1,IF(AND($B$82&lt;$D$12,$B$82&gt;$D$11),($D$12-$B$82)/($D$12-$D$11),0))))</f>
        <v>1</v>
      </c>
      <c r="G156" s="2">
        <f>IF(NOT(ISNUMBER($B$82)),0,IF(AND($B$82&lt;$D$12,$B$82&gt;$D$11),1-$F$156,IF($B$82=$D$12,1,IF(AND($B$82&lt;$D$13,$B$82&gt;$D$12),($D$13-$B$82)/($D$13-$D$12),0))))</f>
        <v>0</v>
      </c>
      <c r="H156" s="2">
        <f>IF(NOT(ISNUMBER($B$82)),0,IF(AND($B$82&lt;$D$13,$B$82&gt;$D$12),1-$G$156,IF($B$82=$D$13,1,IF(AND($B$82&lt;$D$14,$B$82&gt;$D$13),($D$14-$B$82)/($D$14-$D$13),0))))</f>
        <v>0</v>
      </c>
      <c r="I156" s="2">
        <f>IF(NOT(ISNUMBER($B$82)),0,IF(AND($B$82&lt;$D$14,$B$82&gt;$D$13),1-$H$156,IF($B$82=$D$14,1,0)))</f>
        <v>0</v>
      </c>
      <c r="J156" s="2">
        <f>IF(NOT(ISNUMBER($C$82)),0,IF($C$82=$D$15,1,IF($C$82&lt;$D$16,ABS($D$16-$C$82)/ABS($D$16-$D$15),0)))</f>
        <v>0</v>
      </c>
      <c r="K156" s="2">
        <f>IF(NOT(ISNUMBER($C$82)),0,IF(AND($C$82&lt;$D$16,$C$82&gt;$D$15),1-$J$156,IF($C$82=$D$16,1,IF(AND($C$82&lt;$D$17,$C$82&gt;$D$16),($D$17-$C$82)/($D$17-$D$16),0))))</f>
        <v>0</v>
      </c>
      <c r="L156" s="2">
        <f>IF(NOT(ISNUMBER($C$82)),0,IF(AND($C$82&lt;$D$17,$C$82&gt;$D$16),1-$K$156,IF($C$82=$D$17,1,IF(AND($C$82&lt;$D$18,$C$82&gt;$D$17),($D$18-$C$82)/($D$18-$D$17),0))))</f>
        <v>0</v>
      </c>
      <c r="M156" s="2">
        <f>IF(NOT(ISNUMBER($C$82)),0,IF(AND($C$82&lt;$D$18,$C$82&gt;$D$17),1-$L$156,IF($C$82=$D$18,1,IF(AND($C$82&lt;$D$19,$C$82&gt;$D$18),($D$19-$C$82)/($D$19-$D$18),0))))</f>
        <v>1</v>
      </c>
      <c r="N156" s="2">
        <f>IF(NOT(ISNUMBER($C$82)),0,IF(AND($C$82&lt;$D$19,$C$82&gt;$D$18),1-$M$156,IF($C$82=$D$19,1,IF(AND($C$82&lt;$D$20,$C$82&gt;$D$19),($D$20-$C$82)/($D$20-$D$19),0))))</f>
        <v>0</v>
      </c>
      <c r="O156" s="2">
        <f>IF(NOT(ISNUMBER($C$82)),0,IF(AND($C$82&lt;$D$20,$C$82&gt;$D$19),1-$N$156,IF($C$82=$D$20,1,0)))</f>
        <v>0</v>
      </c>
      <c r="P156" s="2">
        <f>IF(NOT(ISNUMBER($D$82)),0,IF($D$82=$D$21,1,IF($D$82&lt;$D$22,ABS($D$22-$D$82)/ABS($D$22-$D$21),0)))</f>
        <v>0</v>
      </c>
      <c r="Q156" s="2">
        <f>IF(NOT(ISNUMBER($D$82)),0,IF(AND($D$82&lt;$D$22,$D$82&gt;$D$21),1-$P$156,IF($D$82=$D$22,1,0)))</f>
        <v>1</v>
      </c>
      <c r="R156" s="4">
        <v>0</v>
      </c>
    </row>
    <row r="157" spans="1:18" x14ac:dyDescent="0.2">
      <c r="A157" s="2">
        <f>IF(NOT(ISNUMBER($A$83)),0,IF($A$83=$D$6,1,IF($A$83&lt;$D$7,ABS($D$7-$A$83)/ABS($D$7-$D$6),0)))</f>
        <v>1</v>
      </c>
      <c r="B157" s="2">
        <f>IF(NOT(ISNUMBER($A$83)),0,IF(AND($A$83&lt;$D$7,$A$83&gt;$D$6),1-$A$157,IF($A$83=$D$7,1,IF(AND($A$83&lt;$D$8,$A$83&gt;$D$7),($D$8-$A$83)/($D$8-$D$7),0))))</f>
        <v>0</v>
      </c>
      <c r="C157" s="2">
        <f>IF(NOT(ISNUMBER($A$83)),0,IF(AND($A$83&lt;$D$8,$A$83&gt;$D$7),1-$B$157,IF($A$83=$D$8,1,0)))</f>
        <v>0</v>
      </c>
      <c r="D157" s="2">
        <f>IF(NOT(ISNUMBER($B$83)),0,IF($B$83=$D$9,1,IF($B$83&lt;$D$10,ABS($D$10-$B$83)/ABS($D$10-$D$9),0)))</f>
        <v>0</v>
      </c>
      <c r="E157" s="2">
        <f>IF(NOT(ISNUMBER($B$83)),0,IF(AND($B$83&lt;$D$10,$B$83&gt;$D$9),1-$D$157,IF($B$83=$D$10,1,IF(AND($B$83&lt;$D$11,$B$83&gt;$D$10),($D$11-$B$83)/($D$11-$D$10),0))))</f>
        <v>0</v>
      </c>
      <c r="F157" s="2">
        <f>IF(NOT(ISNUMBER($B$83)),0,IF(AND($B$83&lt;$D$11,$B$83&gt;$D$10),1-$E$157,IF($B$83=$D$11,1,IF(AND($B$83&lt;$D$12,$B$83&gt;$D$11),($D$12-$B$83)/($D$12-$D$11),0))))</f>
        <v>0</v>
      </c>
      <c r="G157" s="2">
        <f>IF(NOT(ISNUMBER($B$83)),0,IF(AND($B$83&lt;$D$12,$B$83&gt;$D$11),1-$F$157,IF($B$83=$D$12,1,IF(AND($B$83&lt;$D$13,$B$83&gt;$D$12),($D$13-$B$83)/($D$13-$D$12),0))))</f>
        <v>1</v>
      </c>
      <c r="H157" s="2">
        <f>IF(NOT(ISNUMBER($B$83)),0,IF(AND($B$83&lt;$D$13,$B$83&gt;$D$12),1-$G$157,IF($B$83=$D$13,1,IF(AND($B$83&lt;$D$14,$B$83&gt;$D$13),($D$14-$B$83)/($D$14-$D$13),0))))</f>
        <v>0</v>
      </c>
      <c r="I157" s="2">
        <f>IF(NOT(ISNUMBER($B$83)),0,IF(AND($B$83&lt;$D$14,$B$83&gt;$D$13),1-$H$157,IF($B$83=$D$14,1,0)))</f>
        <v>0</v>
      </c>
      <c r="J157" s="2">
        <f>IF(NOT(ISNUMBER($C$83)),0,IF($C$83=$D$15,1,IF($C$83&lt;$D$16,ABS($D$16-$C$83)/ABS($D$16-$D$15),0)))</f>
        <v>0</v>
      </c>
      <c r="K157" s="2">
        <f>IF(NOT(ISNUMBER($C$83)),0,IF(AND($C$83&lt;$D$16,$C$83&gt;$D$15),1-$J$157,IF($C$83=$D$16,1,IF(AND($C$83&lt;$D$17,$C$83&gt;$D$16),($D$17-$C$83)/($D$17-$D$16),0))))</f>
        <v>0</v>
      </c>
      <c r="L157" s="2">
        <f>IF(NOT(ISNUMBER($C$83)),0,IF(AND($C$83&lt;$D$17,$C$83&gt;$D$16),1-$K$157,IF($C$83=$D$17,1,IF(AND($C$83&lt;$D$18,$C$83&gt;$D$17),($D$18-$C$83)/($D$18-$D$17),0))))</f>
        <v>0</v>
      </c>
      <c r="M157" s="2">
        <f>IF(NOT(ISNUMBER($C$83)),0,IF(AND($C$83&lt;$D$18,$C$83&gt;$D$17),1-$L$157,IF($C$83=$D$18,1,IF(AND($C$83&lt;$D$19,$C$83&gt;$D$18),($D$19-$C$83)/($D$19-$D$18),0))))</f>
        <v>1</v>
      </c>
      <c r="N157" s="2">
        <f>IF(NOT(ISNUMBER($C$83)),0,IF(AND($C$83&lt;$D$19,$C$83&gt;$D$18),1-$M$157,IF($C$83=$D$19,1,IF(AND($C$83&lt;$D$20,$C$83&gt;$D$19),($D$20-$C$83)/($D$20-$D$19),0))))</f>
        <v>0</v>
      </c>
      <c r="O157" s="2">
        <f>IF(NOT(ISNUMBER($C$83)),0,IF(AND($C$83&lt;$D$20,$C$83&gt;$D$19),1-$N$157,IF($C$83=$D$20,1,0)))</f>
        <v>0</v>
      </c>
      <c r="P157" s="2">
        <f>IF(NOT(ISNUMBER($D$83)),0,IF($D$83=$D$21,1,IF($D$83&lt;$D$22,ABS($D$22-$D$83)/ABS($D$22-$D$21),0)))</f>
        <v>0</v>
      </c>
      <c r="Q157" s="2">
        <f>IF(NOT(ISNUMBER($D$83)),0,IF(AND($D$83&lt;$D$22,$D$83&gt;$D$21),1-$P$157,IF($D$83=$D$22,1,0)))</f>
        <v>1</v>
      </c>
      <c r="R157" s="4">
        <v>0</v>
      </c>
    </row>
    <row r="158" spans="1:18" x14ac:dyDescent="0.2">
      <c r="A158" s="2">
        <f>IF(NOT(ISNUMBER($A$84)),0,IF($A$84=$D$6,1,IF($A$84&lt;$D$7,ABS($D$7-$A$84)/ABS($D$7-$D$6),0)))</f>
        <v>1</v>
      </c>
      <c r="B158" s="2">
        <f>IF(NOT(ISNUMBER($A$84)),0,IF(AND($A$84&lt;$D$7,$A$84&gt;$D$6),1-$A$158,IF($A$84=$D$7,1,IF(AND($A$84&lt;$D$8,$A$84&gt;$D$7),($D$8-$A$84)/($D$8-$D$7),0))))</f>
        <v>0</v>
      </c>
      <c r="C158" s="2">
        <f>IF(NOT(ISNUMBER($A$84)),0,IF(AND($A$84&lt;$D$8,$A$84&gt;$D$7),1-$B$158,IF($A$84=$D$8,1,0)))</f>
        <v>0</v>
      </c>
      <c r="D158" s="2">
        <f>IF(NOT(ISNUMBER($B$84)),0,IF($B$84=$D$9,1,IF($B$84&lt;$D$10,ABS($D$10-$B$84)/ABS($D$10-$D$9),0)))</f>
        <v>0</v>
      </c>
      <c r="E158" s="2">
        <f>IF(NOT(ISNUMBER($B$84)),0,IF(AND($B$84&lt;$D$10,$B$84&gt;$D$9),1-$D$158,IF($B$84=$D$10,1,IF(AND($B$84&lt;$D$11,$B$84&gt;$D$10),($D$11-$B$84)/($D$11-$D$10),0))))</f>
        <v>0</v>
      </c>
      <c r="F158" s="2">
        <f>IF(NOT(ISNUMBER($B$84)),0,IF(AND($B$84&lt;$D$11,$B$84&gt;$D$10),1-$E$158,IF($B$84=$D$11,1,IF(AND($B$84&lt;$D$12,$B$84&gt;$D$11),($D$12-$B$84)/($D$12-$D$11),0))))</f>
        <v>0</v>
      </c>
      <c r="G158" s="2">
        <f>IF(NOT(ISNUMBER($B$84)),0,IF(AND($B$84&lt;$D$12,$B$84&gt;$D$11),1-$F$158,IF($B$84=$D$12,1,IF(AND($B$84&lt;$D$13,$B$84&gt;$D$12),($D$13-$B$84)/($D$13-$D$12),0))))</f>
        <v>0</v>
      </c>
      <c r="H158" s="2">
        <f>IF(NOT(ISNUMBER($B$84)),0,IF(AND($B$84&lt;$D$13,$B$84&gt;$D$12),1-$G$158,IF($B$84=$D$13,1,IF(AND($B$84&lt;$D$14,$B$84&gt;$D$13),($D$14-$B$84)/($D$14-$D$13),0))))</f>
        <v>1</v>
      </c>
      <c r="I158" s="2">
        <f>IF(NOT(ISNUMBER($B$84)),0,IF(AND($B$84&lt;$D$14,$B$84&gt;$D$13),1-$H$158,IF($B$84=$D$14,1,0)))</f>
        <v>0</v>
      </c>
      <c r="J158" s="2">
        <f>IF(NOT(ISNUMBER($C$84)),0,IF($C$84=$D$15,1,IF($C$84&lt;$D$16,ABS($D$16-$C$84)/ABS($D$16-$D$15),0)))</f>
        <v>0</v>
      </c>
      <c r="K158" s="2">
        <f>IF(NOT(ISNUMBER($C$84)),0,IF(AND($C$84&lt;$D$16,$C$84&gt;$D$15),1-$J$158,IF($C$84=$D$16,1,IF(AND($C$84&lt;$D$17,$C$84&gt;$D$16),($D$17-$C$84)/($D$17-$D$16),0))))</f>
        <v>0</v>
      </c>
      <c r="L158" s="2">
        <f>IF(NOT(ISNUMBER($C$84)),0,IF(AND($C$84&lt;$D$17,$C$84&gt;$D$16),1-$K$158,IF($C$84=$D$17,1,IF(AND($C$84&lt;$D$18,$C$84&gt;$D$17),($D$18-$C$84)/($D$18-$D$17),0))))</f>
        <v>0</v>
      </c>
      <c r="M158" s="2">
        <f>IF(NOT(ISNUMBER($C$84)),0,IF(AND($C$84&lt;$D$18,$C$84&gt;$D$17),1-$L$158,IF($C$84=$D$18,1,IF(AND($C$84&lt;$D$19,$C$84&gt;$D$18),($D$19-$C$84)/($D$19-$D$18),0))))</f>
        <v>1</v>
      </c>
      <c r="N158" s="2">
        <f>IF(NOT(ISNUMBER($C$84)),0,IF(AND($C$84&lt;$D$19,$C$84&gt;$D$18),1-$M$158,IF($C$84=$D$19,1,IF(AND($C$84&lt;$D$20,$C$84&gt;$D$19),($D$20-$C$84)/($D$20-$D$19),0))))</f>
        <v>0</v>
      </c>
      <c r="O158" s="2">
        <f>IF(NOT(ISNUMBER($C$84)),0,IF(AND($C$84&lt;$D$20,$C$84&gt;$D$19),1-$N$158,IF($C$84=$D$20,1,0)))</f>
        <v>0</v>
      </c>
      <c r="P158" s="2">
        <f>IF(NOT(ISNUMBER($D$84)),0,IF($D$84=$D$21,1,IF($D$84&lt;$D$22,ABS($D$22-$D$84)/ABS($D$22-$D$21),0)))</f>
        <v>0</v>
      </c>
      <c r="Q158" s="2">
        <f>IF(NOT(ISNUMBER($D$84)),0,IF(AND($D$84&lt;$D$22,$D$84&gt;$D$21),1-$P$158,IF($D$84=$D$22,1,0)))</f>
        <v>1</v>
      </c>
      <c r="R158" s="4">
        <v>0</v>
      </c>
    </row>
    <row r="159" spans="1:18" x14ac:dyDescent="0.2">
      <c r="A159" s="2">
        <f>IF(NOT(ISNUMBER($A$85)),0,IF($A$85=$D$6,1,IF($A$85&lt;$D$7,ABS($D$7-$A$85)/ABS($D$7-$D$6),0)))</f>
        <v>1</v>
      </c>
      <c r="B159" s="2">
        <f>IF(NOT(ISNUMBER($A$85)),0,IF(AND($A$85&lt;$D$7,$A$85&gt;$D$6),1-$A$159,IF($A$85=$D$7,1,IF(AND($A$85&lt;$D$8,$A$85&gt;$D$7),($D$8-$A$85)/($D$8-$D$7),0))))</f>
        <v>0</v>
      </c>
      <c r="C159" s="2">
        <f>IF(NOT(ISNUMBER($A$85)),0,IF(AND($A$85&lt;$D$8,$A$85&gt;$D$7),1-$B$159,IF($A$85=$D$8,1,0)))</f>
        <v>0</v>
      </c>
      <c r="D159" s="2">
        <f>IF(NOT(ISNUMBER($B$85)),0,IF($B$85=$D$9,1,IF($B$85&lt;$D$10,ABS($D$10-$B$85)/ABS($D$10-$D$9),0)))</f>
        <v>0</v>
      </c>
      <c r="E159" s="2">
        <f>IF(NOT(ISNUMBER($B$85)),0,IF(AND($B$85&lt;$D$10,$B$85&gt;$D$9),1-$D$159,IF($B$85=$D$10,1,IF(AND($B$85&lt;$D$11,$B$85&gt;$D$10),($D$11-$B$85)/($D$11-$D$10),0))))</f>
        <v>0</v>
      </c>
      <c r="F159" s="2">
        <f>IF(NOT(ISNUMBER($B$85)),0,IF(AND($B$85&lt;$D$11,$B$85&gt;$D$10),1-$E$159,IF($B$85=$D$11,1,IF(AND($B$85&lt;$D$12,$B$85&gt;$D$11),($D$12-$B$85)/($D$12-$D$11),0))))</f>
        <v>0</v>
      </c>
      <c r="G159" s="2">
        <f>IF(NOT(ISNUMBER($B$85)),0,IF(AND($B$85&lt;$D$12,$B$85&gt;$D$11),1-$F$159,IF($B$85=$D$12,1,IF(AND($B$85&lt;$D$13,$B$85&gt;$D$12),($D$13-$B$85)/($D$13-$D$12),0))))</f>
        <v>0</v>
      </c>
      <c r="H159" s="2">
        <f>IF(NOT(ISNUMBER($B$85)),0,IF(AND($B$85&lt;$D$13,$B$85&gt;$D$12),1-$G$159,IF($B$85=$D$13,1,IF(AND($B$85&lt;$D$14,$B$85&gt;$D$13),($D$14-$B$85)/($D$14-$D$13),0))))</f>
        <v>0</v>
      </c>
      <c r="I159" s="2">
        <f>IF(NOT(ISNUMBER($B$85)),0,IF(AND($B$85&lt;$D$14,$B$85&gt;$D$13),1-$H$159,IF($B$85=$D$14,1,0)))</f>
        <v>1</v>
      </c>
      <c r="J159" s="2">
        <f>IF(NOT(ISNUMBER($C$85)),0,IF($C$85=$D$15,1,IF($C$85&lt;$D$16,ABS($D$16-$C$85)/ABS($D$16-$D$15),0)))</f>
        <v>0</v>
      </c>
      <c r="K159" s="2">
        <f>IF(NOT(ISNUMBER($C$85)),0,IF(AND($C$85&lt;$D$16,$C$85&gt;$D$15),1-$J$159,IF($C$85=$D$16,1,IF(AND($C$85&lt;$D$17,$C$85&gt;$D$16),($D$17-$C$85)/($D$17-$D$16),0))))</f>
        <v>0</v>
      </c>
      <c r="L159" s="2">
        <f>IF(NOT(ISNUMBER($C$85)),0,IF(AND($C$85&lt;$D$17,$C$85&gt;$D$16),1-$K$159,IF($C$85=$D$17,1,IF(AND($C$85&lt;$D$18,$C$85&gt;$D$17),($D$18-$C$85)/($D$18-$D$17),0))))</f>
        <v>0</v>
      </c>
      <c r="M159" s="2">
        <f>IF(NOT(ISNUMBER($C$85)),0,IF(AND($C$85&lt;$D$18,$C$85&gt;$D$17),1-$L$159,IF($C$85=$D$18,1,IF(AND($C$85&lt;$D$19,$C$85&gt;$D$18),($D$19-$C$85)/($D$19-$D$18),0))))</f>
        <v>1</v>
      </c>
      <c r="N159" s="2">
        <f>IF(NOT(ISNUMBER($C$85)),0,IF(AND($C$85&lt;$D$19,$C$85&gt;$D$18),1-$M$159,IF($C$85=$D$19,1,IF(AND($C$85&lt;$D$20,$C$85&gt;$D$19),($D$20-$C$85)/($D$20-$D$19),0))))</f>
        <v>0</v>
      </c>
      <c r="O159" s="2">
        <f>IF(NOT(ISNUMBER($C$85)),0,IF(AND($C$85&lt;$D$20,$C$85&gt;$D$19),1-$N$159,IF($C$85=$D$20,1,0)))</f>
        <v>0</v>
      </c>
      <c r="P159" s="2">
        <f>IF(NOT(ISNUMBER($D$85)),0,IF($D$85=$D$21,1,IF($D$85&lt;$D$22,ABS($D$22-$D$85)/ABS($D$22-$D$21),0)))</f>
        <v>0</v>
      </c>
      <c r="Q159" s="2">
        <f>IF(NOT(ISNUMBER($D$85)),0,IF(AND($D$85&lt;$D$22,$D$85&gt;$D$21),1-$P$159,IF($D$85=$D$22,1,0)))</f>
        <v>1</v>
      </c>
      <c r="R159" s="4">
        <v>0</v>
      </c>
    </row>
    <row r="160" spans="1:18" x14ac:dyDescent="0.2">
      <c r="A160" s="2">
        <f>IF(NOT(ISNUMBER($A$86)),0,IF($A$86=$D$6,1,IF($A$86&lt;$D$7,ABS($D$7-$A$86)/ABS($D$7-$D$6),0)))</f>
        <v>1</v>
      </c>
      <c r="B160" s="2">
        <f>IF(NOT(ISNUMBER($A$86)),0,IF(AND($A$86&lt;$D$7,$A$86&gt;$D$6),1-$A$160,IF($A$86=$D$7,1,IF(AND($A$86&lt;$D$8,$A$86&gt;$D$7),($D$8-$A$86)/($D$8-$D$7),0))))</f>
        <v>0</v>
      </c>
      <c r="C160" s="2">
        <f>IF(NOT(ISNUMBER($A$86)),0,IF(AND($A$86&lt;$D$8,$A$86&gt;$D$7),1-$B$160,IF($A$86=$D$8,1,0)))</f>
        <v>0</v>
      </c>
      <c r="D160" s="2">
        <f>IF(NOT(ISNUMBER($B$86)),0,IF($B$86=$D$9,1,IF($B$86&lt;$D$10,ABS($D$10-$B$86)/ABS($D$10-$D$9),0)))</f>
        <v>1</v>
      </c>
      <c r="E160" s="2">
        <f>IF(NOT(ISNUMBER($B$86)),0,IF(AND($B$86&lt;$D$10,$B$86&gt;$D$9),1-$D$160,IF($B$86=$D$10,1,IF(AND($B$86&lt;$D$11,$B$86&gt;$D$10),($D$11-$B$86)/($D$11-$D$10),0))))</f>
        <v>0</v>
      </c>
      <c r="F160" s="2">
        <f>IF(NOT(ISNUMBER($B$86)),0,IF(AND($B$86&lt;$D$11,$B$86&gt;$D$10),1-$E$160,IF($B$86=$D$11,1,IF(AND($B$86&lt;$D$12,$B$86&gt;$D$11),($D$12-$B$86)/($D$12-$D$11),0))))</f>
        <v>0</v>
      </c>
      <c r="G160" s="2">
        <f>IF(NOT(ISNUMBER($B$86)),0,IF(AND($B$86&lt;$D$12,$B$86&gt;$D$11),1-$F$160,IF($B$86=$D$12,1,IF(AND($B$86&lt;$D$13,$B$86&gt;$D$12),($D$13-$B$86)/($D$13-$D$12),0))))</f>
        <v>0</v>
      </c>
      <c r="H160" s="2">
        <f>IF(NOT(ISNUMBER($B$86)),0,IF(AND($B$86&lt;$D$13,$B$86&gt;$D$12),1-$G$160,IF($B$86=$D$13,1,IF(AND($B$86&lt;$D$14,$B$86&gt;$D$13),($D$14-$B$86)/($D$14-$D$13),0))))</f>
        <v>0</v>
      </c>
      <c r="I160" s="2">
        <f>IF(NOT(ISNUMBER($B$86)),0,IF(AND($B$86&lt;$D$14,$B$86&gt;$D$13),1-$H$160,IF($B$86=$D$14,1,0)))</f>
        <v>0</v>
      </c>
      <c r="J160" s="2">
        <f>IF(NOT(ISNUMBER($C$86)),0,IF($C$86=$D$15,1,IF($C$86&lt;$D$16,ABS($D$16-$C$86)/ABS($D$16-$D$15),0)))</f>
        <v>0</v>
      </c>
      <c r="K160" s="2">
        <f>IF(NOT(ISNUMBER($C$86)),0,IF(AND($C$86&lt;$D$16,$C$86&gt;$D$15),1-$J$160,IF($C$86=$D$16,1,IF(AND($C$86&lt;$D$17,$C$86&gt;$D$16),($D$17-$C$86)/($D$17-$D$16),0))))</f>
        <v>0</v>
      </c>
      <c r="L160" s="2">
        <f>IF(NOT(ISNUMBER($C$86)),0,IF(AND($C$86&lt;$D$17,$C$86&gt;$D$16),1-$K$160,IF($C$86=$D$17,1,IF(AND($C$86&lt;$D$18,$C$86&gt;$D$17),($D$18-$C$86)/($D$18-$D$17),0))))</f>
        <v>0</v>
      </c>
      <c r="M160" s="2">
        <f>IF(NOT(ISNUMBER($C$86)),0,IF(AND($C$86&lt;$D$18,$C$86&gt;$D$17),1-$L$160,IF($C$86=$D$18,1,IF(AND($C$86&lt;$D$19,$C$86&gt;$D$18),($D$19-$C$86)/($D$19-$D$18),0))))</f>
        <v>0</v>
      </c>
      <c r="N160" s="2">
        <f>IF(NOT(ISNUMBER($C$86)),0,IF(AND($C$86&lt;$D$19,$C$86&gt;$D$18),1-$M$160,IF($C$86=$D$19,1,IF(AND($C$86&lt;$D$20,$C$86&gt;$D$19),($D$20-$C$86)/($D$20-$D$19),0))))</f>
        <v>1</v>
      </c>
      <c r="O160" s="2">
        <f>IF(NOT(ISNUMBER($C$86)),0,IF(AND($C$86&lt;$D$20,$C$86&gt;$D$19),1-$N$160,IF($C$86=$D$20,1,0)))</f>
        <v>0</v>
      </c>
      <c r="P160" s="2">
        <f>IF(NOT(ISNUMBER($D$86)),0,IF($D$86=$D$21,1,IF($D$86&lt;$D$22,ABS($D$22-$D$86)/ABS($D$22-$D$21),0)))</f>
        <v>1</v>
      </c>
      <c r="Q160" s="2">
        <f>IF(NOT(ISNUMBER($D$86)),0,IF(AND($D$86&lt;$D$22,$D$86&gt;$D$21),1-$P$160,IF($D$86=$D$22,1,0)))</f>
        <v>0</v>
      </c>
      <c r="R160" s="4">
        <v>0</v>
      </c>
    </row>
    <row r="161" spans="1:18" x14ac:dyDescent="0.2">
      <c r="A161" s="2">
        <f>IF(NOT(ISNUMBER($A$87)),0,IF($A$87=$D$6,1,IF($A$87&lt;$D$7,ABS($D$7-$A$87)/ABS($D$7-$D$6),0)))</f>
        <v>1</v>
      </c>
      <c r="B161" s="2">
        <f>IF(NOT(ISNUMBER($A$87)),0,IF(AND($A$87&lt;$D$7,$A$87&gt;$D$6),1-$A$161,IF($A$87=$D$7,1,IF(AND($A$87&lt;$D$8,$A$87&gt;$D$7),($D$8-$A$87)/($D$8-$D$7),0))))</f>
        <v>0</v>
      </c>
      <c r="C161" s="2">
        <f>IF(NOT(ISNUMBER($A$87)),0,IF(AND($A$87&lt;$D$8,$A$87&gt;$D$7),1-$B$161,IF($A$87=$D$8,1,0)))</f>
        <v>0</v>
      </c>
      <c r="D161" s="2">
        <f>IF(NOT(ISNUMBER($B$87)),0,IF($B$87=$D$9,1,IF($B$87&lt;$D$10,ABS($D$10-$B$87)/ABS($D$10-$D$9),0)))</f>
        <v>0</v>
      </c>
      <c r="E161" s="2">
        <f>IF(NOT(ISNUMBER($B$87)),0,IF(AND($B$87&lt;$D$10,$B$87&gt;$D$9),1-$D$161,IF($B$87=$D$10,1,IF(AND($B$87&lt;$D$11,$B$87&gt;$D$10),($D$11-$B$87)/($D$11-$D$10),0))))</f>
        <v>1</v>
      </c>
      <c r="F161" s="2">
        <f>IF(NOT(ISNUMBER($B$87)),0,IF(AND($B$87&lt;$D$11,$B$87&gt;$D$10),1-$E$161,IF($B$87=$D$11,1,IF(AND($B$87&lt;$D$12,$B$87&gt;$D$11),($D$12-$B$87)/($D$12-$D$11),0))))</f>
        <v>0</v>
      </c>
      <c r="G161" s="2">
        <f>IF(NOT(ISNUMBER($B$87)),0,IF(AND($B$87&lt;$D$12,$B$87&gt;$D$11),1-$F$161,IF($B$87=$D$12,1,IF(AND($B$87&lt;$D$13,$B$87&gt;$D$12),($D$13-$B$87)/($D$13-$D$12),0))))</f>
        <v>0</v>
      </c>
      <c r="H161" s="2">
        <f>IF(NOT(ISNUMBER($B$87)),0,IF(AND($B$87&lt;$D$13,$B$87&gt;$D$12),1-$G$161,IF($B$87=$D$13,1,IF(AND($B$87&lt;$D$14,$B$87&gt;$D$13),($D$14-$B$87)/($D$14-$D$13),0))))</f>
        <v>0</v>
      </c>
      <c r="I161" s="2">
        <f>IF(NOT(ISNUMBER($B$87)),0,IF(AND($B$87&lt;$D$14,$B$87&gt;$D$13),1-$H$161,IF($B$87=$D$14,1,0)))</f>
        <v>0</v>
      </c>
      <c r="J161" s="2">
        <f>IF(NOT(ISNUMBER($C$87)),0,IF($C$87=$D$15,1,IF($C$87&lt;$D$16,ABS($D$16-$C$87)/ABS($D$16-$D$15),0)))</f>
        <v>0</v>
      </c>
      <c r="K161" s="2">
        <f>IF(NOT(ISNUMBER($C$87)),0,IF(AND($C$87&lt;$D$16,$C$87&gt;$D$15),1-$J$161,IF($C$87=$D$16,1,IF(AND($C$87&lt;$D$17,$C$87&gt;$D$16),($D$17-$C$87)/($D$17-$D$16),0))))</f>
        <v>0</v>
      </c>
      <c r="L161" s="2">
        <f>IF(NOT(ISNUMBER($C$87)),0,IF(AND($C$87&lt;$D$17,$C$87&gt;$D$16),1-$K$161,IF($C$87=$D$17,1,IF(AND($C$87&lt;$D$18,$C$87&gt;$D$17),($D$18-$C$87)/($D$18-$D$17),0))))</f>
        <v>0</v>
      </c>
      <c r="M161" s="2">
        <f>IF(NOT(ISNUMBER($C$87)),0,IF(AND($C$87&lt;$D$18,$C$87&gt;$D$17),1-$L$161,IF($C$87=$D$18,1,IF(AND($C$87&lt;$D$19,$C$87&gt;$D$18),($D$19-$C$87)/($D$19-$D$18),0))))</f>
        <v>0</v>
      </c>
      <c r="N161" s="2">
        <f>IF(NOT(ISNUMBER($C$87)),0,IF(AND($C$87&lt;$D$19,$C$87&gt;$D$18),1-$M$161,IF($C$87=$D$19,1,IF(AND($C$87&lt;$D$20,$C$87&gt;$D$19),($D$20-$C$87)/($D$20-$D$19),0))))</f>
        <v>1</v>
      </c>
      <c r="O161" s="2">
        <f>IF(NOT(ISNUMBER($C$87)),0,IF(AND($C$87&lt;$D$20,$C$87&gt;$D$19),1-$N$161,IF($C$87=$D$20,1,0)))</f>
        <v>0</v>
      </c>
      <c r="P161" s="2">
        <f>IF(NOT(ISNUMBER($D$87)),0,IF($D$87=$D$21,1,IF($D$87&lt;$D$22,ABS($D$22-$D$87)/ABS($D$22-$D$21),0)))</f>
        <v>1</v>
      </c>
      <c r="Q161" s="2">
        <f>IF(NOT(ISNUMBER($D$87)),0,IF(AND($D$87&lt;$D$22,$D$87&gt;$D$21),1-$P$161,IF($D$87=$D$22,1,0)))</f>
        <v>0</v>
      </c>
      <c r="R161" s="4">
        <v>0</v>
      </c>
    </row>
    <row r="162" spans="1:18" x14ac:dyDescent="0.2">
      <c r="A162" s="2">
        <f>IF(NOT(ISNUMBER($A$88)),0,IF($A$88=$D$6,1,IF($A$88&lt;$D$7,ABS($D$7-$A$88)/ABS($D$7-$D$6),0)))</f>
        <v>1</v>
      </c>
      <c r="B162" s="2">
        <f>IF(NOT(ISNUMBER($A$88)),0,IF(AND($A$88&lt;$D$7,$A$88&gt;$D$6),1-$A$162,IF($A$88=$D$7,1,IF(AND($A$88&lt;$D$8,$A$88&gt;$D$7),($D$8-$A$88)/($D$8-$D$7),0))))</f>
        <v>0</v>
      </c>
      <c r="C162" s="2">
        <f>IF(NOT(ISNUMBER($A$88)),0,IF(AND($A$88&lt;$D$8,$A$88&gt;$D$7),1-$B$162,IF($A$88=$D$8,1,0)))</f>
        <v>0</v>
      </c>
      <c r="D162" s="2">
        <f>IF(NOT(ISNUMBER($B$88)),0,IF($B$88=$D$9,1,IF($B$88&lt;$D$10,ABS($D$10-$B$88)/ABS($D$10-$D$9),0)))</f>
        <v>0</v>
      </c>
      <c r="E162" s="2">
        <f>IF(NOT(ISNUMBER($B$88)),0,IF(AND($B$88&lt;$D$10,$B$88&gt;$D$9),1-$D$162,IF($B$88=$D$10,1,IF(AND($B$88&lt;$D$11,$B$88&gt;$D$10),($D$11-$B$88)/($D$11-$D$10),0))))</f>
        <v>0</v>
      </c>
      <c r="F162" s="2">
        <f>IF(NOT(ISNUMBER($B$88)),0,IF(AND($B$88&lt;$D$11,$B$88&gt;$D$10),1-$E$162,IF($B$88=$D$11,1,IF(AND($B$88&lt;$D$12,$B$88&gt;$D$11),($D$12-$B$88)/($D$12-$D$11),0))))</f>
        <v>1</v>
      </c>
      <c r="G162" s="2">
        <f>IF(NOT(ISNUMBER($B$88)),0,IF(AND($B$88&lt;$D$12,$B$88&gt;$D$11),1-$F$162,IF($B$88=$D$12,1,IF(AND($B$88&lt;$D$13,$B$88&gt;$D$12),($D$13-$B$88)/($D$13-$D$12),0))))</f>
        <v>0</v>
      </c>
      <c r="H162" s="2">
        <f>IF(NOT(ISNUMBER($B$88)),0,IF(AND($B$88&lt;$D$13,$B$88&gt;$D$12),1-$G$162,IF($B$88=$D$13,1,IF(AND($B$88&lt;$D$14,$B$88&gt;$D$13),($D$14-$B$88)/($D$14-$D$13),0))))</f>
        <v>0</v>
      </c>
      <c r="I162" s="2">
        <f>IF(NOT(ISNUMBER($B$88)),0,IF(AND($B$88&lt;$D$14,$B$88&gt;$D$13),1-$H$162,IF($B$88=$D$14,1,0)))</f>
        <v>0</v>
      </c>
      <c r="J162" s="2">
        <f>IF(NOT(ISNUMBER($C$88)),0,IF($C$88=$D$15,1,IF($C$88&lt;$D$16,ABS($D$16-$C$88)/ABS($D$16-$D$15),0)))</f>
        <v>0</v>
      </c>
      <c r="K162" s="2">
        <f>IF(NOT(ISNUMBER($C$88)),0,IF(AND($C$88&lt;$D$16,$C$88&gt;$D$15),1-$J$162,IF($C$88=$D$16,1,IF(AND($C$88&lt;$D$17,$C$88&gt;$D$16),($D$17-$C$88)/($D$17-$D$16),0))))</f>
        <v>0</v>
      </c>
      <c r="L162" s="2">
        <f>IF(NOT(ISNUMBER($C$88)),0,IF(AND($C$88&lt;$D$17,$C$88&gt;$D$16),1-$K$162,IF($C$88=$D$17,1,IF(AND($C$88&lt;$D$18,$C$88&gt;$D$17),($D$18-$C$88)/($D$18-$D$17),0))))</f>
        <v>0</v>
      </c>
      <c r="M162" s="2">
        <f>IF(NOT(ISNUMBER($C$88)),0,IF(AND($C$88&lt;$D$18,$C$88&gt;$D$17),1-$L$162,IF($C$88=$D$18,1,IF(AND($C$88&lt;$D$19,$C$88&gt;$D$18),($D$19-$C$88)/($D$19-$D$18),0))))</f>
        <v>0</v>
      </c>
      <c r="N162" s="2">
        <f>IF(NOT(ISNUMBER($C$88)),0,IF(AND($C$88&lt;$D$19,$C$88&gt;$D$18),1-$M$162,IF($C$88=$D$19,1,IF(AND($C$88&lt;$D$20,$C$88&gt;$D$19),($D$20-$C$88)/($D$20-$D$19),0))))</f>
        <v>1</v>
      </c>
      <c r="O162" s="2">
        <f>IF(NOT(ISNUMBER($C$88)),0,IF(AND($C$88&lt;$D$20,$C$88&gt;$D$19),1-$N$162,IF($C$88=$D$20,1,0)))</f>
        <v>0</v>
      </c>
      <c r="P162" s="2">
        <f>IF(NOT(ISNUMBER($D$88)),0,IF($D$88=$D$21,1,IF($D$88&lt;$D$22,ABS($D$22-$D$88)/ABS($D$22-$D$21),0)))</f>
        <v>1</v>
      </c>
      <c r="Q162" s="2">
        <f>IF(NOT(ISNUMBER($D$88)),0,IF(AND($D$88&lt;$D$22,$D$88&gt;$D$21),1-$P$162,IF($D$88=$D$22,1,0)))</f>
        <v>0</v>
      </c>
      <c r="R162" s="4">
        <v>0</v>
      </c>
    </row>
    <row r="163" spans="1:18" x14ac:dyDescent="0.2">
      <c r="A163" s="2">
        <f>IF(NOT(ISNUMBER($A$89)),0,IF($A$89=$D$6,1,IF($A$89&lt;$D$7,ABS($D$7-$A$89)/ABS($D$7-$D$6),0)))</f>
        <v>1</v>
      </c>
      <c r="B163" s="2">
        <f>IF(NOT(ISNUMBER($A$89)),0,IF(AND($A$89&lt;$D$7,$A$89&gt;$D$6),1-$A$163,IF($A$89=$D$7,1,IF(AND($A$89&lt;$D$8,$A$89&gt;$D$7),($D$8-$A$89)/($D$8-$D$7),0))))</f>
        <v>0</v>
      </c>
      <c r="C163" s="2">
        <f>IF(NOT(ISNUMBER($A$89)),0,IF(AND($A$89&lt;$D$8,$A$89&gt;$D$7),1-$B$163,IF($A$89=$D$8,1,0)))</f>
        <v>0</v>
      </c>
      <c r="D163" s="2">
        <f>IF(NOT(ISNUMBER($B$89)),0,IF($B$89=$D$9,1,IF($B$89&lt;$D$10,ABS($D$10-$B$89)/ABS($D$10-$D$9),0)))</f>
        <v>0</v>
      </c>
      <c r="E163" s="2">
        <f>IF(NOT(ISNUMBER($B$89)),0,IF(AND($B$89&lt;$D$10,$B$89&gt;$D$9),1-$D$163,IF($B$89=$D$10,1,IF(AND($B$89&lt;$D$11,$B$89&gt;$D$10),($D$11-$B$89)/($D$11-$D$10),0))))</f>
        <v>0</v>
      </c>
      <c r="F163" s="2">
        <f>IF(NOT(ISNUMBER($B$89)),0,IF(AND($B$89&lt;$D$11,$B$89&gt;$D$10),1-$E$163,IF($B$89=$D$11,1,IF(AND($B$89&lt;$D$12,$B$89&gt;$D$11),($D$12-$B$89)/($D$12-$D$11),0))))</f>
        <v>0</v>
      </c>
      <c r="G163" s="2">
        <f>IF(NOT(ISNUMBER($B$89)),0,IF(AND($B$89&lt;$D$12,$B$89&gt;$D$11),1-$F$163,IF($B$89=$D$12,1,IF(AND($B$89&lt;$D$13,$B$89&gt;$D$12),($D$13-$B$89)/($D$13-$D$12),0))))</f>
        <v>1</v>
      </c>
      <c r="H163" s="2">
        <f>IF(NOT(ISNUMBER($B$89)),0,IF(AND($B$89&lt;$D$13,$B$89&gt;$D$12),1-$G$163,IF($B$89=$D$13,1,IF(AND($B$89&lt;$D$14,$B$89&gt;$D$13),($D$14-$B$89)/($D$14-$D$13),0))))</f>
        <v>0</v>
      </c>
      <c r="I163" s="2">
        <f>IF(NOT(ISNUMBER($B$89)),0,IF(AND($B$89&lt;$D$14,$B$89&gt;$D$13),1-$H$163,IF($B$89=$D$14,1,0)))</f>
        <v>0</v>
      </c>
      <c r="J163" s="2">
        <f>IF(NOT(ISNUMBER($C$89)),0,IF($C$89=$D$15,1,IF($C$89&lt;$D$16,ABS($D$16-$C$89)/ABS($D$16-$D$15),0)))</f>
        <v>0</v>
      </c>
      <c r="K163" s="2">
        <f>IF(NOT(ISNUMBER($C$89)),0,IF(AND($C$89&lt;$D$16,$C$89&gt;$D$15),1-$J$163,IF($C$89=$D$16,1,IF(AND($C$89&lt;$D$17,$C$89&gt;$D$16),($D$17-$C$89)/($D$17-$D$16),0))))</f>
        <v>0</v>
      </c>
      <c r="L163" s="2">
        <f>IF(NOT(ISNUMBER($C$89)),0,IF(AND($C$89&lt;$D$17,$C$89&gt;$D$16),1-$K$163,IF($C$89=$D$17,1,IF(AND($C$89&lt;$D$18,$C$89&gt;$D$17),($D$18-$C$89)/($D$18-$D$17),0))))</f>
        <v>0</v>
      </c>
      <c r="M163" s="2">
        <f>IF(NOT(ISNUMBER($C$89)),0,IF(AND($C$89&lt;$D$18,$C$89&gt;$D$17),1-$L$163,IF($C$89=$D$18,1,IF(AND($C$89&lt;$D$19,$C$89&gt;$D$18),($D$19-$C$89)/($D$19-$D$18),0))))</f>
        <v>0</v>
      </c>
      <c r="N163" s="2">
        <f>IF(NOT(ISNUMBER($C$89)),0,IF(AND($C$89&lt;$D$19,$C$89&gt;$D$18),1-$M$163,IF($C$89=$D$19,1,IF(AND($C$89&lt;$D$20,$C$89&gt;$D$19),($D$20-$C$89)/($D$20-$D$19),0))))</f>
        <v>1</v>
      </c>
      <c r="O163" s="2">
        <f>IF(NOT(ISNUMBER($C$89)),0,IF(AND($C$89&lt;$D$20,$C$89&gt;$D$19),1-$N$163,IF($C$89=$D$20,1,0)))</f>
        <v>0</v>
      </c>
      <c r="P163" s="2">
        <f>IF(NOT(ISNUMBER($D$89)),0,IF($D$89=$D$21,1,IF($D$89&lt;$D$22,ABS($D$22-$D$89)/ABS($D$22-$D$21),0)))</f>
        <v>1</v>
      </c>
      <c r="Q163" s="2">
        <f>IF(NOT(ISNUMBER($D$89)),0,IF(AND($D$89&lt;$D$22,$D$89&gt;$D$21),1-$P$163,IF($D$89=$D$22,1,0)))</f>
        <v>0</v>
      </c>
      <c r="R163" s="4">
        <v>0</v>
      </c>
    </row>
    <row r="164" spans="1:18" x14ac:dyDescent="0.2">
      <c r="A164" s="2">
        <f>IF(NOT(ISNUMBER($A$90)),0,IF($A$90=$D$6,1,IF($A$90&lt;$D$7,ABS($D$7-$A$90)/ABS($D$7-$D$6),0)))</f>
        <v>1</v>
      </c>
      <c r="B164" s="2">
        <f>IF(NOT(ISNUMBER($A$90)),0,IF(AND($A$90&lt;$D$7,$A$90&gt;$D$6),1-$A$164,IF($A$90=$D$7,1,IF(AND($A$90&lt;$D$8,$A$90&gt;$D$7),($D$8-$A$90)/($D$8-$D$7),0))))</f>
        <v>0</v>
      </c>
      <c r="C164" s="2">
        <f>IF(NOT(ISNUMBER($A$90)),0,IF(AND($A$90&lt;$D$8,$A$90&gt;$D$7),1-$B$164,IF($A$90=$D$8,1,0)))</f>
        <v>0</v>
      </c>
      <c r="D164" s="2">
        <f>IF(NOT(ISNUMBER($B$90)),0,IF($B$90=$D$9,1,IF($B$90&lt;$D$10,ABS($D$10-$B$90)/ABS($D$10-$D$9),0)))</f>
        <v>0</v>
      </c>
      <c r="E164" s="2">
        <f>IF(NOT(ISNUMBER($B$90)),0,IF(AND($B$90&lt;$D$10,$B$90&gt;$D$9),1-$D$164,IF($B$90=$D$10,1,IF(AND($B$90&lt;$D$11,$B$90&gt;$D$10),($D$11-$B$90)/($D$11-$D$10),0))))</f>
        <v>0</v>
      </c>
      <c r="F164" s="2">
        <f>IF(NOT(ISNUMBER($B$90)),0,IF(AND($B$90&lt;$D$11,$B$90&gt;$D$10),1-$E$164,IF($B$90=$D$11,1,IF(AND($B$90&lt;$D$12,$B$90&gt;$D$11),($D$12-$B$90)/($D$12-$D$11),0))))</f>
        <v>0</v>
      </c>
      <c r="G164" s="2">
        <f>IF(NOT(ISNUMBER($B$90)),0,IF(AND($B$90&lt;$D$12,$B$90&gt;$D$11),1-$F$164,IF($B$90=$D$12,1,IF(AND($B$90&lt;$D$13,$B$90&gt;$D$12),($D$13-$B$90)/($D$13-$D$12),0))))</f>
        <v>0</v>
      </c>
      <c r="H164" s="2">
        <f>IF(NOT(ISNUMBER($B$90)),0,IF(AND($B$90&lt;$D$13,$B$90&gt;$D$12),1-$G$164,IF($B$90=$D$13,1,IF(AND($B$90&lt;$D$14,$B$90&gt;$D$13),($D$14-$B$90)/($D$14-$D$13),0))))</f>
        <v>1</v>
      </c>
      <c r="I164" s="2">
        <f>IF(NOT(ISNUMBER($B$90)),0,IF(AND($B$90&lt;$D$14,$B$90&gt;$D$13),1-$H$164,IF($B$90=$D$14,1,0)))</f>
        <v>0</v>
      </c>
      <c r="J164" s="2">
        <f>IF(NOT(ISNUMBER($C$90)),0,IF($C$90=$D$15,1,IF($C$90&lt;$D$16,ABS($D$16-$C$90)/ABS($D$16-$D$15),0)))</f>
        <v>0</v>
      </c>
      <c r="K164" s="2">
        <f>IF(NOT(ISNUMBER($C$90)),0,IF(AND($C$90&lt;$D$16,$C$90&gt;$D$15),1-$J$164,IF($C$90=$D$16,1,IF(AND($C$90&lt;$D$17,$C$90&gt;$D$16),($D$17-$C$90)/($D$17-$D$16),0))))</f>
        <v>0</v>
      </c>
      <c r="L164" s="2">
        <f>IF(NOT(ISNUMBER($C$90)),0,IF(AND($C$90&lt;$D$17,$C$90&gt;$D$16),1-$K$164,IF($C$90=$D$17,1,IF(AND($C$90&lt;$D$18,$C$90&gt;$D$17),($D$18-$C$90)/($D$18-$D$17),0))))</f>
        <v>0</v>
      </c>
      <c r="M164" s="2">
        <f>IF(NOT(ISNUMBER($C$90)),0,IF(AND($C$90&lt;$D$18,$C$90&gt;$D$17),1-$L$164,IF($C$90=$D$18,1,IF(AND($C$90&lt;$D$19,$C$90&gt;$D$18),($D$19-$C$90)/($D$19-$D$18),0))))</f>
        <v>0</v>
      </c>
      <c r="N164" s="2">
        <f>IF(NOT(ISNUMBER($C$90)),0,IF(AND($C$90&lt;$D$19,$C$90&gt;$D$18),1-$M$164,IF($C$90=$D$19,1,IF(AND($C$90&lt;$D$20,$C$90&gt;$D$19),($D$20-$C$90)/($D$20-$D$19),0))))</f>
        <v>1</v>
      </c>
      <c r="O164" s="2">
        <f>IF(NOT(ISNUMBER($C$90)),0,IF(AND($C$90&lt;$D$20,$C$90&gt;$D$19),1-$N$164,IF($C$90=$D$20,1,0)))</f>
        <v>0</v>
      </c>
      <c r="P164" s="2">
        <f>IF(NOT(ISNUMBER($D$90)),0,IF($D$90=$D$21,1,IF($D$90&lt;$D$22,ABS($D$22-$D$90)/ABS($D$22-$D$21),0)))</f>
        <v>1</v>
      </c>
      <c r="Q164" s="2">
        <f>IF(NOT(ISNUMBER($D$90)),0,IF(AND($D$90&lt;$D$22,$D$90&gt;$D$21),1-$P$164,IF($D$90=$D$22,1,0)))</f>
        <v>0</v>
      </c>
      <c r="R164" s="4">
        <v>0</v>
      </c>
    </row>
    <row r="165" spans="1:18" x14ac:dyDescent="0.2">
      <c r="A165" s="2">
        <f>IF(NOT(ISNUMBER($A$91)),0,IF($A$91=$D$6,1,IF($A$91&lt;$D$7,ABS($D$7-$A$91)/ABS($D$7-$D$6),0)))</f>
        <v>1</v>
      </c>
      <c r="B165" s="2">
        <f>IF(NOT(ISNUMBER($A$91)),0,IF(AND($A$91&lt;$D$7,$A$91&gt;$D$6),1-$A$165,IF($A$91=$D$7,1,IF(AND($A$91&lt;$D$8,$A$91&gt;$D$7),($D$8-$A$91)/($D$8-$D$7),0))))</f>
        <v>0</v>
      </c>
      <c r="C165" s="2">
        <f>IF(NOT(ISNUMBER($A$91)),0,IF(AND($A$91&lt;$D$8,$A$91&gt;$D$7),1-$B$165,IF($A$91=$D$8,1,0)))</f>
        <v>0</v>
      </c>
      <c r="D165" s="2">
        <f>IF(NOT(ISNUMBER($B$91)),0,IF($B$91=$D$9,1,IF($B$91&lt;$D$10,ABS($D$10-$B$91)/ABS($D$10-$D$9),0)))</f>
        <v>0</v>
      </c>
      <c r="E165" s="2">
        <f>IF(NOT(ISNUMBER($B$91)),0,IF(AND($B$91&lt;$D$10,$B$91&gt;$D$9),1-$D$165,IF($B$91=$D$10,1,IF(AND($B$91&lt;$D$11,$B$91&gt;$D$10),($D$11-$B$91)/($D$11-$D$10),0))))</f>
        <v>0</v>
      </c>
      <c r="F165" s="2">
        <f>IF(NOT(ISNUMBER($B$91)),0,IF(AND($B$91&lt;$D$11,$B$91&gt;$D$10),1-$E$165,IF($B$91=$D$11,1,IF(AND($B$91&lt;$D$12,$B$91&gt;$D$11),($D$12-$B$91)/($D$12-$D$11),0))))</f>
        <v>0</v>
      </c>
      <c r="G165" s="2">
        <f>IF(NOT(ISNUMBER($B$91)),0,IF(AND($B$91&lt;$D$12,$B$91&gt;$D$11),1-$F$165,IF($B$91=$D$12,1,IF(AND($B$91&lt;$D$13,$B$91&gt;$D$12),($D$13-$B$91)/($D$13-$D$12),0))))</f>
        <v>0</v>
      </c>
      <c r="H165" s="2">
        <f>IF(NOT(ISNUMBER($B$91)),0,IF(AND($B$91&lt;$D$13,$B$91&gt;$D$12),1-$G$165,IF($B$91=$D$13,1,IF(AND($B$91&lt;$D$14,$B$91&gt;$D$13),($D$14-$B$91)/($D$14-$D$13),0))))</f>
        <v>0</v>
      </c>
      <c r="I165" s="2">
        <f>IF(NOT(ISNUMBER($B$91)),0,IF(AND($B$91&lt;$D$14,$B$91&gt;$D$13),1-$H$165,IF($B$91=$D$14,1,0)))</f>
        <v>1</v>
      </c>
      <c r="J165" s="2">
        <f>IF(NOT(ISNUMBER($C$91)),0,IF($C$91=$D$15,1,IF($C$91&lt;$D$16,ABS($D$16-$C$91)/ABS($D$16-$D$15),0)))</f>
        <v>0</v>
      </c>
      <c r="K165" s="2">
        <f>IF(NOT(ISNUMBER($C$91)),0,IF(AND($C$91&lt;$D$16,$C$91&gt;$D$15),1-$J$165,IF($C$91=$D$16,1,IF(AND($C$91&lt;$D$17,$C$91&gt;$D$16),($D$17-$C$91)/($D$17-$D$16),0))))</f>
        <v>0</v>
      </c>
      <c r="L165" s="2">
        <f>IF(NOT(ISNUMBER($C$91)),0,IF(AND($C$91&lt;$D$17,$C$91&gt;$D$16),1-$K$165,IF($C$91=$D$17,1,IF(AND($C$91&lt;$D$18,$C$91&gt;$D$17),($D$18-$C$91)/($D$18-$D$17),0))))</f>
        <v>0</v>
      </c>
      <c r="M165" s="2">
        <f>IF(NOT(ISNUMBER($C$91)),0,IF(AND($C$91&lt;$D$18,$C$91&gt;$D$17),1-$L$165,IF($C$91=$D$18,1,IF(AND($C$91&lt;$D$19,$C$91&gt;$D$18),($D$19-$C$91)/($D$19-$D$18),0))))</f>
        <v>0</v>
      </c>
      <c r="N165" s="2">
        <f>IF(NOT(ISNUMBER($C$91)),0,IF(AND($C$91&lt;$D$19,$C$91&gt;$D$18),1-$M$165,IF($C$91=$D$19,1,IF(AND($C$91&lt;$D$20,$C$91&gt;$D$19),($D$20-$C$91)/($D$20-$D$19),0))))</f>
        <v>1</v>
      </c>
      <c r="O165" s="2">
        <f>IF(NOT(ISNUMBER($C$91)),0,IF(AND($C$91&lt;$D$20,$C$91&gt;$D$19),1-$N$165,IF($C$91=$D$20,1,0)))</f>
        <v>0</v>
      </c>
      <c r="P165" s="2">
        <f>IF(NOT(ISNUMBER($D$91)),0,IF($D$91=$D$21,1,IF($D$91&lt;$D$22,ABS($D$22-$D$91)/ABS($D$22-$D$21),0)))</f>
        <v>1</v>
      </c>
      <c r="Q165" s="2">
        <f>IF(NOT(ISNUMBER($D$91)),0,IF(AND($D$91&lt;$D$22,$D$91&gt;$D$21),1-$P$165,IF($D$91=$D$22,1,0)))</f>
        <v>0</v>
      </c>
      <c r="R165" s="4">
        <v>0</v>
      </c>
    </row>
    <row r="166" spans="1:18" x14ac:dyDescent="0.2">
      <c r="A166" s="2">
        <f>IF(NOT(ISNUMBER($A$92)),0,IF($A$92=$D$6,1,IF($A$92&lt;$D$7,ABS($D$7-$A$92)/ABS($D$7-$D$6),0)))</f>
        <v>1</v>
      </c>
      <c r="B166" s="2">
        <f>IF(NOT(ISNUMBER($A$92)),0,IF(AND($A$92&lt;$D$7,$A$92&gt;$D$6),1-$A$166,IF($A$92=$D$7,1,IF(AND($A$92&lt;$D$8,$A$92&gt;$D$7),($D$8-$A$92)/($D$8-$D$7),0))))</f>
        <v>0</v>
      </c>
      <c r="C166" s="2">
        <f>IF(NOT(ISNUMBER($A$92)),0,IF(AND($A$92&lt;$D$8,$A$92&gt;$D$7),1-$B$166,IF($A$92=$D$8,1,0)))</f>
        <v>0</v>
      </c>
      <c r="D166" s="2">
        <f>IF(NOT(ISNUMBER($B$92)),0,IF($B$92=$D$9,1,IF($B$92&lt;$D$10,ABS($D$10-$B$92)/ABS($D$10-$D$9),0)))</f>
        <v>1</v>
      </c>
      <c r="E166" s="2">
        <f>IF(NOT(ISNUMBER($B$92)),0,IF(AND($B$92&lt;$D$10,$B$92&gt;$D$9),1-$D$166,IF($B$92=$D$10,1,IF(AND($B$92&lt;$D$11,$B$92&gt;$D$10),($D$11-$B$92)/($D$11-$D$10),0))))</f>
        <v>0</v>
      </c>
      <c r="F166" s="2">
        <f>IF(NOT(ISNUMBER($B$92)),0,IF(AND($B$92&lt;$D$11,$B$92&gt;$D$10),1-$E$166,IF($B$92=$D$11,1,IF(AND($B$92&lt;$D$12,$B$92&gt;$D$11),($D$12-$B$92)/($D$12-$D$11),0))))</f>
        <v>0</v>
      </c>
      <c r="G166" s="2">
        <f>IF(NOT(ISNUMBER($B$92)),0,IF(AND($B$92&lt;$D$12,$B$92&gt;$D$11),1-$F$166,IF($B$92=$D$12,1,IF(AND($B$92&lt;$D$13,$B$92&gt;$D$12),($D$13-$B$92)/($D$13-$D$12),0))))</f>
        <v>0</v>
      </c>
      <c r="H166" s="2">
        <f>IF(NOT(ISNUMBER($B$92)),0,IF(AND($B$92&lt;$D$13,$B$92&gt;$D$12),1-$G$166,IF($B$92=$D$13,1,IF(AND($B$92&lt;$D$14,$B$92&gt;$D$13),($D$14-$B$92)/($D$14-$D$13),0))))</f>
        <v>0</v>
      </c>
      <c r="I166" s="2">
        <f>IF(NOT(ISNUMBER($B$92)),0,IF(AND($B$92&lt;$D$14,$B$92&gt;$D$13),1-$H$166,IF($B$92=$D$14,1,0)))</f>
        <v>0</v>
      </c>
      <c r="J166" s="2">
        <f>IF(NOT(ISNUMBER($C$92)),0,IF($C$92=$D$15,1,IF($C$92&lt;$D$16,ABS($D$16-$C$92)/ABS($D$16-$D$15),0)))</f>
        <v>0</v>
      </c>
      <c r="K166" s="2">
        <f>IF(NOT(ISNUMBER($C$92)),0,IF(AND($C$92&lt;$D$16,$C$92&gt;$D$15),1-$J$166,IF($C$92=$D$16,1,IF(AND($C$92&lt;$D$17,$C$92&gt;$D$16),($D$17-$C$92)/($D$17-$D$16),0))))</f>
        <v>0</v>
      </c>
      <c r="L166" s="2">
        <f>IF(NOT(ISNUMBER($C$92)),0,IF(AND($C$92&lt;$D$17,$C$92&gt;$D$16),1-$K$166,IF($C$92=$D$17,1,IF(AND($C$92&lt;$D$18,$C$92&gt;$D$17),($D$18-$C$92)/($D$18-$D$17),0))))</f>
        <v>0</v>
      </c>
      <c r="M166" s="2">
        <f>IF(NOT(ISNUMBER($C$92)),0,IF(AND($C$92&lt;$D$18,$C$92&gt;$D$17),1-$L$166,IF($C$92=$D$18,1,IF(AND($C$92&lt;$D$19,$C$92&gt;$D$18),($D$19-$C$92)/($D$19-$D$18),0))))</f>
        <v>0</v>
      </c>
      <c r="N166" s="2">
        <f>IF(NOT(ISNUMBER($C$92)),0,IF(AND($C$92&lt;$D$19,$C$92&gt;$D$18),1-$M$166,IF($C$92=$D$19,1,IF(AND($C$92&lt;$D$20,$C$92&gt;$D$19),($D$20-$C$92)/($D$20-$D$19),0))))</f>
        <v>1</v>
      </c>
      <c r="O166" s="2">
        <f>IF(NOT(ISNUMBER($C$92)),0,IF(AND($C$92&lt;$D$20,$C$92&gt;$D$19),1-$N$166,IF($C$92=$D$20,1,0)))</f>
        <v>0</v>
      </c>
      <c r="P166" s="2">
        <f>IF(NOT(ISNUMBER($D$92)),0,IF($D$92=$D$21,1,IF($D$92&lt;$D$22,ABS($D$22-$D$92)/ABS($D$22-$D$21),0)))</f>
        <v>0</v>
      </c>
      <c r="Q166" s="2">
        <f>IF(NOT(ISNUMBER($D$92)),0,IF(AND($D$92&lt;$D$22,$D$92&gt;$D$21),1-$P$166,IF($D$92=$D$22,1,0)))</f>
        <v>1</v>
      </c>
      <c r="R166" s="4">
        <v>0</v>
      </c>
    </row>
    <row r="167" spans="1:18" x14ac:dyDescent="0.2">
      <c r="A167" s="2">
        <f>IF(NOT(ISNUMBER($A$93)),0,IF($A$93=$D$6,1,IF($A$93&lt;$D$7,ABS($D$7-$A$93)/ABS($D$7-$D$6),0)))</f>
        <v>1</v>
      </c>
      <c r="B167" s="2">
        <f>IF(NOT(ISNUMBER($A$93)),0,IF(AND($A$93&lt;$D$7,$A$93&gt;$D$6),1-$A$167,IF($A$93=$D$7,1,IF(AND($A$93&lt;$D$8,$A$93&gt;$D$7),($D$8-$A$93)/($D$8-$D$7),0))))</f>
        <v>0</v>
      </c>
      <c r="C167" s="2">
        <f>IF(NOT(ISNUMBER($A$93)),0,IF(AND($A$93&lt;$D$8,$A$93&gt;$D$7),1-$B$167,IF($A$93=$D$8,1,0)))</f>
        <v>0</v>
      </c>
      <c r="D167" s="2">
        <f>IF(NOT(ISNUMBER($B$93)),0,IF($B$93=$D$9,1,IF($B$93&lt;$D$10,ABS($D$10-$B$93)/ABS($D$10-$D$9),0)))</f>
        <v>0</v>
      </c>
      <c r="E167" s="2">
        <f>IF(NOT(ISNUMBER($B$93)),0,IF(AND($B$93&lt;$D$10,$B$93&gt;$D$9),1-$D$167,IF($B$93=$D$10,1,IF(AND($B$93&lt;$D$11,$B$93&gt;$D$10),($D$11-$B$93)/($D$11-$D$10),0))))</f>
        <v>1</v>
      </c>
      <c r="F167" s="2">
        <f>IF(NOT(ISNUMBER($B$93)),0,IF(AND($B$93&lt;$D$11,$B$93&gt;$D$10),1-$E$167,IF($B$93=$D$11,1,IF(AND($B$93&lt;$D$12,$B$93&gt;$D$11),($D$12-$B$93)/($D$12-$D$11),0))))</f>
        <v>0</v>
      </c>
      <c r="G167" s="2">
        <f>IF(NOT(ISNUMBER($B$93)),0,IF(AND($B$93&lt;$D$12,$B$93&gt;$D$11),1-$F$167,IF($B$93=$D$12,1,IF(AND($B$93&lt;$D$13,$B$93&gt;$D$12),($D$13-$B$93)/($D$13-$D$12),0))))</f>
        <v>0</v>
      </c>
      <c r="H167" s="2">
        <f>IF(NOT(ISNUMBER($B$93)),0,IF(AND($B$93&lt;$D$13,$B$93&gt;$D$12),1-$G$167,IF($B$93=$D$13,1,IF(AND($B$93&lt;$D$14,$B$93&gt;$D$13),($D$14-$B$93)/($D$14-$D$13),0))))</f>
        <v>0</v>
      </c>
      <c r="I167" s="2">
        <f>IF(NOT(ISNUMBER($B$93)),0,IF(AND($B$93&lt;$D$14,$B$93&gt;$D$13),1-$H$167,IF($B$93=$D$14,1,0)))</f>
        <v>0</v>
      </c>
      <c r="J167" s="2">
        <f>IF(NOT(ISNUMBER($C$93)),0,IF($C$93=$D$15,1,IF($C$93&lt;$D$16,ABS($D$16-$C$93)/ABS($D$16-$D$15),0)))</f>
        <v>0</v>
      </c>
      <c r="K167" s="2">
        <f>IF(NOT(ISNUMBER($C$93)),0,IF(AND($C$93&lt;$D$16,$C$93&gt;$D$15),1-$J$167,IF($C$93=$D$16,1,IF(AND($C$93&lt;$D$17,$C$93&gt;$D$16),($D$17-$C$93)/($D$17-$D$16),0))))</f>
        <v>0</v>
      </c>
      <c r="L167" s="2">
        <f>IF(NOT(ISNUMBER($C$93)),0,IF(AND($C$93&lt;$D$17,$C$93&gt;$D$16),1-$K$167,IF($C$93=$D$17,1,IF(AND($C$93&lt;$D$18,$C$93&gt;$D$17),($D$18-$C$93)/($D$18-$D$17),0))))</f>
        <v>0</v>
      </c>
      <c r="M167" s="2">
        <f>IF(NOT(ISNUMBER($C$93)),0,IF(AND($C$93&lt;$D$18,$C$93&gt;$D$17),1-$L$167,IF($C$93=$D$18,1,IF(AND($C$93&lt;$D$19,$C$93&gt;$D$18),($D$19-$C$93)/($D$19-$D$18),0))))</f>
        <v>0</v>
      </c>
      <c r="N167" s="2">
        <f>IF(NOT(ISNUMBER($C$93)),0,IF(AND($C$93&lt;$D$19,$C$93&gt;$D$18),1-$M$167,IF($C$93=$D$19,1,IF(AND($C$93&lt;$D$20,$C$93&gt;$D$19),($D$20-$C$93)/($D$20-$D$19),0))))</f>
        <v>1</v>
      </c>
      <c r="O167" s="2">
        <f>IF(NOT(ISNUMBER($C$93)),0,IF(AND($C$93&lt;$D$20,$C$93&gt;$D$19),1-$N$167,IF($C$93=$D$20,1,0)))</f>
        <v>0</v>
      </c>
      <c r="P167" s="2">
        <f>IF(NOT(ISNUMBER($D$93)),0,IF($D$93=$D$21,1,IF($D$93&lt;$D$22,ABS($D$22-$D$93)/ABS($D$22-$D$21),0)))</f>
        <v>0</v>
      </c>
      <c r="Q167" s="2">
        <f>IF(NOT(ISNUMBER($D$93)),0,IF(AND($D$93&lt;$D$22,$D$93&gt;$D$21),1-$P$167,IF($D$93=$D$22,1,0)))</f>
        <v>1</v>
      </c>
      <c r="R167" s="4">
        <v>0</v>
      </c>
    </row>
    <row r="168" spans="1:18" x14ac:dyDescent="0.2">
      <c r="A168" s="2">
        <f>IF(NOT(ISNUMBER($A$94)),0,IF($A$94=$D$6,1,IF($A$94&lt;$D$7,ABS($D$7-$A$94)/ABS($D$7-$D$6),0)))</f>
        <v>1</v>
      </c>
      <c r="B168" s="2">
        <f>IF(NOT(ISNUMBER($A$94)),0,IF(AND($A$94&lt;$D$7,$A$94&gt;$D$6),1-$A$168,IF($A$94=$D$7,1,IF(AND($A$94&lt;$D$8,$A$94&gt;$D$7),($D$8-$A$94)/($D$8-$D$7),0))))</f>
        <v>0</v>
      </c>
      <c r="C168" s="2">
        <f>IF(NOT(ISNUMBER($A$94)),0,IF(AND($A$94&lt;$D$8,$A$94&gt;$D$7),1-$B$168,IF($A$94=$D$8,1,0)))</f>
        <v>0</v>
      </c>
      <c r="D168" s="2">
        <f>IF(NOT(ISNUMBER($B$94)),0,IF($B$94=$D$9,1,IF($B$94&lt;$D$10,ABS($D$10-$B$94)/ABS($D$10-$D$9),0)))</f>
        <v>0</v>
      </c>
      <c r="E168" s="2">
        <f>IF(NOT(ISNUMBER($B$94)),0,IF(AND($B$94&lt;$D$10,$B$94&gt;$D$9),1-$D$168,IF($B$94=$D$10,1,IF(AND($B$94&lt;$D$11,$B$94&gt;$D$10),($D$11-$B$94)/($D$11-$D$10),0))))</f>
        <v>0</v>
      </c>
      <c r="F168" s="2">
        <f>IF(NOT(ISNUMBER($B$94)),0,IF(AND($B$94&lt;$D$11,$B$94&gt;$D$10),1-$E$168,IF($B$94=$D$11,1,IF(AND($B$94&lt;$D$12,$B$94&gt;$D$11),($D$12-$B$94)/($D$12-$D$11),0))))</f>
        <v>1</v>
      </c>
      <c r="G168" s="2">
        <f>IF(NOT(ISNUMBER($B$94)),0,IF(AND($B$94&lt;$D$12,$B$94&gt;$D$11),1-$F$168,IF($B$94=$D$12,1,IF(AND($B$94&lt;$D$13,$B$94&gt;$D$12),($D$13-$B$94)/($D$13-$D$12),0))))</f>
        <v>0</v>
      </c>
      <c r="H168" s="2">
        <f>IF(NOT(ISNUMBER($B$94)),0,IF(AND($B$94&lt;$D$13,$B$94&gt;$D$12),1-$G$168,IF($B$94=$D$13,1,IF(AND($B$94&lt;$D$14,$B$94&gt;$D$13),($D$14-$B$94)/($D$14-$D$13),0))))</f>
        <v>0</v>
      </c>
      <c r="I168" s="2">
        <f>IF(NOT(ISNUMBER($B$94)),0,IF(AND($B$94&lt;$D$14,$B$94&gt;$D$13),1-$H$168,IF($B$94=$D$14,1,0)))</f>
        <v>0</v>
      </c>
      <c r="J168" s="2">
        <f>IF(NOT(ISNUMBER($C$94)),0,IF($C$94=$D$15,1,IF($C$94&lt;$D$16,ABS($D$16-$C$94)/ABS($D$16-$D$15),0)))</f>
        <v>0</v>
      </c>
      <c r="K168" s="2">
        <f>IF(NOT(ISNUMBER($C$94)),0,IF(AND($C$94&lt;$D$16,$C$94&gt;$D$15),1-$J$168,IF($C$94=$D$16,1,IF(AND($C$94&lt;$D$17,$C$94&gt;$D$16),($D$17-$C$94)/($D$17-$D$16),0))))</f>
        <v>0</v>
      </c>
      <c r="L168" s="2">
        <f>IF(NOT(ISNUMBER($C$94)),0,IF(AND($C$94&lt;$D$17,$C$94&gt;$D$16),1-$K$168,IF($C$94=$D$17,1,IF(AND($C$94&lt;$D$18,$C$94&gt;$D$17),($D$18-$C$94)/($D$18-$D$17),0))))</f>
        <v>0</v>
      </c>
      <c r="M168" s="2">
        <f>IF(NOT(ISNUMBER($C$94)),0,IF(AND($C$94&lt;$D$18,$C$94&gt;$D$17),1-$L$168,IF($C$94=$D$18,1,IF(AND($C$94&lt;$D$19,$C$94&gt;$D$18),($D$19-$C$94)/($D$19-$D$18),0))))</f>
        <v>0</v>
      </c>
      <c r="N168" s="2">
        <f>IF(NOT(ISNUMBER($C$94)),0,IF(AND($C$94&lt;$D$19,$C$94&gt;$D$18),1-$M$168,IF($C$94=$D$19,1,IF(AND($C$94&lt;$D$20,$C$94&gt;$D$19),($D$20-$C$94)/($D$20-$D$19),0))))</f>
        <v>1</v>
      </c>
      <c r="O168" s="2">
        <f>IF(NOT(ISNUMBER($C$94)),0,IF(AND($C$94&lt;$D$20,$C$94&gt;$D$19),1-$N$168,IF($C$94=$D$20,1,0)))</f>
        <v>0</v>
      </c>
      <c r="P168" s="2">
        <f>IF(NOT(ISNUMBER($D$94)),0,IF($D$94=$D$21,1,IF($D$94&lt;$D$22,ABS($D$22-$D$94)/ABS($D$22-$D$21),0)))</f>
        <v>0</v>
      </c>
      <c r="Q168" s="2">
        <f>IF(NOT(ISNUMBER($D$94)),0,IF(AND($D$94&lt;$D$22,$D$94&gt;$D$21),1-$P$168,IF($D$94=$D$22,1,0)))</f>
        <v>1</v>
      </c>
      <c r="R168" s="4">
        <v>0</v>
      </c>
    </row>
    <row r="169" spans="1:18" x14ac:dyDescent="0.2">
      <c r="A169" s="2">
        <f>IF(NOT(ISNUMBER($A$95)),0,IF($A$95=$D$6,1,IF($A$95&lt;$D$7,ABS($D$7-$A$95)/ABS($D$7-$D$6),0)))</f>
        <v>1</v>
      </c>
      <c r="B169" s="2">
        <f>IF(NOT(ISNUMBER($A$95)),0,IF(AND($A$95&lt;$D$7,$A$95&gt;$D$6),1-$A$169,IF($A$95=$D$7,1,IF(AND($A$95&lt;$D$8,$A$95&gt;$D$7),($D$8-$A$95)/($D$8-$D$7),0))))</f>
        <v>0</v>
      </c>
      <c r="C169" s="2">
        <f>IF(NOT(ISNUMBER($A$95)),0,IF(AND($A$95&lt;$D$8,$A$95&gt;$D$7),1-$B$169,IF($A$95=$D$8,1,0)))</f>
        <v>0</v>
      </c>
      <c r="D169" s="2">
        <f>IF(NOT(ISNUMBER($B$95)),0,IF($B$95=$D$9,1,IF($B$95&lt;$D$10,ABS($D$10-$B$95)/ABS($D$10-$D$9),0)))</f>
        <v>0</v>
      </c>
      <c r="E169" s="2">
        <f>IF(NOT(ISNUMBER($B$95)),0,IF(AND($B$95&lt;$D$10,$B$95&gt;$D$9),1-$D$169,IF($B$95=$D$10,1,IF(AND($B$95&lt;$D$11,$B$95&gt;$D$10),($D$11-$B$95)/($D$11-$D$10),0))))</f>
        <v>0</v>
      </c>
      <c r="F169" s="2">
        <f>IF(NOT(ISNUMBER($B$95)),0,IF(AND($B$95&lt;$D$11,$B$95&gt;$D$10),1-$E$169,IF($B$95=$D$11,1,IF(AND($B$95&lt;$D$12,$B$95&gt;$D$11),($D$12-$B$95)/($D$12-$D$11),0))))</f>
        <v>0</v>
      </c>
      <c r="G169" s="2">
        <f>IF(NOT(ISNUMBER($B$95)),0,IF(AND($B$95&lt;$D$12,$B$95&gt;$D$11),1-$F$169,IF($B$95=$D$12,1,IF(AND($B$95&lt;$D$13,$B$95&gt;$D$12),($D$13-$B$95)/($D$13-$D$12),0))))</f>
        <v>1</v>
      </c>
      <c r="H169" s="2">
        <f>IF(NOT(ISNUMBER($B$95)),0,IF(AND($B$95&lt;$D$13,$B$95&gt;$D$12),1-$G$169,IF($B$95=$D$13,1,IF(AND($B$95&lt;$D$14,$B$95&gt;$D$13),($D$14-$B$95)/($D$14-$D$13),0))))</f>
        <v>0</v>
      </c>
      <c r="I169" s="2">
        <f>IF(NOT(ISNUMBER($B$95)),0,IF(AND($B$95&lt;$D$14,$B$95&gt;$D$13),1-$H$169,IF($B$95=$D$14,1,0)))</f>
        <v>0</v>
      </c>
      <c r="J169" s="2">
        <f>IF(NOT(ISNUMBER($C$95)),0,IF($C$95=$D$15,1,IF($C$95&lt;$D$16,ABS($D$16-$C$95)/ABS($D$16-$D$15),0)))</f>
        <v>0</v>
      </c>
      <c r="K169" s="2">
        <f>IF(NOT(ISNUMBER($C$95)),0,IF(AND($C$95&lt;$D$16,$C$95&gt;$D$15),1-$J$169,IF($C$95=$D$16,1,IF(AND($C$95&lt;$D$17,$C$95&gt;$D$16),($D$17-$C$95)/($D$17-$D$16),0))))</f>
        <v>0</v>
      </c>
      <c r="L169" s="2">
        <f>IF(NOT(ISNUMBER($C$95)),0,IF(AND($C$95&lt;$D$17,$C$95&gt;$D$16),1-$K$169,IF($C$95=$D$17,1,IF(AND($C$95&lt;$D$18,$C$95&gt;$D$17),($D$18-$C$95)/($D$18-$D$17),0))))</f>
        <v>0</v>
      </c>
      <c r="M169" s="2">
        <f>IF(NOT(ISNUMBER($C$95)),0,IF(AND($C$95&lt;$D$18,$C$95&gt;$D$17),1-$L$169,IF($C$95=$D$18,1,IF(AND($C$95&lt;$D$19,$C$95&gt;$D$18),($D$19-$C$95)/($D$19-$D$18),0))))</f>
        <v>0</v>
      </c>
      <c r="N169" s="2">
        <f>IF(NOT(ISNUMBER($C$95)),0,IF(AND($C$95&lt;$D$19,$C$95&gt;$D$18),1-$M$169,IF($C$95=$D$19,1,IF(AND($C$95&lt;$D$20,$C$95&gt;$D$19),($D$20-$C$95)/($D$20-$D$19),0))))</f>
        <v>1</v>
      </c>
      <c r="O169" s="2">
        <f>IF(NOT(ISNUMBER($C$95)),0,IF(AND($C$95&lt;$D$20,$C$95&gt;$D$19),1-$N$169,IF($C$95=$D$20,1,0)))</f>
        <v>0</v>
      </c>
      <c r="P169" s="2">
        <f>IF(NOT(ISNUMBER($D$95)),0,IF($D$95=$D$21,1,IF($D$95&lt;$D$22,ABS($D$22-$D$95)/ABS($D$22-$D$21),0)))</f>
        <v>0</v>
      </c>
      <c r="Q169" s="2">
        <f>IF(NOT(ISNUMBER($D$95)),0,IF(AND($D$95&lt;$D$22,$D$95&gt;$D$21),1-$P$169,IF($D$95=$D$22,1,0)))</f>
        <v>1</v>
      </c>
      <c r="R169" s="4">
        <v>0</v>
      </c>
    </row>
    <row r="170" spans="1:18" x14ac:dyDescent="0.2">
      <c r="A170" s="2">
        <f>IF(NOT(ISNUMBER($A$96)),0,IF($A$96=$D$6,1,IF($A$96&lt;$D$7,ABS($D$7-$A$96)/ABS($D$7-$D$6),0)))</f>
        <v>1</v>
      </c>
      <c r="B170" s="2">
        <f>IF(NOT(ISNUMBER($A$96)),0,IF(AND($A$96&lt;$D$7,$A$96&gt;$D$6),1-$A$170,IF($A$96=$D$7,1,IF(AND($A$96&lt;$D$8,$A$96&gt;$D$7),($D$8-$A$96)/($D$8-$D$7),0))))</f>
        <v>0</v>
      </c>
      <c r="C170" s="2">
        <f>IF(NOT(ISNUMBER($A$96)),0,IF(AND($A$96&lt;$D$8,$A$96&gt;$D$7),1-$B$170,IF($A$96=$D$8,1,0)))</f>
        <v>0</v>
      </c>
      <c r="D170" s="2">
        <f>IF(NOT(ISNUMBER($B$96)),0,IF($B$96=$D$9,1,IF($B$96&lt;$D$10,ABS($D$10-$B$96)/ABS($D$10-$D$9),0)))</f>
        <v>0</v>
      </c>
      <c r="E170" s="2">
        <f>IF(NOT(ISNUMBER($B$96)),0,IF(AND($B$96&lt;$D$10,$B$96&gt;$D$9),1-$D$170,IF($B$96=$D$10,1,IF(AND($B$96&lt;$D$11,$B$96&gt;$D$10),($D$11-$B$96)/($D$11-$D$10),0))))</f>
        <v>0</v>
      </c>
      <c r="F170" s="2">
        <f>IF(NOT(ISNUMBER($B$96)),0,IF(AND($B$96&lt;$D$11,$B$96&gt;$D$10),1-$E$170,IF($B$96=$D$11,1,IF(AND($B$96&lt;$D$12,$B$96&gt;$D$11),($D$12-$B$96)/($D$12-$D$11),0))))</f>
        <v>0</v>
      </c>
      <c r="G170" s="2">
        <f>IF(NOT(ISNUMBER($B$96)),0,IF(AND($B$96&lt;$D$12,$B$96&gt;$D$11),1-$F$170,IF($B$96=$D$12,1,IF(AND($B$96&lt;$D$13,$B$96&gt;$D$12),($D$13-$B$96)/($D$13-$D$12),0))))</f>
        <v>0</v>
      </c>
      <c r="H170" s="2">
        <f>IF(NOT(ISNUMBER($B$96)),0,IF(AND($B$96&lt;$D$13,$B$96&gt;$D$12),1-$G$170,IF($B$96=$D$13,1,IF(AND($B$96&lt;$D$14,$B$96&gt;$D$13),($D$14-$B$96)/($D$14-$D$13),0))))</f>
        <v>1</v>
      </c>
      <c r="I170" s="2">
        <f>IF(NOT(ISNUMBER($B$96)),0,IF(AND($B$96&lt;$D$14,$B$96&gt;$D$13),1-$H$170,IF($B$96=$D$14,1,0)))</f>
        <v>0</v>
      </c>
      <c r="J170" s="2">
        <f>IF(NOT(ISNUMBER($C$96)),0,IF($C$96=$D$15,1,IF($C$96&lt;$D$16,ABS($D$16-$C$96)/ABS($D$16-$D$15),0)))</f>
        <v>0</v>
      </c>
      <c r="K170" s="2">
        <f>IF(NOT(ISNUMBER($C$96)),0,IF(AND($C$96&lt;$D$16,$C$96&gt;$D$15),1-$J$170,IF($C$96=$D$16,1,IF(AND($C$96&lt;$D$17,$C$96&gt;$D$16),($D$17-$C$96)/($D$17-$D$16),0))))</f>
        <v>0</v>
      </c>
      <c r="L170" s="2">
        <f>IF(NOT(ISNUMBER($C$96)),0,IF(AND($C$96&lt;$D$17,$C$96&gt;$D$16),1-$K$170,IF($C$96=$D$17,1,IF(AND($C$96&lt;$D$18,$C$96&gt;$D$17),($D$18-$C$96)/($D$18-$D$17),0))))</f>
        <v>0</v>
      </c>
      <c r="M170" s="2">
        <f>IF(NOT(ISNUMBER($C$96)),0,IF(AND($C$96&lt;$D$18,$C$96&gt;$D$17),1-$L$170,IF($C$96=$D$18,1,IF(AND($C$96&lt;$D$19,$C$96&gt;$D$18),($D$19-$C$96)/($D$19-$D$18),0))))</f>
        <v>0</v>
      </c>
      <c r="N170" s="2">
        <f>IF(NOT(ISNUMBER($C$96)),0,IF(AND($C$96&lt;$D$19,$C$96&gt;$D$18),1-$M$170,IF($C$96=$D$19,1,IF(AND($C$96&lt;$D$20,$C$96&gt;$D$19),($D$20-$C$96)/($D$20-$D$19),0))))</f>
        <v>1</v>
      </c>
      <c r="O170" s="2">
        <f>IF(NOT(ISNUMBER($C$96)),0,IF(AND($C$96&lt;$D$20,$C$96&gt;$D$19),1-$N$170,IF($C$96=$D$20,1,0)))</f>
        <v>0</v>
      </c>
      <c r="P170" s="2">
        <f>IF(NOT(ISNUMBER($D$96)),0,IF($D$96=$D$21,1,IF($D$96&lt;$D$22,ABS($D$22-$D$96)/ABS($D$22-$D$21),0)))</f>
        <v>0</v>
      </c>
      <c r="Q170" s="2">
        <f>IF(NOT(ISNUMBER($D$96)),0,IF(AND($D$96&lt;$D$22,$D$96&gt;$D$21),1-$P$170,IF($D$96=$D$22,1,0)))</f>
        <v>1</v>
      </c>
      <c r="R170" s="4">
        <v>0</v>
      </c>
    </row>
    <row r="171" spans="1:18" x14ac:dyDescent="0.2">
      <c r="A171" s="2">
        <f>IF(NOT(ISNUMBER($A$97)),0,IF($A$97=$D$6,1,IF($A$97&lt;$D$7,ABS($D$7-$A$97)/ABS($D$7-$D$6),0)))</f>
        <v>1</v>
      </c>
      <c r="B171" s="2">
        <f>IF(NOT(ISNUMBER($A$97)),0,IF(AND($A$97&lt;$D$7,$A$97&gt;$D$6),1-$A$171,IF($A$97=$D$7,1,IF(AND($A$97&lt;$D$8,$A$97&gt;$D$7),($D$8-$A$97)/($D$8-$D$7),0))))</f>
        <v>0</v>
      </c>
      <c r="C171" s="2">
        <f>IF(NOT(ISNUMBER($A$97)),0,IF(AND($A$97&lt;$D$8,$A$97&gt;$D$7),1-$B$171,IF($A$97=$D$8,1,0)))</f>
        <v>0</v>
      </c>
      <c r="D171" s="2">
        <f>IF(NOT(ISNUMBER($B$97)),0,IF($B$97=$D$9,1,IF($B$97&lt;$D$10,ABS($D$10-$B$97)/ABS($D$10-$D$9),0)))</f>
        <v>0</v>
      </c>
      <c r="E171" s="2">
        <f>IF(NOT(ISNUMBER($B$97)),0,IF(AND($B$97&lt;$D$10,$B$97&gt;$D$9),1-$D$171,IF($B$97=$D$10,1,IF(AND($B$97&lt;$D$11,$B$97&gt;$D$10),($D$11-$B$97)/($D$11-$D$10),0))))</f>
        <v>0</v>
      </c>
      <c r="F171" s="2">
        <f>IF(NOT(ISNUMBER($B$97)),0,IF(AND($B$97&lt;$D$11,$B$97&gt;$D$10),1-$E$171,IF($B$97=$D$11,1,IF(AND($B$97&lt;$D$12,$B$97&gt;$D$11),($D$12-$B$97)/($D$12-$D$11),0))))</f>
        <v>0</v>
      </c>
      <c r="G171" s="2">
        <f>IF(NOT(ISNUMBER($B$97)),0,IF(AND($B$97&lt;$D$12,$B$97&gt;$D$11),1-$F$171,IF($B$97=$D$12,1,IF(AND($B$97&lt;$D$13,$B$97&gt;$D$12),($D$13-$B$97)/($D$13-$D$12),0))))</f>
        <v>0</v>
      </c>
      <c r="H171" s="2">
        <f>IF(NOT(ISNUMBER($B$97)),0,IF(AND($B$97&lt;$D$13,$B$97&gt;$D$12),1-$G$171,IF($B$97=$D$13,1,IF(AND($B$97&lt;$D$14,$B$97&gt;$D$13),($D$14-$B$97)/($D$14-$D$13),0))))</f>
        <v>0</v>
      </c>
      <c r="I171" s="2">
        <f>IF(NOT(ISNUMBER($B$97)),0,IF(AND($B$97&lt;$D$14,$B$97&gt;$D$13),1-$H$171,IF($B$97=$D$14,1,0)))</f>
        <v>1</v>
      </c>
      <c r="J171" s="2">
        <f>IF(NOT(ISNUMBER($C$97)),0,IF($C$97=$D$15,1,IF($C$97&lt;$D$16,ABS($D$16-$C$97)/ABS($D$16-$D$15),0)))</f>
        <v>0</v>
      </c>
      <c r="K171" s="2">
        <f>IF(NOT(ISNUMBER($C$97)),0,IF(AND($C$97&lt;$D$16,$C$97&gt;$D$15),1-$J$171,IF($C$97=$D$16,1,IF(AND($C$97&lt;$D$17,$C$97&gt;$D$16),($D$17-$C$97)/($D$17-$D$16),0))))</f>
        <v>0</v>
      </c>
      <c r="L171" s="2">
        <f>IF(NOT(ISNUMBER($C$97)),0,IF(AND($C$97&lt;$D$17,$C$97&gt;$D$16),1-$K$171,IF($C$97=$D$17,1,IF(AND($C$97&lt;$D$18,$C$97&gt;$D$17),($D$18-$C$97)/($D$18-$D$17),0))))</f>
        <v>0</v>
      </c>
      <c r="M171" s="2">
        <f>IF(NOT(ISNUMBER($C$97)),0,IF(AND($C$97&lt;$D$18,$C$97&gt;$D$17),1-$L$171,IF($C$97=$D$18,1,IF(AND($C$97&lt;$D$19,$C$97&gt;$D$18),($D$19-$C$97)/($D$19-$D$18),0))))</f>
        <v>0</v>
      </c>
      <c r="N171" s="2">
        <f>IF(NOT(ISNUMBER($C$97)),0,IF(AND($C$97&lt;$D$19,$C$97&gt;$D$18),1-$M$171,IF($C$97=$D$19,1,IF(AND($C$97&lt;$D$20,$C$97&gt;$D$19),($D$20-$C$97)/($D$20-$D$19),0))))</f>
        <v>1</v>
      </c>
      <c r="O171" s="2">
        <f>IF(NOT(ISNUMBER($C$97)),0,IF(AND($C$97&lt;$D$20,$C$97&gt;$D$19),1-$N$171,IF($C$97=$D$20,1,0)))</f>
        <v>0</v>
      </c>
      <c r="P171" s="2">
        <f>IF(NOT(ISNUMBER($D$97)),0,IF($D$97=$D$21,1,IF($D$97&lt;$D$22,ABS($D$22-$D$97)/ABS($D$22-$D$21),0)))</f>
        <v>0</v>
      </c>
      <c r="Q171" s="2">
        <f>IF(NOT(ISNUMBER($D$97)),0,IF(AND($D$97&lt;$D$22,$D$97&gt;$D$21),1-$P$171,IF($D$97=$D$22,1,0)))</f>
        <v>1</v>
      </c>
      <c r="R171" s="4">
        <v>0</v>
      </c>
    </row>
    <row r="172" spans="1:18" x14ac:dyDescent="0.2">
      <c r="A172" s="4">
        <v>0</v>
      </c>
      <c r="B172" s="4">
        <v>0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KJ248"/>
  <sheetViews>
    <sheetView zoomScaleNormal="100" workbookViewId="0"/>
  </sheetViews>
  <sheetFormatPr baseColWidth="10" defaultColWidth="9.1640625" defaultRowHeight="15" x14ac:dyDescent="0.2"/>
  <sheetData>
    <row r="1" spans="1:296" x14ac:dyDescent="0.2">
      <c r="B1" s="2">
        <f>'Front Page'!B2</f>
        <v>1</v>
      </c>
      <c r="C1" s="2">
        <f>'Front Page'!C2</f>
        <v>1</v>
      </c>
      <c r="D1" s="2">
        <f>'Front Page'!D2</f>
        <v>1</v>
      </c>
      <c r="E1" s="2">
        <f>'Front Page'!E2</f>
        <v>1</v>
      </c>
      <c r="F1" s="2">
        <f>'Front Page'!F2</f>
        <v>1</v>
      </c>
      <c r="G1" s="2">
        <f>'Front Page'!G2</f>
        <v>1</v>
      </c>
      <c r="H1" s="2">
        <f>'Front Page'!H2</f>
        <v>1</v>
      </c>
      <c r="I1" s="2">
        <f>'Front Page'!I2</f>
        <v>1</v>
      </c>
      <c r="J1" s="2">
        <f>'Front Page'!J2</f>
        <v>1</v>
      </c>
      <c r="K1" s="2">
        <f>'Front Page'!K2</f>
        <v>1</v>
      </c>
      <c r="L1" s="2">
        <f>'Front Page'!L2</f>
        <v>1</v>
      </c>
      <c r="M1" s="2">
        <f>'Front Page'!M2</f>
        <v>1</v>
      </c>
      <c r="N1" s="2">
        <f>'Front Page'!N2</f>
        <v>1</v>
      </c>
      <c r="O1" s="2">
        <f>'Front Page'!O2</f>
        <v>1</v>
      </c>
      <c r="P1" s="2">
        <f>'Front Page'!P2</f>
        <v>1</v>
      </c>
      <c r="Q1" s="2">
        <f>'Front Page'!Q2</f>
        <v>1</v>
      </c>
      <c r="R1" s="2">
        <f>'Front Page'!R2</f>
        <v>1</v>
      </c>
      <c r="S1" s="2">
        <f>'Front Page'!S2</f>
        <v>1</v>
      </c>
      <c r="T1" s="2">
        <f>'Front Page'!T2</f>
        <v>1</v>
      </c>
      <c r="U1" s="2">
        <f>'Front Page'!U2</f>
        <v>1</v>
      </c>
      <c r="V1" s="2">
        <f>'Front Page'!V2</f>
        <v>1</v>
      </c>
      <c r="W1" s="2">
        <f>'Front Page'!W2</f>
        <v>1</v>
      </c>
      <c r="X1" s="2">
        <f>'Front Page'!X2</f>
        <v>1</v>
      </c>
      <c r="Y1" s="2">
        <f>'Front Page'!Y2</f>
        <v>1</v>
      </c>
      <c r="Z1" s="2">
        <f>'Front Page'!Z2</f>
        <v>1</v>
      </c>
      <c r="AA1" s="2">
        <f>'Front Page'!AA2</f>
        <v>1</v>
      </c>
      <c r="AB1" s="2">
        <f>'Front Page'!AB2</f>
        <v>1</v>
      </c>
      <c r="AC1" s="2">
        <f>'Front Page'!AC2</f>
        <v>1</v>
      </c>
      <c r="AD1" s="2">
        <f>'Front Page'!AD2</f>
        <v>1</v>
      </c>
      <c r="AE1" s="2">
        <f>'Front Page'!AE2</f>
        <v>1</v>
      </c>
      <c r="AF1" s="2">
        <f>'Front Page'!AF2</f>
        <v>1</v>
      </c>
      <c r="AG1" s="2">
        <f>'Front Page'!AG2</f>
        <v>1</v>
      </c>
      <c r="AH1" s="2">
        <f>'Front Page'!AH2</f>
        <v>1</v>
      </c>
      <c r="AI1" s="2">
        <f>'Front Page'!AI2</f>
        <v>1</v>
      </c>
      <c r="AJ1" s="2">
        <f>'Front Page'!AJ2</f>
        <v>1</v>
      </c>
      <c r="AK1" s="2">
        <f>'Front Page'!AK2</f>
        <v>1</v>
      </c>
      <c r="AL1" s="2">
        <f>'Front Page'!AL2</f>
        <v>1</v>
      </c>
      <c r="AM1" s="2">
        <f>'Front Page'!AM2</f>
        <v>1</v>
      </c>
      <c r="AN1" s="2">
        <f>'Front Page'!AN2</f>
        <v>1</v>
      </c>
      <c r="AO1" s="2">
        <f>'Front Page'!AO2</f>
        <v>1</v>
      </c>
      <c r="AP1" s="2">
        <f>'Front Page'!AP2</f>
        <v>1</v>
      </c>
      <c r="AQ1" s="2">
        <f>'Front Page'!AQ2</f>
        <v>1</v>
      </c>
      <c r="AR1" s="2">
        <f>'Front Page'!AR2</f>
        <v>1</v>
      </c>
      <c r="AS1" s="2">
        <f>'Front Page'!AS2</f>
        <v>1</v>
      </c>
      <c r="AT1" s="2">
        <f>'Front Page'!AT2</f>
        <v>1</v>
      </c>
      <c r="AU1" s="2">
        <f>'Front Page'!AU2</f>
        <v>1</v>
      </c>
      <c r="AV1" s="2">
        <f>'Front Page'!AV2</f>
        <v>1</v>
      </c>
      <c r="AW1" s="2">
        <f>'Front Page'!AW2</f>
        <v>1</v>
      </c>
      <c r="AX1" s="2">
        <f>'Front Page'!AX2</f>
        <v>1</v>
      </c>
      <c r="AY1" s="2">
        <f>'Front Page'!AY2</f>
        <v>1</v>
      </c>
      <c r="AZ1" s="2">
        <f>'Front Page'!AZ2</f>
        <v>1</v>
      </c>
      <c r="BA1" s="2">
        <f>'Front Page'!BA2</f>
        <v>1</v>
      </c>
      <c r="BB1" s="2">
        <f>'Front Page'!BB2</f>
        <v>1</v>
      </c>
      <c r="BC1" s="2">
        <f>'Front Page'!BC2</f>
        <v>1</v>
      </c>
      <c r="BD1" s="2">
        <f>'Front Page'!BD2</f>
        <v>1</v>
      </c>
      <c r="BE1" s="2">
        <f>'Front Page'!BE2</f>
        <v>1</v>
      </c>
      <c r="BF1" s="2">
        <f>'Front Page'!BF2</f>
        <v>1</v>
      </c>
      <c r="BG1" s="2">
        <f>'Front Page'!BG2</f>
        <v>1</v>
      </c>
      <c r="BH1" s="2">
        <f>'Front Page'!BH2</f>
        <v>1</v>
      </c>
      <c r="BI1" s="2">
        <f>'Front Page'!BI2</f>
        <v>1</v>
      </c>
      <c r="BJ1" s="2">
        <f>'Front Page'!BJ2</f>
        <v>1</v>
      </c>
      <c r="BK1" s="2">
        <f>'Front Page'!BK2</f>
        <v>1</v>
      </c>
      <c r="BL1" s="2">
        <f>'Front Page'!BL2</f>
        <v>1</v>
      </c>
      <c r="BM1" s="2">
        <f>'Front Page'!BM2</f>
        <v>1</v>
      </c>
      <c r="BN1" s="2">
        <f>'Front Page'!BN2</f>
        <v>1</v>
      </c>
      <c r="BO1" s="2">
        <f>'Front Page'!BO2</f>
        <v>1</v>
      </c>
      <c r="BP1" s="2">
        <f>'Front Page'!BP2</f>
        <v>1</v>
      </c>
      <c r="BQ1" s="2">
        <f>'Front Page'!BQ2</f>
        <v>1</v>
      </c>
      <c r="BR1" s="2">
        <f>'Front Page'!BR2</f>
        <v>1</v>
      </c>
      <c r="BS1" s="2">
        <f>'Front Page'!BS2</f>
        <v>1</v>
      </c>
      <c r="BT1" s="2">
        <f>'Front Page'!BT2</f>
        <v>1</v>
      </c>
      <c r="BU1" s="2">
        <f>'Front Page'!BU2</f>
        <v>1</v>
      </c>
      <c r="BV1" s="2" t="str">
        <f>'Front Page'!BV2</f>
        <v/>
      </c>
    </row>
    <row r="2" spans="1:296" x14ac:dyDescent="0.2">
      <c r="A2" s="2" t="str">
        <f>'Respondent Data'!A2</f>
        <v>5</v>
      </c>
      <c r="B2" s="2">
        <f>SUMPRODUCT('Respondent Data'!B2:S2,'Product Coding'!A100:R100)</f>
        <v>0.29186169732877776</v>
      </c>
      <c r="C2" s="2">
        <f>SUMPRODUCT('Respondent Data'!B2:S2,'Product Coding'!A101:R101)</f>
        <v>0.51192281133651885</v>
      </c>
      <c r="D2" s="2">
        <f>SUMPRODUCT('Respondent Data'!B2:S2,'Product Coding'!A102:R102)</f>
        <v>2.792526991523081E-2</v>
      </c>
      <c r="E2" s="2">
        <f>SUMPRODUCT('Respondent Data'!B2:S2,'Product Coding'!A103:R103)</f>
        <v>-0.74020737298492634</v>
      </c>
      <c r="F2" s="2">
        <f>SUMPRODUCT('Respondent Data'!B2:S2,'Product Coding'!A104:R104)</f>
        <v>-0.36987306896847882</v>
      </c>
      <c r="G2" s="2">
        <f>SUMPRODUCT('Respondent Data'!B2:S2,'Product Coding'!A105:R105)</f>
        <v>-1.7190443514174902</v>
      </c>
      <c r="H2" s="2">
        <f>SUMPRODUCT('Respondent Data'!B2:S2,'Product Coding'!A106:R106)</f>
        <v>-1.9375180572158821</v>
      </c>
      <c r="I2" s="2">
        <f>SUMPRODUCT('Respondent Data'!B2:S2,'Product Coding'!A107:R107)</f>
        <v>-1.717456943208141</v>
      </c>
      <c r="J2" s="2">
        <f>SUMPRODUCT('Respondent Data'!B2:S2,'Product Coding'!A108:R108)</f>
        <v>-2.2014544846294291</v>
      </c>
      <c r="K2" s="2">
        <f>SUMPRODUCT('Respondent Data'!B2:S2,'Product Coding'!A109:R109)</f>
        <v>-2.9695871275295862</v>
      </c>
      <c r="L2" s="2">
        <f>SUMPRODUCT('Respondent Data'!B2:S2,'Product Coding'!A110:R110)</f>
        <v>-2.5992528235131385</v>
      </c>
      <c r="M2" s="2">
        <f>SUMPRODUCT('Respondent Data'!B2:S2,'Product Coding'!A111:R111)</f>
        <v>-3.9484241059621503</v>
      </c>
      <c r="N2" s="2">
        <f>SUMPRODUCT('Respondent Data'!B2:S2,'Product Coding'!A112:R112)</f>
        <v>-1.3708494021948414</v>
      </c>
      <c r="O2" s="2">
        <f>SUMPRODUCT('Respondent Data'!B2:S2,'Product Coding'!A113:R113)</f>
        <v>-1.1507882881871005</v>
      </c>
      <c r="P2" s="2">
        <f>SUMPRODUCT('Respondent Data'!B2:S2,'Product Coding'!A114:R114)</f>
        <v>-1.6347858296083888</v>
      </c>
      <c r="Q2" s="2">
        <f>SUMPRODUCT('Respondent Data'!B2:S2,'Product Coding'!A115:R115)</f>
        <v>-2.4029184725085457</v>
      </c>
      <c r="R2" s="2">
        <f>SUMPRODUCT('Respondent Data'!B2:S2,'Product Coding'!A116:R116)</f>
        <v>-2.0325841684920984</v>
      </c>
      <c r="S2" s="2">
        <f>SUMPRODUCT('Respondent Data'!B2:S2,'Product Coding'!A117:R117)</f>
        <v>-3.3817554509411103</v>
      </c>
      <c r="T2" s="2">
        <f>SUMPRODUCT('Respondent Data'!B2:S2,'Product Coding'!A118:R118)</f>
        <v>-3.6002291567395011</v>
      </c>
      <c r="U2" s="2">
        <f>SUMPRODUCT('Respondent Data'!B2:S2,'Product Coding'!A119:R119)</f>
        <v>-3.3801680427317606</v>
      </c>
      <c r="V2" s="2">
        <f>SUMPRODUCT('Respondent Data'!B2:S2,'Product Coding'!A120:R120)</f>
        <v>-3.8641655841530484</v>
      </c>
      <c r="W2" s="2">
        <f>SUMPRODUCT('Respondent Data'!B2:S2,'Product Coding'!A121:R121)</f>
        <v>-4.6322982270532052</v>
      </c>
      <c r="X2" s="2">
        <f>SUMPRODUCT('Respondent Data'!B2:S2,'Product Coding'!A122:R122)</f>
        <v>-4.2619639230367579</v>
      </c>
      <c r="Y2" s="2">
        <f>SUMPRODUCT('Respondent Data'!B2:S2,'Product Coding'!A123:R123)</f>
        <v>-5.6111352054857697</v>
      </c>
      <c r="Z2" s="2">
        <f>SUMPRODUCT('Respondent Data'!B2:S2,'Product Coding'!A124:R124)</f>
        <v>0.3015231417814781</v>
      </c>
      <c r="AA2" s="2">
        <f>SUMPRODUCT('Respondent Data'!B2:S2,'Product Coding'!A125:R125)</f>
        <v>0.52158425578921919</v>
      </c>
      <c r="AB2" s="2">
        <f>SUMPRODUCT('Respondent Data'!B2:S2,'Product Coding'!A126:R126)</f>
        <v>3.7586714367931151E-2</v>
      </c>
      <c r="AC2" s="2">
        <f>SUMPRODUCT('Respondent Data'!B2:S2,'Product Coding'!A127:R127)</f>
        <v>-0.730545928532226</v>
      </c>
      <c r="AD2" s="2">
        <f>SUMPRODUCT('Respondent Data'!B2:S2,'Product Coding'!A128:R128)</f>
        <v>-0.36021162451577848</v>
      </c>
      <c r="AE2" s="2">
        <f>SUMPRODUCT('Respondent Data'!B2:S2,'Product Coding'!A129:R129)</f>
        <v>-1.7093829069647899</v>
      </c>
      <c r="AF2" s="2">
        <f>SUMPRODUCT('Respondent Data'!B2:S2,'Product Coding'!A130:R130)</f>
        <v>-1.9278566127631818</v>
      </c>
      <c r="AG2" s="2">
        <f>SUMPRODUCT('Respondent Data'!B2:S2,'Product Coding'!A131:R131)</f>
        <v>-1.7077954987554407</v>
      </c>
      <c r="AH2" s="2">
        <f>SUMPRODUCT('Respondent Data'!B2:S2,'Product Coding'!A132:R132)</f>
        <v>-2.1917930401767287</v>
      </c>
      <c r="AI2" s="2">
        <f>SUMPRODUCT('Respondent Data'!B2:S2,'Product Coding'!A133:R133)</f>
        <v>-2.9599256830768859</v>
      </c>
      <c r="AJ2" s="2">
        <f>SUMPRODUCT('Respondent Data'!B2:S2,'Product Coding'!A134:R134)</f>
        <v>-2.5895913790604386</v>
      </c>
      <c r="AK2" s="2">
        <f>SUMPRODUCT('Respondent Data'!B2:S2,'Product Coding'!A135:R135)</f>
        <v>-3.9387626615094495</v>
      </c>
      <c r="AL2" s="2">
        <f>SUMPRODUCT('Respondent Data'!B2:S2,'Product Coding'!A136:R136)</f>
        <v>3.3529142275756447</v>
      </c>
      <c r="AM2" s="2">
        <f>SUMPRODUCT('Respondent Data'!B2:S2,'Product Coding'!A137:R137)</f>
        <v>3.572975341583386</v>
      </c>
      <c r="AN2" s="2">
        <f>SUMPRODUCT('Respondent Data'!B2:S2,'Product Coding'!A138:R138)</f>
        <v>3.0889778001620982</v>
      </c>
      <c r="AO2" s="2">
        <f>SUMPRODUCT('Respondent Data'!B2:S2,'Product Coding'!A139:R139)</f>
        <v>2.3208451572619406</v>
      </c>
      <c r="AP2" s="2">
        <f>SUMPRODUCT('Respondent Data'!B2:S2,'Product Coding'!A140:R140)</f>
        <v>2.6911794612783884</v>
      </c>
      <c r="AQ2" s="2">
        <f>SUMPRODUCT('Respondent Data'!B2:S2,'Product Coding'!A141:R141)</f>
        <v>1.342008178829377</v>
      </c>
      <c r="AR2" s="2">
        <f>SUMPRODUCT('Respondent Data'!B2:S2,'Product Coding'!A142:R142)</f>
        <v>1.1235344730309851</v>
      </c>
      <c r="AS2" s="2">
        <f>SUMPRODUCT('Respondent Data'!B2:S2,'Product Coding'!A143:R143)</f>
        <v>1.3435955870387264</v>
      </c>
      <c r="AT2" s="2">
        <f>SUMPRODUCT('Respondent Data'!B2:S2,'Product Coding'!A144:R144)</f>
        <v>0.85959804561743813</v>
      </c>
      <c r="AU2" s="2">
        <f>SUMPRODUCT('Respondent Data'!B2:S2,'Product Coding'!A145:R145)</f>
        <v>9.1465402717280986E-2</v>
      </c>
      <c r="AV2" s="2">
        <f>SUMPRODUCT('Respondent Data'!B2:S2,'Product Coding'!A146:R146)</f>
        <v>0.4617997067337285</v>
      </c>
      <c r="AW2" s="2">
        <f>SUMPRODUCT('Respondent Data'!B2:S2,'Product Coding'!A147:R147)</f>
        <v>-0.88737157571528291</v>
      </c>
      <c r="AX2" s="2">
        <f>SUMPRODUCT('Respondent Data'!B2:S2,'Product Coding'!A148:R148)</f>
        <v>6.9228609494658482</v>
      </c>
      <c r="AY2" s="2">
        <f>SUMPRODUCT('Respondent Data'!B2:S2,'Product Coding'!A149:R149)</f>
        <v>7.1429220634735895</v>
      </c>
      <c r="AZ2" s="2">
        <f>SUMPRODUCT('Respondent Data'!B2:S2,'Product Coding'!A150:R150)</f>
        <v>6.6589245220523008</v>
      </c>
      <c r="BA2" s="2">
        <f>SUMPRODUCT('Respondent Data'!B2:S2,'Product Coding'!A151:R151)</f>
        <v>5.8907918791521441</v>
      </c>
      <c r="BB2" s="2">
        <f>SUMPRODUCT('Respondent Data'!B2:S2,'Product Coding'!A152:R152)</f>
        <v>6.2611261831685914</v>
      </c>
      <c r="BC2" s="2">
        <f>SUMPRODUCT('Respondent Data'!B2:S2,'Product Coding'!A153:R153)</f>
        <v>4.9119549007195804</v>
      </c>
      <c r="BD2" s="2">
        <f>SUMPRODUCT('Respondent Data'!B2:S2,'Product Coding'!A154:R154)</f>
        <v>4.6934811949211888</v>
      </c>
      <c r="BE2" s="2">
        <f>SUMPRODUCT('Respondent Data'!B2:S2,'Product Coding'!A155:R155)</f>
        <v>4.9135423089289301</v>
      </c>
      <c r="BF2" s="2">
        <f>SUMPRODUCT('Respondent Data'!B2:S2,'Product Coding'!A156:R156)</f>
        <v>4.4295447675076414</v>
      </c>
      <c r="BG2" s="2">
        <f>SUMPRODUCT('Respondent Data'!B2:S2,'Product Coding'!A157:R157)</f>
        <v>3.6614121246074847</v>
      </c>
      <c r="BH2" s="2">
        <f>SUMPRODUCT('Respondent Data'!B2:S2,'Product Coding'!A158:R158)</f>
        <v>4.031746428623932</v>
      </c>
      <c r="BI2" s="2">
        <f>SUMPRODUCT('Respondent Data'!B2:S2,'Product Coding'!A159:R159)</f>
        <v>2.6825751461749201</v>
      </c>
      <c r="BJ2" s="2">
        <f>SUMPRODUCT('Respondent Data'!B2:S2,'Product Coding'!A160:R160)</f>
        <v>7.7437037516800675</v>
      </c>
      <c r="BK2" s="2">
        <f>SUMPRODUCT('Respondent Data'!B2:S2,'Product Coding'!A161:R161)</f>
        <v>7.9637648656878088</v>
      </c>
      <c r="BL2" s="2">
        <f>SUMPRODUCT('Respondent Data'!B2:S2,'Product Coding'!A162:R162)</f>
        <v>7.4797673242665201</v>
      </c>
      <c r="BM2" s="2">
        <f>SUMPRODUCT('Respondent Data'!B2:S2,'Product Coding'!A163:R163)</f>
        <v>6.7116346813663634</v>
      </c>
      <c r="BN2" s="2">
        <f>SUMPRODUCT('Respondent Data'!B2:S2,'Product Coding'!A164:R164)</f>
        <v>7.0819689853828107</v>
      </c>
      <c r="BO2" s="2">
        <f>SUMPRODUCT('Respondent Data'!B2:S2,'Product Coding'!A165:R165)</f>
        <v>5.7327977029337998</v>
      </c>
      <c r="BP2" s="2">
        <f>SUMPRODUCT('Respondent Data'!B2:S2,'Product Coding'!A166:R166)</f>
        <v>5.5143239971354081</v>
      </c>
      <c r="BQ2" s="2">
        <f>SUMPRODUCT('Respondent Data'!B2:S2,'Product Coding'!A167:R167)</f>
        <v>5.7343851111431494</v>
      </c>
      <c r="BR2" s="2">
        <f>SUMPRODUCT('Respondent Data'!B2:S2,'Product Coding'!A168:R168)</f>
        <v>5.2503875697218607</v>
      </c>
      <c r="BS2" s="2">
        <f>SUMPRODUCT('Respondent Data'!B2:S2,'Product Coding'!A169:R169)</f>
        <v>4.482254926821704</v>
      </c>
      <c r="BT2" s="2">
        <f>SUMPRODUCT('Respondent Data'!B2:S2,'Product Coding'!A170:R170)</f>
        <v>4.8525892308381513</v>
      </c>
      <c r="BU2" s="2">
        <f>SUMPRODUCT('Respondent Data'!B2:S2,'Product Coding'!A171:R171)</f>
        <v>3.5034179483891403</v>
      </c>
      <c r="BV2" s="2">
        <f>SUMPRODUCT('Respondent Data'!B2:S2,'Product Coding'!A172:R172)</f>
        <v>4.7550522940582001</v>
      </c>
      <c r="BX2" s="2">
        <f t="shared" ref="BX2:BX65" si="0">EXP(-1*B2)</f>
        <v>0.74687182319895196</v>
      </c>
      <c r="BY2" s="2">
        <f t="shared" ref="BY2:BY65" si="1">EXP(-1*C2)</f>
        <v>0.59934204847180705</v>
      </c>
      <c r="BZ2" s="2">
        <f t="shared" ref="BZ2:BZ65" si="2">EXP(-1*D2)</f>
        <v>0.97246103618158719</v>
      </c>
      <c r="CA2" s="2">
        <f t="shared" ref="CA2:CA65" si="3">EXP(-1*E2)</f>
        <v>2.0963701999676725</v>
      </c>
      <c r="CB2" s="2">
        <f t="shared" ref="CB2:CB65" si="4">EXP(-1*F2)</f>
        <v>1.4475508638774015</v>
      </c>
      <c r="CC2" s="2">
        <f t="shared" ref="CC2:CC65" si="5">EXP(-1*G2)</f>
        <v>5.5791941668280494</v>
      </c>
      <c r="CD2" s="2">
        <f t="shared" ref="CD2:CD65" si="6">EXP(-1*H2)</f>
        <v>6.9415011642504272</v>
      </c>
      <c r="CE2" s="2">
        <f t="shared" ref="CE2:CE65" si="7">EXP(-1*I2)</f>
        <v>5.5703447338955971</v>
      </c>
      <c r="CF2" s="2">
        <f t="shared" ref="CF2:CF65" si="8">EXP(-1*J2)</f>
        <v>9.0381497938027131</v>
      </c>
      <c r="CG2" s="2">
        <f t="shared" ref="CG2:CG65" si="9">EXP(-1*K2)</f>
        <v>19.483873580137921</v>
      </c>
      <c r="CH2" s="2">
        <f t="shared" ref="CH2:CH65" si="10">EXP(-1*L2)</f>
        <v>13.453682003799541</v>
      </c>
      <c r="CI2" s="2">
        <f t="shared" ref="CI2:CI65" si="11">EXP(-1*M2)</f>
        <v>51.853586655256287</v>
      </c>
      <c r="CJ2" s="2">
        <f t="shared" ref="CJ2:CJ65" si="12">EXP(-1*N2)</f>
        <v>3.9386948110371667</v>
      </c>
      <c r="CK2" s="2">
        <f t="shared" ref="CK2:CK65" si="13">EXP(-1*O2)</f>
        <v>3.1606834573587457</v>
      </c>
      <c r="CL2" s="2">
        <f t="shared" ref="CL2:CL65" si="14">EXP(-1*P2)</f>
        <v>5.1283595366322299</v>
      </c>
      <c r="CM2" s="2">
        <f t="shared" ref="CM2:CM65" si="15">EXP(-1*Q2)</f>
        <v>11.05539420841979</v>
      </c>
      <c r="CN2" s="2">
        <f t="shared" ref="CN2:CN65" si="16">EXP(-1*R2)</f>
        <v>7.6337878859135042</v>
      </c>
      <c r="CO2" s="2">
        <f t="shared" ref="CO2:CO65" si="17">EXP(-1*S2)</f>
        <v>29.422375342175478</v>
      </c>
      <c r="CP2" s="2">
        <f t="shared" ref="CP2:CP65" si="18">EXP(-1*T2)</f>
        <v>36.606622136766092</v>
      </c>
      <c r="CQ2" s="2">
        <f t="shared" ref="CQ2:CQ65" si="19">EXP(-1*U2)</f>
        <v>29.375707072615658</v>
      </c>
      <c r="CR2" s="2">
        <f t="shared" ref="CR2:CR65" si="20">EXP(-1*V2)</f>
        <v>47.663484668298501</v>
      </c>
      <c r="CS2" s="2">
        <f t="shared" ref="CS2:CS65" si="21">EXP(-1*W2)</f>
        <v>102.74993564531763</v>
      </c>
      <c r="CT2" s="2">
        <f t="shared" ref="CT2:CT65" si="22">EXP(-1*X2)</f>
        <v>70.949185458284319</v>
      </c>
      <c r="CU2" s="2">
        <f t="shared" ref="CU2:CU65" si="23">EXP(-1*Y2)</f>
        <v>273.45448890809172</v>
      </c>
      <c r="CV2" s="2">
        <f t="shared" ref="CV2:CV65" si="24">EXP(-1*Z2)</f>
        <v>0.73969070839583517</v>
      </c>
      <c r="CW2" s="2">
        <f t="shared" ref="CW2:CW65" si="25">EXP(-1*AA2)</f>
        <v>0.5935794210399985</v>
      </c>
      <c r="CX2" s="2">
        <f t="shared" ref="CX2:CX65" si="26">EXP(-1*AB2)</f>
        <v>0.96311089854690279</v>
      </c>
      <c r="CY2" s="2">
        <f t="shared" ref="CY2:CY65" si="27">EXP(-1*AC2)</f>
        <v>2.0762137626671984</v>
      </c>
      <c r="CZ2" s="2">
        <f t="shared" ref="CZ2:CZ65" si="28">EXP(-1*AD2)</f>
        <v>1.4336327743016948</v>
      </c>
      <c r="DA2" s="2">
        <f t="shared" ref="DA2:DA65" si="29">EXP(-1*AE2)</f>
        <v>5.5255506465125173</v>
      </c>
      <c r="DB2" s="2">
        <f t="shared" ref="DB2:DB65" si="30">EXP(-1*AF2)</f>
        <v>6.8747591675408088</v>
      </c>
      <c r="DC2" s="2">
        <f t="shared" ref="DC2:DC65" si="31">EXP(-1*AG2)</f>
        <v>5.5167863001931305</v>
      </c>
      <c r="DD2" s="2">
        <f t="shared" ref="DD2:DD65" si="32">EXP(-1*AH2)</f>
        <v>8.9512486827137039</v>
      </c>
      <c r="DE2" s="2">
        <f t="shared" ref="DE2:DE65" si="33">EXP(-1*AI2)</f>
        <v>19.296537642909623</v>
      </c>
      <c r="DF2" s="2">
        <f t="shared" ref="DF2:DF65" si="34">EXP(-1*AJ2)</f>
        <v>13.324325892090704</v>
      </c>
      <c r="DG2" s="2">
        <f t="shared" ref="DG2:DG65" si="35">EXP(-1*AK2)</f>
        <v>51.355018430885629</v>
      </c>
      <c r="DH2" s="2">
        <f t="shared" ref="DH2:DH65" si="36">EXP(-1*AL2)</f>
        <v>3.4982259144874003E-2</v>
      </c>
      <c r="DI2" s="2">
        <f t="shared" ref="DI2:DI65" si="37">EXP(-1*AM2)</f>
        <v>2.8072204901583721E-2</v>
      </c>
      <c r="DJ2" s="2">
        <f t="shared" ref="DJ2:DJ65" si="38">EXP(-1*AN2)</f>
        <v>4.5548490275465918E-2</v>
      </c>
      <c r="DK2" s="2">
        <f t="shared" ref="DK2:DK65" si="39">EXP(-1*AO2)</f>
        <v>9.81905640579043E-2</v>
      </c>
      <c r="DL2" s="2">
        <f t="shared" ref="DL2:DL65" si="40">EXP(-1*AP2)</f>
        <v>6.780092362924281E-2</v>
      </c>
      <c r="DM2" s="2">
        <f t="shared" ref="DM2:DM65" si="41">EXP(-1*AQ2)</f>
        <v>0.26132036328214514</v>
      </c>
      <c r="DN2" s="2">
        <f t="shared" ref="DN2:DN65" si="42">EXP(-1*AR2)</f>
        <v>0.32512860311449726</v>
      </c>
      <c r="DO2" s="2">
        <f t="shared" ref="DO2:DO65" si="43">EXP(-1*AS2)</f>
        <v>0.26090587026404954</v>
      </c>
      <c r="DP2" s="2">
        <f t="shared" ref="DP2:DP65" si="44">EXP(-1*AT2)</f>
        <v>0.42333220836043411</v>
      </c>
      <c r="DQ2" s="2">
        <f t="shared" ref="DQ2:DQ65" si="45">EXP(-1*AU2)</f>
        <v>0.91259288884002598</v>
      </c>
      <c r="DR2" s="2">
        <f t="shared" ref="DR2:DR65" si="46">EXP(-1*AV2)</f>
        <v>0.63014854181247382</v>
      </c>
      <c r="DS2" s="2">
        <f t="shared" ref="DS2:DS65" si="47">EXP(-1*AW2)</f>
        <v>2.4287375016986723</v>
      </c>
      <c r="DT2" s="2">
        <f t="shared" ref="DT2:DT65" si="48">EXP(-1*AX2)</f>
        <v>9.8500784784770522E-4</v>
      </c>
      <c r="DU2" s="2">
        <f t="shared" ref="DU2:DU65" si="49">EXP(-1*AY2)</f>
        <v>7.9043900566669279E-4</v>
      </c>
      <c r="DV2" s="2">
        <f t="shared" ref="DV2:DV65" si="50">EXP(-1*AZ2)</f>
        <v>1.2825249562397993E-3</v>
      </c>
      <c r="DW2" s="2">
        <f t="shared" ref="DW2:DW65" si="51">EXP(-1*BA2)</f>
        <v>2.7647864530727663E-3</v>
      </c>
      <c r="DX2" s="2">
        <f t="shared" ref="DX2:DX65" si="52">EXP(-1*BB2)</f>
        <v>1.9090945953361368E-3</v>
      </c>
      <c r="DY2" s="2">
        <f t="shared" ref="DY2:DY65" si="53">EXP(-1*BC2)</f>
        <v>7.3580899269349723E-3</v>
      </c>
      <c r="DZ2" s="2">
        <f t="shared" ref="DZ2:DZ65" si="54">EXP(-1*BD2)</f>
        <v>9.1547611119469057E-3</v>
      </c>
      <c r="EA2" s="2">
        <f t="shared" ref="EA2:EA65" si="55">EXP(-1*BE2)</f>
        <v>7.3464189003722953E-3</v>
      </c>
      <c r="EB2" s="2">
        <f t="shared" ref="EB2:EB65" si="56">EXP(-1*BF2)</f>
        <v>1.1919914770365223E-2</v>
      </c>
      <c r="EC2" s="2">
        <f t="shared" ref="EC2:EC65" si="57">EXP(-1*BG2)</f>
        <v>2.5696200856403308E-2</v>
      </c>
      <c r="ED2" s="2">
        <f t="shared" ref="ED2:ED65" si="58">EXP(-1*BH2)</f>
        <v>1.7743315445252671E-2</v>
      </c>
      <c r="EE2" s="2">
        <f t="shared" ref="EE2:EE65" si="59">EXP(-1*BI2)</f>
        <v>6.8386821149193075E-2</v>
      </c>
      <c r="EF2" s="2">
        <f t="shared" ref="EF2:EF65" si="60">EXP(-1*BJ2)</f>
        <v>4.3346315842817854E-4</v>
      </c>
      <c r="EG2" s="2">
        <f t="shared" ref="EG2:EG65" si="61">EXP(-1*BK2)</f>
        <v>3.4784107425110385E-4</v>
      </c>
      <c r="EH2" s="2">
        <f t="shared" ref="EH2:EH65" si="62">EXP(-1*BL2)</f>
        <v>5.6438871985578162E-4</v>
      </c>
      <c r="EI2" s="2">
        <f t="shared" ref="EI2:EI65" si="63">EXP(-1*BM2)</f>
        <v>1.2166736244254325E-3</v>
      </c>
      <c r="EJ2" s="2">
        <f t="shared" ref="EJ2:EJ65" si="64">EXP(-1*BN2)</f>
        <v>8.4011734001992729E-4</v>
      </c>
      <c r="EK2" s="2">
        <f t="shared" ref="EK2:EK65" si="65">EXP(-1*BO2)</f>
        <v>3.2380055719321847E-3</v>
      </c>
      <c r="EL2" s="2">
        <f t="shared" ref="EL2:EL65" si="66">EXP(-1*BP2)</f>
        <v>4.0286497969643717E-3</v>
      </c>
      <c r="EM2" s="2">
        <f t="shared" ref="EM2:EM65" si="67">EXP(-1*BQ2)</f>
        <v>3.2328696128157051E-3</v>
      </c>
      <c r="EN2" s="2">
        <f t="shared" ref="EN2:EN65" si="68">EXP(-1*BR2)</f>
        <v>5.2454850139996723E-3</v>
      </c>
      <c r="EO2" s="2">
        <f t="shared" ref="EO2:EO65" si="69">EXP(-1*BS2)</f>
        <v>1.1307885929192695E-2</v>
      </c>
      <c r="EP2" s="2">
        <f t="shared" ref="EP2:EP65" si="70">EXP(-1*BT2)</f>
        <v>7.8081342912060181E-3</v>
      </c>
      <c r="EQ2" s="2">
        <f t="shared" ref="EQ2:EQ65" si="71">EXP(-1*BU2)</f>
        <v>3.0094346512024316E-2</v>
      </c>
      <c r="ER2" s="2">
        <f t="shared" ref="ER2:ER65" si="72">EXP(-1*BV2)</f>
        <v>8.6080945293098444E-3</v>
      </c>
      <c r="ET2" s="2">
        <f t="shared" ref="ET2:ET65" si="73">1/(1+BX2)</f>
        <v>0.57245184604830024</v>
      </c>
      <c r="EU2" s="2">
        <f t="shared" ref="EU2:EU65" si="74">1/(1+BY2)</f>
        <v>0.62525711804770812</v>
      </c>
      <c r="EV2" s="2">
        <f t="shared" ref="EV2:EV65" si="75">1/(1+BZ2)</f>
        <v>0.50698086383286045</v>
      </c>
      <c r="EW2" s="2">
        <f t="shared" ref="EW2:EW65" si="76">1/(1+CA2)</f>
        <v>0.32295879866381627</v>
      </c>
      <c r="EX2" s="2">
        <f t="shared" ref="EX2:EX65" si="77">1/(1+CB2)</f>
        <v>0.40857169293544471</v>
      </c>
      <c r="EY2" s="2">
        <f t="shared" ref="EY2:EY65" si="78">1/(1+CC2)</f>
        <v>0.15199429818349902</v>
      </c>
      <c r="EZ2" s="2">
        <f t="shared" ref="EZ2:EZ65" si="79">1/(1+CD2)</f>
        <v>0.12592077735902299</v>
      </c>
      <c r="FA2" s="2">
        <f t="shared" ref="FA2:FA65" si="80">1/(1+CE2)</f>
        <v>0.15219901550083414</v>
      </c>
      <c r="FB2" s="2">
        <f t="shared" ref="FB2:FB65" si="81">1/(1+CF2)</f>
        <v>9.9619951937494844E-2</v>
      </c>
      <c r="FC2" s="2">
        <f t="shared" ref="FC2:FC65" si="82">1/(1+CG2)</f>
        <v>4.8818891411712514E-2</v>
      </c>
      <c r="FD2" s="2">
        <f t="shared" ref="FD2:FD65" si="83">1/(1+CH2)</f>
        <v>6.918652283460526E-2</v>
      </c>
      <c r="FE2" s="2">
        <f t="shared" ref="FE2:FE65" si="84">1/(1+CI2)</f>
        <v>1.8920191859875417E-2</v>
      </c>
      <c r="FF2" s="2">
        <f t="shared" ref="FF2:FF65" si="85">1/(1+CJ2)</f>
        <v>0.20248264739201244</v>
      </c>
      <c r="FG2" s="2">
        <f t="shared" ref="FG2:FG65" si="86">1/(1+CK2)</f>
        <v>0.2403451284503178</v>
      </c>
      <c r="FH2" s="2">
        <f t="shared" ref="FH2:FH65" si="87">1/(1+CL2)</f>
        <v>0.16317580488261277</v>
      </c>
      <c r="FI2" s="2">
        <f t="shared" ref="FI2:FI65" si="88">1/(1+CM2)</f>
        <v>8.2950418933756223E-2</v>
      </c>
      <c r="FJ2" s="2">
        <f t="shared" ref="FJ2:FJ65" si="89">1/(1+CN2)</f>
        <v>0.11582401759389463</v>
      </c>
      <c r="FK2" s="2">
        <f t="shared" ref="FK2:FK65" si="90">1/(1+CO2)</f>
        <v>3.2870543103636921E-2</v>
      </c>
      <c r="FL2" s="2">
        <f t="shared" ref="FL2:FL65" si="91">1/(1+CP2)</f>
        <v>2.659106144559446E-2</v>
      </c>
      <c r="FM2" s="2">
        <f t="shared" ref="FM2:FM65" si="92">1/(1+CQ2)</f>
        <v>3.2921044359870102E-2</v>
      </c>
      <c r="FN2" s="2">
        <f t="shared" ref="FN2:FN65" si="93">1/(1+CR2)</f>
        <v>2.0549288790480787E-2</v>
      </c>
      <c r="FO2" s="2">
        <f t="shared" ref="FO2:FO65" si="94">1/(1+CS2)</f>
        <v>9.638560195532336E-3</v>
      </c>
      <c r="FP2" s="2">
        <f t="shared" ref="FP2:FP65" si="95">1/(1+CT2)</f>
        <v>1.3898697999573514E-2</v>
      </c>
      <c r="FQ2" s="2">
        <f t="shared" ref="FQ2:FQ65" si="96">1/(1+CU2)</f>
        <v>3.6435913436084341E-3</v>
      </c>
      <c r="FR2" s="2">
        <f t="shared" ref="FR2:FR65" si="97">1/(1+CV2)</f>
        <v>0.57481481919398059</v>
      </c>
      <c r="FS2" s="2">
        <f t="shared" ref="FS2:FS65" si="98">1/(1+CW2)</f>
        <v>0.62751814361871094</v>
      </c>
      <c r="FT2" s="2">
        <f t="shared" ref="FT2:FT65" si="99">1/(1+CX2)</f>
        <v>0.50939557247642064</v>
      </c>
      <c r="FU2" s="2">
        <f t="shared" ref="FU2:FU65" si="100">1/(1+CY2)</f>
        <v>0.32507493859365633</v>
      </c>
      <c r="FV2" s="2">
        <f t="shared" ref="FV2:FV65" si="101">1/(1+CZ2)</f>
        <v>0.41090833857911835</v>
      </c>
      <c r="FW2" s="2">
        <f t="shared" ref="FW2:FW65" si="102">1/(1+DA2)</f>
        <v>0.15324377269747114</v>
      </c>
      <c r="FX2" s="2">
        <f t="shared" ref="FX2:FX65" si="103">1/(1+DB2)</f>
        <v>0.1269880105187125</v>
      </c>
      <c r="FY2" s="2">
        <f t="shared" ref="FY2:FY65" si="104">1/(1+DC2)</f>
        <v>0.15344986837612953</v>
      </c>
      <c r="FZ2" s="2">
        <f t="shared" ref="FZ2:FZ65" si="105">1/(1+DD2)</f>
        <v>0.10048990150724484</v>
      </c>
      <c r="GA2" s="2">
        <f t="shared" ref="GA2:GA65" si="106">1/(1+DE2)</f>
        <v>4.9269487121087335E-2</v>
      </c>
      <c r="GB2" s="2">
        <f t="shared" ref="GB2:GB65" si="107">1/(1+DF2)</f>
        <v>6.9811313114019447E-2</v>
      </c>
      <c r="GC2" s="2">
        <f t="shared" ref="GC2:GC65" si="108">1/(1+DG2)</f>
        <v>1.9100365733231664E-2</v>
      </c>
      <c r="GD2" s="2">
        <f t="shared" ref="GD2:GD65" si="109">1/(1+DH2)</f>
        <v>0.96620013644120117</v>
      </c>
      <c r="GE2" s="2">
        <f t="shared" ref="GE2:GE65" si="110">1/(1+DI2)</f>
        <v>0.97269432558555446</v>
      </c>
      <c r="GF2" s="2">
        <f t="shared" ref="GF2:GF65" si="111">1/(1+DJ2)</f>
        <v>0.95643579355801522</v>
      </c>
      <c r="GG2" s="2">
        <f t="shared" ref="GG2:GG65" si="112">1/(1+DK2)</f>
        <v>0.91058877459747767</v>
      </c>
      <c r="GH2" s="2">
        <f t="shared" ref="GH2:GH65" si="113">1/(1+DL2)</f>
        <v>0.93650415341578752</v>
      </c>
      <c r="GI2" s="2">
        <f t="shared" ref="GI2:GI65" si="114">1/(1+DM2)</f>
        <v>0.79281999174091633</v>
      </c>
      <c r="GJ2" s="2">
        <f t="shared" ref="GJ2:GJ65" si="115">1/(1+DN2)</f>
        <v>0.75464373620014247</v>
      </c>
      <c r="GK2" s="2">
        <f t="shared" ref="GK2:GK65" si="116">1/(1+DO2)</f>
        <v>0.79308061258417928</v>
      </c>
      <c r="GL2" s="2">
        <f t="shared" ref="GL2:GL65" si="117">1/(1+DP2)</f>
        <v>0.70257666771408256</v>
      </c>
      <c r="GM2" s="2">
        <f t="shared" ref="GM2:GM65" si="118">1/(1+DQ2)</f>
        <v>0.5228504224997369</v>
      </c>
      <c r="GN2" s="2">
        <f t="shared" ref="GN2:GN65" si="119">1/(1+DR2)</f>
        <v>0.6134410296672439</v>
      </c>
      <c r="GO2" s="2">
        <f t="shared" ref="GO2:GO65" si="120">1/(1+DS2)</f>
        <v>0.29165253960228155</v>
      </c>
      <c r="GP2" s="2">
        <f t="shared" ref="GP2:GP65" si="121">1/(1+DT2)</f>
        <v>0.99901596143785854</v>
      </c>
      <c r="GQ2" s="2">
        <f t="shared" ref="GQ2:GQ65" si="122">1/(1+DU2)</f>
        <v>0.99921018529468353</v>
      </c>
      <c r="GR2" s="2">
        <f t="shared" ref="GR2:GR65" si="123">1/(1+DV2)</f>
        <v>0.99871911780713851</v>
      </c>
      <c r="GS2" s="2">
        <f t="shared" ref="GS2:GS65" si="124">1/(1+DW2)</f>
        <v>0.99724283651517887</v>
      </c>
      <c r="GT2" s="2">
        <f t="shared" ref="GT2:GT65" si="125">1/(1+DX2)</f>
        <v>0.99809454310212919</v>
      </c>
      <c r="GU2" s="2">
        <f t="shared" ref="GU2:GU65" si="126">1/(1+DY2)</f>
        <v>0.99269565609239441</v>
      </c>
      <c r="GV2" s="2">
        <f t="shared" ref="GV2:GV65" si="127">1/(1+DZ2)</f>
        <v>0.99092828824207335</v>
      </c>
      <c r="GW2" s="2">
        <f t="shared" ref="GW2:GW65" si="128">1/(1+EA2)</f>
        <v>0.99270715737651438</v>
      </c>
      <c r="GX2" s="2">
        <f t="shared" ref="GX2:GX65" si="129">1/(1+EB2)</f>
        <v>0.98822049591437255</v>
      </c>
      <c r="GY2" s="2">
        <f t="shared" ref="GY2:GY65" si="130">1/(1+EC2)</f>
        <v>0.97494755188237192</v>
      </c>
      <c r="GZ2" s="2">
        <f t="shared" ref="GZ2:GZ65" si="131">1/(1+ED2)</f>
        <v>0.98256602114110658</v>
      </c>
      <c r="HA2" s="2">
        <f t="shared" ref="HA2:HA65" si="132">1/(1+EE2)</f>
        <v>0.93599057963328869</v>
      </c>
      <c r="HB2" s="2">
        <f t="shared" ref="HB2:HB65" si="133">1/(1+EF2)</f>
        <v>0.99956672465047325</v>
      </c>
      <c r="HC2" s="2">
        <f t="shared" ref="HC2:HC65" si="134">1/(1+EG2)</f>
        <v>0.99965227987709004</v>
      </c>
      <c r="HD2" s="2">
        <f t="shared" ref="HD2:HD65" si="135">1/(1+EH2)</f>
        <v>0.99943592963509531</v>
      </c>
      <c r="HE2" s="2">
        <f t="shared" ref="HE2:HE65" si="136">1/(1+EI2)</f>
        <v>0.99878480487143595</v>
      </c>
      <c r="HF2" s="2">
        <f t="shared" ref="HF2:HF65" si="137">1/(1+EJ2)</f>
        <v>0.99916058786467044</v>
      </c>
      <c r="HG2" s="2">
        <f t="shared" ref="HG2:HG65" si="138">1/(1+EK2)</f>
        <v>0.99677244526827291</v>
      </c>
      <c r="HH2" s="2">
        <f t="shared" ref="HH2:HH65" si="139">1/(1+EL2)</f>
        <v>0.99598751509951533</v>
      </c>
      <c r="HI2" s="2">
        <f t="shared" ref="HI2:HI65" si="140">1/(1+EM2)</f>
        <v>0.99677754815383657</v>
      </c>
      <c r="HJ2" s="2">
        <f t="shared" ref="HJ2:HJ65" si="141">1/(1+EN2)</f>
        <v>0.99478188652205035</v>
      </c>
      <c r="HK2" s="2">
        <f t="shared" ref="HK2:HK65" si="142">1/(1+EO2)</f>
        <v>0.98881855260250151</v>
      </c>
      <c r="HL2" s="2">
        <f t="shared" ref="HL2:HL65" si="143">1/(1+EP2)</f>
        <v>0.99225236031985642</v>
      </c>
      <c r="HM2" s="2">
        <f t="shared" ref="HM2:HM65" si="144">1/(1+EQ2)</f>
        <v>0.97078486391666363</v>
      </c>
      <c r="HN2" s="2">
        <f t="shared" ref="HN2:HN65" si="145">1/(1+ER2)</f>
        <v>0.9914653723522544</v>
      </c>
      <c r="HP2" s="2">
        <f t="shared" ref="HP2:IU2" si="146">IF(B1=1,ET2,0)</f>
        <v>0.57245184604830024</v>
      </c>
      <c r="HQ2" s="2">
        <f t="shared" si="146"/>
        <v>0.62525711804770812</v>
      </c>
      <c r="HR2" s="2">
        <f t="shared" si="146"/>
        <v>0.50698086383286045</v>
      </c>
      <c r="HS2" s="2">
        <f t="shared" si="146"/>
        <v>0.32295879866381627</v>
      </c>
      <c r="HT2" s="2">
        <f t="shared" si="146"/>
        <v>0.40857169293544471</v>
      </c>
      <c r="HU2" s="2">
        <f t="shared" si="146"/>
        <v>0.15199429818349902</v>
      </c>
      <c r="HV2" s="2">
        <f t="shared" si="146"/>
        <v>0.12592077735902299</v>
      </c>
      <c r="HW2" s="2">
        <f t="shared" si="146"/>
        <v>0.15219901550083414</v>
      </c>
      <c r="HX2" s="2">
        <f t="shared" si="146"/>
        <v>9.9619951937494844E-2</v>
      </c>
      <c r="HY2" s="2">
        <f t="shared" si="146"/>
        <v>4.8818891411712514E-2</v>
      </c>
      <c r="HZ2" s="2">
        <f t="shared" si="146"/>
        <v>6.918652283460526E-2</v>
      </c>
      <c r="IA2" s="2">
        <f t="shared" si="146"/>
        <v>1.8920191859875417E-2</v>
      </c>
      <c r="IB2" s="2">
        <f t="shared" si="146"/>
        <v>0.20248264739201244</v>
      </c>
      <c r="IC2" s="2">
        <f t="shared" si="146"/>
        <v>0.2403451284503178</v>
      </c>
      <c r="ID2" s="2">
        <f t="shared" si="146"/>
        <v>0.16317580488261277</v>
      </c>
      <c r="IE2" s="2">
        <f t="shared" si="146"/>
        <v>8.2950418933756223E-2</v>
      </c>
      <c r="IF2" s="2">
        <f t="shared" si="146"/>
        <v>0.11582401759389463</v>
      </c>
      <c r="IG2" s="2">
        <f t="shared" si="146"/>
        <v>3.2870543103636921E-2</v>
      </c>
      <c r="IH2" s="2">
        <f t="shared" si="146"/>
        <v>2.659106144559446E-2</v>
      </c>
      <c r="II2" s="2">
        <f t="shared" si="146"/>
        <v>3.2921044359870102E-2</v>
      </c>
      <c r="IJ2" s="2">
        <f t="shared" si="146"/>
        <v>2.0549288790480787E-2</v>
      </c>
      <c r="IK2" s="2">
        <f t="shared" si="146"/>
        <v>9.638560195532336E-3</v>
      </c>
      <c r="IL2" s="2">
        <f t="shared" si="146"/>
        <v>1.3898697999573514E-2</v>
      </c>
      <c r="IM2" s="2">
        <f t="shared" si="146"/>
        <v>3.6435913436084341E-3</v>
      </c>
      <c r="IN2" s="2">
        <f t="shared" si="146"/>
        <v>0.57481481919398059</v>
      </c>
      <c r="IO2" s="2">
        <f t="shared" si="146"/>
        <v>0.62751814361871094</v>
      </c>
      <c r="IP2" s="2">
        <f t="shared" si="146"/>
        <v>0.50939557247642064</v>
      </c>
      <c r="IQ2" s="2">
        <f t="shared" si="146"/>
        <v>0.32507493859365633</v>
      </c>
      <c r="IR2" s="2">
        <f t="shared" si="146"/>
        <v>0.41090833857911835</v>
      </c>
      <c r="IS2" s="2">
        <f t="shared" si="146"/>
        <v>0.15324377269747114</v>
      </c>
      <c r="IT2" s="2">
        <f t="shared" si="146"/>
        <v>0.1269880105187125</v>
      </c>
      <c r="IU2" s="2">
        <f t="shared" si="146"/>
        <v>0.15344986837612953</v>
      </c>
      <c r="IV2" s="2">
        <f t="shared" ref="IV2:KA2" si="147">IF(AH1=1,FZ2,0)</f>
        <v>0.10048990150724484</v>
      </c>
      <c r="IW2" s="2">
        <f t="shared" si="147"/>
        <v>4.9269487121087335E-2</v>
      </c>
      <c r="IX2" s="2">
        <f t="shared" si="147"/>
        <v>6.9811313114019447E-2</v>
      </c>
      <c r="IY2" s="2">
        <f t="shared" si="147"/>
        <v>1.9100365733231664E-2</v>
      </c>
      <c r="IZ2" s="2">
        <f t="shared" si="147"/>
        <v>0.96620013644120117</v>
      </c>
      <c r="JA2" s="2">
        <f t="shared" si="147"/>
        <v>0.97269432558555446</v>
      </c>
      <c r="JB2" s="2">
        <f t="shared" si="147"/>
        <v>0.95643579355801522</v>
      </c>
      <c r="JC2" s="2">
        <f t="shared" si="147"/>
        <v>0.91058877459747767</v>
      </c>
      <c r="JD2" s="2">
        <f t="shared" si="147"/>
        <v>0.93650415341578752</v>
      </c>
      <c r="JE2" s="2">
        <f t="shared" si="147"/>
        <v>0.79281999174091633</v>
      </c>
      <c r="JF2" s="2">
        <f t="shared" si="147"/>
        <v>0.75464373620014247</v>
      </c>
      <c r="JG2" s="2">
        <f t="shared" si="147"/>
        <v>0.79308061258417928</v>
      </c>
      <c r="JH2" s="2">
        <f t="shared" si="147"/>
        <v>0.70257666771408256</v>
      </c>
      <c r="JI2" s="2">
        <f t="shared" si="147"/>
        <v>0.5228504224997369</v>
      </c>
      <c r="JJ2" s="2">
        <f t="shared" si="147"/>
        <v>0.6134410296672439</v>
      </c>
      <c r="JK2" s="2">
        <f t="shared" si="147"/>
        <v>0.29165253960228155</v>
      </c>
      <c r="JL2" s="2">
        <f t="shared" si="147"/>
        <v>0.99901596143785854</v>
      </c>
      <c r="JM2" s="2">
        <f t="shared" si="147"/>
        <v>0.99921018529468353</v>
      </c>
      <c r="JN2" s="2">
        <f t="shared" si="147"/>
        <v>0.99871911780713851</v>
      </c>
      <c r="JO2" s="2">
        <f t="shared" si="147"/>
        <v>0.99724283651517887</v>
      </c>
      <c r="JP2" s="2">
        <f t="shared" si="147"/>
        <v>0.99809454310212919</v>
      </c>
      <c r="JQ2" s="2">
        <f t="shared" si="147"/>
        <v>0.99269565609239441</v>
      </c>
      <c r="JR2" s="2">
        <f t="shared" si="147"/>
        <v>0.99092828824207335</v>
      </c>
      <c r="JS2" s="2">
        <f t="shared" si="147"/>
        <v>0.99270715737651438</v>
      </c>
      <c r="JT2" s="2">
        <f t="shared" si="147"/>
        <v>0.98822049591437255</v>
      </c>
      <c r="JU2" s="2">
        <f t="shared" si="147"/>
        <v>0.97494755188237192</v>
      </c>
      <c r="JV2" s="2">
        <f t="shared" si="147"/>
        <v>0.98256602114110658</v>
      </c>
      <c r="JW2" s="2">
        <f t="shared" si="147"/>
        <v>0.93599057963328869</v>
      </c>
      <c r="JX2" s="2">
        <f t="shared" si="147"/>
        <v>0.99956672465047325</v>
      </c>
      <c r="JY2" s="2">
        <f t="shared" si="147"/>
        <v>0.99965227987709004</v>
      </c>
      <c r="JZ2" s="2">
        <f t="shared" si="147"/>
        <v>0.99943592963509531</v>
      </c>
      <c r="KA2" s="2">
        <f t="shared" si="147"/>
        <v>0.99878480487143595</v>
      </c>
      <c r="KB2" s="2">
        <f t="shared" ref="KB2:KJ2" si="148">IF(BN1=1,HF2,0)</f>
        <v>0.99916058786467044</v>
      </c>
      <c r="KC2" s="2">
        <f t="shared" si="148"/>
        <v>0.99677244526827291</v>
      </c>
      <c r="KD2" s="2">
        <f t="shared" si="148"/>
        <v>0.99598751509951533</v>
      </c>
      <c r="KE2" s="2">
        <f t="shared" si="148"/>
        <v>0.99677754815383657</v>
      </c>
      <c r="KF2" s="2">
        <f t="shared" si="148"/>
        <v>0.99478188652205035</v>
      </c>
      <c r="KG2" s="2">
        <f t="shared" si="148"/>
        <v>0.98881855260250151</v>
      </c>
      <c r="KH2" s="2">
        <f t="shared" si="148"/>
        <v>0.99225236031985642</v>
      </c>
      <c r="KI2" s="2">
        <f t="shared" si="148"/>
        <v>0.97078486391666363</v>
      </c>
      <c r="KJ2" s="2">
        <f t="shared" si="148"/>
        <v>0</v>
      </c>
    </row>
    <row r="3" spans="1:296" x14ac:dyDescent="0.2">
      <c r="A3" s="2" t="str">
        <f>'Respondent Data'!A3</f>
        <v>8</v>
      </c>
      <c r="B3" s="2">
        <f>SUMPRODUCT('Respondent Data'!B3:S3,'Product Coding'!A100:R100)</f>
        <v>2.6474442170211909</v>
      </c>
      <c r="C3" s="2">
        <f>SUMPRODUCT('Respondent Data'!B3:S3,'Product Coding'!A101:R101)</f>
        <v>1.7817082646488249</v>
      </c>
      <c r="D3" s="2">
        <f>SUMPRODUCT('Respondent Data'!B3:S3,'Product Coding'!A102:R102)</f>
        <v>0.62819255216335179</v>
      </c>
      <c r="E3" s="2">
        <f>SUMPRODUCT('Respondent Data'!B3:S3,'Product Coding'!A103:R103)</f>
        <v>0.92454541469828078</v>
      </c>
      <c r="F3" s="2">
        <f>SUMPRODUCT('Respondent Data'!B3:S3,'Product Coding'!A104:R104)</f>
        <v>0.48804482467036681</v>
      </c>
      <c r="G3" s="2">
        <f>SUMPRODUCT('Respondent Data'!B3:S3,'Product Coding'!A105:R105)</f>
        <v>0.9056576136921648</v>
      </c>
      <c r="H3" s="2">
        <f>SUMPRODUCT('Respondent Data'!B3:S3,'Product Coding'!A106:R106)</f>
        <v>-0.70231053341954919</v>
      </c>
      <c r="I3" s="2">
        <f>SUMPRODUCT('Respondent Data'!B3:S3,'Product Coding'!A107:R107)</f>
        <v>-1.5680464857919152</v>
      </c>
      <c r="J3" s="2">
        <f>SUMPRODUCT('Respondent Data'!B3:S3,'Product Coding'!A108:R108)</f>
        <v>-2.7215621982773883</v>
      </c>
      <c r="K3" s="2">
        <f>SUMPRODUCT('Respondent Data'!B3:S3,'Product Coding'!A109:R109)</f>
        <v>-2.4252093357424593</v>
      </c>
      <c r="L3" s="2">
        <f>SUMPRODUCT('Respondent Data'!B3:S3,'Product Coding'!A110:R110)</f>
        <v>-2.8617099257703735</v>
      </c>
      <c r="M3" s="2">
        <f>SUMPRODUCT('Respondent Data'!B3:S3,'Product Coding'!A111:R111)</f>
        <v>-2.4440971367485753</v>
      </c>
      <c r="N3" s="2">
        <f>SUMPRODUCT('Respondent Data'!B3:S3,'Product Coding'!A112:R112)</f>
        <v>0.86460935347522705</v>
      </c>
      <c r="O3" s="2">
        <f>SUMPRODUCT('Respondent Data'!B3:S3,'Product Coding'!A113:R113)</f>
        <v>-1.1265988971389529E-3</v>
      </c>
      <c r="P3" s="2">
        <f>SUMPRODUCT('Respondent Data'!B3:S3,'Product Coding'!A114:R114)</f>
        <v>-1.1546423113826119</v>
      </c>
      <c r="Q3" s="2">
        <f>SUMPRODUCT('Respondent Data'!B3:S3,'Product Coding'!A115:R115)</f>
        <v>-0.85828944884768288</v>
      </c>
      <c r="R3" s="2">
        <f>SUMPRODUCT('Respondent Data'!B3:S3,'Product Coding'!A116:R116)</f>
        <v>-1.2947900388755971</v>
      </c>
      <c r="S3" s="2">
        <f>SUMPRODUCT('Respondent Data'!B3:S3,'Product Coding'!A117:R117)</f>
        <v>-0.87717724985379886</v>
      </c>
      <c r="T3" s="2">
        <f>SUMPRODUCT('Respondent Data'!B3:S3,'Product Coding'!A118:R118)</f>
        <v>-2.4851453969655131</v>
      </c>
      <c r="U3" s="2">
        <f>SUMPRODUCT('Respondent Data'!B3:S3,'Product Coding'!A119:R119)</f>
        <v>-3.3508813493378788</v>
      </c>
      <c r="V3" s="2">
        <f>SUMPRODUCT('Respondent Data'!B3:S3,'Product Coding'!A120:R120)</f>
        <v>-4.5043970618233518</v>
      </c>
      <c r="W3" s="2">
        <f>SUMPRODUCT('Respondent Data'!B3:S3,'Product Coding'!A121:R121)</f>
        <v>-4.2080441992884232</v>
      </c>
      <c r="X3" s="2">
        <f>SUMPRODUCT('Respondent Data'!B3:S3,'Product Coding'!A122:R122)</f>
        <v>-4.6445447893163374</v>
      </c>
      <c r="Y3" s="2">
        <f>SUMPRODUCT('Respondent Data'!B3:S3,'Product Coding'!A123:R123)</f>
        <v>-4.2269320002945392</v>
      </c>
      <c r="Z3" s="2">
        <f>SUMPRODUCT('Respondent Data'!B3:S3,'Product Coding'!A124:R124)</f>
        <v>2.7020200235524978</v>
      </c>
      <c r="AA3" s="2">
        <f>SUMPRODUCT('Respondent Data'!B3:S3,'Product Coding'!A125:R125)</f>
        <v>1.8362840711801318</v>
      </c>
      <c r="AB3" s="2">
        <f>SUMPRODUCT('Respondent Data'!B3:S3,'Product Coding'!A126:R126)</f>
        <v>0.68276835869465891</v>
      </c>
      <c r="AC3" s="2">
        <f>SUMPRODUCT('Respondent Data'!B3:S3,'Product Coding'!A127:R127)</f>
        <v>0.97912122122958789</v>
      </c>
      <c r="AD3" s="2">
        <f>SUMPRODUCT('Respondent Data'!B3:S3,'Product Coding'!A128:R128)</f>
        <v>0.54262063120167392</v>
      </c>
      <c r="AE3" s="2">
        <f>SUMPRODUCT('Respondent Data'!B3:S3,'Product Coding'!A129:R129)</f>
        <v>0.96023342022347191</v>
      </c>
      <c r="AF3" s="2">
        <f>SUMPRODUCT('Respondent Data'!B3:S3,'Product Coding'!A130:R130)</f>
        <v>-0.6477347268882423</v>
      </c>
      <c r="AG3" s="2">
        <f>SUMPRODUCT('Respondent Data'!B3:S3,'Product Coding'!A131:R131)</f>
        <v>-1.5134706792606083</v>
      </c>
      <c r="AH3" s="2">
        <f>SUMPRODUCT('Respondent Data'!B3:S3,'Product Coding'!A132:R132)</f>
        <v>-2.6669863917460814</v>
      </c>
      <c r="AI3" s="2">
        <f>SUMPRODUCT('Respondent Data'!B3:S3,'Product Coding'!A133:R133)</f>
        <v>-2.370633529211152</v>
      </c>
      <c r="AJ3" s="2">
        <f>SUMPRODUCT('Respondent Data'!B3:S3,'Product Coding'!A134:R134)</f>
        <v>-2.8071341192390662</v>
      </c>
      <c r="AK3" s="2">
        <f>SUMPRODUCT('Respondent Data'!B3:S3,'Product Coding'!A135:R135)</f>
        <v>-2.389521330217268</v>
      </c>
      <c r="AL3" s="2">
        <f>SUMPRODUCT('Respondent Data'!B3:S3,'Product Coding'!A136:R136)</f>
        <v>3.5999986812264817</v>
      </c>
      <c r="AM3" s="2">
        <f>SUMPRODUCT('Respondent Data'!B3:S3,'Product Coding'!A137:R137)</f>
        <v>2.7342627288541159</v>
      </c>
      <c r="AN3" s="2">
        <f>SUMPRODUCT('Respondent Data'!B3:S3,'Product Coding'!A138:R138)</f>
        <v>1.580747016368643</v>
      </c>
      <c r="AO3" s="2">
        <f>SUMPRODUCT('Respondent Data'!B3:S3,'Product Coding'!A139:R139)</f>
        <v>1.877099878903572</v>
      </c>
      <c r="AP3" s="2">
        <f>SUMPRODUCT('Respondent Data'!B3:S3,'Product Coding'!A140:R140)</f>
        <v>1.4405992888756578</v>
      </c>
      <c r="AQ3" s="2">
        <f>SUMPRODUCT('Respondent Data'!B3:S3,'Product Coding'!A141:R141)</f>
        <v>1.858212077897456</v>
      </c>
      <c r="AR3" s="2">
        <f>SUMPRODUCT('Respondent Data'!B3:S3,'Product Coding'!A142:R142)</f>
        <v>0.25024393078574181</v>
      </c>
      <c r="AS3" s="2">
        <f>SUMPRODUCT('Respondent Data'!B3:S3,'Product Coding'!A143:R143)</f>
        <v>-0.61549202158662419</v>
      </c>
      <c r="AT3" s="2">
        <f>SUMPRODUCT('Respondent Data'!B3:S3,'Product Coding'!A144:R144)</f>
        <v>-1.7690077340720971</v>
      </c>
      <c r="AU3" s="2">
        <f>SUMPRODUCT('Respondent Data'!B3:S3,'Product Coding'!A145:R145)</f>
        <v>-1.4726548715371681</v>
      </c>
      <c r="AV3" s="2">
        <f>SUMPRODUCT('Respondent Data'!B3:S3,'Product Coding'!A146:R146)</f>
        <v>-1.9091554615650823</v>
      </c>
      <c r="AW3" s="2">
        <f>SUMPRODUCT('Respondent Data'!B3:S3,'Product Coding'!A147:R147)</f>
        <v>-1.4915426725432841</v>
      </c>
      <c r="AX3" s="2">
        <f>SUMPRODUCT('Respondent Data'!B3:S3,'Product Coding'!A148:R148)</f>
        <v>3.7386855801499097</v>
      </c>
      <c r="AY3" s="2">
        <f>SUMPRODUCT('Respondent Data'!B3:S3,'Product Coding'!A149:R149)</f>
        <v>2.8729496277775439</v>
      </c>
      <c r="AZ3" s="2">
        <f>SUMPRODUCT('Respondent Data'!B3:S3,'Product Coding'!A150:R150)</f>
        <v>1.719433915292071</v>
      </c>
      <c r="BA3" s="2">
        <f>SUMPRODUCT('Respondent Data'!B3:S3,'Product Coding'!A151:R151)</f>
        <v>2.015786777827</v>
      </c>
      <c r="BB3" s="2">
        <f>SUMPRODUCT('Respondent Data'!B3:S3,'Product Coding'!A152:R152)</f>
        <v>1.5792861877990858</v>
      </c>
      <c r="BC3" s="2">
        <f>SUMPRODUCT('Respondent Data'!B3:S3,'Product Coding'!A153:R153)</f>
        <v>1.996898976820884</v>
      </c>
      <c r="BD3" s="2">
        <f>SUMPRODUCT('Respondent Data'!B3:S3,'Product Coding'!A154:R154)</f>
        <v>0.38893082970916981</v>
      </c>
      <c r="BE3" s="2">
        <f>SUMPRODUCT('Respondent Data'!B3:S3,'Product Coding'!A155:R155)</f>
        <v>-0.47680512266319619</v>
      </c>
      <c r="BF3" s="2">
        <f>SUMPRODUCT('Respondent Data'!B3:S3,'Product Coding'!A156:R156)</f>
        <v>-1.6303208351486691</v>
      </c>
      <c r="BG3" s="2">
        <f>SUMPRODUCT('Respondent Data'!B3:S3,'Product Coding'!A157:R157)</f>
        <v>-1.3339679726137401</v>
      </c>
      <c r="BH3" s="2">
        <f>SUMPRODUCT('Respondent Data'!B3:S3,'Product Coding'!A158:R158)</f>
        <v>-1.7704685626416543</v>
      </c>
      <c r="BI3" s="2">
        <f>SUMPRODUCT('Respondent Data'!B3:S3,'Product Coding'!A159:R159)</f>
        <v>-1.3528557736198561</v>
      </c>
      <c r="BJ3" s="2">
        <f>SUMPRODUCT('Respondent Data'!B3:S3,'Product Coding'!A160:R160)</f>
        <v>4.8833336426054572</v>
      </c>
      <c r="BK3" s="2">
        <f>SUMPRODUCT('Respondent Data'!B3:S3,'Product Coding'!A161:R161)</f>
        <v>4.0175976902330905</v>
      </c>
      <c r="BL3" s="2">
        <f>SUMPRODUCT('Respondent Data'!B3:S3,'Product Coding'!A162:R162)</f>
        <v>2.8640819777476176</v>
      </c>
      <c r="BM3" s="2">
        <f>SUMPRODUCT('Respondent Data'!B3:S3,'Product Coding'!A163:R163)</f>
        <v>3.1604348402825471</v>
      </c>
      <c r="BN3" s="2">
        <f>SUMPRODUCT('Respondent Data'!B3:S3,'Product Coding'!A164:R164)</f>
        <v>2.7239342502546329</v>
      </c>
      <c r="BO3" s="2">
        <f>SUMPRODUCT('Respondent Data'!B3:S3,'Product Coding'!A165:R165)</f>
        <v>3.1415470392764311</v>
      </c>
      <c r="BP3" s="2">
        <f>SUMPRODUCT('Respondent Data'!B3:S3,'Product Coding'!A166:R166)</f>
        <v>1.5335788921647169</v>
      </c>
      <c r="BQ3" s="2">
        <f>SUMPRODUCT('Respondent Data'!B3:S3,'Product Coding'!A167:R167)</f>
        <v>0.66784293979235065</v>
      </c>
      <c r="BR3" s="2">
        <f>SUMPRODUCT('Respondent Data'!B3:S3,'Product Coding'!A168:R168)</f>
        <v>-0.48567277269312226</v>
      </c>
      <c r="BS3" s="2">
        <f>SUMPRODUCT('Respondent Data'!B3:S3,'Product Coding'!A169:R169)</f>
        <v>-0.18931991015819327</v>
      </c>
      <c r="BT3" s="2">
        <f>SUMPRODUCT('Respondent Data'!B3:S3,'Product Coding'!A170:R170)</f>
        <v>-0.62582050018610702</v>
      </c>
      <c r="BU3" s="2">
        <f>SUMPRODUCT('Respondent Data'!B3:S3,'Product Coding'!A171:R171)</f>
        <v>-0.20820771116430925</v>
      </c>
      <c r="BV3" s="2">
        <f>SUMPRODUCT('Respondent Data'!B3:S3,'Product Coding'!A172:R172)</f>
        <v>4.1976850837077802</v>
      </c>
      <c r="BX3" s="2">
        <f t="shared" si="0"/>
        <v>7.0832013172710498E-2</v>
      </c>
      <c r="BY3" s="2">
        <f t="shared" si="1"/>
        <v>0.16835031460035454</v>
      </c>
      <c r="BZ3" s="2">
        <f t="shared" si="2"/>
        <v>0.53355530338328372</v>
      </c>
      <c r="CA3" s="2">
        <f t="shared" si="3"/>
        <v>0.39671171740715522</v>
      </c>
      <c r="CB3" s="2">
        <f t="shared" si="4"/>
        <v>0.61382535790681225</v>
      </c>
      <c r="CC3" s="2">
        <f t="shared" si="5"/>
        <v>0.40427594027438535</v>
      </c>
      <c r="CD3" s="2">
        <f t="shared" si="6"/>
        <v>2.0184109298166466</v>
      </c>
      <c r="CE3" s="2">
        <f t="shared" si="7"/>
        <v>4.7972675038741039</v>
      </c>
      <c r="CF3" s="2">
        <f t="shared" si="8"/>
        <v>15.204055451375588</v>
      </c>
      <c r="CG3" s="2">
        <f t="shared" si="9"/>
        <v>11.304595627523851</v>
      </c>
      <c r="CH3" s="2">
        <f t="shared" si="10"/>
        <v>17.491410393444202</v>
      </c>
      <c r="CI3" s="2">
        <f t="shared" si="11"/>
        <v>11.520143787556503</v>
      </c>
      <c r="CJ3" s="2">
        <f t="shared" si="12"/>
        <v>0.42121606708451365</v>
      </c>
      <c r="CK3" s="2">
        <f t="shared" si="13"/>
        <v>1.0011272337480615</v>
      </c>
      <c r="CL3" s="2">
        <f t="shared" si="14"/>
        <v>3.1728883084997186</v>
      </c>
      <c r="CM3" s="2">
        <f t="shared" si="15"/>
        <v>2.3591218417742805</v>
      </c>
      <c r="CN3" s="2">
        <f t="shared" si="16"/>
        <v>3.6502294873903764</v>
      </c>
      <c r="CO3" s="2">
        <f t="shared" si="17"/>
        <v>2.4041039348134339</v>
      </c>
      <c r="CP3" s="2">
        <f t="shared" si="18"/>
        <v>12.002865308158661</v>
      </c>
      <c r="CQ3" s="2">
        <f t="shared" si="19"/>
        <v>28.527865582573938</v>
      </c>
      <c r="CR3" s="2">
        <f t="shared" si="20"/>
        <v>90.413813671339085</v>
      </c>
      <c r="CS3" s="2">
        <f t="shared" si="21"/>
        <v>67.224932582332997</v>
      </c>
      <c r="CT3" s="2">
        <f t="shared" si="22"/>
        <v>104.01600580973317</v>
      </c>
      <c r="CU3" s="2">
        <f t="shared" si="23"/>
        <v>68.506730799967684</v>
      </c>
      <c r="CV3" s="2">
        <f t="shared" si="24"/>
        <v>6.7069893044763101E-2</v>
      </c>
      <c r="CW3" s="2">
        <f t="shared" si="25"/>
        <v>0.15940867820269977</v>
      </c>
      <c r="CX3" s="2">
        <f t="shared" si="26"/>
        <v>0.50521643432789032</v>
      </c>
      <c r="CY3" s="2">
        <f t="shared" si="27"/>
        <v>0.3756410592372269</v>
      </c>
      <c r="CZ3" s="2">
        <f t="shared" si="28"/>
        <v>0.58122308344660467</v>
      </c>
      <c r="DA3" s="2">
        <f t="shared" si="29"/>
        <v>0.38280352146224994</v>
      </c>
      <c r="DB3" s="2">
        <f t="shared" si="30"/>
        <v>1.9112065169332104</v>
      </c>
      <c r="DC3" s="2">
        <f t="shared" si="31"/>
        <v>4.542468920196038</v>
      </c>
      <c r="DD3" s="2">
        <f t="shared" si="32"/>
        <v>14.396518287345275</v>
      </c>
      <c r="DE3" s="2">
        <f t="shared" si="33"/>
        <v>10.704171541808336</v>
      </c>
      <c r="DF3" s="2">
        <f t="shared" si="34"/>
        <v>16.562384319500591</v>
      </c>
      <c r="DG3" s="2">
        <f t="shared" si="35"/>
        <v>10.90827123334379</v>
      </c>
      <c r="DH3" s="2">
        <f t="shared" si="36"/>
        <v>2.7323758481117906E-2</v>
      </c>
      <c r="DI3" s="2">
        <f t="shared" si="37"/>
        <v>6.4941869224359919E-2</v>
      </c>
      <c r="DJ3" s="2">
        <f t="shared" si="38"/>
        <v>0.20582128889118162</v>
      </c>
      <c r="DK3" s="2">
        <f t="shared" si="39"/>
        <v>0.15303327785745902</v>
      </c>
      <c r="DL3" s="2">
        <f t="shared" si="40"/>
        <v>0.2367858130494766</v>
      </c>
      <c r="DM3" s="2">
        <f t="shared" si="41"/>
        <v>0.15595120986960709</v>
      </c>
      <c r="DN3" s="2">
        <f t="shared" si="42"/>
        <v>0.778610832752761</v>
      </c>
      <c r="DO3" s="2">
        <f t="shared" si="43"/>
        <v>1.8505668944571578</v>
      </c>
      <c r="DP3" s="2">
        <f t="shared" si="44"/>
        <v>5.8650308028653386</v>
      </c>
      <c r="DQ3" s="2">
        <f t="shared" si="45"/>
        <v>4.360797142670612</v>
      </c>
      <c r="DR3" s="2">
        <f t="shared" si="46"/>
        <v>6.7473879631126668</v>
      </c>
      <c r="DS3" s="2">
        <f t="shared" si="47"/>
        <v>4.4439457869343419</v>
      </c>
      <c r="DT3" s="2">
        <f t="shared" si="48"/>
        <v>2.3785346524952011E-2</v>
      </c>
      <c r="DU3" s="2">
        <f t="shared" si="49"/>
        <v>5.6531932257670864E-2</v>
      </c>
      <c r="DV3" s="2">
        <f t="shared" si="50"/>
        <v>0.17916754321599165</v>
      </c>
      <c r="DW3" s="2">
        <f t="shared" si="51"/>
        <v>0.13321555108182928</v>
      </c>
      <c r="DX3" s="2">
        <f t="shared" si="52"/>
        <v>0.20612217823057993</v>
      </c>
      <c r="DY3" s="2">
        <f t="shared" si="53"/>
        <v>0.13575561247540197</v>
      </c>
      <c r="DZ3" s="2">
        <f t="shared" si="54"/>
        <v>0.67778115071189071</v>
      </c>
      <c r="EA3" s="2">
        <f t="shared" si="55"/>
        <v>1.6109194817647552</v>
      </c>
      <c r="EB3" s="2">
        <f t="shared" si="56"/>
        <v>5.1055124836530945</v>
      </c>
      <c r="EC3" s="2">
        <f t="shared" si="57"/>
        <v>3.7960762694897543</v>
      </c>
      <c r="ED3" s="2">
        <f t="shared" si="58"/>
        <v>5.8736048685187603</v>
      </c>
      <c r="EE3" s="2">
        <f t="shared" si="59"/>
        <v>3.868457209259057</v>
      </c>
      <c r="EF3" s="2">
        <f t="shared" si="60"/>
        <v>7.5717304645375088E-3</v>
      </c>
      <c r="EG3" s="2">
        <f t="shared" si="61"/>
        <v>1.7996145368138216E-2</v>
      </c>
      <c r="EH3" s="2">
        <f t="shared" si="62"/>
        <v>5.7035466933463265E-2</v>
      </c>
      <c r="EI3" s="2">
        <f t="shared" si="63"/>
        <v>4.2407296669749697E-2</v>
      </c>
      <c r="EJ3" s="2">
        <f t="shared" si="64"/>
        <v>6.561609580453491E-2</v>
      </c>
      <c r="EK3" s="2">
        <f t="shared" si="65"/>
        <v>4.3215889481939079E-2</v>
      </c>
      <c r="EL3" s="2">
        <f t="shared" si="66"/>
        <v>0.21576209460521481</v>
      </c>
      <c r="EM3" s="2">
        <f t="shared" si="67"/>
        <v>0.51281355532068673</v>
      </c>
      <c r="EN3" s="2">
        <f t="shared" si="68"/>
        <v>1.6252680770910364</v>
      </c>
      <c r="EO3" s="2">
        <f t="shared" si="69"/>
        <v>1.2084274788786782</v>
      </c>
      <c r="EP3" s="2">
        <f t="shared" si="70"/>
        <v>1.8697794826308112</v>
      </c>
      <c r="EQ3" s="2">
        <f t="shared" si="71"/>
        <v>1.2314689328313526</v>
      </c>
      <c r="ER3" s="2">
        <f t="shared" si="72"/>
        <v>1.5030330536021871E-2</v>
      </c>
      <c r="ET3" s="2">
        <f t="shared" si="73"/>
        <v>0.9338532913646781</v>
      </c>
      <c r="EU3" s="2">
        <f t="shared" si="74"/>
        <v>0.85590767384015276</v>
      </c>
      <c r="EV3" s="2">
        <f t="shared" si="75"/>
        <v>0.65207951600690894</v>
      </c>
      <c r="EW3" s="2">
        <f t="shared" si="76"/>
        <v>0.71596735928899646</v>
      </c>
      <c r="EX3" s="2">
        <f t="shared" si="77"/>
        <v>0.61964573496170294</v>
      </c>
      <c r="EY3" s="2">
        <f t="shared" si="78"/>
        <v>0.71211075495931886</v>
      </c>
      <c r="EZ3" s="2">
        <f t="shared" si="79"/>
        <v>0.33130015205078289</v>
      </c>
      <c r="FA3" s="2">
        <f t="shared" si="80"/>
        <v>0.17249505897937886</v>
      </c>
      <c r="FB3" s="2">
        <f t="shared" si="81"/>
        <v>6.1712946058519472E-2</v>
      </c>
      <c r="FC3" s="2">
        <f t="shared" si="82"/>
        <v>8.1270448072517251E-2</v>
      </c>
      <c r="FD3" s="2">
        <f t="shared" si="83"/>
        <v>5.4079163174839927E-2</v>
      </c>
      <c r="FE3" s="2">
        <f t="shared" si="84"/>
        <v>7.9871287180733358E-2</v>
      </c>
      <c r="FF3" s="2">
        <f t="shared" si="85"/>
        <v>0.70362277992775757</v>
      </c>
      <c r="FG3" s="2">
        <f t="shared" si="86"/>
        <v>0.4997183503055051</v>
      </c>
      <c r="FH3" s="2">
        <f t="shared" si="87"/>
        <v>0.23964216774340905</v>
      </c>
      <c r="FI3" s="2">
        <f t="shared" si="88"/>
        <v>0.2976968526606949</v>
      </c>
      <c r="FJ3" s="2">
        <f t="shared" si="89"/>
        <v>0.21504315060398915</v>
      </c>
      <c r="FK3" s="2">
        <f t="shared" si="90"/>
        <v>0.29376306339330566</v>
      </c>
      <c r="FL3" s="2">
        <f t="shared" si="91"/>
        <v>7.6906126173017342E-2</v>
      </c>
      <c r="FM3" s="2">
        <f t="shared" si="92"/>
        <v>3.3866315098310271E-2</v>
      </c>
      <c r="FN3" s="2">
        <f t="shared" si="93"/>
        <v>1.0939265739369644E-2</v>
      </c>
      <c r="FO3" s="2">
        <f t="shared" si="94"/>
        <v>1.4657398140968662E-2</v>
      </c>
      <c r="FP3" s="2">
        <f t="shared" si="95"/>
        <v>9.5223579709533875E-3</v>
      </c>
      <c r="FQ3" s="2">
        <f t="shared" si="96"/>
        <v>1.4387095875331615E-2</v>
      </c>
      <c r="FR3" s="2">
        <f t="shared" si="97"/>
        <v>0.93714573573677851</v>
      </c>
      <c r="FS3" s="2">
        <f t="shared" si="98"/>
        <v>0.86250863806728351</v>
      </c>
      <c r="FT3" s="2">
        <f t="shared" si="99"/>
        <v>0.66435628604235919</v>
      </c>
      <c r="FU3" s="2">
        <f t="shared" si="100"/>
        <v>0.7269338126287721</v>
      </c>
      <c r="FV3" s="2">
        <f t="shared" si="101"/>
        <v>0.63242183248444106</v>
      </c>
      <c r="FW3" s="2">
        <f t="shared" si="102"/>
        <v>0.72316853730785047</v>
      </c>
      <c r="FX3" s="2">
        <f t="shared" si="103"/>
        <v>0.34350019285249567</v>
      </c>
      <c r="FY3" s="2">
        <f t="shared" si="104"/>
        <v>0.18042500813241003</v>
      </c>
      <c r="FZ3" s="2">
        <f t="shared" si="105"/>
        <v>6.4949749114507349E-2</v>
      </c>
      <c r="GA3" s="2">
        <f t="shared" si="106"/>
        <v>8.5439622653163586E-2</v>
      </c>
      <c r="GB3" s="2">
        <f t="shared" si="107"/>
        <v>5.6939876830370849E-2</v>
      </c>
      <c r="GC3" s="2">
        <f t="shared" si="108"/>
        <v>8.3975245474754309E-2</v>
      </c>
      <c r="GD3" s="2">
        <f t="shared" si="109"/>
        <v>0.97340297228060246</v>
      </c>
      <c r="GE3" s="2">
        <f t="shared" si="110"/>
        <v>0.93901839048580205</v>
      </c>
      <c r="GF3" s="2">
        <f t="shared" si="111"/>
        <v>0.82931028769574511</v>
      </c>
      <c r="GG3" s="2">
        <f t="shared" si="112"/>
        <v>0.8672776572920583</v>
      </c>
      <c r="GH3" s="2">
        <f t="shared" si="113"/>
        <v>0.80854743759904024</v>
      </c>
      <c r="GI3" s="2">
        <f t="shared" si="114"/>
        <v>0.86508841503163569</v>
      </c>
      <c r="GJ3" s="2">
        <f t="shared" si="115"/>
        <v>0.56223653965510667</v>
      </c>
      <c r="GK3" s="2">
        <f t="shared" si="116"/>
        <v>0.35080741376196789</v>
      </c>
      <c r="GL3" s="2">
        <f t="shared" si="117"/>
        <v>0.14566577029525027</v>
      </c>
      <c r="GM3" s="2">
        <f t="shared" si="118"/>
        <v>0.1865394219154925</v>
      </c>
      <c r="GN3" s="2">
        <f t="shared" si="119"/>
        <v>0.12907576137418969</v>
      </c>
      <c r="GO3" s="2">
        <f t="shared" si="120"/>
        <v>0.18369029361020356</v>
      </c>
      <c r="GP3" s="2">
        <f t="shared" si="121"/>
        <v>0.97676725242680318</v>
      </c>
      <c r="GQ3" s="2">
        <f t="shared" si="122"/>
        <v>0.94649292602366542</v>
      </c>
      <c r="GR3" s="2">
        <f t="shared" si="123"/>
        <v>0.84805590668876396</v>
      </c>
      <c r="GS3" s="2">
        <f t="shared" si="124"/>
        <v>0.88244464969206027</v>
      </c>
      <c r="GT3" s="2">
        <f t="shared" si="125"/>
        <v>0.8291034010062166</v>
      </c>
      <c r="GU3" s="2">
        <f t="shared" si="126"/>
        <v>0.88047110576938292</v>
      </c>
      <c r="GV3" s="2">
        <f t="shared" si="127"/>
        <v>0.59602529184196351</v>
      </c>
      <c r="GW3" s="2">
        <f t="shared" si="128"/>
        <v>0.38300683226128701</v>
      </c>
      <c r="GX3" s="2">
        <f t="shared" si="129"/>
        <v>0.16378641476491959</v>
      </c>
      <c r="GY3" s="2">
        <f t="shared" si="130"/>
        <v>0.20850377346196544</v>
      </c>
      <c r="GZ3" s="2">
        <f t="shared" si="131"/>
        <v>0.14548406827689772</v>
      </c>
      <c r="HA3" s="2">
        <f t="shared" si="132"/>
        <v>0.20540387991870476</v>
      </c>
      <c r="HB3" s="2">
        <f t="shared" si="133"/>
        <v>0.99248516980419188</v>
      </c>
      <c r="HC3" s="2">
        <f t="shared" si="134"/>
        <v>0.98232199065780312</v>
      </c>
      <c r="HD3" s="2">
        <f t="shared" si="135"/>
        <v>0.9460420499428206</v>
      </c>
      <c r="HE3" s="2">
        <f t="shared" si="136"/>
        <v>0.959317920351065</v>
      </c>
      <c r="HF3" s="2">
        <f t="shared" si="137"/>
        <v>0.93842426361344045</v>
      </c>
      <c r="HG3" s="2">
        <f t="shared" si="138"/>
        <v>0.958574356547234</v>
      </c>
      <c r="HH3" s="2">
        <f t="shared" si="139"/>
        <v>0.82252934553344703</v>
      </c>
      <c r="HI3" s="2">
        <f t="shared" si="140"/>
        <v>0.66101998920020233</v>
      </c>
      <c r="HJ3" s="2">
        <f t="shared" si="141"/>
        <v>0.38091348031324229</v>
      </c>
      <c r="HK3" s="2">
        <f t="shared" si="142"/>
        <v>0.45281088447049511</v>
      </c>
      <c r="HL3" s="2">
        <f t="shared" si="143"/>
        <v>0.34845882969491115</v>
      </c>
      <c r="HM3" s="2">
        <f t="shared" si="144"/>
        <v>0.44813530015458064</v>
      </c>
      <c r="HN3" s="2">
        <f t="shared" si="145"/>
        <v>0.98519223506544429</v>
      </c>
      <c r="HP3" s="2">
        <f t="shared" ref="HP3:IU3" si="149">IF(B1=1,ET3,0)</f>
        <v>0.9338532913646781</v>
      </c>
      <c r="HQ3" s="2">
        <f t="shared" si="149"/>
        <v>0.85590767384015276</v>
      </c>
      <c r="HR3" s="2">
        <f t="shared" si="149"/>
        <v>0.65207951600690894</v>
      </c>
      <c r="HS3" s="2">
        <f t="shared" si="149"/>
        <v>0.71596735928899646</v>
      </c>
      <c r="HT3" s="2">
        <f t="shared" si="149"/>
        <v>0.61964573496170294</v>
      </c>
      <c r="HU3" s="2">
        <f t="shared" si="149"/>
        <v>0.71211075495931886</v>
      </c>
      <c r="HV3" s="2">
        <f t="shared" si="149"/>
        <v>0.33130015205078289</v>
      </c>
      <c r="HW3" s="2">
        <f t="shared" si="149"/>
        <v>0.17249505897937886</v>
      </c>
      <c r="HX3" s="2">
        <f t="shared" si="149"/>
        <v>6.1712946058519472E-2</v>
      </c>
      <c r="HY3" s="2">
        <f t="shared" si="149"/>
        <v>8.1270448072517251E-2</v>
      </c>
      <c r="HZ3" s="2">
        <f t="shared" si="149"/>
        <v>5.4079163174839927E-2</v>
      </c>
      <c r="IA3" s="2">
        <f t="shared" si="149"/>
        <v>7.9871287180733358E-2</v>
      </c>
      <c r="IB3" s="2">
        <f t="shared" si="149"/>
        <v>0.70362277992775757</v>
      </c>
      <c r="IC3" s="2">
        <f t="shared" si="149"/>
        <v>0.4997183503055051</v>
      </c>
      <c r="ID3" s="2">
        <f t="shared" si="149"/>
        <v>0.23964216774340905</v>
      </c>
      <c r="IE3" s="2">
        <f t="shared" si="149"/>
        <v>0.2976968526606949</v>
      </c>
      <c r="IF3" s="2">
        <f t="shared" si="149"/>
        <v>0.21504315060398915</v>
      </c>
      <c r="IG3" s="2">
        <f t="shared" si="149"/>
        <v>0.29376306339330566</v>
      </c>
      <c r="IH3" s="2">
        <f t="shared" si="149"/>
        <v>7.6906126173017342E-2</v>
      </c>
      <c r="II3" s="2">
        <f t="shared" si="149"/>
        <v>3.3866315098310271E-2</v>
      </c>
      <c r="IJ3" s="2">
        <f t="shared" si="149"/>
        <v>1.0939265739369644E-2</v>
      </c>
      <c r="IK3" s="2">
        <f t="shared" si="149"/>
        <v>1.4657398140968662E-2</v>
      </c>
      <c r="IL3" s="2">
        <f t="shared" si="149"/>
        <v>9.5223579709533875E-3</v>
      </c>
      <c r="IM3" s="2">
        <f t="shared" si="149"/>
        <v>1.4387095875331615E-2</v>
      </c>
      <c r="IN3" s="2">
        <f t="shared" si="149"/>
        <v>0.93714573573677851</v>
      </c>
      <c r="IO3" s="2">
        <f t="shared" si="149"/>
        <v>0.86250863806728351</v>
      </c>
      <c r="IP3" s="2">
        <f t="shared" si="149"/>
        <v>0.66435628604235919</v>
      </c>
      <c r="IQ3" s="2">
        <f t="shared" si="149"/>
        <v>0.7269338126287721</v>
      </c>
      <c r="IR3" s="2">
        <f t="shared" si="149"/>
        <v>0.63242183248444106</v>
      </c>
      <c r="IS3" s="2">
        <f t="shared" si="149"/>
        <v>0.72316853730785047</v>
      </c>
      <c r="IT3" s="2">
        <f t="shared" si="149"/>
        <v>0.34350019285249567</v>
      </c>
      <c r="IU3" s="2">
        <f t="shared" si="149"/>
        <v>0.18042500813241003</v>
      </c>
      <c r="IV3" s="2">
        <f t="shared" ref="IV3:KA3" si="150">IF(AH1=1,FZ3,0)</f>
        <v>6.4949749114507349E-2</v>
      </c>
      <c r="IW3" s="2">
        <f t="shared" si="150"/>
        <v>8.5439622653163586E-2</v>
      </c>
      <c r="IX3" s="2">
        <f t="shared" si="150"/>
        <v>5.6939876830370849E-2</v>
      </c>
      <c r="IY3" s="2">
        <f t="shared" si="150"/>
        <v>8.3975245474754309E-2</v>
      </c>
      <c r="IZ3" s="2">
        <f t="shared" si="150"/>
        <v>0.97340297228060246</v>
      </c>
      <c r="JA3" s="2">
        <f t="shared" si="150"/>
        <v>0.93901839048580205</v>
      </c>
      <c r="JB3" s="2">
        <f t="shared" si="150"/>
        <v>0.82931028769574511</v>
      </c>
      <c r="JC3" s="2">
        <f t="shared" si="150"/>
        <v>0.8672776572920583</v>
      </c>
      <c r="JD3" s="2">
        <f t="shared" si="150"/>
        <v>0.80854743759904024</v>
      </c>
      <c r="JE3" s="2">
        <f t="shared" si="150"/>
        <v>0.86508841503163569</v>
      </c>
      <c r="JF3" s="2">
        <f t="shared" si="150"/>
        <v>0.56223653965510667</v>
      </c>
      <c r="JG3" s="2">
        <f t="shared" si="150"/>
        <v>0.35080741376196789</v>
      </c>
      <c r="JH3" s="2">
        <f t="shared" si="150"/>
        <v>0.14566577029525027</v>
      </c>
      <c r="JI3" s="2">
        <f t="shared" si="150"/>
        <v>0.1865394219154925</v>
      </c>
      <c r="JJ3" s="2">
        <f t="shared" si="150"/>
        <v>0.12907576137418969</v>
      </c>
      <c r="JK3" s="2">
        <f t="shared" si="150"/>
        <v>0.18369029361020356</v>
      </c>
      <c r="JL3" s="2">
        <f t="shared" si="150"/>
        <v>0.97676725242680318</v>
      </c>
      <c r="JM3" s="2">
        <f t="shared" si="150"/>
        <v>0.94649292602366542</v>
      </c>
      <c r="JN3" s="2">
        <f t="shared" si="150"/>
        <v>0.84805590668876396</v>
      </c>
      <c r="JO3" s="2">
        <f t="shared" si="150"/>
        <v>0.88244464969206027</v>
      </c>
      <c r="JP3" s="2">
        <f t="shared" si="150"/>
        <v>0.8291034010062166</v>
      </c>
      <c r="JQ3" s="2">
        <f t="shared" si="150"/>
        <v>0.88047110576938292</v>
      </c>
      <c r="JR3" s="2">
        <f t="shared" si="150"/>
        <v>0.59602529184196351</v>
      </c>
      <c r="JS3" s="2">
        <f t="shared" si="150"/>
        <v>0.38300683226128701</v>
      </c>
      <c r="JT3" s="2">
        <f t="shared" si="150"/>
        <v>0.16378641476491959</v>
      </c>
      <c r="JU3" s="2">
        <f t="shared" si="150"/>
        <v>0.20850377346196544</v>
      </c>
      <c r="JV3" s="2">
        <f t="shared" si="150"/>
        <v>0.14548406827689772</v>
      </c>
      <c r="JW3" s="2">
        <f t="shared" si="150"/>
        <v>0.20540387991870476</v>
      </c>
      <c r="JX3" s="2">
        <f t="shared" si="150"/>
        <v>0.99248516980419188</v>
      </c>
      <c r="JY3" s="2">
        <f t="shared" si="150"/>
        <v>0.98232199065780312</v>
      </c>
      <c r="JZ3" s="2">
        <f t="shared" si="150"/>
        <v>0.9460420499428206</v>
      </c>
      <c r="KA3" s="2">
        <f t="shared" si="150"/>
        <v>0.959317920351065</v>
      </c>
      <c r="KB3" s="2">
        <f t="shared" ref="KB3:KJ3" si="151">IF(BN1=1,HF3,0)</f>
        <v>0.93842426361344045</v>
      </c>
      <c r="KC3" s="2">
        <f t="shared" si="151"/>
        <v>0.958574356547234</v>
      </c>
      <c r="KD3" s="2">
        <f t="shared" si="151"/>
        <v>0.82252934553344703</v>
      </c>
      <c r="KE3" s="2">
        <f t="shared" si="151"/>
        <v>0.66101998920020233</v>
      </c>
      <c r="KF3" s="2">
        <f t="shared" si="151"/>
        <v>0.38091348031324229</v>
      </c>
      <c r="KG3" s="2">
        <f t="shared" si="151"/>
        <v>0.45281088447049511</v>
      </c>
      <c r="KH3" s="2">
        <f t="shared" si="151"/>
        <v>0.34845882969491115</v>
      </c>
      <c r="KI3" s="2">
        <f t="shared" si="151"/>
        <v>0.44813530015458064</v>
      </c>
      <c r="KJ3" s="2">
        <f t="shared" si="151"/>
        <v>0</v>
      </c>
    </row>
    <row r="4" spans="1:296" x14ac:dyDescent="0.2">
      <c r="A4" s="2" t="str">
        <f>'Respondent Data'!A4</f>
        <v>10</v>
      </c>
      <c r="B4" s="2">
        <f>SUMPRODUCT('Respondent Data'!B4:S4,'Product Coding'!A100:R100)</f>
        <v>0.54160936316063857</v>
      </c>
      <c r="C4" s="2">
        <f>SUMPRODUCT('Respondent Data'!B4:S4,'Product Coding'!A101:R101)</f>
        <v>1.106017425848445</v>
      </c>
      <c r="D4" s="2">
        <f>SUMPRODUCT('Respondent Data'!B4:S4,'Product Coding'!A102:R102)</f>
        <v>0.12495480761213607</v>
      </c>
      <c r="E4" s="2">
        <f>SUMPRODUCT('Respondent Data'!B4:S4,'Product Coding'!A103:R103)</f>
        <v>-0.20049658953030891</v>
      </c>
      <c r="F4" s="2">
        <f>SUMPRODUCT('Respondent Data'!B4:S4,'Product Coding'!A104:R104)</f>
        <v>0.85677204212346203</v>
      </c>
      <c r="G4" s="2">
        <f>SUMPRODUCT('Respondent Data'!B4:S4,'Product Coding'!A105:R105)</f>
        <v>1.0177835312072321</v>
      </c>
      <c r="H4" s="2">
        <f>SUMPRODUCT('Respondent Data'!B4:S4,'Product Coding'!A106:R106)</f>
        <v>2.0692593584046164</v>
      </c>
      <c r="I4" s="2">
        <f>SUMPRODUCT('Respondent Data'!B4:S4,'Product Coding'!A107:R107)</f>
        <v>2.6336674210924231</v>
      </c>
      <c r="J4" s="2">
        <f>SUMPRODUCT('Respondent Data'!B4:S4,'Product Coding'!A108:R108)</f>
        <v>1.652604802856114</v>
      </c>
      <c r="K4" s="2">
        <f>SUMPRODUCT('Respondent Data'!B4:S4,'Product Coding'!A109:R109)</f>
        <v>1.3271534057136689</v>
      </c>
      <c r="L4" s="2">
        <f>SUMPRODUCT('Respondent Data'!B4:S4,'Product Coding'!A110:R110)</f>
        <v>2.3844220373674401</v>
      </c>
      <c r="M4" s="2">
        <f>SUMPRODUCT('Respondent Data'!B4:S4,'Product Coding'!A111:R111)</f>
        <v>2.5454335264512102</v>
      </c>
      <c r="N4" s="2">
        <f>SUMPRODUCT('Respondent Data'!B4:S4,'Product Coding'!A112:R112)</f>
        <v>5.9068469116525413E-2</v>
      </c>
      <c r="O4" s="2">
        <f>SUMPRODUCT('Respondent Data'!B4:S4,'Product Coding'!A113:R113)</f>
        <v>0.62347653180433193</v>
      </c>
      <c r="P4" s="2">
        <f>SUMPRODUCT('Respondent Data'!B4:S4,'Product Coding'!A114:R114)</f>
        <v>-0.35758608643197698</v>
      </c>
      <c r="Q4" s="2">
        <f>SUMPRODUCT('Respondent Data'!B4:S4,'Product Coding'!A115:R115)</f>
        <v>-0.68303748357442196</v>
      </c>
      <c r="R4" s="2">
        <f>SUMPRODUCT('Respondent Data'!B4:S4,'Product Coding'!A116:R116)</f>
        <v>0.3742311480793491</v>
      </c>
      <c r="S4" s="2">
        <f>SUMPRODUCT('Respondent Data'!B4:S4,'Product Coding'!A117:R117)</f>
        <v>0.53524263716311904</v>
      </c>
      <c r="T4" s="2">
        <f>SUMPRODUCT('Respondent Data'!B4:S4,'Product Coding'!A118:R118)</f>
        <v>1.5867184643605032</v>
      </c>
      <c r="U4" s="2">
        <f>SUMPRODUCT('Respondent Data'!B4:S4,'Product Coding'!A119:R119)</f>
        <v>2.15112652704831</v>
      </c>
      <c r="V4" s="2">
        <f>SUMPRODUCT('Respondent Data'!B4:S4,'Product Coding'!A120:R120)</f>
        <v>1.1700639088120011</v>
      </c>
      <c r="W4" s="2">
        <f>SUMPRODUCT('Respondent Data'!B4:S4,'Product Coding'!A121:R121)</f>
        <v>0.84461251166955598</v>
      </c>
      <c r="X4" s="2">
        <f>SUMPRODUCT('Respondent Data'!B4:S4,'Product Coding'!A122:R122)</f>
        <v>1.9018811433233269</v>
      </c>
      <c r="Y4" s="2">
        <f>SUMPRODUCT('Respondent Data'!B4:S4,'Product Coding'!A123:R123)</f>
        <v>2.0628926324070971</v>
      </c>
      <c r="Z4" s="2">
        <f>SUMPRODUCT('Respondent Data'!B4:S4,'Product Coding'!A124:R124)</f>
        <v>-1.5005333499624647</v>
      </c>
      <c r="AA4" s="2">
        <f>SUMPRODUCT('Respondent Data'!B4:S4,'Product Coding'!A125:R125)</f>
        <v>-0.93612528727465794</v>
      </c>
      <c r="AB4" s="2">
        <f>SUMPRODUCT('Respondent Data'!B4:S4,'Product Coding'!A126:R126)</f>
        <v>-1.9171879055109668</v>
      </c>
      <c r="AC4" s="2">
        <f>SUMPRODUCT('Respondent Data'!B4:S4,'Product Coding'!A127:R127)</f>
        <v>-2.2426393026534122</v>
      </c>
      <c r="AD4" s="2">
        <f>SUMPRODUCT('Respondent Data'!B4:S4,'Product Coding'!A128:R128)</f>
        <v>-1.185370670999641</v>
      </c>
      <c r="AE4" s="2">
        <f>SUMPRODUCT('Respondent Data'!B4:S4,'Product Coding'!A129:R129)</f>
        <v>-1.0243591819158708</v>
      </c>
      <c r="AF4" s="2">
        <f>SUMPRODUCT('Respondent Data'!B4:S4,'Product Coding'!A130:R130)</f>
        <v>2.7116645281513363E-2</v>
      </c>
      <c r="AG4" s="2">
        <f>SUMPRODUCT('Respondent Data'!B4:S4,'Product Coding'!A131:R131)</f>
        <v>0.59152470796932</v>
      </c>
      <c r="AH4" s="2">
        <f>SUMPRODUCT('Respondent Data'!B4:S4,'Product Coding'!A132:R132)</f>
        <v>-0.38953791026698903</v>
      </c>
      <c r="AI4" s="2">
        <f>SUMPRODUCT('Respondent Data'!B4:S4,'Product Coding'!A133:R133)</f>
        <v>-0.71498930740943412</v>
      </c>
      <c r="AJ4" s="2">
        <f>SUMPRODUCT('Respondent Data'!B4:S4,'Product Coding'!A134:R134)</f>
        <v>0.34227932424433699</v>
      </c>
      <c r="AK4" s="2">
        <f>SUMPRODUCT('Respondent Data'!B4:S4,'Product Coding'!A135:R135)</f>
        <v>0.50329081332810699</v>
      </c>
      <c r="AL4" s="2">
        <f>SUMPRODUCT('Respondent Data'!B4:S4,'Product Coding'!A136:R136)</f>
        <v>-0.76633478104055552</v>
      </c>
      <c r="AM4" s="2">
        <f>SUMPRODUCT('Respondent Data'!B4:S4,'Product Coding'!A137:R137)</f>
        <v>-0.201926718352749</v>
      </c>
      <c r="AN4" s="2">
        <f>SUMPRODUCT('Respondent Data'!B4:S4,'Product Coding'!A138:R138)</f>
        <v>-1.182989336589058</v>
      </c>
      <c r="AO4" s="2">
        <f>SUMPRODUCT('Respondent Data'!B4:S4,'Product Coding'!A139:R139)</f>
        <v>-1.5084407337315029</v>
      </c>
      <c r="AP4" s="2">
        <f>SUMPRODUCT('Respondent Data'!B4:S4,'Product Coding'!A140:R140)</f>
        <v>-0.45117210207773195</v>
      </c>
      <c r="AQ4" s="2">
        <f>SUMPRODUCT('Respondent Data'!B4:S4,'Product Coding'!A141:R141)</f>
        <v>-0.29016061299396195</v>
      </c>
      <c r="AR4" s="2">
        <f>SUMPRODUCT('Respondent Data'!B4:S4,'Product Coding'!A142:R142)</f>
        <v>0.76131521420342241</v>
      </c>
      <c r="AS4" s="2">
        <f>SUMPRODUCT('Respondent Data'!B4:S4,'Product Coding'!A143:R143)</f>
        <v>1.325723276891229</v>
      </c>
      <c r="AT4" s="2">
        <f>SUMPRODUCT('Respondent Data'!B4:S4,'Product Coding'!A144:R144)</f>
        <v>0.34466065865491996</v>
      </c>
      <c r="AU4" s="2">
        <f>SUMPRODUCT('Respondent Data'!B4:S4,'Product Coding'!A145:R145)</f>
        <v>1.9209261512474929E-2</v>
      </c>
      <c r="AV4" s="2">
        <f>SUMPRODUCT('Respondent Data'!B4:S4,'Product Coding'!A146:R146)</f>
        <v>1.076477893166246</v>
      </c>
      <c r="AW4" s="2">
        <f>SUMPRODUCT('Respondent Data'!B4:S4,'Product Coding'!A147:R147)</f>
        <v>1.2374893822500159</v>
      </c>
      <c r="AX4" s="2">
        <f>SUMPRODUCT('Respondent Data'!B4:S4,'Product Coding'!A148:R148)</f>
        <v>-1.3695091085394946</v>
      </c>
      <c r="AY4" s="2">
        <f>SUMPRODUCT('Respondent Data'!B4:S4,'Product Coding'!A149:R149)</f>
        <v>-0.80510104585168796</v>
      </c>
      <c r="AZ4" s="2">
        <f>SUMPRODUCT('Respondent Data'!B4:S4,'Product Coding'!A150:R150)</f>
        <v>-1.7861636640879972</v>
      </c>
      <c r="BA4" s="2">
        <f>SUMPRODUCT('Respondent Data'!B4:S4,'Product Coding'!A151:R151)</f>
        <v>-2.1116150612304421</v>
      </c>
      <c r="BB4" s="2">
        <f>SUMPRODUCT('Respondent Data'!B4:S4,'Product Coding'!A152:R152)</f>
        <v>-1.0543464295766709</v>
      </c>
      <c r="BC4" s="2">
        <f>SUMPRODUCT('Respondent Data'!B4:S4,'Product Coding'!A153:R153)</f>
        <v>-0.89333494049290096</v>
      </c>
      <c r="BD4" s="2">
        <f>SUMPRODUCT('Respondent Data'!B4:S4,'Product Coding'!A154:R154)</f>
        <v>0.15814088670448334</v>
      </c>
      <c r="BE4" s="2">
        <f>SUMPRODUCT('Respondent Data'!B4:S4,'Product Coding'!A155:R155)</f>
        <v>0.72254894939228997</v>
      </c>
      <c r="BF4" s="2">
        <f>SUMPRODUCT('Respondent Data'!B4:S4,'Product Coding'!A156:R156)</f>
        <v>-0.25851366884401916</v>
      </c>
      <c r="BG4" s="2">
        <f>SUMPRODUCT('Respondent Data'!B4:S4,'Product Coding'!A157:R157)</f>
        <v>-0.58396506598646403</v>
      </c>
      <c r="BH4" s="2">
        <f>SUMPRODUCT('Respondent Data'!B4:S4,'Product Coding'!A158:R158)</f>
        <v>0.47330356566730697</v>
      </c>
      <c r="BI4" s="2">
        <f>SUMPRODUCT('Respondent Data'!B4:S4,'Product Coding'!A159:R159)</f>
        <v>0.63431505475107697</v>
      </c>
      <c r="BJ4" s="2">
        <f>SUMPRODUCT('Respondent Data'!B4:S4,'Product Coding'!A160:R160)</f>
        <v>-0.94779353997473759</v>
      </c>
      <c r="BK4" s="2">
        <f>SUMPRODUCT('Respondent Data'!B4:S4,'Product Coding'!A161:R161)</f>
        <v>-0.38338547728693095</v>
      </c>
      <c r="BL4" s="2">
        <f>SUMPRODUCT('Respondent Data'!B4:S4,'Product Coding'!A162:R162)</f>
        <v>-1.3644480955232399</v>
      </c>
      <c r="BM4" s="2">
        <f>SUMPRODUCT('Respondent Data'!B4:S4,'Product Coding'!A163:R163)</f>
        <v>-1.689899492665685</v>
      </c>
      <c r="BN4" s="2">
        <f>SUMPRODUCT('Respondent Data'!B4:S4,'Product Coding'!A164:R164)</f>
        <v>-0.63263086101191401</v>
      </c>
      <c r="BO4" s="2">
        <f>SUMPRODUCT('Respondent Data'!B4:S4,'Product Coding'!A165:R165)</f>
        <v>-0.47161937192814396</v>
      </c>
      <c r="BP4" s="2">
        <f>SUMPRODUCT('Respondent Data'!B4:S4,'Product Coding'!A166:R166)</f>
        <v>0.57985645526924035</v>
      </c>
      <c r="BQ4" s="2">
        <f>SUMPRODUCT('Respondent Data'!B4:S4,'Product Coding'!A167:R167)</f>
        <v>1.144264517957047</v>
      </c>
      <c r="BR4" s="2">
        <f>SUMPRODUCT('Respondent Data'!B4:S4,'Product Coding'!A168:R168)</f>
        <v>0.16320189972073795</v>
      </c>
      <c r="BS4" s="2">
        <f>SUMPRODUCT('Respondent Data'!B4:S4,'Product Coding'!A169:R169)</f>
        <v>-0.16224949742170702</v>
      </c>
      <c r="BT4" s="2">
        <f>SUMPRODUCT('Respondent Data'!B4:S4,'Product Coding'!A170:R170)</f>
        <v>0.89501913423206392</v>
      </c>
      <c r="BU4" s="2">
        <f>SUMPRODUCT('Respondent Data'!B4:S4,'Product Coding'!A171:R171)</f>
        <v>1.0560306233158339</v>
      </c>
      <c r="BV4" s="2">
        <f>SUMPRODUCT('Respondent Data'!B4:S4,'Product Coding'!A172:R172)</f>
        <v>4.0875864739764598</v>
      </c>
      <c r="BX4" s="2">
        <f t="shared" si="0"/>
        <v>0.58181115307349962</v>
      </c>
      <c r="BY4" s="2">
        <f t="shared" si="1"/>
        <v>0.33087407109833783</v>
      </c>
      <c r="BZ4" s="2">
        <f t="shared" si="2"/>
        <v>0.88253678562810389</v>
      </c>
      <c r="CA4" s="2">
        <f t="shared" si="3"/>
        <v>1.222009444606764</v>
      </c>
      <c r="CB4" s="2">
        <f t="shared" si="4"/>
        <v>0.42453023868199202</v>
      </c>
      <c r="CC4" s="2">
        <f t="shared" si="5"/>
        <v>0.3613950740130748</v>
      </c>
      <c r="CD4" s="2">
        <f t="shared" si="6"/>
        <v>0.12627927476186507</v>
      </c>
      <c r="CE4" s="2">
        <f t="shared" si="7"/>
        <v>7.1814604300865864E-2</v>
      </c>
      <c r="CF4" s="2">
        <f t="shared" si="8"/>
        <v>0.19155030743404408</v>
      </c>
      <c r="CG4" s="2">
        <f t="shared" si="9"/>
        <v>0.26523119332089751</v>
      </c>
      <c r="CH4" s="2">
        <f t="shared" si="10"/>
        <v>9.2142218952050575E-2</v>
      </c>
      <c r="CI4" s="2">
        <f t="shared" si="11"/>
        <v>7.8439039210230432E-2</v>
      </c>
      <c r="CJ4" s="2">
        <f t="shared" si="12"/>
        <v>0.94264222506713669</v>
      </c>
      <c r="CK4" s="2">
        <f t="shared" si="13"/>
        <v>0.53607750375620189</v>
      </c>
      <c r="CL4" s="2">
        <f t="shared" si="14"/>
        <v>1.429873653870948</v>
      </c>
      <c r="CM4" s="2">
        <f t="shared" si="15"/>
        <v>1.9798824684470342</v>
      </c>
      <c r="CN4" s="2">
        <f t="shared" si="16"/>
        <v>0.68781790566486634</v>
      </c>
      <c r="CO4" s="2">
        <f t="shared" si="17"/>
        <v>0.58552720224830623</v>
      </c>
      <c r="CP4" s="2">
        <f t="shared" si="18"/>
        <v>0.20459590008297948</v>
      </c>
      <c r="CQ4" s="2">
        <f t="shared" si="19"/>
        <v>0.11635300910419683</v>
      </c>
      <c r="CR4" s="2">
        <f t="shared" si="20"/>
        <v>0.31034710671679228</v>
      </c>
      <c r="CS4" s="2">
        <f t="shared" si="21"/>
        <v>0.42972383892688648</v>
      </c>
      <c r="CT4" s="2">
        <f t="shared" si="22"/>
        <v>0.14928752368659332</v>
      </c>
      <c r="CU4" s="2">
        <f t="shared" si="23"/>
        <v>0.12708582512153946</v>
      </c>
      <c r="CV4" s="2">
        <f t="shared" si="24"/>
        <v>4.4840800165843753</v>
      </c>
      <c r="CW4" s="2">
        <f t="shared" si="25"/>
        <v>2.5500814179657776</v>
      </c>
      <c r="CX4" s="2">
        <f t="shared" si="26"/>
        <v>6.8018042339515929</v>
      </c>
      <c r="CY4" s="2">
        <f t="shared" si="27"/>
        <v>9.4181558770261837</v>
      </c>
      <c r="CZ4" s="2">
        <f t="shared" si="28"/>
        <v>3.2718993949386044</v>
      </c>
      <c r="DA4" s="2">
        <f t="shared" si="29"/>
        <v>2.785310011527641</v>
      </c>
      <c r="DB4" s="2">
        <f t="shared" si="30"/>
        <v>0.97324771014988332</v>
      </c>
      <c r="DC4" s="2">
        <f t="shared" si="31"/>
        <v>0.55348274151036447</v>
      </c>
      <c r="DD4" s="2">
        <f t="shared" si="32"/>
        <v>1.4762984538852302</v>
      </c>
      <c r="DE4" s="2">
        <f t="shared" si="33"/>
        <v>2.0441648247241804</v>
      </c>
      <c r="DF4" s="2">
        <f t="shared" si="34"/>
        <v>0.7101498149425064</v>
      </c>
      <c r="DG4" s="2">
        <f t="shared" si="35"/>
        <v>0.60453796113158942</v>
      </c>
      <c r="DH4" s="2">
        <f t="shared" si="36"/>
        <v>2.1518647268224353</v>
      </c>
      <c r="DI4" s="2">
        <f t="shared" si="37"/>
        <v>1.2237583257994127</v>
      </c>
      <c r="DJ4" s="2">
        <f t="shared" si="38"/>
        <v>3.2641171780295153</v>
      </c>
      <c r="DK4" s="2">
        <f t="shared" si="39"/>
        <v>4.5196779157668967</v>
      </c>
      <c r="DL4" s="2">
        <f t="shared" si="40"/>
        <v>1.570151485174232</v>
      </c>
      <c r="DM4" s="2">
        <f t="shared" si="41"/>
        <v>1.3366421528840582</v>
      </c>
      <c r="DN4" s="2">
        <f t="shared" si="42"/>
        <v>0.46705174978735392</v>
      </c>
      <c r="DO4" s="2">
        <f t="shared" si="43"/>
        <v>0.26561077945891787</v>
      </c>
      <c r="DP4" s="2">
        <f t="shared" si="44"/>
        <v>0.70846072269646088</v>
      </c>
      <c r="DQ4" s="2">
        <f t="shared" si="45"/>
        <v>0.98097406064706427</v>
      </c>
      <c r="DR4" s="2">
        <f t="shared" si="46"/>
        <v>0.34079372622308451</v>
      </c>
      <c r="DS4" s="2">
        <f t="shared" si="47"/>
        <v>0.29011166388041681</v>
      </c>
      <c r="DT4" s="2">
        <f t="shared" si="48"/>
        <v>3.9334193395018326</v>
      </c>
      <c r="DU4" s="2">
        <f t="shared" si="49"/>
        <v>2.2369225191416935</v>
      </c>
      <c r="DV4" s="2">
        <f t="shared" si="50"/>
        <v>5.9665189332883592</v>
      </c>
      <c r="DW4" s="2">
        <f t="shared" si="51"/>
        <v>8.2615734625886681</v>
      </c>
      <c r="DX4" s="2">
        <f t="shared" si="52"/>
        <v>2.8700987291388769</v>
      </c>
      <c r="DY4" s="2">
        <f t="shared" si="53"/>
        <v>2.443264220382082</v>
      </c>
      <c r="DZ4" s="2">
        <f t="shared" si="54"/>
        <v>0.85372949436023771</v>
      </c>
      <c r="EA4" s="2">
        <f t="shared" si="55"/>
        <v>0.48551312899980142</v>
      </c>
      <c r="EB4" s="2">
        <f t="shared" si="56"/>
        <v>1.2950038509375368</v>
      </c>
      <c r="EC4" s="2">
        <f t="shared" si="57"/>
        <v>1.7931342493803528</v>
      </c>
      <c r="ED4" s="2">
        <f t="shared" si="58"/>
        <v>0.62294093899025349</v>
      </c>
      <c r="EE4" s="2">
        <f t="shared" si="59"/>
        <v>0.53029858945052954</v>
      </c>
      <c r="EF4" s="2">
        <f t="shared" si="60"/>
        <v>2.5800106839084469</v>
      </c>
      <c r="EG4" s="2">
        <f t="shared" si="61"/>
        <v>1.4672435101190862</v>
      </c>
      <c r="EH4" s="2">
        <f t="shared" si="62"/>
        <v>3.9135625431626626</v>
      </c>
      <c r="EI4" s="2">
        <f t="shared" si="63"/>
        <v>5.4189360349442941</v>
      </c>
      <c r="EJ4" s="2">
        <f t="shared" si="64"/>
        <v>1.8825568153097523</v>
      </c>
      <c r="EK4" s="2">
        <f t="shared" si="65"/>
        <v>1.6025872779166666</v>
      </c>
      <c r="EL4" s="2">
        <f t="shared" si="66"/>
        <v>0.55997874279433746</v>
      </c>
      <c r="EM4" s="2">
        <f t="shared" si="67"/>
        <v>0.3184580518577389</v>
      </c>
      <c r="EN4" s="2">
        <f t="shared" si="68"/>
        <v>0.84941967350589664</v>
      </c>
      <c r="EO4" s="2">
        <f t="shared" si="69"/>
        <v>1.1761536520205815</v>
      </c>
      <c r="EP4" s="2">
        <f t="shared" si="70"/>
        <v>0.40859978032303196</v>
      </c>
      <c r="EQ4" s="2">
        <f t="shared" si="71"/>
        <v>0.34783375693099255</v>
      </c>
      <c r="ER4" s="2">
        <f t="shared" si="72"/>
        <v>1.677968292755555E-2</v>
      </c>
      <c r="ET4" s="2">
        <f t="shared" si="73"/>
        <v>0.6321867171419131</v>
      </c>
      <c r="EU4" s="2">
        <f t="shared" si="74"/>
        <v>0.75138589120962018</v>
      </c>
      <c r="EV4" s="2">
        <f t="shared" si="75"/>
        <v>0.53119811927943406</v>
      </c>
      <c r="EW4" s="2">
        <f t="shared" si="76"/>
        <v>0.45004309159314726</v>
      </c>
      <c r="EX4" s="2">
        <f t="shared" si="77"/>
        <v>0.7019858005437799</v>
      </c>
      <c r="EY4" s="2">
        <f t="shared" si="78"/>
        <v>0.7345406334196829</v>
      </c>
      <c r="EZ4" s="2">
        <f t="shared" si="79"/>
        <v>0.88787925198342577</v>
      </c>
      <c r="FA4" s="2">
        <f t="shared" si="80"/>
        <v>0.93299717692528572</v>
      </c>
      <c r="FB4" s="2">
        <f t="shared" si="81"/>
        <v>0.83924278627686311</v>
      </c>
      <c r="FC4" s="2">
        <f t="shared" si="82"/>
        <v>0.79036938488314079</v>
      </c>
      <c r="FD4" s="2">
        <f t="shared" si="83"/>
        <v>0.91563166650542605</v>
      </c>
      <c r="FE4" s="2">
        <f t="shared" si="84"/>
        <v>0.92726613525816581</v>
      </c>
      <c r="FF4" s="2">
        <f t="shared" si="85"/>
        <v>0.51476282513391802</v>
      </c>
      <c r="FG4" s="2">
        <f t="shared" si="86"/>
        <v>0.65100881795005749</v>
      </c>
      <c r="FH4" s="2">
        <f t="shared" si="87"/>
        <v>0.41154403168532422</v>
      </c>
      <c r="FI4" s="2">
        <f t="shared" si="88"/>
        <v>0.33558370525974135</v>
      </c>
      <c r="FJ4" s="2">
        <f t="shared" si="89"/>
        <v>0.59248097596528304</v>
      </c>
      <c r="FK4" s="2">
        <f t="shared" si="90"/>
        <v>0.63070504156723517</v>
      </c>
      <c r="FL4" s="2">
        <f t="shared" si="91"/>
        <v>0.83015391296875096</v>
      </c>
      <c r="FM4" s="2">
        <f t="shared" si="92"/>
        <v>0.89577399966202187</v>
      </c>
      <c r="FN4" s="2">
        <f t="shared" si="93"/>
        <v>0.76315656735076987</v>
      </c>
      <c r="FO4" s="2">
        <f t="shared" si="94"/>
        <v>0.69943577407968105</v>
      </c>
      <c r="FP4" s="2">
        <f t="shared" si="95"/>
        <v>0.87010428582073118</v>
      </c>
      <c r="FQ4" s="2">
        <f t="shared" si="96"/>
        <v>0.88724387949086747</v>
      </c>
      <c r="FR4" s="2">
        <f t="shared" si="97"/>
        <v>0.18234599002492774</v>
      </c>
      <c r="FS4" s="2">
        <f t="shared" si="98"/>
        <v>0.2816836805317573</v>
      </c>
      <c r="FT4" s="2">
        <f t="shared" si="99"/>
        <v>0.12817547967279649</v>
      </c>
      <c r="FU4" s="2">
        <f t="shared" si="100"/>
        <v>9.5986277399167264E-2</v>
      </c>
      <c r="FV4" s="2">
        <f t="shared" si="101"/>
        <v>0.23408790974450652</v>
      </c>
      <c r="FW4" s="2">
        <f t="shared" si="102"/>
        <v>0.26417915493173283</v>
      </c>
      <c r="FX4" s="2">
        <f t="shared" si="103"/>
        <v>0.50677874595077688</v>
      </c>
      <c r="FY4" s="2">
        <f t="shared" si="104"/>
        <v>0.64371490798008857</v>
      </c>
      <c r="FZ4" s="2">
        <f t="shared" si="105"/>
        <v>0.40382854434651572</v>
      </c>
      <c r="GA4" s="2">
        <f t="shared" si="106"/>
        <v>0.3284973244149505</v>
      </c>
      <c r="GB4" s="2">
        <f t="shared" si="107"/>
        <v>0.5847440915775084</v>
      </c>
      <c r="GC4" s="2">
        <f t="shared" si="108"/>
        <v>0.62323237232402828</v>
      </c>
      <c r="GD4" s="2">
        <f t="shared" si="109"/>
        <v>0.31727249951115571</v>
      </c>
      <c r="GE4" s="2">
        <f t="shared" si="110"/>
        <v>0.44968915389693387</v>
      </c>
      <c r="GF4" s="2">
        <f t="shared" si="111"/>
        <v>0.23451513132716217</v>
      </c>
      <c r="GG4" s="2">
        <f t="shared" si="112"/>
        <v>0.18116999130393305</v>
      </c>
      <c r="GH4" s="2">
        <f t="shared" si="113"/>
        <v>0.3890821244461431</v>
      </c>
      <c r="GI4" s="2">
        <f t="shared" si="114"/>
        <v>0.42796454680308038</v>
      </c>
      <c r="GJ4" s="2">
        <f t="shared" si="115"/>
        <v>0.68163921289412455</v>
      </c>
      <c r="GK4" s="2">
        <f t="shared" si="116"/>
        <v>0.79013233470366495</v>
      </c>
      <c r="GL4" s="2">
        <f t="shared" si="117"/>
        <v>0.58532220654256628</v>
      </c>
      <c r="GM4" s="2">
        <f t="shared" si="118"/>
        <v>0.50480216771407926</v>
      </c>
      <c r="GN4" s="2">
        <f t="shared" si="119"/>
        <v>0.74582687884207599</v>
      </c>
      <c r="GO4" s="2">
        <f t="shared" si="120"/>
        <v>0.7751267025926929</v>
      </c>
      <c r="GP4" s="2">
        <f t="shared" si="121"/>
        <v>0.20269916890968731</v>
      </c>
      <c r="GQ4" s="2">
        <f t="shared" si="122"/>
        <v>0.30893541445198425</v>
      </c>
      <c r="GR4" s="2">
        <f t="shared" si="123"/>
        <v>0.14354371380829317</v>
      </c>
      <c r="GS4" s="2">
        <f t="shared" si="124"/>
        <v>0.10797301387711432</v>
      </c>
      <c r="GT4" s="2">
        <f t="shared" si="125"/>
        <v>0.25839134089028959</v>
      </c>
      <c r="GU4" s="2">
        <f t="shared" si="126"/>
        <v>0.29042209252505025</v>
      </c>
      <c r="GV4" s="2">
        <f t="shared" si="127"/>
        <v>0.53945303402809686</v>
      </c>
      <c r="GW4" s="2">
        <f t="shared" si="128"/>
        <v>0.67316806595529843</v>
      </c>
      <c r="GX4" s="2">
        <f t="shared" si="129"/>
        <v>0.43572911635485401</v>
      </c>
      <c r="GY4" s="2">
        <f t="shared" si="130"/>
        <v>0.35802074326425465</v>
      </c>
      <c r="GZ4" s="2">
        <f t="shared" si="131"/>
        <v>0.61616536743608852</v>
      </c>
      <c r="HA4" s="2">
        <f t="shared" si="132"/>
        <v>0.65346724285948732</v>
      </c>
      <c r="HB4" s="2">
        <f t="shared" si="133"/>
        <v>0.27932877532875355</v>
      </c>
      <c r="HC4" s="2">
        <f t="shared" si="134"/>
        <v>0.40531062130617707</v>
      </c>
      <c r="HD4" s="2">
        <f t="shared" si="135"/>
        <v>0.20351832122123356</v>
      </c>
      <c r="HE4" s="2">
        <f t="shared" si="136"/>
        <v>0.15578905827321871</v>
      </c>
      <c r="HF4" s="2">
        <f t="shared" si="137"/>
        <v>0.34691423762710555</v>
      </c>
      <c r="HG4" s="2">
        <f t="shared" si="138"/>
        <v>0.38423303167780243</v>
      </c>
      <c r="HH4" s="2">
        <f t="shared" si="139"/>
        <v>0.64103437602536406</v>
      </c>
      <c r="HI4" s="2">
        <f t="shared" si="140"/>
        <v>0.75846174900367602</v>
      </c>
      <c r="HJ4" s="2">
        <f t="shared" si="141"/>
        <v>0.54071015590762384</v>
      </c>
      <c r="HK4" s="2">
        <f t="shared" si="142"/>
        <v>0.45952637538782676</v>
      </c>
      <c r="HL4" s="2">
        <f t="shared" si="143"/>
        <v>0.70992485869241839</v>
      </c>
      <c r="HM4" s="2">
        <f t="shared" si="144"/>
        <v>0.7419312618174756</v>
      </c>
      <c r="HN4" s="2">
        <f t="shared" si="145"/>
        <v>0.98349722834818776</v>
      </c>
      <c r="HP4" s="2">
        <f t="shared" ref="HP4:IU4" si="152">IF(B1=1,ET4,0)</f>
        <v>0.6321867171419131</v>
      </c>
      <c r="HQ4" s="2">
        <f t="shared" si="152"/>
        <v>0.75138589120962018</v>
      </c>
      <c r="HR4" s="2">
        <f t="shared" si="152"/>
        <v>0.53119811927943406</v>
      </c>
      <c r="HS4" s="2">
        <f t="shared" si="152"/>
        <v>0.45004309159314726</v>
      </c>
      <c r="HT4" s="2">
        <f t="shared" si="152"/>
        <v>0.7019858005437799</v>
      </c>
      <c r="HU4" s="2">
        <f t="shared" si="152"/>
        <v>0.7345406334196829</v>
      </c>
      <c r="HV4" s="2">
        <f t="shared" si="152"/>
        <v>0.88787925198342577</v>
      </c>
      <c r="HW4" s="2">
        <f t="shared" si="152"/>
        <v>0.93299717692528572</v>
      </c>
      <c r="HX4" s="2">
        <f t="shared" si="152"/>
        <v>0.83924278627686311</v>
      </c>
      <c r="HY4" s="2">
        <f t="shared" si="152"/>
        <v>0.79036938488314079</v>
      </c>
      <c r="HZ4" s="2">
        <f t="shared" si="152"/>
        <v>0.91563166650542605</v>
      </c>
      <c r="IA4" s="2">
        <f t="shared" si="152"/>
        <v>0.92726613525816581</v>
      </c>
      <c r="IB4" s="2">
        <f t="shared" si="152"/>
        <v>0.51476282513391802</v>
      </c>
      <c r="IC4" s="2">
        <f t="shared" si="152"/>
        <v>0.65100881795005749</v>
      </c>
      <c r="ID4" s="2">
        <f t="shared" si="152"/>
        <v>0.41154403168532422</v>
      </c>
      <c r="IE4" s="2">
        <f t="shared" si="152"/>
        <v>0.33558370525974135</v>
      </c>
      <c r="IF4" s="2">
        <f t="shared" si="152"/>
        <v>0.59248097596528304</v>
      </c>
      <c r="IG4" s="2">
        <f t="shared" si="152"/>
        <v>0.63070504156723517</v>
      </c>
      <c r="IH4" s="2">
        <f t="shared" si="152"/>
        <v>0.83015391296875096</v>
      </c>
      <c r="II4" s="2">
        <f t="shared" si="152"/>
        <v>0.89577399966202187</v>
      </c>
      <c r="IJ4" s="2">
        <f t="shared" si="152"/>
        <v>0.76315656735076987</v>
      </c>
      <c r="IK4" s="2">
        <f t="shared" si="152"/>
        <v>0.69943577407968105</v>
      </c>
      <c r="IL4" s="2">
        <f t="shared" si="152"/>
        <v>0.87010428582073118</v>
      </c>
      <c r="IM4" s="2">
        <f t="shared" si="152"/>
        <v>0.88724387949086747</v>
      </c>
      <c r="IN4" s="2">
        <f t="shared" si="152"/>
        <v>0.18234599002492774</v>
      </c>
      <c r="IO4" s="2">
        <f t="shared" si="152"/>
        <v>0.2816836805317573</v>
      </c>
      <c r="IP4" s="2">
        <f t="shared" si="152"/>
        <v>0.12817547967279649</v>
      </c>
      <c r="IQ4" s="2">
        <f t="shared" si="152"/>
        <v>9.5986277399167264E-2</v>
      </c>
      <c r="IR4" s="2">
        <f t="shared" si="152"/>
        <v>0.23408790974450652</v>
      </c>
      <c r="IS4" s="2">
        <f t="shared" si="152"/>
        <v>0.26417915493173283</v>
      </c>
      <c r="IT4" s="2">
        <f t="shared" si="152"/>
        <v>0.50677874595077688</v>
      </c>
      <c r="IU4" s="2">
        <f t="shared" si="152"/>
        <v>0.64371490798008857</v>
      </c>
      <c r="IV4" s="2">
        <f t="shared" ref="IV4:KA4" si="153">IF(AH1=1,FZ4,0)</f>
        <v>0.40382854434651572</v>
      </c>
      <c r="IW4" s="2">
        <f t="shared" si="153"/>
        <v>0.3284973244149505</v>
      </c>
      <c r="IX4" s="2">
        <f t="shared" si="153"/>
        <v>0.5847440915775084</v>
      </c>
      <c r="IY4" s="2">
        <f t="shared" si="153"/>
        <v>0.62323237232402828</v>
      </c>
      <c r="IZ4" s="2">
        <f t="shared" si="153"/>
        <v>0.31727249951115571</v>
      </c>
      <c r="JA4" s="2">
        <f t="shared" si="153"/>
        <v>0.44968915389693387</v>
      </c>
      <c r="JB4" s="2">
        <f t="shared" si="153"/>
        <v>0.23451513132716217</v>
      </c>
      <c r="JC4" s="2">
        <f t="shared" si="153"/>
        <v>0.18116999130393305</v>
      </c>
      <c r="JD4" s="2">
        <f t="shared" si="153"/>
        <v>0.3890821244461431</v>
      </c>
      <c r="JE4" s="2">
        <f t="shared" si="153"/>
        <v>0.42796454680308038</v>
      </c>
      <c r="JF4" s="2">
        <f t="shared" si="153"/>
        <v>0.68163921289412455</v>
      </c>
      <c r="JG4" s="2">
        <f t="shared" si="153"/>
        <v>0.79013233470366495</v>
      </c>
      <c r="JH4" s="2">
        <f t="shared" si="153"/>
        <v>0.58532220654256628</v>
      </c>
      <c r="JI4" s="2">
        <f t="shared" si="153"/>
        <v>0.50480216771407926</v>
      </c>
      <c r="JJ4" s="2">
        <f t="shared" si="153"/>
        <v>0.74582687884207599</v>
      </c>
      <c r="JK4" s="2">
        <f t="shared" si="153"/>
        <v>0.7751267025926929</v>
      </c>
      <c r="JL4" s="2">
        <f t="shared" si="153"/>
        <v>0.20269916890968731</v>
      </c>
      <c r="JM4" s="2">
        <f t="shared" si="153"/>
        <v>0.30893541445198425</v>
      </c>
      <c r="JN4" s="2">
        <f t="shared" si="153"/>
        <v>0.14354371380829317</v>
      </c>
      <c r="JO4" s="2">
        <f t="shared" si="153"/>
        <v>0.10797301387711432</v>
      </c>
      <c r="JP4" s="2">
        <f t="shared" si="153"/>
        <v>0.25839134089028959</v>
      </c>
      <c r="JQ4" s="2">
        <f t="shared" si="153"/>
        <v>0.29042209252505025</v>
      </c>
      <c r="JR4" s="2">
        <f t="shared" si="153"/>
        <v>0.53945303402809686</v>
      </c>
      <c r="JS4" s="2">
        <f t="shared" si="153"/>
        <v>0.67316806595529843</v>
      </c>
      <c r="JT4" s="2">
        <f t="shared" si="153"/>
        <v>0.43572911635485401</v>
      </c>
      <c r="JU4" s="2">
        <f t="shared" si="153"/>
        <v>0.35802074326425465</v>
      </c>
      <c r="JV4" s="2">
        <f t="shared" si="153"/>
        <v>0.61616536743608852</v>
      </c>
      <c r="JW4" s="2">
        <f t="shared" si="153"/>
        <v>0.65346724285948732</v>
      </c>
      <c r="JX4" s="2">
        <f t="shared" si="153"/>
        <v>0.27932877532875355</v>
      </c>
      <c r="JY4" s="2">
        <f t="shared" si="153"/>
        <v>0.40531062130617707</v>
      </c>
      <c r="JZ4" s="2">
        <f t="shared" si="153"/>
        <v>0.20351832122123356</v>
      </c>
      <c r="KA4" s="2">
        <f t="shared" si="153"/>
        <v>0.15578905827321871</v>
      </c>
      <c r="KB4" s="2">
        <f t="shared" ref="KB4:KJ4" si="154">IF(BN1=1,HF4,0)</f>
        <v>0.34691423762710555</v>
      </c>
      <c r="KC4" s="2">
        <f t="shared" si="154"/>
        <v>0.38423303167780243</v>
      </c>
      <c r="KD4" s="2">
        <f t="shared" si="154"/>
        <v>0.64103437602536406</v>
      </c>
      <c r="KE4" s="2">
        <f t="shared" si="154"/>
        <v>0.75846174900367602</v>
      </c>
      <c r="KF4" s="2">
        <f t="shared" si="154"/>
        <v>0.54071015590762384</v>
      </c>
      <c r="KG4" s="2">
        <f t="shared" si="154"/>
        <v>0.45952637538782676</v>
      </c>
      <c r="KH4" s="2">
        <f t="shared" si="154"/>
        <v>0.70992485869241839</v>
      </c>
      <c r="KI4" s="2">
        <f t="shared" si="154"/>
        <v>0.7419312618174756</v>
      </c>
      <c r="KJ4" s="2">
        <f t="shared" si="154"/>
        <v>0</v>
      </c>
    </row>
    <row r="5" spans="1:296" x14ac:dyDescent="0.2">
      <c r="A5" s="2" t="str">
        <f>'Respondent Data'!A5</f>
        <v>39</v>
      </c>
      <c r="B5" s="2">
        <f>SUMPRODUCT('Respondent Data'!B5:S5,'Product Coding'!A100:R100)</f>
        <v>1.141037176029589</v>
      </c>
      <c r="C5" s="2">
        <f>SUMPRODUCT('Respondent Data'!B5:S5,'Product Coding'!A101:R101)</f>
        <v>0.25010156376833592</v>
      </c>
      <c r="D5" s="2">
        <f>SUMPRODUCT('Respondent Data'!B5:S5,'Product Coding'!A102:R102)</f>
        <v>2.3687474680689213E-4</v>
      </c>
      <c r="E5" s="2">
        <f>SUMPRODUCT('Respondent Data'!B5:S5,'Product Coding'!A103:R103)</f>
        <v>-0.39496231530470316</v>
      </c>
      <c r="F5" s="2">
        <f>SUMPRODUCT('Respondent Data'!B5:S5,'Product Coding'!A104:R104)</f>
        <v>-0.69196866380785604</v>
      </c>
      <c r="G5" s="2">
        <f>SUMPRODUCT('Respondent Data'!B5:S5,'Product Coding'!A105:R105)</f>
        <v>-2.0211265267803511</v>
      </c>
      <c r="H5" s="2">
        <f>SUMPRODUCT('Respondent Data'!B5:S5,'Product Coding'!A106:R106)</f>
        <v>-0.27233396948848887</v>
      </c>
      <c r="I5" s="2">
        <f>SUMPRODUCT('Respondent Data'!B5:S5,'Product Coding'!A107:R107)</f>
        <v>-1.163269581749742</v>
      </c>
      <c r="J5" s="2">
        <f>SUMPRODUCT('Respondent Data'!B5:S5,'Product Coding'!A108:R108)</f>
        <v>-1.4131342707712711</v>
      </c>
      <c r="K5" s="2">
        <f>SUMPRODUCT('Respondent Data'!B5:S5,'Product Coding'!A109:R109)</f>
        <v>-1.808333460822781</v>
      </c>
      <c r="L5" s="2">
        <f>SUMPRODUCT('Respondent Data'!B5:S5,'Product Coding'!A110:R110)</f>
        <v>-2.1053398093259341</v>
      </c>
      <c r="M5" s="2">
        <f>SUMPRODUCT('Respondent Data'!B5:S5,'Product Coding'!A111:R111)</f>
        <v>-3.4344976722984293</v>
      </c>
      <c r="N5" s="2">
        <f>SUMPRODUCT('Respondent Data'!B5:S5,'Product Coding'!A112:R112)</f>
        <v>0.25379956432929907</v>
      </c>
      <c r="O5" s="2">
        <f>SUMPRODUCT('Respondent Data'!B5:S5,'Product Coding'!A113:R113)</f>
        <v>-0.637136047931954</v>
      </c>
      <c r="P5" s="2">
        <f>SUMPRODUCT('Respondent Data'!B5:S5,'Product Coding'!A114:R114)</f>
        <v>-0.88700073695348325</v>
      </c>
      <c r="Q5" s="2">
        <f>SUMPRODUCT('Respondent Data'!B5:S5,'Product Coding'!A115:R115)</f>
        <v>-1.2821999270049931</v>
      </c>
      <c r="R5" s="2">
        <f>SUMPRODUCT('Respondent Data'!B5:S5,'Product Coding'!A116:R116)</f>
        <v>-1.5792062755081462</v>
      </c>
      <c r="S5" s="2">
        <f>SUMPRODUCT('Respondent Data'!B5:S5,'Product Coding'!A117:R117)</f>
        <v>-2.9083641384806409</v>
      </c>
      <c r="T5" s="2">
        <f>SUMPRODUCT('Respondent Data'!B5:S5,'Product Coding'!A118:R118)</f>
        <v>-1.159571581188779</v>
      </c>
      <c r="U5" s="2">
        <f>SUMPRODUCT('Respondent Data'!B5:S5,'Product Coding'!A119:R119)</f>
        <v>-2.0505071934500321</v>
      </c>
      <c r="V5" s="2">
        <f>SUMPRODUCT('Respondent Data'!B5:S5,'Product Coding'!A120:R120)</f>
        <v>-2.3003718824715613</v>
      </c>
      <c r="W5" s="2">
        <f>SUMPRODUCT('Respondent Data'!B5:S5,'Product Coding'!A121:R121)</f>
        <v>-2.6955710725230713</v>
      </c>
      <c r="X5" s="2">
        <f>SUMPRODUCT('Respondent Data'!B5:S5,'Product Coding'!A122:R122)</f>
        <v>-2.9925774210262244</v>
      </c>
      <c r="Y5" s="2">
        <f>SUMPRODUCT('Respondent Data'!B5:S5,'Product Coding'!A123:R123)</f>
        <v>-4.3217352839987191</v>
      </c>
      <c r="Z5" s="2">
        <f>SUMPRODUCT('Respondent Data'!B5:S5,'Product Coding'!A124:R124)</f>
        <v>0.32721011472254913</v>
      </c>
      <c r="AA5" s="2">
        <f>SUMPRODUCT('Respondent Data'!B5:S5,'Product Coding'!A125:R125)</f>
        <v>-0.56372549753870393</v>
      </c>
      <c r="AB5" s="2">
        <f>SUMPRODUCT('Respondent Data'!B5:S5,'Product Coding'!A126:R126)</f>
        <v>-0.81359018656023319</v>
      </c>
      <c r="AC5" s="2">
        <f>SUMPRODUCT('Respondent Data'!B5:S5,'Product Coding'!A127:R127)</f>
        <v>-1.208789376611743</v>
      </c>
      <c r="AD5" s="2">
        <f>SUMPRODUCT('Respondent Data'!B5:S5,'Product Coding'!A128:R128)</f>
        <v>-1.5057957251148961</v>
      </c>
      <c r="AE5" s="2">
        <f>SUMPRODUCT('Respondent Data'!B5:S5,'Product Coding'!A129:R129)</f>
        <v>-2.8349535880873908</v>
      </c>
      <c r="AF5" s="2">
        <f>SUMPRODUCT('Respondent Data'!B5:S5,'Product Coding'!A130:R130)</f>
        <v>-1.0861610307955289</v>
      </c>
      <c r="AG5" s="2">
        <f>SUMPRODUCT('Respondent Data'!B5:S5,'Product Coding'!A131:R131)</f>
        <v>-1.977096643056782</v>
      </c>
      <c r="AH5" s="2">
        <f>SUMPRODUCT('Respondent Data'!B5:S5,'Product Coding'!A132:R132)</f>
        <v>-2.2269613320783113</v>
      </c>
      <c r="AI5" s="2">
        <f>SUMPRODUCT('Respondent Data'!B5:S5,'Product Coding'!A133:R133)</f>
        <v>-2.6221605221298212</v>
      </c>
      <c r="AJ5" s="2">
        <f>SUMPRODUCT('Respondent Data'!B5:S5,'Product Coding'!A134:R134)</f>
        <v>-2.9191668706329743</v>
      </c>
      <c r="AK5" s="2">
        <f>SUMPRODUCT('Respondent Data'!B5:S5,'Product Coding'!A135:R135)</f>
        <v>-4.248324733605469</v>
      </c>
      <c r="AL5" s="2">
        <f>SUMPRODUCT('Respondent Data'!B5:S5,'Product Coding'!A136:R136)</f>
        <v>2.1060941709761543</v>
      </c>
      <c r="AM5" s="2">
        <f>SUMPRODUCT('Respondent Data'!B5:S5,'Product Coding'!A137:R137)</f>
        <v>1.215158558714901</v>
      </c>
      <c r="AN5" s="2">
        <f>SUMPRODUCT('Respondent Data'!B5:S5,'Product Coding'!A138:R138)</f>
        <v>0.96529386969337194</v>
      </c>
      <c r="AO5" s="2">
        <f>SUMPRODUCT('Respondent Data'!B5:S5,'Product Coding'!A139:R139)</f>
        <v>0.570094679641862</v>
      </c>
      <c r="AP5" s="2">
        <f>SUMPRODUCT('Respondent Data'!B5:S5,'Product Coding'!A140:R140)</f>
        <v>0.27308833113870901</v>
      </c>
      <c r="AQ5" s="2">
        <f>SUMPRODUCT('Respondent Data'!B5:S5,'Product Coding'!A141:R141)</f>
        <v>-1.0560695318337858</v>
      </c>
      <c r="AR5" s="2">
        <f>SUMPRODUCT('Respondent Data'!B5:S5,'Product Coding'!A142:R142)</f>
        <v>0.69272302545807618</v>
      </c>
      <c r="AS5" s="2">
        <f>SUMPRODUCT('Respondent Data'!B5:S5,'Product Coding'!A143:R143)</f>
        <v>-0.19821258680317699</v>
      </c>
      <c r="AT5" s="2">
        <f>SUMPRODUCT('Respondent Data'!B5:S5,'Product Coding'!A144:R144)</f>
        <v>-0.44807727582470602</v>
      </c>
      <c r="AU5" s="2">
        <f>SUMPRODUCT('Respondent Data'!B5:S5,'Product Coding'!A145:R145)</f>
        <v>-0.84327646587621596</v>
      </c>
      <c r="AV5" s="2">
        <f>SUMPRODUCT('Respondent Data'!B5:S5,'Product Coding'!A146:R146)</f>
        <v>-1.1402828143793688</v>
      </c>
      <c r="AW5" s="2">
        <f>SUMPRODUCT('Respondent Data'!B5:S5,'Product Coding'!A147:R147)</f>
        <v>-2.469440677351864</v>
      </c>
      <c r="AX5" s="2">
        <f>SUMPRODUCT('Respondent Data'!B5:S5,'Product Coding'!A148:R148)</f>
        <v>4.0088636752599394</v>
      </c>
      <c r="AY5" s="2">
        <f>SUMPRODUCT('Respondent Data'!B5:S5,'Product Coding'!A149:R149)</f>
        <v>3.1179280629986863</v>
      </c>
      <c r="AZ5" s="2">
        <f>SUMPRODUCT('Respondent Data'!B5:S5,'Product Coding'!A150:R150)</f>
        <v>2.868063373977157</v>
      </c>
      <c r="BA5" s="2">
        <f>SUMPRODUCT('Respondent Data'!B5:S5,'Product Coding'!A151:R151)</f>
        <v>2.4728641839256471</v>
      </c>
      <c r="BB5" s="2">
        <f>SUMPRODUCT('Respondent Data'!B5:S5,'Product Coding'!A152:R152)</f>
        <v>2.175857835422494</v>
      </c>
      <c r="BC5" s="2">
        <f>SUMPRODUCT('Respondent Data'!B5:S5,'Product Coding'!A153:R153)</f>
        <v>0.84669997244999917</v>
      </c>
      <c r="BD5" s="2">
        <f>SUMPRODUCT('Respondent Data'!B5:S5,'Product Coding'!A154:R154)</f>
        <v>2.5954925297418612</v>
      </c>
      <c r="BE5" s="2">
        <f>SUMPRODUCT('Respondent Data'!B5:S5,'Product Coding'!A155:R155)</f>
        <v>1.7045569174806081</v>
      </c>
      <c r="BF5" s="2">
        <f>SUMPRODUCT('Respondent Data'!B5:S5,'Product Coding'!A156:R156)</f>
        <v>1.4546922284590789</v>
      </c>
      <c r="BG5" s="2">
        <f>SUMPRODUCT('Respondent Data'!B5:S5,'Product Coding'!A157:R157)</f>
        <v>1.0594930384075689</v>
      </c>
      <c r="BH5" s="2">
        <f>SUMPRODUCT('Respondent Data'!B5:S5,'Product Coding'!A158:R158)</f>
        <v>0.76248668990441615</v>
      </c>
      <c r="BI5" s="2">
        <f>SUMPRODUCT('Respondent Data'!B5:S5,'Product Coding'!A159:R159)</f>
        <v>-0.56667117306807879</v>
      </c>
      <c r="BJ5" s="2">
        <f>SUMPRODUCT('Respondent Data'!B5:S5,'Product Coding'!A160:R160)</f>
        <v>5.9178225587577789</v>
      </c>
      <c r="BK5" s="2">
        <f>SUMPRODUCT('Respondent Data'!B5:S5,'Product Coding'!A161:R161)</f>
        <v>5.0268869464965258</v>
      </c>
      <c r="BL5" s="2">
        <f>SUMPRODUCT('Respondent Data'!B5:S5,'Product Coding'!A162:R162)</f>
        <v>4.7770222574749965</v>
      </c>
      <c r="BM5" s="2">
        <f>SUMPRODUCT('Respondent Data'!B5:S5,'Product Coding'!A163:R163)</f>
        <v>4.381823067423487</v>
      </c>
      <c r="BN5" s="2">
        <f>SUMPRODUCT('Respondent Data'!B5:S5,'Product Coding'!A164:R164)</f>
        <v>4.0848167189203339</v>
      </c>
      <c r="BO5" s="2">
        <f>SUMPRODUCT('Respondent Data'!B5:S5,'Product Coding'!A165:R165)</f>
        <v>2.7556588559478392</v>
      </c>
      <c r="BP5" s="2">
        <f>SUMPRODUCT('Respondent Data'!B5:S5,'Product Coding'!A166:R166)</f>
        <v>4.5044514132397016</v>
      </c>
      <c r="BQ5" s="2">
        <f>SUMPRODUCT('Respondent Data'!B5:S5,'Product Coding'!A167:R167)</f>
        <v>3.613515800978448</v>
      </c>
      <c r="BR5" s="2">
        <f>SUMPRODUCT('Respondent Data'!B5:S5,'Product Coding'!A168:R168)</f>
        <v>3.3636511119569188</v>
      </c>
      <c r="BS5" s="2">
        <f>SUMPRODUCT('Respondent Data'!B5:S5,'Product Coding'!A169:R169)</f>
        <v>2.9684519219054089</v>
      </c>
      <c r="BT5" s="2">
        <f>SUMPRODUCT('Respondent Data'!B5:S5,'Product Coding'!A170:R170)</f>
        <v>2.6714455734022557</v>
      </c>
      <c r="BU5" s="2">
        <f>SUMPRODUCT('Respondent Data'!B5:S5,'Product Coding'!A171:R171)</f>
        <v>1.342287710429761</v>
      </c>
      <c r="BV5" s="2">
        <f>SUMPRODUCT('Respondent Data'!B5:S5,'Product Coding'!A172:R172)</f>
        <v>-4.2046474996579901</v>
      </c>
      <c r="BX5" s="2">
        <f t="shared" si="0"/>
        <v>0.31948748515372954</v>
      </c>
      <c r="BY5" s="2">
        <f t="shared" si="1"/>
        <v>0.77872168914569972</v>
      </c>
      <c r="BZ5" s="2">
        <f t="shared" si="2"/>
        <v>0.9997631533058009</v>
      </c>
      <c r="CA5" s="2">
        <f t="shared" si="3"/>
        <v>1.4843282534089763</v>
      </c>
      <c r="CB5" s="2">
        <f t="shared" si="4"/>
        <v>1.9976443548521026</v>
      </c>
      <c r="CC5" s="2">
        <f t="shared" si="5"/>
        <v>7.5468218436784298</v>
      </c>
      <c r="CD5" s="2">
        <f t="shared" si="6"/>
        <v>1.3130254385287847</v>
      </c>
      <c r="CE5" s="2">
        <f t="shared" si="7"/>
        <v>3.2003800927927291</v>
      </c>
      <c r="CF5" s="2">
        <f t="shared" si="8"/>
        <v>4.1088133770329822</v>
      </c>
      <c r="CG5" s="2">
        <f t="shared" si="9"/>
        <v>6.1002726129168856</v>
      </c>
      <c r="CH5" s="2">
        <f t="shared" si="10"/>
        <v>8.209892333629691</v>
      </c>
      <c r="CI5" s="2">
        <f t="shared" si="11"/>
        <v>31.015828541848634</v>
      </c>
      <c r="CJ5" s="2">
        <f t="shared" si="12"/>
        <v>0.77584729393561647</v>
      </c>
      <c r="CK5" s="2">
        <f t="shared" si="13"/>
        <v>1.8910572192270756</v>
      </c>
      <c r="CL5" s="2">
        <f t="shared" si="14"/>
        <v>2.4278369986718396</v>
      </c>
      <c r="CM5" s="2">
        <f t="shared" si="15"/>
        <v>3.6045607801050696</v>
      </c>
      <c r="CN5" s="2">
        <f t="shared" si="16"/>
        <v>4.8511038428062569</v>
      </c>
      <c r="CO5" s="2">
        <f t="shared" si="17"/>
        <v>18.326793935026092</v>
      </c>
      <c r="CP5" s="2">
        <f t="shared" si="18"/>
        <v>3.1885669413968034</v>
      </c>
      <c r="CQ5" s="2">
        <f t="shared" si="19"/>
        <v>7.7718419341649465</v>
      </c>
      <c r="CR5" s="2">
        <f t="shared" si="20"/>
        <v>9.9778923682209477</v>
      </c>
      <c r="CS5" s="2">
        <f t="shared" si="21"/>
        <v>14.81397619291339</v>
      </c>
      <c r="CT5" s="2">
        <f t="shared" si="22"/>
        <v>19.937002375803406</v>
      </c>
      <c r="CU5" s="2">
        <f t="shared" si="23"/>
        <v>75.319215185488488</v>
      </c>
      <c r="CV5" s="2">
        <f t="shared" si="24"/>
        <v>0.72093224863216498</v>
      </c>
      <c r="CW5" s="2">
        <f t="shared" si="25"/>
        <v>1.7572067905705679</v>
      </c>
      <c r="CX5" s="2">
        <f t="shared" si="26"/>
        <v>2.2559929002086649</v>
      </c>
      <c r="CY5" s="2">
        <f t="shared" si="27"/>
        <v>3.3494273020537295</v>
      </c>
      <c r="CZ5" s="2">
        <f t="shared" si="28"/>
        <v>4.5077391247982828</v>
      </c>
      <c r="DA5" s="2">
        <f t="shared" si="29"/>
        <v>17.029609905287767</v>
      </c>
      <c r="DB5" s="2">
        <f t="shared" si="30"/>
        <v>2.9628778149300894</v>
      </c>
      <c r="DC5" s="2">
        <f t="shared" si="31"/>
        <v>7.2217452137897782</v>
      </c>
      <c r="DD5" s="2">
        <f t="shared" si="32"/>
        <v>9.2716497664657549</v>
      </c>
      <c r="DE5" s="2">
        <f t="shared" si="33"/>
        <v>13.76543200114155</v>
      </c>
      <c r="DF5" s="2">
        <f t="shared" si="34"/>
        <v>18.525846601670978</v>
      </c>
      <c r="DG5" s="2">
        <f t="shared" si="35"/>
        <v>69.988065426429401</v>
      </c>
      <c r="DH5" s="2">
        <f t="shared" si="36"/>
        <v>0.12171242717956791</v>
      </c>
      <c r="DI5" s="2">
        <f t="shared" si="37"/>
        <v>0.29666297206505682</v>
      </c>
      <c r="DJ5" s="2">
        <f t="shared" si="38"/>
        <v>0.38087125677237826</v>
      </c>
      <c r="DK5" s="2">
        <f t="shared" si="39"/>
        <v>0.56547189748820847</v>
      </c>
      <c r="DL5" s="2">
        <f t="shared" si="40"/>
        <v>0.76102556240542374</v>
      </c>
      <c r="DM5" s="2">
        <f t="shared" si="41"/>
        <v>2.8750484659638658</v>
      </c>
      <c r="DN5" s="2">
        <f t="shared" si="42"/>
        <v>0.5002121225341819</v>
      </c>
      <c r="DO5" s="2">
        <f t="shared" si="43"/>
        <v>1.2192215566864646</v>
      </c>
      <c r="DP5" s="2">
        <f t="shared" si="44"/>
        <v>1.5652996508014347</v>
      </c>
      <c r="DQ5" s="2">
        <f t="shared" si="45"/>
        <v>2.3239689210921561</v>
      </c>
      <c r="DR5" s="2">
        <f t="shared" si="46"/>
        <v>3.1276527852982534</v>
      </c>
      <c r="DS5" s="2">
        <f t="shared" si="47"/>
        <v>11.815836138299041</v>
      </c>
      <c r="DT5" s="2">
        <f t="shared" si="48"/>
        <v>1.8154012374093073E-2</v>
      </c>
      <c r="DU5" s="2">
        <f t="shared" si="49"/>
        <v>4.4248754137969915E-2</v>
      </c>
      <c r="DV5" s="2">
        <f t="shared" si="50"/>
        <v>5.6808837590438407E-2</v>
      </c>
      <c r="DW5" s="2">
        <f t="shared" si="51"/>
        <v>8.4342939025096764E-2</v>
      </c>
      <c r="DX5" s="2">
        <f t="shared" si="52"/>
        <v>0.1135107383613862</v>
      </c>
      <c r="DY5" s="2">
        <f t="shared" si="53"/>
        <v>0.42882774287478159</v>
      </c>
      <c r="DZ5" s="2">
        <f t="shared" si="54"/>
        <v>7.4609119812880695E-2</v>
      </c>
      <c r="EA5" s="2">
        <f t="shared" si="55"/>
        <v>0.18185294418779557</v>
      </c>
      <c r="EB5" s="2">
        <f t="shared" si="56"/>
        <v>0.23347220894616375</v>
      </c>
      <c r="EC5" s="2">
        <f t="shared" si="57"/>
        <v>0.34663149464820747</v>
      </c>
      <c r="ED5" s="2">
        <f t="shared" si="58"/>
        <v>0.46650493036673935</v>
      </c>
      <c r="EE5" s="2">
        <f t="shared" si="59"/>
        <v>1.7623905827501745</v>
      </c>
      <c r="EF5" s="2">
        <f t="shared" si="60"/>
        <v>2.6910534127886549E-3</v>
      </c>
      <c r="EG5" s="2">
        <f t="shared" si="61"/>
        <v>6.5591979547484896E-3</v>
      </c>
      <c r="EH5" s="2">
        <f t="shared" si="62"/>
        <v>8.4210373510854759E-3</v>
      </c>
      <c r="EI5" s="2">
        <f t="shared" si="63"/>
        <v>1.2502544849645166E-2</v>
      </c>
      <c r="EJ5" s="2">
        <f t="shared" si="64"/>
        <v>1.6826222961678929E-2</v>
      </c>
      <c r="EK5" s="2">
        <f t="shared" si="65"/>
        <v>6.3567124290851804E-2</v>
      </c>
      <c r="EL5" s="2">
        <f t="shared" si="66"/>
        <v>1.105965570366867E-2</v>
      </c>
      <c r="EM5" s="2">
        <f t="shared" si="67"/>
        <v>2.6956904952901897E-2</v>
      </c>
      <c r="EN5" s="2">
        <f t="shared" si="68"/>
        <v>3.4608667865208893E-2</v>
      </c>
      <c r="EO5" s="2">
        <f t="shared" si="69"/>
        <v>5.138279336992526E-2</v>
      </c>
      <c r="EP5" s="2">
        <f t="shared" si="70"/>
        <v>6.9152188457118624E-2</v>
      </c>
      <c r="EQ5" s="2">
        <f t="shared" si="71"/>
        <v>0.26124732619134694</v>
      </c>
      <c r="ER5" s="2">
        <f t="shared" si="72"/>
        <v>66.99697704608856</v>
      </c>
      <c r="ET5" s="2">
        <f t="shared" si="73"/>
        <v>0.75787001487436845</v>
      </c>
      <c r="EU5" s="2">
        <f t="shared" si="74"/>
        <v>0.56220149903287508</v>
      </c>
      <c r="EV5" s="2">
        <f t="shared" si="75"/>
        <v>0.50005921868642478</v>
      </c>
      <c r="EW5" s="2">
        <f t="shared" si="76"/>
        <v>0.40252329724456004</v>
      </c>
      <c r="EX5" s="2">
        <f t="shared" si="77"/>
        <v>0.33359527736549582</v>
      </c>
      <c r="EY5" s="2">
        <f t="shared" si="78"/>
        <v>0.11700255583771643</v>
      </c>
      <c r="EZ5" s="2">
        <f t="shared" si="79"/>
        <v>0.43233419889928093</v>
      </c>
      <c r="FA5" s="2">
        <f t="shared" si="80"/>
        <v>0.23807369283457505</v>
      </c>
      <c r="FB5" s="2">
        <f t="shared" si="81"/>
        <v>0.19574017021165188</v>
      </c>
      <c r="FC5" s="2">
        <f t="shared" si="82"/>
        <v>0.14083966271672305</v>
      </c>
      <c r="FD5" s="2">
        <f t="shared" si="83"/>
        <v>0.10857890231230229</v>
      </c>
      <c r="FE5" s="2">
        <f t="shared" si="84"/>
        <v>3.1234550081778355E-2</v>
      </c>
      <c r="FF5" s="2">
        <f t="shared" si="85"/>
        <v>0.56311148115883836</v>
      </c>
      <c r="FG5" s="2">
        <f t="shared" si="86"/>
        <v>0.34589422628838529</v>
      </c>
      <c r="FH5" s="2">
        <f t="shared" si="87"/>
        <v>0.29172915759631018</v>
      </c>
      <c r="FI5" s="2">
        <f t="shared" si="88"/>
        <v>0.21717598002413194</v>
      </c>
      <c r="FJ5" s="2">
        <f t="shared" si="89"/>
        <v>0.17090792214010483</v>
      </c>
      <c r="FK5" s="2">
        <f t="shared" si="90"/>
        <v>5.1741639268357516E-2</v>
      </c>
      <c r="FL5" s="2">
        <f t="shared" si="91"/>
        <v>0.23874513980347653</v>
      </c>
      <c r="FM5" s="2">
        <f t="shared" si="92"/>
        <v>0.11400114223503699</v>
      </c>
      <c r="FN5" s="2">
        <f t="shared" si="93"/>
        <v>9.1092166552372358E-2</v>
      </c>
      <c r="FO5" s="2">
        <f t="shared" si="94"/>
        <v>6.3235203329073134E-2</v>
      </c>
      <c r="FP5" s="2">
        <f t="shared" si="95"/>
        <v>4.7762329203137777E-2</v>
      </c>
      <c r="FQ5" s="2">
        <f t="shared" si="96"/>
        <v>1.310286010632539E-2</v>
      </c>
      <c r="FR5" s="2">
        <f t="shared" si="97"/>
        <v>0.58108040034395436</v>
      </c>
      <c r="FS5" s="2">
        <f t="shared" si="98"/>
        <v>0.36268589045258481</v>
      </c>
      <c r="FT5" s="2">
        <f t="shared" si="99"/>
        <v>0.30712597682136028</v>
      </c>
      <c r="FU5" s="2">
        <f t="shared" si="100"/>
        <v>0.22991532690472052</v>
      </c>
      <c r="FV5" s="2">
        <f t="shared" si="101"/>
        <v>0.18156270247033973</v>
      </c>
      <c r="FW5" s="2">
        <f t="shared" si="102"/>
        <v>5.5464317045856748E-2</v>
      </c>
      <c r="FX5" s="2">
        <f t="shared" si="103"/>
        <v>0.25234187040350153</v>
      </c>
      <c r="FY5" s="2">
        <f t="shared" si="104"/>
        <v>0.12162867785330633</v>
      </c>
      <c r="FZ5" s="2">
        <f t="shared" si="105"/>
        <v>9.7355344344463343E-2</v>
      </c>
      <c r="GA5" s="2">
        <f t="shared" si="106"/>
        <v>6.7725752956140237E-2</v>
      </c>
      <c r="GB5" s="2">
        <f t="shared" si="107"/>
        <v>5.1214168604316615E-2</v>
      </c>
      <c r="GC5" s="2">
        <f t="shared" si="108"/>
        <v>1.408687494148407E-2</v>
      </c>
      <c r="GD5" s="2">
        <f t="shared" si="109"/>
        <v>0.89149409043670713</v>
      </c>
      <c r="GE5" s="2">
        <f t="shared" si="110"/>
        <v>0.77121042363645709</v>
      </c>
      <c r="GF5" s="2">
        <f t="shared" si="111"/>
        <v>0.72418047308579703</v>
      </c>
      <c r="GG5" s="2">
        <f t="shared" si="112"/>
        <v>0.63878502169505236</v>
      </c>
      <c r="GH5" s="2">
        <f t="shared" si="113"/>
        <v>0.56785092808878823</v>
      </c>
      <c r="GI5" s="2">
        <f t="shared" si="114"/>
        <v>0.25806128846733367</v>
      </c>
      <c r="GJ5" s="2">
        <f t="shared" si="115"/>
        <v>0.66657240331506207</v>
      </c>
      <c r="GK5" s="2">
        <f t="shared" si="116"/>
        <v>0.45060845636931673</v>
      </c>
      <c r="GL5" s="2">
        <f t="shared" si="117"/>
        <v>0.38981800807854411</v>
      </c>
      <c r="GM5" s="2">
        <f t="shared" si="118"/>
        <v>0.30084517146190104</v>
      </c>
      <c r="GN5" s="2">
        <f t="shared" si="119"/>
        <v>0.24226843971997092</v>
      </c>
      <c r="GO5" s="2">
        <f t="shared" si="120"/>
        <v>7.8028463317472097E-2</v>
      </c>
      <c r="GP5" s="2">
        <f t="shared" si="121"/>
        <v>0.9821696794851672</v>
      </c>
      <c r="GQ5" s="2">
        <f t="shared" si="122"/>
        <v>0.95762623229127297</v>
      </c>
      <c r="GR5" s="2">
        <f t="shared" si="123"/>
        <v>0.94624492569539398</v>
      </c>
      <c r="GS5" s="2">
        <f t="shared" si="124"/>
        <v>0.92221746830303786</v>
      </c>
      <c r="GT5" s="2">
        <f t="shared" si="125"/>
        <v>0.8980604906168882</v>
      </c>
      <c r="GU5" s="2">
        <f t="shared" si="126"/>
        <v>0.69987442852139325</v>
      </c>
      <c r="GV5" s="2">
        <f t="shared" si="127"/>
        <v>0.93057092254542551</v>
      </c>
      <c r="GW5" s="2">
        <f t="shared" si="128"/>
        <v>0.84612895785205289</v>
      </c>
      <c r="GX5" s="2">
        <f t="shared" si="129"/>
        <v>0.81071952229419542</v>
      </c>
      <c r="GY5" s="2">
        <f t="shared" si="130"/>
        <v>0.74259365236459063</v>
      </c>
      <c r="GZ5" s="2">
        <f t="shared" si="131"/>
        <v>0.68189337743987188</v>
      </c>
      <c r="HA5" s="2">
        <f t="shared" si="132"/>
        <v>0.36200528855134684</v>
      </c>
      <c r="HB5" s="2">
        <f t="shared" si="133"/>
        <v>0.99731616891999852</v>
      </c>
      <c r="HC5" s="2">
        <f t="shared" si="134"/>
        <v>0.99348354476510037</v>
      </c>
      <c r="HD5" s="2">
        <f t="shared" si="135"/>
        <v>0.99164928433741728</v>
      </c>
      <c r="HE5" s="2">
        <f t="shared" si="136"/>
        <v>0.98765183859216688</v>
      </c>
      <c r="HF5" s="2">
        <f t="shared" si="137"/>
        <v>0.98345221377880121</v>
      </c>
      <c r="HG5" s="2">
        <f t="shared" si="138"/>
        <v>0.94023214629425855</v>
      </c>
      <c r="HH5" s="2">
        <f t="shared" si="139"/>
        <v>0.98906132230548605</v>
      </c>
      <c r="HI5" s="2">
        <f t="shared" si="140"/>
        <v>0.97375069506530243</v>
      </c>
      <c r="HJ5" s="2">
        <f t="shared" si="141"/>
        <v>0.96654902579095947</v>
      </c>
      <c r="HK5" s="2">
        <f t="shared" si="142"/>
        <v>0.95112836761838992</v>
      </c>
      <c r="HL5" s="2">
        <f t="shared" si="143"/>
        <v>0.93532053789562797</v>
      </c>
      <c r="HM5" s="2">
        <f t="shared" si="144"/>
        <v>0.79286590285170411</v>
      </c>
      <c r="HN5" s="2">
        <f t="shared" si="145"/>
        <v>1.4706536135013722E-2</v>
      </c>
      <c r="HP5" s="2">
        <f t="shared" ref="HP5:IU5" si="155">IF(B1=1,ET5,0)</f>
        <v>0.75787001487436845</v>
      </c>
      <c r="HQ5" s="2">
        <f t="shared" si="155"/>
        <v>0.56220149903287508</v>
      </c>
      <c r="HR5" s="2">
        <f t="shared" si="155"/>
        <v>0.50005921868642478</v>
      </c>
      <c r="HS5" s="2">
        <f t="shared" si="155"/>
        <v>0.40252329724456004</v>
      </c>
      <c r="HT5" s="2">
        <f t="shared" si="155"/>
        <v>0.33359527736549582</v>
      </c>
      <c r="HU5" s="2">
        <f t="shared" si="155"/>
        <v>0.11700255583771643</v>
      </c>
      <c r="HV5" s="2">
        <f t="shared" si="155"/>
        <v>0.43233419889928093</v>
      </c>
      <c r="HW5" s="2">
        <f t="shared" si="155"/>
        <v>0.23807369283457505</v>
      </c>
      <c r="HX5" s="2">
        <f t="shared" si="155"/>
        <v>0.19574017021165188</v>
      </c>
      <c r="HY5" s="2">
        <f t="shared" si="155"/>
        <v>0.14083966271672305</v>
      </c>
      <c r="HZ5" s="2">
        <f t="shared" si="155"/>
        <v>0.10857890231230229</v>
      </c>
      <c r="IA5" s="2">
        <f t="shared" si="155"/>
        <v>3.1234550081778355E-2</v>
      </c>
      <c r="IB5" s="2">
        <f t="shared" si="155"/>
        <v>0.56311148115883836</v>
      </c>
      <c r="IC5" s="2">
        <f t="shared" si="155"/>
        <v>0.34589422628838529</v>
      </c>
      <c r="ID5" s="2">
        <f t="shared" si="155"/>
        <v>0.29172915759631018</v>
      </c>
      <c r="IE5" s="2">
        <f t="shared" si="155"/>
        <v>0.21717598002413194</v>
      </c>
      <c r="IF5" s="2">
        <f t="shared" si="155"/>
        <v>0.17090792214010483</v>
      </c>
      <c r="IG5" s="2">
        <f t="shared" si="155"/>
        <v>5.1741639268357516E-2</v>
      </c>
      <c r="IH5" s="2">
        <f t="shared" si="155"/>
        <v>0.23874513980347653</v>
      </c>
      <c r="II5" s="2">
        <f t="shared" si="155"/>
        <v>0.11400114223503699</v>
      </c>
      <c r="IJ5" s="2">
        <f t="shared" si="155"/>
        <v>9.1092166552372358E-2</v>
      </c>
      <c r="IK5" s="2">
        <f t="shared" si="155"/>
        <v>6.3235203329073134E-2</v>
      </c>
      <c r="IL5" s="2">
        <f t="shared" si="155"/>
        <v>4.7762329203137777E-2</v>
      </c>
      <c r="IM5" s="2">
        <f t="shared" si="155"/>
        <v>1.310286010632539E-2</v>
      </c>
      <c r="IN5" s="2">
        <f t="shared" si="155"/>
        <v>0.58108040034395436</v>
      </c>
      <c r="IO5" s="2">
        <f t="shared" si="155"/>
        <v>0.36268589045258481</v>
      </c>
      <c r="IP5" s="2">
        <f t="shared" si="155"/>
        <v>0.30712597682136028</v>
      </c>
      <c r="IQ5" s="2">
        <f t="shared" si="155"/>
        <v>0.22991532690472052</v>
      </c>
      <c r="IR5" s="2">
        <f t="shared" si="155"/>
        <v>0.18156270247033973</v>
      </c>
      <c r="IS5" s="2">
        <f t="shared" si="155"/>
        <v>5.5464317045856748E-2</v>
      </c>
      <c r="IT5" s="2">
        <f t="shared" si="155"/>
        <v>0.25234187040350153</v>
      </c>
      <c r="IU5" s="2">
        <f t="shared" si="155"/>
        <v>0.12162867785330633</v>
      </c>
      <c r="IV5" s="2">
        <f t="shared" ref="IV5:KA5" si="156">IF(AH1=1,FZ5,0)</f>
        <v>9.7355344344463343E-2</v>
      </c>
      <c r="IW5" s="2">
        <f t="shared" si="156"/>
        <v>6.7725752956140237E-2</v>
      </c>
      <c r="IX5" s="2">
        <f t="shared" si="156"/>
        <v>5.1214168604316615E-2</v>
      </c>
      <c r="IY5" s="2">
        <f t="shared" si="156"/>
        <v>1.408687494148407E-2</v>
      </c>
      <c r="IZ5" s="2">
        <f t="shared" si="156"/>
        <v>0.89149409043670713</v>
      </c>
      <c r="JA5" s="2">
        <f t="shared" si="156"/>
        <v>0.77121042363645709</v>
      </c>
      <c r="JB5" s="2">
        <f t="shared" si="156"/>
        <v>0.72418047308579703</v>
      </c>
      <c r="JC5" s="2">
        <f t="shared" si="156"/>
        <v>0.63878502169505236</v>
      </c>
      <c r="JD5" s="2">
        <f t="shared" si="156"/>
        <v>0.56785092808878823</v>
      </c>
      <c r="JE5" s="2">
        <f t="shared" si="156"/>
        <v>0.25806128846733367</v>
      </c>
      <c r="JF5" s="2">
        <f t="shared" si="156"/>
        <v>0.66657240331506207</v>
      </c>
      <c r="JG5" s="2">
        <f t="shared" si="156"/>
        <v>0.45060845636931673</v>
      </c>
      <c r="JH5" s="2">
        <f t="shared" si="156"/>
        <v>0.38981800807854411</v>
      </c>
      <c r="JI5" s="2">
        <f t="shared" si="156"/>
        <v>0.30084517146190104</v>
      </c>
      <c r="JJ5" s="2">
        <f t="shared" si="156"/>
        <v>0.24226843971997092</v>
      </c>
      <c r="JK5" s="2">
        <f t="shared" si="156"/>
        <v>7.8028463317472097E-2</v>
      </c>
      <c r="JL5" s="2">
        <f t="shared" si="156"/>
        <v>0.9821696794851672</v>
      </c>
      <c r="JM5" s="2">
        <f t="shared" si="156"/>
        <v>0.95762623229127297</v>
      </c>
      <c r="JN5" s="2">
        <f t="shared" si="156"/>
        <v>0.94624492569539398</v>
      </c>
      <c r="JO5" s="2">
        <f t="shared" si="156"/>
        <v>0.92221746830303786</v>
      </c>
      <c r="JP5" s="2">
        <f t="shared" si="156"/>
        <v>0.8980604906168882</v>
      </c>
      <c r="JQ5" s="2">
        <f t="shared" si="156"/>
        <v>0.69987442852139325</v>
      </c>
      <c r="JR5" s="2">
        <f t="shared" si="156"/>
        <v>0.93057092254542551</v>
      </c>
      <c r="JS5" s="2">
        <f t="shared" si="156"/>
        <v>0.84612895785205289</v>
      </c>
      <c r="JT5" s="2">
        <f t="shared" si="156"/>
        <v>0.81071952229419542</v>
      </c>
      <c r="JU5" s="2">
        <f t="shared" si="156"/>
        <v>0.74259365236459063</v>
      </c>
      <c r="JV5" s="2">
        <f t="shared" si="156"/>
        <v>0.68189337743987188</v>
      </c>
      <c r="JW5" s="2">
        <f t="shared" si="156"/>
        <v>0.36200528855134684</v>
      </c>
      <c r="JX5" s="2">
        <f t="shared" si="156"/>
        <v>0.99731616891999852</v>
      </c>
      <c r="JY5" s="2">
        <f t="shared" si="156"/>
        <v>0.99348354476510037</v>
      </c>
      <c r="JZ5" s="2">
        <f t="shared" si="156"/>
        <v>0.99164928433741728</v>
      </c>
      <c r="KA5" s="2">
        <f t="shared" si="156"/>
        <v>0.98765183859216688</v>
      </c>
      <c r="KB5" s="2">
        <f t="shared" ref="KB5:KJ5" si="157">IF(BN1=1,HF5,0)</f>
        <v>0.98345221377880121</v>
      </c>
      <c r="KC5" s="2">
        <f t="shared" si="157"/>
        <v>0.94023214629425855</v>
      </c>
      <c r="KD5" s="2">
        <f t="shared" si="157"/>
        <v>0.98906132230548605</v>
      </c>
      <c r="KE5" s="2">
        <f t="shared" si="157"/>
        <v>0.97375069506530243</v>
      </c>
      <c r="KF5" s="2">
        <f t="shared" si="157"/>
        <v>0.96654902579095947</v>
      </c>
      <c r="KG5" s="2">
        <f t="shared" si="157"/>
        <v>0.95112836761838992</v>
      </c>
      <c r="KH5" s="2">
        <f t="shared" si="157"/>
        <v>0.93532053789562797</v>
      </c>
      <c r="KI5" s="2">
        <f t="shared" si="157"/>
        <v>0.79286590285170411</v>
      </c>
      <c r="KJ5" s="2">
        <f t="shared" si="157"/>
        <v>0</v>
      </c>
    </row>
    <row r="6" spans="1:296" x14ac:dyDescent="0.2">
      <c r="A6" s="2" t="str">
        <f>'Respondent Data'!A6</f>
        <v>48</v>
      </c>
      <c r="B6" s="2">
        <f>SUMPRODUCT('Respondent Data'!B6:S6,'Product Coding'!A100:R100)</f>
        <v>1.4043992349560361</v>
      </c>
      <c r="C6" s="2">
        <f>SUMPRODUCT('Respondent Data'!B6:S6,'Product Coding'!A101:R101)</f>
        <v>1.841541205954941</v>
      </c>
      <c r="D6" s="2">
        <f>SUMPRODUCT('Respondent Data'!B6:S6,'Product Coding'!A102:R102)</f>
        <v>1.054917527577075</v>
      </c>
      <c r="E6" s="2">
        <f>SUMPRODUCT('Respondent Data'!B6:S6,'Product Coding'!A103:R103)</f>
        <v>7.8791556970704946E-2</v>
      </c>
      <c r="F6" s="2">
        <f>SUMPRODUCT('Respondent Data'!B6:S6,'Product Coding'!A104:R104)</f>
        <v>-4.2918845018129037E-2</v>
      </c>
      <c r="G6" s="2">
        <f>SUMPRODUCT('Respondent Data'!B6:S6,'Product Coding'!A105:R105)</f>
        <v>-0.50218554744375909</v>
      </c>
      <c r="H6" s="2">
        <f>SUMPRODUCT('Respondent Data'!B6:S6,'Product Coding'!A106:R106)</f>
        <v>-1.8353169287343838</v>
      </c>
      <c r="I6" s="2">
        <f>SUMPRODUCT('Respondent Data'!B6:S6,'Product Coding'!A107:R107)</f>
        <v>-1.398174957735479</v>
      </c>
      <c r="J6" s="2">
        <f>SUMPRODUCT('Respondent Data'!B6:S6,'Product Coding'!A108:R108)</f>
        <v>-2.1847986361133449</v>
      </c>
      <c r="K6" s="2">
        <f>SUMPRODUCT('Respondent Data'!B6:S6,'Product Coding'!A109:R109)</f>
        <v>-3.160924606719715</v>
      </c>
      <c r="L6" s="2">
        <f>SUMPRODUCT('Respondent Data'!B6:S6,'Product Coding'!A110:R110)</f>
        <v>-3.282635008708549</v>
      </c>
      <c r="M6" s="2">
        <f>SUMPRODUCT('Respondent Data'!B6:S6,'Product Coding'!A111:R111)</f>
        <v>-3.741901711134179</v>
      </c>
      <c r="N6" s="2">
        <f>SUMPRODUCT('Respondent Data'!B6:S6,'Product Coding'!A112:R112)</f>
        <v>1.0547074301361361</v>
      </c>
      <c r="O6" s="2">
        <f>SUMPRODUCT('Respondent Data'!B6:S6,'Product Coding'!A113:R113)</f>
        <v>1.4918494011350409</v>
      </c>
      <c r="P6" s="2">
        <f>SUMPRODUCT('Respondent Data'!B6:S6,'Product Coding'!A114:R114)</f>
        <v>0.70522572275717499</v>
      </c>
      <c r="Q6" s="2">
        <f>SUMPRODUCT('Respondent Data'!B6:S6,'Product Coding'!A115:R115)</f>
        <v>-0.27090024784919509</v>
      </c>
      <c r="R6" s="2">
        <f>SUMPRODUCT('Respondent Data'!B6:S6,'Product Coding'!A116:R116)</f>
        <v>-0.39261064983802907</v>
      </c>
      <c r="S6" s="2">
        <f>SUMPRODUCT('Respondent Data'!B6:S6,'Product Coding'!A117:R117)</f>
        <v>-0.85187735226365913</v>
      </c>
      <c r="T6" s="2">
        <f>SUMPRODUCT('Respondent Data'!B6:S6,'Product Coding'!A118:R118)</f>
        <v>-2.1850087335542838</v>
      </c>
      <c r="U6" s="2">
        <f>SUMPRODUCT('Respondent Data'!B6:S6,'Product Coding'!A119:R119)</f>
        <v>-1.747866762555379</v>
      </c>
      <c r="V6" s="2">
        <f>SUMPRODUCT('Respondent Data'!B6:S6,'Product Coding'!A120:R120)</f>
        <v>-2.5344904409332449</v>
      </c>
      <c r="W6" s="2">
        <f>SUMPRODUCT('Respondent Data'!B6:S6,'Product Coding'!A121:R121)</f>
        <v>-3.510616411539615</v>
      </c>
      <c r="X6" s="2">
        <f>SUMPRODUCT('Respondent Data'!B6:S6,'Product Coding'!A122:R122)</f>
        <v>-3.632326813528449</v>
      </c>
      <c r="Y6" s="2">
        <f>SUMPRODUCT('Respondent Data'!B6:S6,'Product Coding'!A123:R123)</f>
        <v>-4.0915935159540791</v>
      </c>
      <c r="Z6" s="2">
        <f>SUMPRODUCT('Respondent Data'!B6:S6,'Product Coding'!A124:R124)</f>
        <v>1.8740883161252362</v>
      </c>
      <c r="AA6" s="2">
        <f>SUMPRODUCT('Respondent Data'!B6:S6,'Product Coding'!A125:R125)</f>
        <v>2.311230287124141</v>
      </c>
      <c r="AB6" s="2">
        <f>SUMPRODUCT('Respondent Data'!B6:S6,'Product Coding'!A126:R126)</f>
        <v>1.5246066087462751</v>
      </c>
      <c r="AC6" s="2">
        <f>SUMPRODUCT('Respondent Data'!B6:S6,'Product Coding'!A127:R127)</f>
        <v>0.548480638139905</v>
      </c>
      <c r="AD6" s="2">
        <f>SUMPRODUCT('Respondent Data'!B6:S6,'Product Coding'!A128:R128)</f>
        <v>0.42677023615107101</v>
      </c>
      <c r="AE6" s="2">
        <f>SUMPRODUCT('Respondent Data'!B6:S6,'Product Coding'!A129:R129)</f>
        <v>-3.2496466274559044E-2</v>
      </c>
      <c r="AF6" s="2">
        <f>SUMPRODUCT('Respondent Data'!B6:S6,'Product Coding'!A130:R130)</f>
        <v>-1.3656278475651837</v>
      </c>
      <c r="AG6" s="2">
        <f>SUMPRODUCT('Respondent Data'!B6:S6,'Product Coding'!A131:R131)</f>
        <v>-0.9284858765662789</v>
      </c>
      <c r="AH6" s="2">
        <f>SUMPRODUCT('Respondent Data'!B6:S6,'Product Coding'!A132:R132)</f>
        <v>-1.7151095549441449</v>
      </c>
      <c r="AI6" s="2">
        <f>SUMPRODUCT('Respondent Data'!B6:S6,'Product Coding'!A133:R133)</f>
        <v>-2.6912355255505149</v>
      </c>
      <c r="AJ6" s="2">
        <f>SUMPRODUCT('Respondent Data'!B6:S6,'Product Coding'!A134:R134)</f>
        <v>-2.8129459275393489</v>
      </c>
      <c r="AK6" s="2">
        <f>SUMPRODUCT('Respondent Data'!B6:S6,'Product Coding'!A135:R135)</f>
        <v>-3.272212629964979</v>
      </c>
      <c r="AL6" s="2">
        <f>SUMPRODUCT('Respondent Data'!B6:S6,'Product Coding'!A136:R136)</f>
        <v>3.146077925574986</v>
      </c>
      <c r="AM6" s="2">
        <f>SUMPRODUCT('Respondent Data'!B6:S6,'Product Coding'!A137:R137)</f>
        <v>3.5832198965738908</v>
      </c>
      <c r="AN6" s="2">
        <f>SUMPRODUCT('Respondent Data'!B6:S6,'Product Coding'!A138:R138)</f>
        <v>2.7965962181960249</v>
      </c>
      <c r="AO6" s="2">
        <f>SUMPRODUCT('Respondent Data'!B6:S6,'Product Coding'!A139:R139)</f>
        <v>1.8204702475896548</v>
      </c>
      <c r="AP6" s="2">
        <f>SUMPRODUCT('Respondent Data'!B6:S6,'Product Coding'!A140:R140)</f>
        <v>1.6987598456008208</v>
      </c>
      <c r="AQ6" s="2">
        <f>SUMPRODUCT('Respondent Data'!B6:S6,'Product Coding'!A141:R141)</f>
        <v>1.2394931431751908</v>
      </c>
      <c r="AR6" s="2">
        <f>SUMPRODUCT('Respondent Data'!B6:S6,'Product Coding'!A142:R142)</f>
        <v>-9.3638238115433925E-2</v>
      </c>
      <c r="AS6" s="2">
        <f>SUMPRODUCT('Respondent Data'!B6:S6,'Product Coding'!A143:R143)</f>
        <v>0.34350373288347091</v>
      </c>
      <c r="AT6" s="2">
        <f>SUMPRODUCT('Respondent Data'!B6:S6,'Product Coding'!A144:R144)</f>
        <v>-0.44311994549439504</v>
      </c>
      <c r="AU6" s="2">
        <f>SUMPRODUCT('Respondent Data'!B6:S6,'Product Coding'!A145:R145)</f>
        <v>-1.4192459161007651</v>
      </c>
      <c r="AV6" s="2">
        <f>SUMPRODUCT('Respondent Data'!B6:S6,'Product Coding'!A146:R146)</f>
        <v>-1.5409563180895991</v>
      </c>
      <c r="AW6" s="2">
        <f>SUMPRODUCT('Respondent Data'!B6:S6,'Product Coding'!A147:R147)</f>
        <v>-2.0002230205152292</v>
      </c>
      <c r="AX6" s="2">
        <f>SUMPRODUCT('Respondent Data'!B6:S6,'Product Coding'!A148:R148)</f>
        <v>5.5746735052416563</v>
      </c>
      <c r="AY6" s="2">
        <f>SUMPRODUCT('Respondent Data'!B6:S6,'Product Coding'!A149:R149)</f>
        <v>6.011815476240562</v>
      </c>
      <c r="AZ6" s="2">
        <f>SUMPRODUCT('Respondent Data'!B6:S6,'Product Coding'!A150:R150)</f>
        <v>5.2251917978626956</v>
      </c>
      <c r="BA6" s="2">
        <f>SUMPRODUCT('Respondent Data'!B6:S6,'Product Coding'!A151:R151)</f>
        <v>4.2490658272563255</v>
      </c>
      <c r="BB6" s="2">
        <f>SUMPRODUCT('Respondent Data'!B6:S6,'Product Coding'!A152:R152)</f>
        <v>4.1273554252674911</v>
      </c>
      <c r="BC6" s="2">
        <f>SUMPRODUCT('Respondent Data'!B6:S6,'Product Coding'!A153:R153)</f>
        <v>3.668088722841861</v>
      </c>
      <c r="BD6" s="2">
        <f>SUMPRODUCT('Respondent Data'!B6:S6,'Product Coding'!A154:R154)</f>
        <v>2.3349573415512364</v>
      </c>
      <c r="BE6" s="2">
        <f>SUMPRODUCT('Respondent Data'!B6:S6,'Product Coding'!A155:R155)</f>
        <v>2.7720993125501416</v>
      </c>
      <c r="BF6" s="2">
        <f>SUMPRODUCT('Respondent Data'!B6:S6,'Product Coding'!A156:R156)</f>
        <v>1.9854756341722752</v>
      </c>
      <c r="BG6" s="2">
        <f>SUMPRODUCT('Respondent Data'!B6:S6,'Product Coding'!A157:R157)</f>
        <v>1.0093496635659052</v>
      </c>
      <c r="BH6" s="2">
        <f>SUMPRODUCT('Respondent Data'!B6:S6,'Product Coding'!A158:R158)</f>
        <v>0.88763926157707118</v>
      </c>
      <c r="BI6" s="2">
        <f>SUMPRODUCT('Respondent Data'!B6:S6,'Product Coding'!A159:R159)</f>
        <v>0.42837255915144112</v>
      </c>
      <c r="BJ6" s="2">
        <f>SUMPRODUCT('Respondent Data'!B6:S6,'Product Coding'!A160:R160)</f>
        <v>6.1667253637428256</v>
      </c>
      <c r="BK6" s="2">
        <f>SUMPRODUCT('Respondent Data'!B6:S6,'Product Coding'!A161:R161)</f>
        <v>6.6038673347417305</v>
      </c>
      <c r="BL6" s="2">
        <f>SUMPRODUCT('Respondent Data'!B6:S6,'Product Coding'!A162:R162)</f>
        <v>5.8172436563638659</v>
      </c>
      <c r="BM6" s="2">
        <f>SUMPRODUCT('Respondent Data'!B6:S6,'Product Coding'!A163:R163)</f>
        <v>4.8411176857574949</v>
      </c>
      <c r="BN6" s="2">
        <f>SUMPRODUCT('Respondent Data'!B6:S6,'Product Coding'!A164:R164)</f>
        <v>4.7194072837686605</v>
      </c>
      <c r="BO6" s="2">
        <f>SUMPRODUCT('Respondent Data'!B6:S6,'Product Coding'!A165:R165)</f>
        <v>4.2601405813430304</v>
      </c>
      <c r="BP6" s="2">
        <f>SUMPRODUCT('Respondent Data'!B6:S6,'Product Coding'!A166:R166)</f>
        <v>2.9270092000524062</v>
      </c>
      <c r="BQ6" s="2">
        <f>SUMPRODUCT('Respondent Data'!B6:S6,'Product Coding'!A167:R167)</f>
        <v>3.364151171051311</v>
      </c>
      <c r="BR6" s="2">
        <f>SUMPRODUCT('Respondent Data'!B6:S6,'Product Coding'!A168:R168)</f>
        <v>2.5775274926734455</v>
      </c>
      <c r="BS6" s="2">
        <f>SUMPRODUCT('Respondent Data'!B6:S6,'Product Coding'!A169:R169)</f>
        <v>1.601401522067075</v>
      </c>
      <c r="BT6" s="2">
        <f>SUMPRODUCT('Respondent Data'!B6:S6,'Product Coding'!A170:R170)</f>
        <v>1.479691120078241</v>
      </c>
      <c r="BU6" s="2">
        <f>SUMPRODUCT('Respondent Data'!B6:S6,'Product Coding'!A171:R171)</f>
        <v>1.0204244176526109</v>
      </c>
      <c r="BV6" s="2">
        <f>SUMPRODUCT('Respondent Data'!B6:S6,'Product Coding'!A172:R172)</f>
        <v>10.246366176482001</v>
      </c>
      <c r="BX6" s="2">
        <f t="shared" si="0"/>
        <v>0.24551450869102387</v>
      </c>
      <c r="BY6" s="2">
        <f t="shared" si="1"/>
        <v>0.15857284426796289</v>
      </c>
      <c r="BZ6" s="2">
        <f t="shared" si="2"/>
        <v>0.34822114476350446</v>
      </c>
      <c r="CA6" s="2">
        <f t="shared" si="3"/>
        <v>0.92423255420159522</v>
      </c>
      <c r="CB6" s="2">
        <f t="shared" si="4"/>
        <v>1.0438531775273445</v>
      </c>
      <c r="CC6" s="2">
        <f t="shared" si="5"/>
        <v>1.6523285697845338</v>
      </c>
      <c r="CD6" s="2">
        <f t="shared" si="6"/>
        <v>6.2671200611514264</v>
      </c>
      <c r="CE6" s="2">
        <f t="shared" si="7"/>
        <v>4.0478058048954928</v>
      </c>
      <c r="CF6" s="2">
        <f t="shared" si="8"/>
        <v>8.8888584780580899</v>
      </c>
      <c r="CG6" s="2">
        <f t="shared" si="9"/>
        <v>23.592399538780533</v>
      </c>
      <c r="CH6" s="2">
        <f t="shared" si="10"/>
        <v>26.645892434859022</v>
      </c>
      <c r="CI6" s="2">
        <f t="shared" si="11"/>
        <v>42.178124553699313</v>
      </c>
      <c r="CJ6" s="2">
        <f t="shared" si="12"/>
        <v>0.34829431282084178</v>
      </c>
      <c r="CK6" s="2">
        <f t="shared" si="13"/>
        <v>0.22495623627629521</v>
      </c>
      <c r="CL6" s="2">
        <f t="shared" si="14"/>
        <v>0.49399705529307419</v>
      </c>
      <c r="CM6" s="2">
        <f t="shared" si="15"/>
        <v>1.311144274399719</v>
      </c>
      <c r="CN6" s="2">
        <f t="shared" si="16"/>
        <v>1.4808417111115961</v>
      </c>
      <c r="CO6" s="2">
        <f t="shared" si="17"/>
        <v>2.3440433188068814</v>
      </c>
      <c r="CP6" s="2">
        <f t="shared" si="18"/>
        <v>8.8907262006721979</v>
      </c>
      <c r="CQ6" s="2">
        <f t="shared" si="19"/>
        <v>5.7423398265335752</v>
      </c>
      <c r="CR6" s="2">
        <f t="shared" si="20"/>
        <v>12.61000366896095</v>
      </c>
      <c r="CS6" s="2">
        <f t="shared" si="21"/>
        <v>33.468892038048146</v>
      </c>
      <c r="CT6" s="2">
        <f t="shared" si="22"/>
        <v>37.800669478058396</v>
      </c>
      <c r="CU6" s="2">
        <f t="shared" si="23"/>
        <v>59.835164063522669</v>
      </c>
      <c r="CV6" s="2">
        <f t="shared" si="24"/>
        <v>0.15349484184651935</v>
      </c>
      <c r="CW6" s="2">
        <f t="shared" si="25"/>
        <v>9.913920681036148E-2</v>
      </c>
      <c r="CX6" s="2">
        <f t="shared" si="26"/>
        <v>0.21770668392699435</v>
      </c>
      <c r="CY6" s="2">
        <f t="shared" si="27"/>
        <v>0.57782707218787321</v>
      </c>
      <c r="CZ6" s="2">
        <f t="shared" si="28"/>
        <v>0.65261348198850611</v>
      </c>
      <c r="DA6" s="2">
        <f t="shared" si="29"/>
        <v>1.0330302426922728</v>
      </c>
      <c r="DB6" s="2">
        <f t="shared" si="30"/>
        <v>3.9181823011128505</v>
      </c>
      <c r="DC6" s="2">
        <f t="shared" si="31"/>
        <v>2.5306745216828492</v>
      </c>
      <c r="DD6" s="2">
        <f t="shared" si="32"/>
        <v>5.5572843069844291</v>
      </c>
      <c r="DE6" s="2">
        <f t="shared" si="33"/>
        <v>14.749888531200318</v>
      </c>
      <c r="DF6" s="2">
        <f t="shared" si="34"/>
        <v>16.65892197961816</v>
      </c>
      <c r="DG6" s="2">
        <f t="shared" si="35"/>
        <v>26.369621055269096</v>
      </c>
      <c r="DH6" s="2">
        <f t="shared" si="36"/>
        <v>4.3020526119213837E-2</v>
      </c>
      <c r="DI6" s="2">
        <f t="shared" si="37"/>
        <v>2.7786085738880559E-2</v>
      </c>
      <c r="DJ6" s="2">
        <f t="shared" si="38"/>
        <v>6.10173994743985E-2</v>
      </c>
      <c r="DK6" s="2">
        <f t="shared" si="39"/>
        <v>0.16194957662683795</v>
      </c>
      <c r="DL6" s="2">
        <f t="shared" si="40"/>
        <v>0.1829102203689085</v>
      </c>
      <c r="DM6" s="2">
        <f t="shared" si="41"/>
        <v>0.28953093148314474</v>
      </c>
      <c r="DN6" s="2">
        <f t="shared" si="42"/>
        <v>1.098162400749684</v>
      </c>
      <c r="DO6" s="2">
        <f t="shared" si="43"/>
        <v>0.7092808334767815</v>
      </c>
      <c r="DP6" s="2">
        <f t="shared" si="44"/>
        <v>1.5575591453397239</v>
      </c>
      <c r="DQ6" s="2">
        <f t="shared" si="45"/>
        <v>4.1340018803139014</v>
      </c>
      <c r="DR6" s="2">
        <f t="shared" si="46"/>
        <v>4.669053236712136</v>
      </c>
      <c r="DS6" s="2">
        <f t="shared" si="47"/>
        <v>7.3907041938015432</v>
      </c>
      <c r="DT6" s="2">
        <f t="shared" si="48"/>
        <v>3.7927136811579886E-3</v>
      </c>
      <c r="DU6" s="2">
        <f t="shared" si="49"/>
        <v>2.4496368834646624E-3</v>
      </c>
      <c r="DV6" s="2">
        <f t="shared" si="50"/>
        <v>5.3793281173257395E-3</v>
      </c>
      <c r="DW6" s="2">
        <f t="shared" si="51"/>
        <v>1.4277565393511663E-2</v>
      </c>
      <c r="DX6" s="2">
        <f t="shared" si="52"/>
        <v>1.6125467487180491E-2</v>
      </c>
      <c r="DY6" s="2">
        <f t="shared" si="53"/>
        <v>2.5525209103942178E-2</v>
      </c>
      <c r="DZ6" s="2">
        <f t="shared" si="54"/>
        <v>9.6814612399555203E-2</v>
      </c>
      <c r="EA6" s="2">
        <f t="shared" si="55"/>
        <v>6.2530595591881344E-2</v>
      </c>
      <c r="EB6" s="2">
        <f t="shared" si="56"/>
        <v>0.13731528673947019</v>
      </c>
      <c r="EC6" s="2">
        <f t="shared" si="57"/>
        <v>0.36445592148155498</v>
      </c>
      <c r="ED6" s="2">
        <f t="shared" si="58"/>
        <v>0.41162634877736154</v>
      </c>
      <c r="EE6" s="2">
        <f t="shared" si="59"/>
        <v>0.65156862172133467</v>
      </c>
      <c r="EF6" s="2">
        <f t="shared" si="60"/>
        <v>2.0980952624090931E-3</v>
      </c>
      <c r="EG6" s="2">
        <f t="shared" si="61"/>
        <v>1.3551171988945337E-3</v>
      </c>
      <c r="EH6" s="2">
        <f t="shared" si="62"/>
        <v>2.9757961677874963E-3</v>
      </c>
      <c r="EI6" s="2">
        <f t="shared" si="63"/>
        <v>7.8982213868874999E-3</v>
      </c>
      <c r="EJ6" s="2">
        <f t="shared" si="64"/>
        <v>8.9204642857869144E-3</v>
      </c>
      <c r="EK6" s="2">
        <f t="shared" si="65"/>
        <v>1.4120317217468252E-2</v>
      </c>
      <c r="EL6" s="2">
        <f t="shared" si="66"/>
        <v>5.3556977057509121E-2</v>
      </c>
      <c r="EM6" s="2">
        <f t="shared" si="67"/>
        <v>3.4591365812483052E-2</v>
      </c>
      <c r="EN6" s="2">
        <f t="shared" si="68"/>
        <v>7.5961587608286238E-2</v>
      </c>
      <c r="EO6" s="2">
        <f t="shared" si="69"/>
        <v>0.20161375376585883</v>
      </c>
      <c r="EP6" s="2">
        <f t="shared" si="70"/>
        <v>0.22770801195540066</v>
      </c>
      <c r="EQ6" s="2">
        <f t="shared" si="71"/>
        <v>0.3604419297874778</v>
      </c>
      <c r="ER6" s="2">
        <f t="shared" si="72"/>
        <v>3.5486217493682222E-5</v>
      </c>
      <c r="ET6" s="2">
        <f t="shared" si="73"/>
        <v>0.80288105278753596</v>
      </c>
      <c r="EU6" s="2">
        <f t="shared" si="74"/>
        <v>0.86313088119361536</v>
      </c>
      <c r="EV6" s="2">
        <f t="shared" si="75"/>
        <v>0.74171808080892621</v>
      </c>
      <c r="EW6" s="2">
        <f t="shared" si="76"/>
        <v>0.51968770501074968</v>
      </c>
      <c r="EX6" s="2">
        <f t="shared" si="77"/>
        <v>0.48927193547718584</v>
      </c>
      <c r="EY6" s="2">
        <f t="shared" si="78"/>
        <v>0.37702719466662327</v>
      </c>
      <c r="EZ6" s="2">
        <f t="shared" si="79"/>
        <v>0.13760609314077532</v>
      </c>
      <c r="FA6" s="2">
        <f t="shared" si="80"/>
        <v>0.19810587781134015</v>
      </c>
      <c r="FB6" s="2">
        <f t="shared" si="81"/>
        <v>0.10112390648716954</v>
      </c>
      <c r="FC6" s="2">
        <f t="shared" si="82"/>
        <v>4.0662969809963777E-2</v>
      </c>
      <c r="FD6" s="2">
        <f t="shared" si="83"/>
        <v>3.6171738798313799E-2</v>
      </c>
      <c r="FE6" s="2">
        <f t="shared" si="84"/>
        <v>2.3159875755055796E-2</v>
      </c>
      <c r="FF6" s="2">
        <f t="shared" si="85"/>
        <v>0.74167782990039033</v>
      </c>
      <c r="FG6" s="2">
        <f t="shared" si="86"/>
        <v>0.81635569531844476</v>
      </c>
      <c r="FH6" s="2">
        <f t="shared" si="87"/>
        <v>0.66934536213247897</v>
      </c>
      <c r="FI6" s="2">
        <f t="shared" si="88"/>
        <v>0.43268609886318465</v>
      </c>
      <c r="FJ6" s="2">
        <f t="shared" si="89"/>
        <v>0.40308899819002469</v>
      </c>
      <c r="FK6" s="2">
        <f t="shared" si="90"/>
        <v>0.29903918839089355</v>
      </c>
      <c r="FL6" s="2">
        <f t="shared" si="91"/>
        <v>0.10110481067932479</v>
      </c>
      <c r="FM6" s="2">
        <f t="shared" si="92"/>
        <v>0.14831646367995779</v>
      </c>
      <c r="FN6" s="2">
        <f t="shared" si="93"/>
        <v>7.3475365938409379E-2</v>
      </c>
      <c r="FO6" s="2">
        <f t="shared" si="94"/>
        <v>2.901166648745657E-2</v>
      </c>
      <c r="FP6" s="2">
        <f t="shared" si="95"/>
        <v>2.5772751178056233E-2</v>
      </c>
      <c r="FQ6" s="2">
        <f t="shared" si="96"/>
        <v>1.6437861480176549E-2</v>
      </c>
      <c r="FR6" s="2">
        <f t="shared" si="97"/>
        <v>0.86693062137945565</v>
      </c>
      <c r="FS6" s="2">
        <f t="shared" si="98"/>
        <v>0.90980286555507595</v>
      </c>
      <c r="FT6" s="2">
        <f t="shared" si="99"/>
        <v>0.82121582578087693</v>
      </c>
      <c r="FU6" s="2">
        <f t="shared" si="100"/>
        <v>0.63378301565922757</v>
      </c>
      <c r="FV6" s="2">
        <f t="shared" si="101"/>
        <v>0.60510216750546575</v>
      </c>
      <c r="FW6" s="2">
        <f t="shared" si="102"/>
        <v>0.49187659829188479</v>
      </c>
      <c r="FX6" s="2">
        <f t="shared" si="103"/>
        <v>0.20332715193857848</v>
      </c>
      <c r="FY6" s="2">
        <f t="shared" si="104"/>
        <v>0.28323199826512563</v>
      </c>
      <c r="FZ6" s="2">
        <f t="shared" si="105"/>
        <v>0.15250215686619834</v>
      </c>
      <c r="GA6" s="2">
        <f t="shared" si="106"/>
        <v>6.3492512852964852E-2</v>
      </c>
      <c r="GB6" s="2">
        <f t="shared" si="107"/>
        <v>5.6628598345595221E-2</v>
      </c>
      <c r="GC6" s="2">
        <f t="shared" si="108"/>
        <v>3.6536859534176264E-2</v>
      </c>
      <c r="GD6" s="2">
        <f t="shared" si="109"/>
        <v>0.9587539026875328</v>
      </c>
      <c r="GE6" s="2">
        <f t="shared" si="110"/>
        <v>0.97296510808578907</v>
      </c>
      <c r="GF6" s="2">
        <f t="shared" si="111"/>
        <v>0.94249161276278315</v>
      </c>
      <c r="GG6" s="2">
        <f t="shared" si="112"/>
        <v>0.86062254345237532</v>
      </c>
      <c r="GH6" s="2">
        <f t="shared" si="113"/>
        <v>0.84537269420847061</v>
      </c>
      <c r="GI6" s="2">
        <f t="shared" si="114"/>
        <v>0.77547577617999219</v>
      </c>
      <c r="GJ6" s="2">
        <f t="shared" si="115"/>
        <v>0.47660753030494446</v>
      </c>
      <c r="GK6" s="2">
        <f t="shared" si="116"/>
        <v>0.58504136968875908</v>
      </c>
      <c r="GL6" s="2">
        <f t="shared" si="117"/>
        <v>0.39099780031369274</v>
      </c>
      <c r="GM6" s="2">
        <f t="shared" si="118"/>
        <v>0.19477982737685681</v>
      </c>
      <c r="GN6" s="2">
        <f t="shared" si="119"/>
        <v>0.1763962972730817</v>
      </c>
      <c r="GO6" s="2">
        <f t="shared" si="120"/>
        <v>0.11917950828712673</v>
      </c>
      <c r="GP6" s="2">
        <f t="shared" si="121"/>
        <v>0.99622161664508491</v>
      </c>
      <c r="GQ6" s="2">
        <f t="shared" si="122"/>
        <v>0.99755634917372982</v>
      </c>
      <c r="GR6" s="2">
        <f t="shared" si="123"/>
        <v>0.99464945422401008</v>
      </c>
      <c r="GS6" s="2">
        <f t="shared" si="124"/>
        <v>0.9859234139838513</v>
      </c>
      <c r="GT6" s="2">
        <f t="shared" si="125"/>
        <v>0.98413043664080402</v>
      </c>
      <c r="GU6" s="2">
        <f t="shared" si="126"/>
        <v>0.97511011052936969</v>
      </c>
      <c r="GV6" s="2">
        <f t="shared" si="127"/>
        <v>0.91173110632821608</v>
      </c>
      <c r="GW6" s="2">
        <f t="shared" si="128"/>
        <v>0.94114936939105387</v>
      </c>
      <c r="GX6" s="2">
        <f t="shared" si="129"/>
        <v>0.87926365859977607</v>
      </c>
      <c r="GY6" s="2">
        <f t="shared" si="130"/>
        <v>0.73289285806622384</v>
      </c>
      <c r="GZ6" s="2">
        <f t="shared" si="131"/>
        <v>0.70840275889304594</v>
      </c>
      <c r="HA6" s="2">
        <f t="shared" si="132"/>
        <v>0.60548498369856274</v>
      </c>
      <c r="HB6" s="2">
        <f t="shared" si="133"/>
        <v>0.99790629752483506</v>
      </c>
      <c r="HC6" s="2">
        <f t="shared" si="134"/>
        <v>0.99864671665863625</v>
      </c>
      <c r="HD6" s="2">
        <f t="shared" si="135"/>
        <v>0.99703303292147483</v>
      </c>
      <c r="HE6" s="2">
        <f t="shared" si="136"/>
        <v>0.99216367166913011</v>
      </c>
      <c r="HF6" s="2">
        <f t="shared" si="137"/>
        <v>0.99115840683031264</v>
      </c>
      <c r="HG6" s="2">
        <f t="shared" si="138"/>
        <v>0.98607628998479058</v>
      </c>
      <c r="HH6" s="2">
        <f t="shared" si="139"/>
        <v>0.94916556178376899</v>
      </c>
      <c r="HI6" s="2">
        <f t="shared" si="140"/>
        <v>0.96656518993340157</v>
      </c>
      <c r="HJ6" s="2">
        <f t="shared" si="141"/>
        <v>0.92940120866476439</v>
      </c>
      <c r="HK6" s="2">
        <f t="shared" si="142"/>
        <v>0.83221417603285486</v>
      </c>
      <c r="HL6" s="2">
        <f t="shared" si="143"/>
        <v>0.8145259216866032</v>
      </c>
      <c r="HM6" s="2">
        <f t="shared" si="144"/>
        <v>0.73505526263529342</v>
      </c>
      <c r="HN6" s="2">
        <f t="shared" si="145"/>
        <v>0.99996451504173334</v>
      </c>
      <c r="HP6" s="2">
        <f t="shared" ref="HP6:IU6" si="158">IF(B1=1,ET6,0)</f>
        <v>0.80288105278753596</v>
      </c>
      <c r="HQ6" s="2">
        <f t="shared" si="158"/>
        <v>0.86313088119361536</v>
      </c>
      <c r="HR6" s="2">
        <f t="shared" si="158"/>
        <v>0.74171808080892621</v>
      </c>
      <c r="HS6" s="2">
        <f t="shared" si="158"/>
        <v>0.51968770501074968</v>
      </c>
      <c r="HT6" s="2">
        <f t="shared" si="158"/>
        <v>0.48927193547718584</v>
      </c>
      <c r="HU6" s="2">
        <f t="shared" si="158"/>
        <v>0.37702719466662327</v>
      </c>
      <c r="HV6" s="2">
        <f t="shared" si="158"/>
        <v>0.13760609314077532</v>
      </c>
      <c r="HW6" s="2">
        <f t="shared" si="158"/>
        <v>0.19810587781134015</v>
      </c>
      <c r="HX6" s="2">
        <f t="shared" si="158"/>
        <v>0.10112390648716954</v>
      </c>
      <c r="HY6" s="2">
        <f t="shared" si="158"/>
        <v>4.0662969809963777E-2</v>
      </c>
      <c r="HZ6" s="2">
        <f t="shared" si="158"/>
        <v>3.6171738798313799E-2</v>
      </c>
      <c r="IA6" s="2">
        <f t="shared" si="158"/>
        <v>2.3159875755055796E-2</v>
      </c>
      <c r="IB6" s="2">
        <f t="shared" si="158"/>
        <v>0.74167782990039033</v>
      </c>
      <c r="IC6" s="2">
        <f t="shared" si="158"/>
        <v>0.81635569531844476</v>
      </c>
      <c r="ID6" s="2">
        <f t="shared" si="158"/>
        <v>0.66934536213247897</v>
      </c>
      <c r="IE6" s="2">
        <f t="shared" si="158"/>
        <v>0.43268609886318465</v>
      </c>
      <c r="IF6" s="2">
        <f t="shared" si="158"/>
        <v>0.40308899819002469</v>
      </c>
      <c r="IG6" s="2">
        <f t="shared" si="158"/>
        <v>0.29903918839089355</v>
      </c>
      <c r="IH6" s="2">
        <f t="shared" si="158"/>
        <v>0.10110481067932479</v>
      </c>
      <c r="II6" s="2">
        <f t="shared" si="158"/>
        <v>0.14831646367995779</v>
      </c>
      <c r="IJ6" s="2">
        <f t="shared" si="158"/>
        <v>7.3475365938409379E-2</v>
      </c>
      <c r="IK6" s="2">
        <f t="shared" si="158"/>
        <v>2.901166648745657E-2</v>
      </c>
      <c r="IL6" s="2">
        <f t="shared" si="158"/>
        <v>2.5772751178056233E-2</v>
      </c>
      <c r="IM6" s="2">
        <f t="shared" si="158"/>
        <v>1.6437861480176549E-2</v>
      </c>
      <c r="IN6" s="2">
        <f t="shared" si="158"/>
        <v>0.86693062137945565</v>
      </c>
      <c r="IO6" s="2">
        <f t="shared" si="158"/>
        <v>0.90980286555507595</v>
      </c>
      <c r="IP6" s="2">
        <f t="shared" si="158"/>
        <v>0.82121582578087693</v>
      </c>
      <c r="IQ6" s="2">
        <f t="shared" si="158"/>
        <v>0.63378301565922757</v>
      </c>
      <c r="IR6" s="2">
        <f t="shared" si="158"/>
        <v>0.60510216750546575</v>
      </c>
      <c r="IS6" s="2">
        <f t="shared" si="158"/>
        <v>0.49187659829188479</v>
      </c>
      <c r="IT6" s="2">
        <f t="shared" si="158"/>
        <v>0.20332715193857848</v>
      </c>
      <c r="IU6" s="2">
        <f t="shared" si="158"/>
        <v>0.28323199826512563</v>
      </c>
      <c r="IV6" s="2">
        <f t="shared" ref="IV6:KA6" si="159">IF(AH1=1,FZ6,0)</f>
        <v>0.15250215686619834</v>
      </c>
      <c r="IW6" s="2">
        <f t="shared" si="159"/>
        <v>6.3492512852964852E-2</v>
      </c>
      <c r="IX6" s="2">
        <f t="shared" si="159"/>
        <v>5.6628598345595221E-2</v>
      </c>
      <c r="IY6" s="2">
        <f t="shared" si="159"/>
        <v>3.6536859534176264E-2</v>
      </c>
      <c r="IZ6" s="2">
        <f t="shared" si="159"/>
        <v>0.9587539026875328</v>
      </c>
      <c r="JA6" s="2">
        <f t="shared" si="159"/>
        <v>0.97296510808578907</v>
      </c>
      <c r="JB6" s="2">
        <f t="shared" si="159"/>
        <v>0.94249161276278315</v>
      </c>
      <c r="JC6" s="2">
        <f t="shared" si="159"/>
        <v>0.86062254345237532</v>
      </c>
      <c r="JD6" s="2">
        <f t="shared" si="159"/>
        <v>0.84537269420847061</v>
      </c>
      <c r="JE6" s="2">
        <f t="shared" si="159"/>
        <v>0.77547577617999219</v>
      </c>
      <c r="JF6" s="2">
        <f t="shared" si="159"/>
        <v>0.47660753030494446</v>
      </c>
      <c r="JG6" s="2">
        <f t="shared" si="159"/>
        <v>0.58504136968875908</v>
      </c>
      <c r="JH6" s="2">
        <f t="shared" si="159"/>
        <v>0.39099780031369274</v>
      </c>
      <c r="JI6" s="2">
        <f t="shared" si="159"/>
        <v>0.19477982737685681</v>
      </c>
      <c r="JJ6" s="2">
        <f t="shared" si="159"/>
        <v>0.1763962972730817</v>
      </c>
      <c r="JK6" s="2">
        <f t="shared" si="159"/>
        <v>0.11917950828712673</v>
      </c>
      <c r="JL6" s="2">
        <f t="shared" si="159"/>
        <v>0.99622161664508491</v>
      </c>
      <c r="JM6" s="2">
        <f t="shared" si="159"/>
        <v>0.99755634917372982</v>
      </c>
      <c r="JN6" s="2">
        <f t="shared" si="159"/>
        <v>0.99464945422401008</v>
      </c>
      <c r="JO6" s="2">
        <f t="shared" si="159"/>
        <v>0.9859234139838513</v>
      </c>
      <c r="JP6" s="2">
        <f t="shared" si="159"/>
        <v>0.98413043664080402</v>
      </c>
      <c r="JQ6" s="2">
        <f t="shared" si="159"/>
        <v>0.97511011052936969</v>
      </c>
      <c r="JR6" s="2">
        <f t="shared" si="159"/>
        <v>0.91173110632821608</v>
      </c>
      <c r="JS6" s="2">
        <f t="shared" si="159"/>
        <v>0.94114936939105387</v>
      </c>
      <c r="JT6" s="2">
        <f t="shared" si="159"/>
        <v>0.87926365859977607</v>
      </c>
      <c r="JU6" s="2">
        <f t="shared" si="159"/>
        <v>0.73289285806622384</v>
      </c>
      <c r="JV6" s="2">
        <f t="shared" si="159"/>
        <v>0.70840275889304594</v>
      </c>
      <c r="JW6" s="2">
        <f t="shared" si="159"/>
        <v>0.60548498369856274</v>
      </c>
      <c r="JX6" s="2">
        <f t="shared" si="159"/>
        <v>0.99790629752483506</v>
      </c>
      <c r="JY6" s="2">
        <f t="shared" si="159"/>
        <v>0.99864671665863625</v>
      </c>
      <c r="JZ6" s="2">
        <f t="shared" si="159"/>
        <v>0.99703303292147483</v>
      </c>
      <c r="KA6" s="2">
        <f t="shared" si="159"/>
        <v>0.99216367166913011</v>
      </c>
      <c r="KB6" s="2">
        <f t="shared" ref="KB6:KJ6" si="160">IF(BN1=1,HF6,0)</f>
        <v>0.99115840683031264</v>
      </c>
      <c r="KC6" s="2">
        <f t="shared" si="160"/>
        <v>0.98607628998479058</v>
      </c>
      <c r="KD6" s="2">
        <f t="shared" si="160"/>
        <v>0.94916556178376899</v>
      </c>
      <c r="KE6" s="2">
        <f t="shared" si="160"/>
        <v>0.96656518993340157</v>
      </c>
      <c r="KF6" s="2">
        <f t="shared" si="160"/>
        <v>0.92940120866476439</v>
      </c>
      <c r="KG6" s="2">
        <f t="shared" si="160"/>
        <v>0.83221417603285486</v>
      </c>
      <c r="KH6" s="2">
        <f t="shared" si="160"/>
        <v>0.8145259216866032</v>
      </c>
      <c r="KI6" s="2">
        <f t="shared" si="160"/>
        <v>0.73505526263529342</v>
      </c>
      <c r="KJ6" s="2">
        <f t="shared" si="160"/>
        <v>0</v>
      </c>
    </row>
    <row r="7" spans="1:296" x14ac:dyDescent="0.2">
      <c r="A7" s="2" t="str">
        <f>'Respondent Data'!A7</f>
        <v>50</v>
      </c>
      <c r="B7" s="2">
        <f>SUMPRODUCT('Respondent Data'!B7:S7,'Product Coding'!A100:R100)</f>
        <v>0.16699102433523882</v>
      </c>
      <c r="C7" s="2">
        <f>SUMPRODUCT('Respondent Data'!B7:S7,'Product Coding'!A101:R101)</f>
        <v>0.34748193728616483</v>
      </c>
      <c r="D7" s="2">
        <f>SUMPRODUCT('Respondent Data'!B7:S7,'Product Coding'!A102:R102)</f>
        <v>0.58934682418867324</v>
      </c>
      <c r="E7" s="2">
        <f>SUMPRODUCT('Respondent Data'!B7:S7,'Product Coding'!A103:R103)</f>
        <v>1.2160435692946447</v>
      </c>
      <c r="F7" s="2">
        <f>SUMPRODUCT('Respondent Data'!B7:S7,'Product Coding'!A104:R104)</f>
        <v>0.98831470270788291</v>
      </c>
      <c r="G7" s="2">
        <f>SUMPRODUCT('Respondent Data'!B7:S7,'Product Coding'!A105:R105)</f>
        <v>0.49679293902065469</v>
      </c>
      <c r="H7" s="2">
        <f>SUMPRODUCT('Respondent Data'!B7:S7,'Product Coding'!A106:R106)</f>
        <v>-4.0560189893195009</v>
      </c>
      <c r="I7" s="2">
        <f>SUMPRODUCT('Respondent Data'!B7:S7,'Product Coding'!A107:R107)</f>
        <v>-3.8755280763685751</v>
      </c>
      <c r="J7" s="2">
        <f>SUMPRODUCT('Respondent Data'!B7:S7,'Product Coding'!A108:R108)</f>
        <v>-3.6336631894660667</v>
      </c>
      <c r="K7" s="2">
        <f>SUMPRODUCT('Respondent Data'!B7:S7,'Product Coding'!A109:R109)</f>
        <v>-3.0069664443600952</v>
      </c>
      <c r="L7" s="2">
        <f>SUMPRODUCT('Respondent Data'!B7:S7,'Product Coding'!A110:R110)</f>
        <v>-3.234695310946857</v>
      </c>
      <c r="M7" s="2">
        <f>SUMPRODUCT('Respondent Data'!B7:S7,'Product Coding'!A111:R111)</f>
        <v>-3.7262170746340852</v>
      </c>
      <c r="N7" s="2">
        <f>SUMPRODUCT('Respondent Data'!B7:S7,'Product Coding'!A112:R112)</f>
        <v>-2.4312654342496511</v>
      </c>
      <c r="O7" s="2">
        <f>SUMPRODUCT('Respondent Data'!B7:S7,'Product Coding'!A113:R113)</f>
        <v>-2.2507745212987249</v>
      </c>
      <c r="P7" s="2">
        <f>SUMPRODUCT('Respondent Data'!B7:S7,'Product Coding'!A114:R114)</f>
        <v>-2.0089096343962165</v>
      </c>
      <c r="Q7" s="2">
        <f>SUMPRODUCT('Respondent Data'!B7:S7,'Product Coding'!A115:R115)</f>
        <v>-1.382212889290245</v>
      </c>
      <c r="R7" s="2">
        <f>SUMPRODUCT('Respondent Data'!B7:S7,'Product Coding'!A116:R116)</f>
        <v>-1.6099417558770068</v>
      </c>
      <c r="S7" s="2">
        <f>SUMPRODUCT('Respondent Data'!B7:S7,'Product Coding'!A117:R117)</f>
        <v>-2.101463519564235</v>
      </c>
      <c r="T7" s="2">
        <f>SUMPRODUCT('Respondent Data'!B7:S7,'Product Coding'!A118:R118)</f>
        <v>-6.6542754479043911</v>
      </c>
      <c r="U7" s="2">
        <f>SUMPRODUCT('Respondent Data'!B7:S7,'Product Coding'!A119:R119)</f>
        <v>-6.4737845349534648</v>
      </c>
      <c r="V7" s="2">
        <f>SUMPRODUCT('Respondent Data'!B7:S7,'Product Coding'!A120:R120)</f>
        <v>-6.2319196480509564</v>
      </c>
      <c r="W7" s="2">
        <f>SUMPRODUCT('Respondent Data'!B7:S7,'Product Coding'!A121:R121)</f>
        <v>-5.6052229029449849</v>
      </c>
      <c r="X7" s="2">
        <f>SUMPRODUCT('Respondent Data'!B7:S7,'Product Coding'!A122:R122)</f>
        <v>-5.8329517695317463</v>
      </c>
      <c r="Y7" s="2">
        <f>SUMPRODUCT('Respondent Data'!B7:S7,'Product Coding'!A123:R123)</f>
        <v>-6.324473533218975</v>
      </c>
      <c r="Z7" s="2">
        <f>SUMPRODUCT('Respondent Data'!B7:S7,'Product Coding'!A124:R124)</f>
        <v>-0.18555924852821093</v>
      </c>
      <c r="AA7" s="2">
        <f>SUMPRODUCT('Respondent Data'!B7:S7,'Product Coding'!A125:R125)</f>
        <v>-5.0683355772851435E-3</v>
      </c>
      <c r="AB7" s="2">
        <f>SUMPRODUCT('Respondent Data'!B7:S7,'Product Coding'!A126:R126)</f>
        <v>0.23679655132522326</v>
      </c>
      <c r="AC7" s="2">
        <f>SUMPRODUCT('Respondent Data'!B7:S7,'Product Coding'!A127:R127)</f>
        <v>0.86349329643119477</v>
      </c>
      <c r="AD7" s="2">
        <f>SUMPRODUCT('Respondent Data'!B7:S7,'Product Coding'!A128:R128)</f>
        <v>0.63576442984443293</v>
      </c>
      <c r="AE7" s="2">
        <f>SUMPRODUCT('Respondent Data'!B7:S7,'Product Coding'!A129:R129)</f>
        <v>0.14424266615720471</v>
      </c>
      <c r="AF7" s="2">
        <f>SUMPRODUCT('Respondent Data'!B7:S7,'Product Coding'!A130:R130)</f>
        <v>-4.4085692621829509</v>
      </c>
      <c r="AG7" s="2">
        <f>SUMPRODUCT('Respondent Data'!B7:S7,'Product Coding'!A131:R131)</f>
        <v>-4.2280783492320246</v>
      </c>
      <c r="AH7" s="2">
        <f>SUMPRODUCT('Respondent Data'!B7:S7,'Product Coding'!A132:R132)</f>
        <v>-3.9862134623295167</v>
      </c>
      <c r="AI7" s="2">
        <f>SUMPRODUCT('Respondent Data'!B7:S7,'Product Coding'!A133:R133)</f>
        <v>-3.3595167172235452</v>
      </c>
      <c r="AJ7" s="2">
        <f>SUMPRODUCT('Respondent Data'!B7:S7,'Product Coding'!A134:R134)</f>
        <v>-3.587245583810307</v>
      </c>
      <c r="AK7" s="2">
        <f>SUMPRODUCT('Respondent Data'!B7:S7,'Product Coding'!A135:R135)</f>
        <v>-4.0787673474975357</v>
      </c>
      <c r="AL7" s="2">
        <f>SUMPRODUCT('Respondent Data'!B7:S7,'Product Coding'!A136:R136)</f>
        <v>2.9809178534344989</v>
      </c>
      <c r="AM7" s="2">
        <f>SUMPRODUCT('Respondent Data'!B7:S7,'Product Coding'!A137:R137)</f>
        <v>3.1614087663854251</v>
      </c>
      <c r="AN7" s="2">
        <f>SUMPRODUCT('Respondent Data'!B7:S7,'Product Coding'!A138:R138)</f>
        <v>3.4032736532879335</v>
      </c>
      <c r="AO7" s="2">
        <f>SUMPRODUCT('Respondent Data'!B7:S7,'Product Coding'!A139:R139)</f>
        <v>4.029970398393905</v>
      </c>
      <c r="AP7" s="2">
        <f>SUMPRODUCT('Respondent Data'!B7:S7,'Product Coding'!A140:R140)</f>
        <v>3.8022415318071427</v>
      </c>
      <c r="AQ7" s="2">
        <f>SUMPRODUCT('Respondent Data'!B7:S7,'Product Coding'!A141:R141)</f>
        <v>3.310719768119915</v>
      </c>
      <c r="AR7" s="2">
        <f>SUMPRODUCT('Respondent Data'!B7:S7,'Product Coding'!A142:R142)</f>
        <v>-1.242092160220241</v>
      </c>
      <c r="AS7" s="2">
        <f>SUMPRODUCT('Respondent Data'!B7:S7,'Product Coding'!A143:R143)</f>
        <v>-1.061601247269315</v>
      </c>
      <c r="AT7" s="2">
        <f>SUMPRODUCT('Respondent Data'!B7:S7,'Product Coding'!A144:R144)</f>
        <v>-0.81973636036680664</v>
      </c>
      <c r="AU7" s="2">
        <f>SUMPRODUCT('Respondent Data'!B7:S7,'Product Coding'!A145:R145)</f>
        <v>-0.19303961526083513</v>
      </c>
      <c r="AV7" s="2">
        <f>SUMPRODUCT('Respondent Data'!B7:S7,'Product Coding'!A146:R146)</f>
        <v>-0.42076848184759696</v>
      </c>
      <c r="AW7" s="2">
        <f>SUMPRODUCT('Respondent Data'!B7:S7,'Product Coding'!A147:R147)</f>
        <v>-0.91229024553482496</v>
      </c>
      <c r="AX7" s="2">
        <f>SUMPRODUCT('Respondent Data'!B7:S7,'Product Coding'!A148:R148)</f>
        <v>5.1993788842693593</v>
      </c>
      <c r="AY7" s="2">
        <f>SUMPRODUCT('Respondent Data'!B7:S7,'Product Coding'!A149:R149)</f>
        <v>5.3798697972202856</v>
      </c>
      <c r="AZ7" s="2">
        <f>SUMPRODUCT('Respondent Data'!B7:S7,'Product Coding'!A150:R150)</f>
        <v>5.621734684122794</v>
      </c>
      <c r="BA7" s="2">
        <f>SUMPRODUCT('Respondent Data'!B7:S7,'Product Coding'!A151:R151)</f>
        <v>6.2484314292287646</v>
      </c>
      <c r="BB7" s="2">
        <f>SUMPRODUCT('Respondent Data'!B7:S7,'Product Coding'!A152:R152)</f>
        <v>6.0207025626420032</v>
      </c>
      <c r="BC7" s="2">
        <f>SUMPRODUCT('Respondent Data'!B7:S7,'Product Coding'!A153:R153)</f>
        <v>5.5291807989547745</v>
      </c>
      <c r="BD7" s="2">
        <f>SUMPRODUCT('Respondent Data'!B7:S7,'Product Coding'!A154:R154)</f>
        <v>0.97636887061461941</v>
      </c>
      <c r="BE7" s="2">
        <f>SUMPRODUCT('Respondent Data'!B7:S7,'Product Coding'!A155:R155)</f>
        <v>1.1568597835655452</v>
      </c>
      <c r="BF7" s="2">
        <f>SUMPRODUCT('Respondent Data'!B7:S7,'Product Coding'!A156:R156)</f>
        <v>1.3987246704680536</v>
      </c>
      <c r="BG7" s="2">
        <f>SUMPRODUCT('Respondent Data'!B7:S7,'Product Coding'!A157:R157)</f>
        <v>2.0254214155740247</v>
      </c>
      <c r="BH7" s="2">
        <f>SUMPRODUCT('Respondent Data'!B7:S7,'Product Coding'!A158:R158)</f>
        <v>1.7976925489872633</v>
      </c>
      <c r="BI7" s="2">
        <f>SUMPRODUCT('Respondent Data'!B7:S7,'Product Coding'!A159:R159)</f>
        <v>1.3061707853000351</v>
      </c>
      <c r="BJ7" s="2">
        <f>SUMPRODUCT('Respondent Data'!B7:S7,'Product Coding'!A160:R160)</f>
        <v>6.7682346672889686</v>
      </c>
      <c r="BK7" s="2">
        <f>SUMPRODUCT('Respondent Data'!B7:S7,'Product Coding'!A161:R161)</f>
        <v>6.9487255802398948</v>
      </c>
      <c r="BL7" s="2">
        <f>SUMPRODUCT('Respondent Data'!B7:S7,'Product Coding'!A162:R162)</f>
        <v>7.1905904671424032</v>
      </c>
      <c r="BM7" s="2">
        <f>SUMPRODUCT('Respondent Data'!B7:S7,'Product Coding'!A163:R163)</f>
        <v>7.8172872122483748</v>
      </c>
      <c r="BN7" s="2">
        <f>SUMPRODUCT('Respondent Data'!B7:S7,'Product Coding'!A164:R164)</f>
        <v>7.5895583456616134</v>
      </c>
      <c r="BO7" s="2">
        <f>SUMPRODUCT('Respondent Data'!B7:S7,'Product Coding'!A165:R165)</f>
        <v>7.0980365819743847</v>
      </c>
      <c r="BP7" s="2">
        <f>SUMPRODUCT('Respondent Data'!B7:S7,'Product Coding'!A166:R166)</f>
        <v>2.5452246536342287</v>
      </c>
      <c r="BQ7" s="2">
        <f>SUMPRODUCT('Respondent Data'!B7:S7,'Product Coding'!A167:R167)</f>
        <v>2.7257155665851549</v>
      </c>
      <c r="BR7" s="2">
        <f>SUMPRODUCT('Respondent Data'!B7:S7,'Product Coding'!A168:R168)</f>
        <v>2.9675804534876633</v>
      </c>
      <c r="BS7" s="2">
        <f>SUMPRODUCT('Respondent Data'!B7:S7,'Product Coding'!A169:R169)</f>
        <v>3.5942771985936348</v>
      </c>
      <c r="BT7" s="2">
        <f>SUMPRODUCT('Respondent Data'!B7:S7,'Product Coding'!A170:R170)</f>
        <v>3.3665483320068734</v>
      </c>
      <c r="BU7" s="2">
        <f>SUMPRODUCT('Respondent Data'!B7:S7,'Product Coding'!A171:R171)</f>
        <v>2.8750265683196448</v>
      </c>
      <c r="BV7" s="2">
        <f>SUMPRODUCT('Respondent Data'!B7:S7,'Product Coding'!A172:R172)</f>
        <v>-3.3695857070134401</v>
      </c>
      <c r="BX7" s="2">
        <f t="shared" si="0"/>
        <v>0.84620720657530679</v>
      </c>
      <c r="BY7" s="2">
        <f t="shared" si="1"/>
        <v>0.70646477448537404</v>
      </c>
      <c r="BZ7" s="2">
        <f t="shared" si="2"/>
        <v>0.55468947618292352</v>
      </c>
      <c r="CA7" s="2">
        <f t="shared" si="3"/>
        <v>0.29640053834160102</v>
      </c>
      <c r="CB7" s="2">
        <f t="shared" si="4"/>
        <v>0.37220343619086538</v>
      </c>
      <c r="CC7" s="2">
        <f t="shared" si="5"/>
        <v>0.60847896301803073</v>
      </c>
      <c r="CD7" s="2">
        <f t="shared" si="6"/>
        <v>57.743973519708739</v>
      </c>
      <c r="CE7" s="2">
        <f t="shared" si="7"/>
        <v>48.20814915484894</v>
      </c>
      <c r="CF7" s="2">
        <f t="shared" si="8"/>
        <v>37.851219152335837</v>
      </c>
      <c r="CG7" s="2">
        <f t="shared" si="9"/>
        <v>20.225950221450493</v>
      </c>
      <c r="CH7" s="2">
        <f t="shared" si="10"/>
        <v>25.398631914673075</v>
      </c>
      <c r="CI7" s="2">
        <f t="shared" si="11"/>
        <v>41.521737057773613</v>
      </c>
      <c r="CJ7" s="2">
        <f t="shared" si="12"/>
        <v>11.373265096885005</v>
      </c>
      <c r="CK7" s="2">
        <f t="shared" si="13"/>
        <v>9.4950871363421729</v>
      </c>
      <c r="CL7" s="2">
        <f t="shared" si="14"/>
        <v>7.4551840377398673</v>
      </c>
      <c r="CM7" s="2">
        <f t="shared" si="15"/>
        <v>3.9837073842249957</v>
      </c>
      <c r="CN7" s="2">
        <f t="shared" si="16"/>
        <v>5.00251985196667</v>
      </c>
      <c r="CO7" s="2">
        <f t="shared" si="17"/>
        <v>8.1781300117843898</v>
      </c>
      <c r="CP7" s="2">
        <f t="shared" si="18"/>
        <v>776.09539777502516</v>
      </c>
      <c r="CQ7" s="2">
        <f t="shared" si="19"/>
        <v>647.93121106500064</v>
      </c>
      <c r="CR7" s="2">
        <f t="shared" si="20"/>
        <v>508.73113147080647</v>
      </c>
      <c r="CS7" s="2">
        <f t="shared" si="21"/>
        <v>271.84251317822452</v>
      </c>
      <c r="CT7" s="2">
        <f t="shared" si="22"/>
        <v>341.36482367344809</v>
      </c>
      <c r="CU7" s="2">
        <f t="shared" si="23"/>
        <v>558.06393418984339</v>
      </c>
      <c r="CV7" s="2">
        <f t="shared" si="24"/>
        <v>1.2038915264631815</v>
      </c>
      <c r="CW7" s="2">
        <f t="shared" si="25"/>
        <v>1.0050812013168253</v>
      </c>
      <c r="CX7" s="2">
        <f t="shared" si="26"/>
        <v>0.78915182357938718</v>
      </c>
      <c r="CY7" s="2">
        <f t="shared" si="27"/>
        <v>0.42168643067071659</v>
      </c>
      <c r="CZ7" s="2">
        <f t="shared" si="28"/>
        <v>0.52953054460992133</v>
      </c>
      <c r="DA7" s="2">
        <f t="shared" si="29"/>
        <v>0.86567765189945767</v>
      </c>
      <c r="DB7" s="2">
        <f t="shared" si="30"/>
        <v>82.151841634670731</v>
      </c>
      <c r="DC7" s="2">
        <f t="shared" si="31"/>
        <v>68.585308448127549</v>
      </c>
      <c r="DD7" s="2">
        <f t="shared" si="32"/>
        <v>53.850595515748182</v>
      </c>
      <c r="DE7" s="2">
        <f t="shared" si="33"/>
        <v>28.775280920635115</v>
      </c>
      <c r="DF7" s="2">
        <f t="shared" si="34"/>
        <v>36.134409525512694</v>
      </c>
      <c r="DG7" s="2">
        <f t="shared" si="35"/>
        <v>59.072608953770938</v>
      </c>
      <c r="DH7" s="2">
        <f t="shared" si="36"/>
        <v>5.0746234876679827E-2</v>
      </c>
      <c r="DI7" s="2">
        <f t="shared" si="37"/>
        <v>4.2366015202382916E-2</v>
      </c>
      <c r="DJ7" s="2">
        <f t="shared" si="38"/>
        <v>3.3264196077838669E-2</v>
      </c>
      <c r="DK7" s="2">
        <f t="shared" si="39"/>
        <v>1.7774856110160837E-2</v>
      </c>
      <c r="DL7" s="2">
        <f t="shared" si="40"/>
        <v>2.2320683218109736E-2</v>
      </c>
      <c r="DM7" s="2">
        <f t="shared" si="41"/>
        <v>3.6489900032638897E-2</v>
      </c>
      <c r="DN7" s="2">
        <f t="shared" si="42"/>
        <v>3.4628507299094298</v>
      </c>
      <c r="DO7" s="2">
        <f t="shared" si="43"/>
        <v>2.8909964852258283</v>
      </c>
      <c r="DP7" s="2">
        <f t="shared" si="44"/>
        <v>2.269901322687657</v>
      </c>
      <c r="DQ7" s="2">
        <f t="shared" si="45"/>
        <v>1.2129308431390902</v>
      </c>
      <c r="DR7" s="2">
        <f t="shared" si="46"/>
        <v>1.5231316049701284</v>
      </c>
      <c r="DS7" s="2">
        <f t="shared" si="47"/>
        <v>2.4900187623656276</v>
      </c>
      <c r="DT7" s="2">
        <f t="shared" si="48"/>
        <v>5.5199919100251595E-3</v>
      </c>
      <c r="DU7" s="2">
        <f t="shared" si="49"/>
        <v>4.6084219202758197E-3</v>
      </c>
      <c r="DV7" s="2">
        <f t="shared" si="50"/>
        <v>3.6183589519375521E-3</v>
      </c>
      <c r="DW7" s="2">
        <f t="shared" si="51"/>
        <v>1.9334845662616516E-3</v>
      </c>
      <c r="DX7" s="2">
        <f t="shared" si="52"/>
        <v>2.4279631994298086E-3</v>
      </c>
      <c r="DY7" s="2">
        <f t="shared" si="53"/>
        <v>3.9692393626301736E-3</v>
      </c>
      <c r="DZ7" s="2">
        <f t="shared" si="54"/>
        <v>0.37667637926590153</v>
      </c>
      <c r="EA7" s="2">
        <f t="shared" si="55"/>
        <v>0.31447214259616513</v>
      </c>
      <c r="EB7" s="2">
        <f t="shared" si="56"/>
        <v>0.24691165695820522</v>
      </c>
      <c r="EC7" s="2">
        <f t="shared" si="57"/>
        <v>0.13193823064545424</v>
      </c>
      <c r="ED7" s="2">
        <f t="shared" si="58"/>
        <v>0.16568074770020921</v>
      </c>
      <c r="EE7" s="2">
        <f t="shared" si="59"/>
        <v>0.27085523600856387</v>
      </c>
      <c r="EF7" s="2">
        <f t="shared" si="60"/>
        <v>1.1497225032013039E-3</v>
      </c>
      <c r="EG7" s="2">
        <f t="shared" si="61"/>
        <v>9.59857636089022E-4</v>
      </c>
      <c r="EH7" s="2">
        <f t="shared" si="62"/>
        <v>7.536439870766998E-4</v>
      </c>
      <c r="EI7" s="2">
        <f t="shared" si="63"/>
        <v>4.0271267633312514E-4</v>
      </c>
      <c r="EJ7" s="2">
        <f t="shared" si="64"/>
        <v>5.0570435117111622E-4</v>
      </c>
      <c r="EK7" s="2">
        <f t="shared" si="65"/>
        <v>8.2672654058065572E-4</v>
      </c>
      <c r="EL7" s="2">
        <f t="shared" si="66"/>
        <v>7.8455424704494209E-2</v>
      </c>
      <c r="EM7" s="2">
        <f t="shared" si="67"/>
        <v>6.5499316822566184E-2</v>
      </c>
      <c r="EN7" s="2">
        <f t="shared" si="68"/>
        <v>5.1427591368748096E-2</v>
      </c>
      <c r="EO7" s="2">
        <f t="shared" si="69"/>
        <v>2.7480538971469452E-2</v>
      </c>
      <c r="EP7" s="2">
        <f t="shared" si="70"/>
        <v>3.4508544049166881E-2</v>
      </c>
      <c r="EQ7" s="2">
        <f t="shared" si="71"/>
        <v>5.6414640641661101E-2</v>
      </c>
      <c r="ER7" s="2">
        <f t="shared" si="72"/>
        <v>29.06648252313293</v>
      </c>
      <c r="ET7" s="2">
        <f t="shared" si="73"/>
        <v>0.54165101102329061</v>
      </c>
      <c r="EU7" s="2">
        <f t="shared" si="74"/>
        <v>0.5860068223802477</v>
      </c>
      <c r="EV7" s="2">
        <f t="shared" si="75"/>
        <v>0.64321526280296293</v>
      </c>
      <c r="EW7" s="2">
        <f t="shared" si="76"/>
        <v>0.77136654176280539</v>
      </c>
      <c r="EX7" s="2">
        <f t="shared" si="77"/>
        <v>0.72875491609023035</v>
      </c>
      <c r="EY7" s="2">
        <f t="shared" si="78"/>
        <v>0.62170536450391256</v>
      </c>
      <c r="EZ7" s="2">
        <f t="shared" si="79"/>
        <v>1.7023022789980281E-2</v>
      </c>
      <c r="FA7" s="2">
        <f t="shared" si="80"/>
        <v>2.0321837280511915E-2</v>
      </c>
      <c r="FB7" s="2">
        <f t="shared" si="81"/>
        <v>2.5739218017303257E-2</v>
      </c>
      <c r="FC7" s="2">
        <f t="shared" si="82"/>
        <v>4.7112142898998288E-2</v>
      </c>
      <c r="FD7" s="2">
        <f t="shared" si="83"/>
        <v>3.788075091285973E-2</v>
      </c>
      <c r="FE7" s="2">
        <f t="shared" si="84"/>
        <v>2.3517383559409057E-2</v>
      </c>
      <c r="FF7" s="2">
        <f t="shared" si="85"/>
        <v>8.0819411220062851E-2</v>
      </c>
      <c r="FG7" s="2">
        <f t="shared" si="86"/>
        <v>9.5282677219250558E-2</v>
      </c>
      <c r="FH7" s="2">
        <f t="shared" si="87"/>
        <v>0.11827063675213713</v>
      </c>
      <c r="FI7" s="2">
        <f t="shared" si="88"/>
        <v>0.20065383516803476</v>
      </c>
      <c r="FJ7" s="2">
        <f t="shared" si="89"/>
        <v>0.16659670016290895</v>
      </c>
      <c r="FK7" s="2">
        <f t="shared" si="90"/>
        <v>0.10895465620077684</v>
      </c>
      <c r="FL7" s="2">
        <f t="shared" si="91"/>
        <v>1.2868432921661792E-3</v>
      </c>
      <c r="FM7" s="2">
        <f t="shared" si="92"/>
        <v>1.5409953827907874E-3</v>
      </c>
      <c r="FN7" s="2">
        <f t="shared" si="93"/>
        <v>1.9618185711250255E-3</v>
      </c>
      <c r="FO7" s="2">
        <f t="shared" si="94"/>
        <v>3.6651179772222158E-3</v>
      </c>
      <c r="FP7" s="2">
        <f t="shared" si="95"/>
        <v>2.9208608211275019E-3</v>
      </c>
      <c r="FQ7" s="2">
        <f t="shared" si="96"/>
        <v>1.7887041872037953E-3</v>
      </c>
      <c r="FR7" s="2">
        <f t="shared" si="97"/>
        <v>0.45374283987778929</v>
      </c>
      <c r="FS7" s="2">
        <f t="shared" si="98"/>
        <v>0.4987329188180788</v>
      </c>
      <c r="FT7" s="2">
        <f t="shared" si="99"/>
        <v>0.55892405933410072</v>
      </c>
      <c r="FU7" s="2">
        <f t="shared" si="100"/>
        <v>0.70338998700875599</v>
      </c>
      <c r="FV7" s="2">
        <f t="shared" si="101"/>
        <v>0.65379537762355155</v>
      </c>
      <c r="FW7" s="2">
        <f t="shared" si="102"/>
        <v>0.53599827332545569</v>
      </c>
      <c r="FX7" s="2">
        <f t="shared" si="103"/>
        <v>1.2026191847842888E-2</v>
      </c>
      <c r="FY7" s="2">
        <f t="shared" si="104"/>
        <v>1.4370849570142398E-2</v>
      </c>
      <c r="FZ7" s="2">
        <f t="shared" si="105"/>
        <v>1.8231342624400303E-2</v>
      </c>
      <c r="GA7" s="2">
        <f t="shared" si="106"/>
        <v>3.358490563583471E-2</v>
      </c>
      <c r="GB7" s="2">
        <f t="shared" si="107"/>
        <v>2.6929201588972714E-2</v>
      </c>
      <c r="GC7" s="2">
        <f t="shared" si="108"/>
        <v>1.6646521891026125E-2</v>
      </c>
      <c r="GD7" s="2">
        <f t="shared" si="109"/>
        <v>0.95170457605052883</v>
      </c>
      <c r="GE7" s="2">
        <f t="shared" si="110"/>
        <v>0.95935591281325772</v>
      </c>
      <c r="GF7" s="2">
        <f t="shared" si="111"/>
        <v>0.96780668854673768</v>
      </c>
      <c r="GG7" s="2">
        <f t="shared" si="112"/>
        <v>0.98253557159184035</v>
      </c>
      <c r="GH7" s="2">
        <f t="shared" si="113"/>
        <v>0.97816665202561714</v>
      </c>
      <c r="GI7" s="2">
        <f t="shared" si="114"/>
        <v>0.9647947365126377</v>
      </c>
      <c r="GJ7" s="2">
        <f t="shared" si="115"/>
        <v>0.22407202492750505</v>
      </c>
      <c r="GK7" s="2">
        <f t="shared" si="116"/>
        <v>0.25700357319699846</v>
      </c>
      <c r="GL7" s="2">
        <f t="shared" si="117"/>
        <v>0.30581962613418001</v>
      </c>
      <c r="GM7" s="2">
        <f t="shared" si="118"/>
        <v>0.45188940409067568</v>
      </c>
      <c r="GN7" s="2">
        <f t="shared" si="119"/>
        <v>0.39633287381053556</v>
      </c>
      <c r="GO7" s="2">
        <f t="shared" si="120"/>
        <v>0.28653141088621925</v>
      </c>
      <c r="GP7" s="2">
        <f t="shared" si="121"/>
        <v>0.99451031112813615</v>
      </c>
      <c r="GQ7" s="2">
        <f t="shared" si="122"/>
        <v>0.99541271820968125</v>
      </c>
      <c r="GR7" s="2">
        <f t="shared" si="123"/>
        <v>0.99639468636692119</v>
      </c>
      <c r="GS7" s="2">
        <f t="shared" si="124"/>
        <v>0.99807024658218824</v>
      </c>
      <c r="GT7" s="2">
        <f t="shared" si="125"/>
        <v>0.9975779175276791</v>
      </c>
      <c r="GU7" s="2">
        <f t="shared" si="126"/>
        <v>0.99604645321090701</v>
      </c>
      <c r="GV7" s="2">
        <f t="shared" si="127"/>
        <v>0.7263871270408806</v>
      </c>
      <c r="GW7" s="2">
        <f t="shared" si="128"/>
        <v>0.76076165298180998</v>
      </c>
      <c r="GX7" s="2">
        <f t="shared" si="129"/>
        <v>0.80198143502761288</v>
      </c>
      <c r="GY7" s="2">
        <f t="shared" si="130"/>
        <v>0.88344043246050596</v>
      </c>
      <c r="GZ7" s="2">
        <f t="shared" si="131"/>
        <v>0.85786781841676341</v>
      </c>
      <c r="HA7" s="2">
        <f t="shared" si="132"/>
        <v>0.78687168425315546</v>
      </c>
      <c r="HB7" s="2">
        <f t="shared" si="133"/>
        <v>0.99885159784060407</v>
      </c>
      <c r="HC7" s="2">
        <f t="shared" si="134"/>
        <v>0.99904106280709815</v>
      </c>
      <c r="HD7" s="2">
        <f t="shared" si="135"/>
        <v>0.99924692356445066</v>
      </c>
      <c r="HE7" s="2">
        <f t="shared" si="136"/>
        <v>0.99959744943588191</v>
      </c>
      <c r="HF7" s="2">
        <f t="shared" si="137"/>
        <v>0.99949455125645781</v>
      </c>
      <c r="HG7" s="2">
        <f t="shared" si="138"/>
        <v>0.99917395637161066</v>
      </c>
      <c r="HH7" s="2">
        <f t="shared" si="139"/>
        <v>0.92725204685581541</v>
      </c>
      <c r="HI7" s="2">
        <f t="shared" si="140"/>
        <v>0.93852711513894516</v>
      </c>
      <c r="HJ7" s="2">
        <f t="shared" si="141"/>
        <v>0.95108784305175054</v>
      </c>
      <c r="HK7" s="2">
        <f t="shared" si="142"/>
        <v>0.97325444334062228</v>
      </c>
      <c r="HL7" s="2">
        <f t="shared" si="143"/>
        <v>0.96664257221685479</v>
      </c>
      <c r="HM7" s="2">
        <f t="shared" si="144"/>
        <v>0.94659801325037007</v>
      </c>
      <c r="HN7" s="2">
        <f t="shared" si="145"/>
        <v>3.32596272021713E-2</v>
      </c>
      <c r="HP7" s="2">
        <f t="shared" ref="HP7:IU7" si="161">IF(B1=1,ET7,0)</f>
        <v>0.54165101102329061</v>
      </c>
      <c r="HQ7" s="2">
        <f t="shared" si="161"/>
        <v>0.5860068223802477</v>
      </c>
      <c r="HR7" s="2">
        <f t="shared" si="161"/>
        <v>0.64321526280296293</v>
      </c>
      <c r="HS7" s="2">
        <f t="shared" si="161"/>
        <v>0.77136654176280539</v>
      </c>
      <c r="HT7" s="2">
        <f t="shared" si="161"/>
        <v>0.72875491609023035</v>
      </c>
      <c r="HU7" s="2">
        <f t="shared" si="161"/>
        <v>0.62170536450391256</v>
      </c>
      <c r="HV7" s="2">
        <f t="shared" si="161"/>
        <v>1.7023022789980281E-2</v>
      </c>
      <c r="HW7" s="2">
        <f t="shared" si="161"/>
        <v>2.0321837280511915E-2</v>
      </c>
      <c r="HX7" s="2">
        <f t="shared" si="161"/>
        <v>2.5739218017303257E-2</v>
      </c>
      <c r="HY7" s="2">
        <f t="shared" si="161"/>
        <v>4.7112142898998288E-2</v>
      </c>
      <c r="HZ7" s="2">
        <f t="shared" si="161"/>
        <v>3.788075091285973E-2</v>
      </c>
      <c r="IA7" s="2">
        <f t="shared" si="161"/>
        <v>2.3517383559409057E-2</v>
      </c>
      <c r="IB7" s="2">
        <f t="shared" si="161"/>
        <v>8.0819411220062851E-2</v>
      </c>
      <c r="IC7" s="2">
        <f t="shared" si="161"/>
        <v>9.5282677219250558E-2</v>
      </c>
      <c r="ID7" s="2">
        <f t="shared" si="161"/>
        <v>0.11827063675213713</v>
      </c>
      <c r="IE7" s="2">
        <f t="shared" si="161"/>
        <v>0.20065383516803476</v>
      </c>
      <c r="IF7" s="2">
        <f t="shared" si="161"/>
        <v>0.16659670016290895</v>
      </c>
      <c r="IG7" s="2">
        <f t="shared" si="161"/>
        <v>0.10895465620077684</v>
      </c>
      <c r="IH7" s="2">
        <f t="shared" si="161"/>
        <v>1.2868432921661792E-3</v>
      </c>
      <c r="II7" s="2">
        <f t="shared" si="161"/>
        <v>1.5409953827907874E-3</v>
      </c>
      <c r="IJ7" s="2">
        <f t="shared" si="161"/>
        <v>1.9618185711250255E-3</v>
      </c>
      <c r="IK7" s="2">
        <f t="shared" si="161"/>
        <v>3.6651179772222158E-3</v>
      </c>
      <c r="IL7" s="2">
        <f t="shared" si="161"/>
        <v>2.9208608211275019E-3</v>
      </c>
      <c r="IM7" s="2">
        <f t="shared" si="161"/>
        <v>1.7887041872037953E-3</v>
      </c>
      <c r="IN7" s="2">
        <f t="shared" si="161"/>
        <v>0.45374283987778929</v>
      </c>
      <c r="IO7" s="2">
        <f t="shared" si="161"/>
        <v>0.4987329188180788</v>
      </c>
      <c r="IP7" s="2">
        <f t="shared" si="161"/>
        <v>0.55892405933410072</v>
      </c>
      <c r="IQ7" s="2">
        <f t="shared" si="161"/>
        <v>0.70338998700875599</v>
      </c>
      <c r="IR7" s="2">
        <f t="shared" si="161"/>
        <v>0.65379537762355155</v>
      </c>
      <c r="IS7" s="2">
        <f t="shared" si="161"/>
        <v>0.53599827332545569</v>
      </c>
      <c r="IT7" s="2">
        <f t="shared" si="161"/>
        <v>1.2026191847842888E-2</v>
      </c>
      <c r="IU7" s="2">
        <f t="shared" si="161"/>
        <v>1.4370849570142398E-2</v>
      </c>
      <c r="IV7" s="2">
        <f t="shared" ref="IV7:KA7" si="162">IF(AH1=1,FZ7,0)</f>
        <v>1.8231342624400303E-2</v>
      </c>
      <c r="IW7" s="2">
        <f t="shared" si="162"/>
        <v>3.358490563583471E-2</v>
      </c>
      <c r="IX7" s="2">
        <f t="shared" si="162"/>
        <v>2.6929201588972714E-2</v>
      </c>
      <c r="IY7" s="2">
        <f t="shared" si="162"/>
        <v>1.6646521891026125E-2</v>
      </c>
      <c r="IZ7" s="2">
        <f t="shared" si="162"/>
        <v>0.95170457605052883</v>
      </c>
      <c r="JA7" s="2">
        <f t="shared" si="162"/>
        <v>0.95935591281325772</v>
      </c>
      <c r="JB7" s="2">
        <f t="shared" si="162"/>
        <v>0.96780668854673768</v>
      </c>
      <c r="JC7" s="2">
        <f t="shared" si="162"/>
        <v>0.98253557159184035</v>
      </c>
      <c r="JD7" s="2">
        <f t="shared" si="162"/>
        <v>0.97816665202561714</v>
      </c>
      <c r="JE7" s="2">
        <f t="shared" si="162"/>
        <v>0.9647947365126377</v>
      </c>
      <c r="JF7" s="2">
        <f t="shared" si="162"/>
        <v>0.22407202492750505</v>
      </c>
      <c r="JG7" s="2">
        <f t="shared" si="162"/>
        <v>0.25700357319699846</v>
      </c>
      <c r="JH7" s="2">
        <f t="shared" si="162"/>
        <v>0.30581962613418001</v>
      </c>
      <c r="JI7" s="2">
        <f t="shared" si="162"/>
        <v>0.45188940409067568</v>
      </c>
      <c r="JJ7" s="2">
        <f t="shared" si="162"/>
        <v>0.39633287381053556</v>
      </c>
      <c r="JK7" s="2">
        <f t="shared" si="162"/>
        <v>0.28653141088621925</v>
      </c>
      <c r="JL7" s="2">
        <f t="shared" si="162"/>
        <v>0.99451031112813615</v>
      </c>
      <c r="JM7" s="2">
        <f t="shared" si="162"/>
        <v>0.99541271820968125</v>
      </c>
      <c r="JN7" s="2">
        <f t="shared" si="162"/>
        <v>0.99639468636692119</v>
      </c>
      <c r="JO7" s="2">
        <f t="shared" si="162"/>
        <v>0.99807024658218824</v>
      </c>
      <c r="JP7" s="2">
        <f t="shared" si="162"/>
        <v>0.9975779175276791</v>
      </c>
      <c r="JQ7" s="2">
        <f t="shared" si="162"/>
        <v>0.99604645321090701</v>
      </c>
      <c r="JR7" s="2">
        <f t="shared" si="162"/>
        <v>0.7263871270408806</v>
      </c>
      <c r="JS7" s="2">
        <f t="shared" si="162"/>
        <v>0.76076165298180998</v>
      </c>
      <c r="JT7" s="2">
        <f t="shared" si="162"/>
        <v>0.80198143502761288</v>
      </c>
      <c r="JU7" s="2">
        <f t="shared" si="162"/>
        <v>0.88344043246050596</v>
      </c>
      <c r="JV7" s="2">
        <f t="shared" si="162"/>
        <v>0.85786781841676341</v>
      </c>
      <c r="JW7" s="2">
        <f t="shared" si="162"/>
        <v>0.78687168425315546</v>
      </c>
      <c r="JX7" s="2">
        <f t="shared" si="162"/>
        <v>0.99885159784060407</v>
      </c>
      <c r="JY7" s="2">
        <f t="shared" si="162"/>
        <v>0.99904106280709815</v>
      </c>
      <c r="JZ7" s="2">
        <f t="shared" si="162"/>
        <v>0.99924692356445066</v>
      </c>
      <c r="KA7" s="2">
        <f t="shared" si="162"/>
        <v>0.99959744943588191</v>
      </c>
      <c r="KB7" s="2">
        <f t="shared" ref="KB7:KJ7" si="163">IF(BN1=1,HF7,0)</f>
        <v>0.99949455125645781</v>
      </c>
      <c r="KC7" s="2">
        <f t="shared" si="163"/>
        <v>0.99917395637161066</v>
      </c>
      <c r="KD7" s="2">
        <f t="shared" si="163"/>
        <v>0.92725204685581541</v>
      </c>
      <c r="KE7" s="2">
        <f t="shared" si="163"/>
        <v>0.93852711513894516</v>
      </c>
      <c r="KF7" s="2">
        <f t="shared" si="163"/>
        <v>0.95108784305175054</v>
      </c>
      <c r="KG7" s="2">
        <f t="shared" si="163"/>
        <v>0.97325444334062228</v>
      </c>
      <c r="KH7" s="2">
        <f t="shared" si="163"/>
        <v>0.96664257221685479</v>
      </c>
      <c r="KI7" s="2">
        <f t="shared" si="163"/>
        <v>0.94659801325037007</v>
      </c>
      <c r="KJ7" s="2">
        <f t="shared" si="163"/>
        <v>0</v>
      </c>
    </row>
    <row r="8" spans="1:296" x14ac:dyDescent="0.2">
      <c r="A8" s="2" t="str">
        <f>'Respondent Data'!A8</f>
        <v>58</v>
      </c>
      <c r="B8" s="2">
        <f>SUMPRODUCT('Respondent Data'!B8:S8,'Product Coding'!A100:R100)</f>
        <v>-7.4828510969785905E-2</v>
      </c>
      <c r="C8" s="2">
        <f>SUMPRODUCT('Respondent Data'!B8:S8,'Product Coding'!A101:R101)</f>
        <v>-0.21999043458553588</v>
      </c>
      <c r="D8" s="2">
        <f>SUMPRODUCT('Respondent Data'!B8:S8,'Product Coding'!A102:R102)</f>
        <v>-1.8073972574465089</v>
      </c>
      <c r="E8" s="2">
        <f>SUMPRODUCT('Respondent Data'!B8:S8,'Product Coding'!A103:R103)</f>
        <v>-1.1526885321668843</v>
      </c>
      <c r="F8" s="2">
        <f>SUMPRODUCT('Respondent Data'!B8:S8,'Product Coding'!A104:R104)</f>
        <v>-0.96878974168143295</v>
      </c>
      <c r="G8" s="2">
        <f>SUMPRODUCT('Respondent Data'!B8:S8,'Product Coding'!A105:R105)</f>
        <v>-2.2764647317000861</v>
      </c>
      <c r="H8" s="2">
        <f>SUMPRODUCT('Respondent Data'!B8:S8,'Product Coding'!A106:R106)</f>
        <v>0.33887373220061612</v>
      </c>
      <c r="I8" s="2">
        <f>SUMPRODUCT('Respondent Data'!B8:S8,'Product Coding'!A107:R107)</f>
        <v>0.19371180858486611</v>
      </c>
      <c r="J8" s="2">
        <f>SUMPRODUCT('Respondent Data'!B8:S8,'Product Coding'!A108:R108)</f>
        <v>-1.3936950142761071</v>
      </c>
      <c r="K8" s="2">
        <f>SUMPRODUCT('Respondent Data'!B8:S8,'Product Coding'!A109:R109)</f>
        <v>-0.73898628899648233</v>
      </c>
      <c r="L8" s="2">
        <f>SUMPRODUCT('Respondent Data'!B8:S8,'Product Coding'!A110:R110)</f>
        <v>-0.5550874985110309</v>
      </c>
      <c r="M8" s="2">
        <f>SUMPRODUCT('Respondent Data'!B8:S8,'Product Coding'!A111:R111)</f>
        <v>-1.8627624885296843</v>
      </c>
      <c r="N8" s="2">
        <f>SUMPRODUCT('Respondent Data'!B8:S8,'Product Coding'!A112:R112)</f>
        <v>-1.5567456465947931</v>
      </c>
      <c r="O8" s="2">
        <f>SUMPRODUCT('Respondent Data'!B8:S8,'Product Coding'!A113:R113)</f>
        <v>-1.7019075702105431</v>
      </c>
      <c r="P8" s="2">
        <f>SUMPRODUCT('Respondent Data'!B8:S8,'Product Coding'!A114:R114)</f>
        <v>-3.2893143930715159</v>
      </c>
      <c r="Q8" s="2">
        <f>SUMPRODUCT('Respondent Data'!B8:S8,'Product Coding'!A115:R115)</f>
        <v>-2.6346056677918916</v>
      </c>
      <c r="R8" s="2">
        <f>SUMPRODUCT('Respondent Data'!B8:S8,'Product Coding'!A116:R116)</f>
        <v>-2.4507068773064402</v>
      </c>
      <c r="S8" s="2">
        <f>SUMPRODUCT('Respondent Data'!B8:S8,'Product Coding'!A117:R117)</f>
        <v>-3.7583818673250935</v>
      </c>
      <c r="T8" s="2">
        <f>SUMPRODUCT('Respondent Data'!B8:S8,'Product Coding'!A118:R118)</f>
        <v>-1.1430434034243913</v>
      </c>
      <c r="U8" s="2">
        <f>SUMPRODUCT('Respondent Data'!B8:S8,'Product Coding'!A119:R119)</f>
        <v>-1.2882053270401412</v>
      </c>
      <c r="V8" s="2">
        <f>SUMPRODUCT('Respondent Data'!B8:S8,'Product Coding'!A120:R120)</f>
        <v>-2.875612149901114</v>
      </c>
      <c r="W8" s="2">
        <f>SUMPRODUCT('Respondent Data'!B8:S8,'Product Coding'!A121:R121)</f>
        <v>-2.2209034246214898</v>
      </c>
      <c r="X8" s="2">
        <f>SUMPRODUCT('Respondent Data'!B8:S8,'Product Coding'!A122:R122)</f>
        <v>-2.0370046341360384</v>
      </c>
      <c r="Y8" s="2">
        <f>SUMPRODUCT('Respondent Data'!B8:S8,'Product Coding'!A123:R123)</f>
        <v>-3.3446796241546917</v>
      </c>
      <c r="Z8" s="2">
        <f>SUMPRODUCT('Respondent Data'!B8:S8,'Product Coding'!A124:R124)</f>
        <v>-0.67035717492763303</v>
      </c>
      <c r="AA8" s="2">
        <f>SUMPRODUCT('Respondent Data'!B8:S8,'Product Coding'!A125:R125)</f>
        <v>-0.815519098543383</v>
      </c>
      <c r="AB8" s="2">
        <f>SUMPRODUCT('Respondent Data'!B8:S8,'Product Coding'!A126:R126)</f>
        <v>-2.4029259214043561</v>
      </c>
      <c r="AC8" s="2">
        <f>SUMPRODUCT('Respondent Data'!B8:S8,'Product Coding'!A127:R127)</f>
        <v>-1.7482171961247315</v>
      </c>
      <c r="AD8" s="2">
        <f>SUMPRODUCT('Respondent Data'!B8:S8,'Product Coding'!A128:R128)</f>
        <v>-1.56431840563928</v>
      </c>
      <c r="AE8" s="2">
        <f>SUMPRODUCT('Respondent Data'!B8:S8,'Product Coding'!A129:R129)</f>
        <v>-2.8719933956579329</v>
      </c>
      <c r="AF8" s="2">
        <f>SUMPRODUCT('Respondent Data'!B8:S8,'Product Coding'!A130:R130)</f>
        <v>-0.25665493175723098</v>
      </c>
      <c r="AG8" s="2">
        <f>SUMPRODUCT('Respondent Data'!B8:S8,'Product Coding'!A131:R131)</f>
        <v>-0.40181685537298095</v>
      </c>
      <c r="AH8" s="2">
        <f>SUMPRODUCT('Respondent Data'!B8:S8,'Product Coding'!A132:R132)</f>
        <v>-1.9892236782339543</v>
      </c>
      <c r="AI8" s="2">
        <f>SUMPRODUCT('Respondent Data'!B8:S8,'Product Coding'!A133:R133)</f>
        <v>-1.3345149529543296</v>
      </c>
      <c r="AJ8" s="2">
        <f>SUMPRODUCT('Respondent Data'!B8:S8,'Product Coding'!A134:R134)</f>
        <v>-1.1506161624688782</v>
      </c>
      <c r="AK8" s="2">
        <f>SUMPRODUCT('Respondent Data'!B8:S8,'Product Coding'!A135:R135)</f>
        <v>-2.4582911524875311</v>
      </c>
      <c r="AL8" s="2">
        <f>SUMPRODUCT('Respondent Data'!B8:S8,'Product Coding'!A136:R136)</f>
        <v>7.7814432509851067E-2</v>
      </c>
      <c r="AM8" s="2">
        <f>SUMPRODUCT('Respondent Data'!B8:S8,'Product Coding'!A137:R137)</f>
        <v>-6.734749110589891E-2</v>
      </c>
      <c r="AN8" s="2">
        <f>SUMPRODUCT('Respondent Data'!B8:S8,'Product Coding'!A138:R138)</f>
        <v>-1.6547543139668719</v>
      </c>
      <c r="AO8" s="2">
        <f>SUMPRODUCT('Respondent Data'!B8:S8,'Product Coding'!A139:R139)</f>
        <v>-1.0000455886872472</v>
      </c>
      <c r="AP8" s="2">
        <f>SUMPRODUCT('Respondent Data'!B8:S8,'Product Coding'!A140:R140)</f>
        <v>-0.81614679820179603</v>
      </c>
      <c r="AQ8" s="2">
        <f>SUMPRODUCT('Respondent Data'!B8:S8,'Product Coding'!A141:R141)</f>
        <v>-2.1238217882204493</v>
      </c>
      <c r="AR8" s="2">
        <f>SUMPRODUCT('Respondent Data'!B8:S8,'Product Coding'!A142:R142)</f>
        <v>0.49151667568025303</v>
      </c>
      <c r="AS8" s="2">
        <f>SUMPRODUCT('Respondent Data'!B8:S8,'Product Coding'!A143:R143)</f>
        <v>0.34635475206450306</v>
      </c>
      <c r="AT8" s="2">
        <f>SUMPRODUCT('Respondent Data'!B8:S8,'Product Coding'!A144:R144)</f>
        <v>-1.2410520707964701</v>
      </c>
      <c r="AU8" s="2">
        <f>SUMPRODUCT('Respondent Data'!B8:S8,'Product Coding'!A145:R145)</f>
        <v>-0.5863433455168453</v>
      </c>
      <c r="AV8" s="2">
        <f>SUMPRODUCT('Respondent Data'!B8:S8,'Product Coding'!A146:R146)</f>
        <v>-0.40244455503139398</v>
      </c>
      <c r="AW8" s="2">
        <f>SUMPRODUCT('Respondent Data'!B8:S8,'Product Coding'!A147:R147)</f>
        <v>-1.7101195450500473</v>
      </c>
      <c r="AX8" s="2">
        <f>SUMPRODUCT('Respondent Data'!B8:S8,'Product Coding'!A148:R148)</f>
        <v>2.4769876956937171</v>
      </c>
      <c r="AY8" s="2">
        <f>SUMPRODUCT('Respondent Data'!B8:S8,'Product Coding'!A149:R149)</f>
        <v>2.3318257720779672</v>
      </c>
      <c r="AZ8" s="2">
        <f>SUMPRODUCT('Respondent Data'!B8:S8,'Product Coding'!A150:R150)</f>
        <v>0.74441894921699403</v>
      </c>
      <c r="BA8" s="2">
        <f>SUMPRODUCT('Respondent Data'!B8:S8,'Product Coding'!A151:R151)</f>
        <v>1.3991276744966186</v>
      </c>
      <c r="BB8" s="2">
        <f>SUMPRODUCT('Respondent Data'!B8:S8,'Product Coding'!A152:R152)</f>
        <v>1.58302646498207</v>
      </c>
      <c r="BC8" s="2">
        <f>SUMPRODUCT('Respondent Data'!B8:S8,'Product Coding'!A153:R153)</f>
        <v>0.27535147496341683</v>
      </c>
      <c r="BD8" s="2">
        <f>SUMPRODUCT('Respondent Data'!B8:S8,'Product Coding'!A154:R154)</f>
        <v>2.890689938864119</v>
      </c>
      <c r="BE8" s="2">
        <f>SUMPRODUCT('Respondent Data'!B8:S8,'Product Coding'!A155:R155)</f>
        <v>2.745528015248369</v>
      </c>
      <c r="BF8" s="2">
        <f>SUMPRODUCT('Respondent Data'!B8:S8,'Product Coding'!A156:R156)</f>
        <v>1.158121192387396</v>
      </c>
      <c r="BG8" s="2">
        <f>SUMPRODUCT('Respondent Data'!B8:S8,'Product Coding'!A157:R157)</f>
        <v>1.8128299176670204</v>
      </c>
      <c r="BH8" s="2">
        <f>SUMPRODUCT('Respondent Data'!B8:S8,'Product Coding'!A158:R158)</f>
        <v>1.9967287081524718</v>
      </c>
      <c r="BI8" s="2">
        <f>SUMPRODUCT('Respondent Data'!B8:S8,'Product Coding'!A159:R159)</f>
        <v>0.68905371813381888</v>
      </c>
      <c r="BJ8" s="2">
        <f>SUMPRODUCT('Respondent Data'!B8:S8,'Product Coding'!A160:R160)</f>
        <v>3.0365641643940071</v>
      </c>
      <c r="BK8" s="2">
        <f>SUMPRODUCT('Respondent Data'!B8:S8,'Product Coding'!A161:R161)</f>
        <v>2.8914022407782571</v>
      </c>
      <c r="BL8" s="2">
        <f>SUMPRODUCT('Respondent Data'!B8:S8,'Product Coding'!A162:R162)</f>
        <v>1.3039954179172841</v>
      </c>
      <c r="BM8" s="2">
        <f>SUMPRODUCT('Respondent Data'!B8:S8,'Product Coding'!A163:R163)</f>
        <v>1.9587041431969086</v>
      </c>
      <c r="BN8" s="2">
        <f>SUMPRODUCT('Respondent Data'!B8:S8,'Product Coding'!A164:R164)</f>
        <v>2.14260293368236</v>
      </c>
      <c r="BO8" s="2">
        <f>SUMPRODUCT('Respondent Data'!B8:S8,'Product Coding'!A165:R165)</f>
        <v>0.83492794366370682</v>
      </c>
      <c r="BP8" s="2">
        <f>SUMPRODUCT('Respondent Data'!B8:S8,'Product Coding'!A166:R166)</f>
        <v>3.4502664075644089</v>
      </c>
      <c r="BQ8" s="2">
        <f>SUMPRODUCT('Respondent Data'!B8:S8,'Product Coding'!A167:R167)</f>
        <v>3.305104483948659</v>
      </c>
      <c r="BR8" s="2">
        <f>SUMPRODUCT('Respondent Data'!B8:S8,'Product Coding'!A168:R168)</f>
        <v>1.717697661087686</v>
      </c>
      <c r="BS8" s="2">
        <f>SUMPRODUCT('Respondent Data'!B8:S8,'Product Coding'!A169:R169)</f>
        <v>2.3724063863673104</v>
      </c>
      <c r="BT8" s="2">
        <f>SUMPRODUCT('Respondent Data'!B8:S8,'Product Coding'!A170:R170)</f>
        <v>2.5563051768527618</v>
      </c>
      <c r="BU8" s="2">
        <f>SUMPRODUCT('Respondent Data'!B8:S8,'Product Coding'!A171:R171)</f>
        <v>1.2486301868341088</v>
      </c>
      <c r="BV8" s="2">
        <f>SUMPRODUCT('Respondent Data'!B8:S8,'Product Coding'!A172:R172)</f>
        <v>-3.7514621598582401</v>
      </c>
      <c r="BX8" s="2">
        <f t="shared" si="0"/>
        <v>1.0776993214254784</v>
      </c>
      <c r="BY8" s="2">
        <f t="shared" si="1"/>
        <v>1.2460648114040047</v>
      </c>
      <c r="BZ8" s="2">
        <f t="shared" si="2"/>
        <v>6.0945641896400069</v>
      </c>
      <c r="CA8" s="2">
        <f t="shared" si="3"/>
        <v>3.1666952371857975</v>
      </c>
      <c r="CB8" s="2">
        <f t="shared" si="4"/>
        <v>2.6347537962810179</v>
      </c>
      <c r="CC8" s="2">
        <f t="shared" si="5"/>
        <v>9.7421782443384952</v>
      </c>
      <c r="CD8" s="2">
        <f t="shared" si="6"/>
        <v>0.7125724183601293</v>
      </c>
      <c r="CE8" s="2">
        <f t="shared" si="7"/>
        <v>0.82389530961304214</v>
      </c>
      <c r="CF8" s="2">
        <f t="shared" si="8"/>
        <v>4.0297124226807099</v>
      </c>
      <c r="CG8" s="2">
        <f t="shared" si="9"/>
        <v>2.0938119181390067</v>
      </c>
      <c r="CH8" s="2">
        <f t="shared" si="10"/>
        <v>1.7420934086848823</v>
      </c>
      <c r="CI8" s="2">
        <f t="shared" si="11"/>
        <v>6.4415068040327714</v>
      </c>
      <c r="CJ8" s="2">
        <f t="shared" si="12"/>
        <v>4.7433595316000314</v>
      </c>
      <c r="CK8" s="2">
        <f t="shared" si="13"/>
        <v>5.4843992964073571</v>
      </c>
      <c r="CL8" s="2">
        <f t="shared" si="14"/>
        <v>26.824466309990285</v>
      </c>
      <c r="CM8" s="2">
        <f t="shared" si="15"/>
        <v>13.937815249906274</v>
      </c>
      <c r="CN8" s="2">
        <f t="shared" si="16"/>
        <v>11.596541154427298</v>
      </c>
      <c r="CO8" s="2">
        <f t="shared" si="17"/>
        <v>42.878985924113223</v>
      </c>
      <c r="CP8" s="2">
        <f t="shared" si="18"/>
        <v>3.1362988779774663</v>
      </c>
      <c r="CQ8" s="2">
        <f t="shared" si="19"/>
        <v>3.6262727387861848</v>
      </c>
      <c r="CR8" s="2">
        <f t="shared" si="20"/>
        <v>17.736278059864517</v>
      </c>
      <c r="CS8" s="2">
        <f t="shared" si="21"/>
        <v>9.2156527538179116</v>
      </c>
      <c r="CT8" s="2">
        <f t="shared" si="22"/>
        <v>7.6676074770957614</v>
      </c>
      <c r="CU8" s="2">
        <f t="shared" si="23"/>
        <v>28.351491078569918</v>
      </c>
      <c r="CV8" s="2">
        <f t="shared" si="24"/>
        <v>1.9549354498792244</v>
      </c>
      <c r="CW8" s="2">
        <f t="shared" si="25"/>
        <v>2.2603487115856029</v>
      </c>
      <c r="CX8" s="2">
        <f t="shared" si="26"/>
        <v>11.055476559206101</v>
      </c>
      <c r="CY8" s="2">
        <f t="shared" si="27"/>
        <v>5.7443524878068626</v>
      </c>
      <c r="CZ8" s="2">
        <f t="shared" si="28"/>
        <v>4.7794162023231781</v>
      </c>
      <c r="DA8" s="2">
        <f t="shared" si="29"/>
        <v>17.672210820090434</v>
      </c>
      <c r="DB8" s="2">
        <f t="shared" si="30"/>
        <v>1.292599014923582</v>
      </c>
      <c r="DC8" s="2">
        <f t="shared" si="31"/>
        <v>1.4945375910799723</v>
      </c>
      <c r="DD8" s="2">
        <f t="shared" si="32"/>
        <v>7.3098567580957274</v>
      </c>
      <c r="DE8" s="2">
        <f t="shared" si="33"/>
        <v>3.7981532165533669</v>
      </c>
      <c r="DF8" s="2">
        <f t="shared" si="34"/>
        <v>3.1601394692670879</v>
      </c>
      <c r="DG8" s="2">
        <f t="shared" si="35"/>
        <v>11.684826882126471</v>
      </c>
      <c r="DH8" s="2">
        <f t="shared" si="36"/>
        <v>0.92513608579734585</v>
      </c>
      <c r="DI8" s="2">
        <f t="shared" si="37"/>
        <v>1.0696671134090736</v>
      </c>
      <c r="DJ8" s="2">
        <f t="shared" si="38"/>
        <v>5.2317943854566211</v>
      </c>
      <c r="DK8" s="2">
        <f t="shared" si="39"/>
        <v>2.7184057541839568</v>
      </c>
      <c r="DL8" s="2">
        <f t="shared" si="40"/>
        <v>2.2617679770893955</v>
      </c>
      <c r="DM8" s="2">
        <f t="shared" si="41"/>
        <v>8.3630382509530055</v>
      </c>
      <c r="DN8" s="2">
        <f t="shared" si="42"/>
        <v>0.61169794288900226</v>
      </c>
      <c r="DO8" s="2">
        <f t="shared" si="43"/>
        <v>0.70726154010565401</v>
      </c>
      <c r="DP8" s="2">
        <f t="shared" si="44"/>
        <v>3.4592509278716848</v>
      </c>
      <c r="DQ8" s="2">
        <f t="shared" si="45"/>
        <v>1.7974038990585917</v>
      </c>
      <c r="DR8" s="2">
        <f t="shared" si="46"/>
        <v>1.4954760063060253</v>
      </c>
      <c r="DS8" s="2">
        <f t="shared" si="47"/>
        <v>5.5296224771093767</v>
      </c>
      <c r="DT8" s="2">
        <f t="shared" si="48"/>
        <v>8.3995865995118435E-2</v>
      </c>
      <c r="DU8" s="2">
        <f t="shared" si="49"/>
        <v>9.7118269297491344E-2</v>
      </c>
      <c r="DV8" s="2">
        <f t="shared" si="50"/>
        <v>0.47501022483203648</v>
      </c>
      <c r="DW8" s="2">
        <f t="shared" si="51"/>
        <v>0.24681217061379668</v>
      </c>
      <c r="DX8" s="2">
        <f t="shared" si="52"/>
        <v>0.20535266414552825</v>
      </c>
      <c r="DY8" s="2">
        <f t="shared" si="53"/>
        <v>0.7593051995519875</v>
      </c>
      <c r="DZ8" s="2">
        <f t="shared" si="54"/>
        <v>5.5537881647013426E-2</v>
      </c>
      <c r="EA8" s="2">
        <f t="shared" si="55"/>
        <v>6.4214385816562913E-2</v>
      </c>
      <c r="EB8" s="2">
        <f t="shared" si="56"/>
        <v>0.31407571474262858</v>
      </c>
      <c r="EC8" s="2">
        <f t="shared" si="57"/>
        <v>0.16319166375864444</v>
      </c>
      <c r="ED8" s="2">
        <f t="shared" si="58"/>
        <v>0.13577872937075328</v>
      </c>
      <c r="EE8" s="2">
        <f t="shared" si="59"/>
        <v>0.50205092604356238</v>
      </c>
      <c r="EF8" s="2">
        <f t="shared" si="60"/>
        <v>4.7999524979001958E-2</v>
      </c>
      <c r="EG8" s="2">
        <f t="shared" si="61"/>
        <v>5.5498335993503456E-2</v>
      </c>
      <c r="EH8" s="2">
        <f t="shared" si="62"/>
        <v>0.2714450869931116</v>
      </c>
      <c r="EI8" s="2">
        <f t="shared" si="63"/>
        <v>0.14104107158306015</v>
      </c>
      <c r="EJ8" s="2">
        <f t="shared" si="64"/>
        <v>0.11734899349368848</v>
      </c>
      <c r="EK8" s="2">
        <f t="shared" si="65"/>
        <v>0.43390574596492437</v>
      </c>
      <c r="EL8" s="2">
        <f t="shared" si="66"/>
        <v>3.1737180226841188E-2</v>
      </c>
      <c r="EM8" s="2">
        <f t="shared" si="67"/>
        <v>3.6695377558134956E-2</v>
      </c>
      <c r="EN8" s="2">
        <f t="shared" si="68"/>
        <v>0.17947889382988005</v>
      </c>
      <c r="EO8" s="2">
        <f t="shared" si="69"/>
        <v>9.3256045974967117E-2</v>
      </c>
      <c r="EP8" s="2">
        <f t="shared" si="70"/>
        <v>7.759089610942739E-2</v>
      </c>
      <c r="EQ8" s="2">
        <f t="shared" si="71"/>
        <v>0.28689752382289324</v>
      </c>
      <c r="ER8" s="2">
        <f t="shared" si="72"/>
        <v>42.58330009460763</v>
      </c>
      <c r="ET8" s="2">
        <f t="shared" si="73"/>
        <v>0.48130159628387187</v>
      </c>
      <c r="EU8" s="2">
        <f t="shared" si="74"/>
        <v>0.44522312754408211</v>
      </c>
      <c r="EV8" s="2">
        <f t="shared" si="75"/>
        <v>0.14095298502764581</v>
      </c>
      <c r="EW8" s="2">
        <f t="shared" si="76"/>
        <v>0.23999835434938219</v>
      </c>
      <c r="EX8" s="2">
        <f t="shared" si="77"/>
        <v>0.27512179807699028</v>
      </c>
      <c r="EY8" s="2">
        <f t="shared" si="78"/>
        <v>9.309098929977587E-2</v>
      </c>
      <c r="EZ8" s="2">
        <f t="shared" si="79"/>
        <v>0.58391691310639471</v>
      </c>
      <c r="FA8" s="2">
        <f t="shared" si="80"/>
        <v>0.54827708297147826</v>
      </c>
      <c r="FB8" s="2">
        <f t="shared" si="81"/>
        <v>0.19881852399565722</v>
      </c>
      <c r="FC8" s="2">
        <f t="shared" si="82"/>
        <v>0.32322585420820316</v>
      </c>
      <c r="FD8" s="2">
        <f t="shared" si="83"/>
        <v>0.36468487792310605</v>
      </c>
      <c r="FE8" s="2">
        <f t="shared" si="84"/>
        <v>0.13438138623458229</v>
      </c>
      <c r="FF8" s="2">
        <f t="shared" si="85"/>
        <v>0.17411412162132428</v>
      </c>
      <c r="FG8" s="2">
        <f t="shared" si="86"/>
        <v>0.15421628963442213</v>
      </c>
      <c r="FH8" s="2">
        <f t="shared" si="87"/>
        <v>3.5939593193237751E-2</v>
      </c>
      <c r="FI8" s="2">
        <f t="shared" si="88"/>
        <v>6.6944193864378818E-2</v>
      </c>
      <c r="FJ8" s="2">
        <f t="shared" si="89"/>
        <v>7.9386871978624915E-2</v>
      </c>
      <c r="FK8" s="2">
        <f t="shared" si="90"/>
        <v>2.2789952386991257E-2</v>
      </c>
      <c r="FL8" s="2">
        <f t="shared" si="91"/>
        <v>0.24176202675396893</v>
      </c>
      <c r="FM8" s="2">
        <f t="shared" si="92"/>
        <v>0.21615673274429004</v>
      </c>
      <c r="FN8" s="2">
        <f t="shared" si="93"/>
        <v>5.3372393215177928E-2</v>
      </c>
      <c r="FO8" s="2">
        <f t="shared" si="94"/>
        <v>9.788899682658736E-2</v>
      </c>
      <c r="FP8" s="2">
        <f t="shared" si="95"/>
        <v>0.11537209116154717</v>
      </c>
      <c r="FQ8" s="2">
        <f t="shared" si="96"/>
        <v>3.4069819394290296E-2</v>
      </c>
      <c r="FR8" s="2">
        <f t="shared" si="97"/>
        <v>0.33841686796944159</v>
      </c>
      <c r="FS8" s="2">
        <f t="shared" si="98"/>
        <v>0.30671565788239591</v>
      </c>
      <c r="FT8" s="2">
        <f t="shared" si="99"/>
        <v>8.2949852300642182E-2</v>
      </c>
      <c r="FU8" s="2">
        <f t="shared" si="100"/>
        <v>0.14827220282568318</v>
      </c>
      <c r="FV8" s="2">
        <f t="shared" si="101"/>
        <v>0.17302785696555745</v>
      </c>
      <c r="FW8" s="2">
        <f t="shared" si="102"/>
        <v>5.3555522141172825E-2</v>
      </c>
      <c r="FX8" s="2">
        <f t="shared" si="103"/>
        <v>0.43618617712497471</v>
      </c>
      <c r="FY8" s="2">
        <f t="shared" si="104"/>
        <v>0.4008758992351224</v>
      </c>
      <c r="FZ8" s="2">
        <f t="shared" si="105"/>
        <v>0.12033901776053699</v>
      </c>
      <c r="GA8" s="2">
        <f t="shared" si="106"/>
        <v>0.20841351971630556</v>
      </c>
      <c r="GB8" s="2">
        <f t="shared" si="107"/>
        <v>0.24037655645621295</v>
      </c>
      <c r="GC8" s="2">
        <f t="shared" si="108"/>
        <v>7.8834343526520481E-2</v>
      </c>
      <c r="GD8" s="2">
        <f t="shared" si="109"/>
        <v>0.51944379796185869</v>
      </c>
      <c r="GE8" s="2">
        <f t="shared" si="110"/>
        <v>0.48316948823370909</v>
      </c>
      <c r="GF8" s="2">
        <f t="shared" si="111"/>
        <v>0.16046742529466931</v>
      </c>
      <c r="GG8" s="2">
        <f t="shared" si="112"/>
        <v>0.2689324581844782</v>
      </c>
      <c r="GH8" s="2">
        <f t="shared" si="113"/>
        <v>0.30658219929313901</v>
      </c>
      <c r="GI8" s="2">
        <f t="shared" si="114"/>
        <v>0.10680293866130647</v>
      </c>
      <c r="GJ8" s="2">
        <f t="shared" si="115"/>
        <v>0.62046365723311592</v>
      </c>
      <c r="GK8" s="2">
        <f t="shared" si="116"/>
        <v>0.58573333757528157</v>
      </c>
      <c r="GL8" s="2">
        <f t="shared" si="117"/>
        <v>0.22425291067378461</v>
      </c>
      <c r="GM8" s="2">
        <f t="shared" si="118"/>
        <v>0.35747429977363271</v>
      </c>
      <c r="GN8" s="2">
        <f t="shared" si="119"/>
        <v>0.40072515122285973</v>
      </c>
      <c r="GO8" s="2">
        <f t="shared" si="120"/>
        <v>0.15314821086604286</v>
      </c>
      <c r="GP8" s="2">
        <f t="shared" si="121"/>
        <v>0.92251274324002197</v>
      </c>
      <c r="GQ8" s="2">
        <f t="shared" si="122"/>
        <v>0.9114787602983967</v>
      </c>
      <c r="GR8" s="2">
        <f t="shared" si="123"/>
        <v>0.67796140200578803</v>
      </c>
      <c r="GS8" s="2">
        <f t="shared" si="124"/>
        <v>0.80204542718548155</v>
      </c>
      <c r="GT8" s="2">
        <f t="shared" si="125"/>
        <v>0.82963271227255109</v>
      </c>
      <c r="GU8" s="2">
        <f t="shared" si="126"/>
        <v>0.56840620959606847</v>
      </c>
      <c r="GV8" s="2">
        <f t="shared" si="127"/>
        <v>0.94738428377354433</v>
      </c>
      <c r="GW8" s="2">
        <f t="shared" si="128"/>
        <v>0.93966029150480634</v>
      </c>
      <c r="GX8" s="2">
        <f t="shared" si="129"/>
        <v>0.76099115810526752</v>
      </c>
      <c r="GY8" s="2">
        <f t="shared" si="130"/>
        <v>0.85970354770999657</v>
      </c>
      <c r="GZ8" s="2">
        <f t="shared" si="131"/>
        <v>0.88045318523795757</v>
      </c>
      <c r="HA8" s="2">
        <f t="shared" si="132"/>
        <v>0.66575638858931607</v>
      </c>
      <c r="HB8" s="2">
        <f t="shared" si="133"/>
        <v>0.95419890578675248</v>
      </c>
      <c r="HC8" s="2">
        <f t="shared" si="134"/>
        <v>0.94741977878983119</v>
      </c>
      <c r="HD8" s="2">
        <f t="shared" si="135"/>
        <v>0.78650663739236881</v>
      </c>
      <c r="HE8" s="2">
        <f t="shared" si="136"/>
        <v>0.8763926425651074</v>
      </c>
      <c r="HF8" s="2">
        <f t="shared" si="137"/>
        <v>0.89497552315613971</v>
      </c>
      <c r="HG8" s="2">
        <f t="shared" si="138"/>
        <v>0.69739590821366415</v>
      </c>
      <c r="HH8" s="2">
        <f t="shared" si="139"/>
        <v>0.96923908449256113</v>
      </c>
      <c r="HI8" s="2">
        <f t="shared" si="140"/>
        <v>0.96460351000641253</v>
      </c>
      <c r="HJ8" s="2">
        <f t="shared" si="141"/>
        <v>0.84783204280400892</v>
      </c>
      <c r="HK8" s="2">
        <f t="shared" si="142"/>
        <v>0.91469880608636256</v>
      </c>
      <c r="HL8" s="2">
        <f t="shared" si="143"/>
        <v>0.92799596174247179</v>
      </c>
      <c r="HM8" s="2">
        <f t="shared" si="144"/>
        <v>0.7770626498910127</v>
      </c>
      <c r="HN8" s="2">
        <f t="shared" si="145"/>
        <v>2.2944568167836507E-2</v>
      </c>
      <c r="HP8" s="2">
        <f t="shared" ref="HP8:IU8" si="164">IF(B1=1,ET8,0)</f>
        <v>0.48130159628387187</v>
      </c>
      <c r="HQ8" s="2">
        <f t="shared" si="164"/>
        <v>0.44522312754408211</v>
      </c>
      <c r="HR8" s="2">
        <f t="shared" si="164"/>
        <v>0.14095298502764581</v>
      </c>
      <c r="HS8" s="2">
        <f t="shared" si="164"/>
        <v>0.23999835434938219</v>
      </c>
      <c r="HT8" s="2">
        <f t="shared" si="164"/>
        <v>0.27512179807699028</v>
      </c>
      <c r="HU8" s="2">
        <f t="shared" si="164"/>
        <v>9.309098929977587E-2</v>
      </c>
      <c r="HV8" s="2">
        <f t="shared" si="164"/>
        <v>0.58391691310639471</v>
      </c>
      <c r="HW8" s="2">
        <f t="shared" si="164"/>
        <v>0.54827708297147826</v>
      </c>
      <c r="HX8" s="2">
        <f t="shared" si="164"/>
        <v>0.19881852399565722</v>
      </c>
      <c r="HY8" s="2">
        <f t="shared" si="164"/>
        <v>0.32322585420820316</v>
      </c>
      <c r="HZ8" s="2">
        <f t="shared" si="164"/>
        <v>0.36468487792310605</v>
      </c>
      <c r="IA8" s="2">
        <f t="shared" si="164"/>
        <v>0.13438138623458229</v>
      </c>
      <c r="IB8" s="2">
        <f t="shared" si="164"/>
        <v>0.17411412162132428</v>
      </c>
      <c r="IC8" s="2">
        <f t="shared" si="164"/>
        <v>0.15421628963442213</v>
      </c>
      <c r="ID8" s="2">
        <f t="shared" si="164"/>
        <v>3.5939593193237751E-2</v>
      </c>
      <c r="IE8" s="2">
        <f t="shared" si="164"/>
        <v>6.6944193864378818E-2</v>
      </c>
      <c r="IF8" s="2">
        <f t="shared" si="164"/>
        <v>7.9386871978624915E-2</v>
      </c>
      <c r="IG8" s="2">
        <f t="shared" si="164"/>
        <v>2.2789952386991257E-2</v>
      </c>
      <c r="IH8" s="2">
        <f t="shared" si="164"/>
        <v>0.24176202675396893</v>
      </c>
      <c r="II8" s="2">
        <f t="shared" si="164"/>
        <v>0.21615673274429004</v>
      </c>
      <c r="IJ8" s="2">
        <f t="shared" si="164"/>
        <v>5.3372393215177928E-2</v>
      </c>
      <c r="IK8" s="2">
        <f t="shared" si="164"/>
        <v>9.788899682658736E-2</v>
      </c>
      <c r="IL8" s="2">
        <f t="shared" si="164"/>
        <v>0.11537209116154717</v>
      </c>
      <c r="IM8" s="2">
        <f t="shared" si="164"/>
        <v>3.4069819394290296E-2</v>
      </c>
      <c r="IN8" s="2">
        <f t="shared" si="164"/>
        <v>0.33841686796944159</v>
      </c>
      <c r="IO8" s="2">
        <f t="shared" si="164"/>
        <v>0.30671565788239591</v>
      </c>
      <c r="IP8" s="2">
        <f t="shared" si="164"/>
        <v>8.2949852300642182E-2</v>
      </c>
      <c r="IQ8" s="2">
        <f t="shared" si="164"/>
        <v>0.14827220282568318</v>
      </c>
      <c r="IR8" s="2">
        <f t="shared" si="164"/>
        <v>0.17302785696555745</v>
      </c>
      <c r="IS8" s="2">
        <f t="shared" si="164"/>
        <v>5.3555522141172825E-2</v>
      </c>
      <c r="IT8" s="2">
        <f t="shared" si="164"/>
        <v>0.43618617712497471</v>
      </c>
      <c r="IU8" s="2">
        <f t="shared" si="164"/>
        <v>0.4008758992351224</v>
      </c>
      <c r="IV8" s="2">
        <f t="shared" ref="IV8:KA8" si="165">IF(AH1=1,FZ8,0)</f>
        <v>0.12033901776053699</v>
      </c>
      <c r="IW8" s="2">
        <f t="shared" si="165"/>
        <v>0.20841351971630556</v>
      </c>
      <c r="IX8" s="2">
        <f t="shared" si="165"/>
        <v>0.24037655645621295</v>
      </c>
      <c r="IY8" s="2">
        <f t="shared" si="165"/>
        <v>7.8834343526520481E-2</v>
      </c>
      <c r="IZ8" s="2">
        <f t="shared" si="165"/>
        <v>0.51944379796185869</v>
      </c>
      <c r="JA8" s="2">
        <f t="shared" si="165"/>
        <v>0.48316948823370909</v>
      </c>
      <c r="JB8" s="2">
        <f t="shared" si="165"/>
        <v>0.16046742529466931</v>
      </c>
      <c r="JC8" s="2">
        <f t="shared" si="165"/>
        <v>0.2689324581844782</v>
      </c>
      <c r="JD8" s="2">
        <f t="shared" si="165"/>
        <v>0.30658219929313901</v>
      </c>
      <c r="JE8" s="2">
        <f t="shared" si="165"/>
        <v>0.10680293866130647</v>
      </c>
      <c r="JF8" s="2">
        <f t="shared" si="165"/>
        <v>0.62046365723311592</v>
      </c>
      <c r="JG8" s="2">
        <f t="shared" si="165"/>
        <v>0.58573333757528157</v>
      </c>
      <c r="JH8" s="2">
        <f t="shared" si="165"/>
        <v>0.22425291067378461</v>
      </c>
      <c r="JI8" s="2">
        <f t="shared" si="165"/>
        <v>0.35747429977363271</v>
      </c>
      <c r="JJ8" s="2">
        <f t="shared" si="165"/>
        <v>0.40072515122285973</v>
      </c>
      <c r="JK8" s="2">
        <f t="shared" si="165"/>
        <v>0.15314821086604286</v>
      </c>
      <c r="JL8" s="2">
        <f t="shared" si="165"/>
        <v>0.92251274324002197</v>
      </c>
      <c r="JM8" s="2">
        <f t="shared" si="165"/>
        <v>0.9114787602983967</v>
      </c>
      <c r="JN8" s="2">
        <f t="shared" si="165"/>
        <v>0.67796140200578803</v>
      </c>
      <c r="JO8" s="2">
        <f t="shared" si="165"/>
        <v>0.80204542718548155</v>
      </c>
      <c r="JP8" s="2">
        <f t="shared" si="165"/>
        <v>0.82963271227255109</v>
      </c>
      <c r="JQ8" s="2">
        <f t="shared" si="165"/>
        <v>0.56840620959606847</v>
      </c>
      <c r="JR8" s="2">
        <f t="shared" si="165"/>
        <v>0.94738428377354433</v>
      </c>
      <c r="JS8" s="2">
        <f t="shared" si="165"/>
        <v>0.93966029150480634</v>
      </c>
      <c r="JT8" s="2">
        <f t="shared" si="165"/>
        <v>0.76099115810526752</v>
      </c>
      <c r="JU8" s="2">
        <f t="shared" si="165"/>
        <v>0.85970354770999657</v>
      </c>
      <c r="JV8" s="2">
        <f t="shared" si="165"/>
        <v>0.88045318523795757</v>
      </c>
      <c r="JW8" s="2">
        <f t="shared" si="165"/>
        <v>0.66575638858931607</v>
      </c>
      <c r="JX8" s="2">
        <f t="shared" si="165"/>
        <v>0.95419890578675248</v>
      </c>
      <c r="JY8" s="2">
        <f t="shared" si="165"/>
        <v>0.94741977878983119</v>
      </c>
      <c r="JZ8" s="2">
        <f t="shared" si="165"/>
        <v>0.78650663739236881</v>
      </c>
      <c r="KA8" s="2">
        <f t="shared" si="165"/>
        <v>0.8763926425651074</v>
      </c>
      <c r="KB8" s="2">
        <f t="shared" ref="KB8:KJ8" si="166">IF(BN1=1,HF8,0)</f>
        <v>0.89497552315613971</v>
      </c>
      <c r="KC8" s="2">
        <f t="shared" si="166"/>
        <v>0.69739590821366415</v>
      </c>
      <c r="KD8" s="2">
        <f t="shared" si="166"/>
        <v>0.96923908449256113</v>
      </c>
      <c r="KE8" s="2">
        <f t="shared" si="166"/>
        <v>0.96460351000641253</v>
      </c>
      <c r="KF8" s="2">
        <f t="shared" si="166"/>
        <v>0.84783204280400892</v>
      </c>
      <c r="KG8" s="2">
        <f t="shared" si="166"/>
        <v>0.91469880608636256</v>
      </c>
      <c r="KH8" s="2">
        <f t="shared" si="166"/>
        <v>0.92799596174247179</v>
      </c>
      <c r="KI8" s="2">
        <f t="shared" si="166"/>
        <v>0.7770626498910127</v>
      </c>
      <c r="KJ8" s="2">
        <f t="shared" si="166"/>
        <v>0</v>
      </c>
    </row>
    <row r="9" spans="1:296" x14ac:dyDescent="0.2">
      <c r="A9" s="2" t="str">
        <f>'Respondent Data'!A9</f>
        <v>66</v>
      </c>
      <c r="B9" s="2">
        <f>SUMPRODUCT('Respondent Data'!B9:S9,'Product Coding'!A100:R100)</f>
        <v>0.59875742401684406</v>
      </c>
      <c r="C9" s="2">
        <f>SUMPRODUCT('Respondent Data'!B9:S9,'Product Coding'!A101:R101)</f>
        <v>-0.84412890341044622</v>
      </c>
      <c r="D9" s="2">
        <f>SUMPRODUCT('Respondent Data'!B9:S9,'Product Coding'!A102:R102)</f>
        <v>-1.0239654292673739</v>
      </c>
      <c r="E9" s="2">
        <f>SUMPRODUCT('Respondent Data'!B9:S9,'Product Coding'!A103:R103)</f>
        <v>-0.30988895490476598</v>
      </c>
      <c r="F9" s="2">
        <f>SUMPRODUCT('Respondent Data'!B9:S9,'Product Coding'!A104:R104)</f>
        <v>-1.7574980972958019</v>
      </c>
      <c r="G9" s="2">
        <f>SUMPRODUCT('Respondent Data'!B9:S9,'Product Coding'!A105:R105)</f>
        <v>-1.509107749169601</v>
      </c>
      <c r="H9" s="2">
        <f>SUMPRODUCT('Respondent Data'!B9:S9,'Product Coding'!A106:R106)</f>
        <v>-0.68515179516172187</v>
      </c>
      <c r="I9" s="2">
        <f>SUMPRODUCT('Respondent Data'!B9:S9,'Product Coding'!A107:R107)</f>
        <v>-2.1280381225890119</v>
      </c>
      <c r="J9" s="2">
        <f>SUMPRODUCT('Respondent Data'!B9:S9,'Product Coding'!A108:R108)</f>
        <v>-2.3078746484459396</v>
      </c>
      <c r="K9" s="2">
        <f>SUMPRODUCT('Respondent Data'!B9:S9,'Product Coding'!A109:R109)</f>
        <v>-1.5937981740833318</v>
      </c>
      <c r="L9" s="2">
        <f>SUMPRODUCT('Respondent Data'!B9:S9,'Product Coding'!A110:R110)</f>
        <v>-3.041407316474368</v>
      </c>
      <c r="M9" s="2">
        <f>SUMPRODUCT('Respondent Data'!B9:S9,'Product Coding'!A111:R111)</f>
        <v>-2.7930169683481667</v>
      </c>
      <c r="N9" s="2">
        <f>SUMPRODUCT('Respondent Data'!B9:S9,'Product Coding'!A112:R112)</f>
        <v>-0.78971352492386604</v>
      </c>
      <c r="O9" s="2">
        <f>SUMPRODUCT('Respondent Data'!B9:S9,'Product Coding'!A113:R113)</f>
        <v>-2.2325998523511563</v>
      </c>
      <c r="P9" s="2">
        <f>SUMPRODUCT('Respondent Data'!B9:S9,'Product Coding'!A114:R114)</f>
        <v>-2.412436378208084</v>
      </c>
      <c r="Q9" s="2">
        <f>SUMPRODUCT('Respondent Data'!B9:S9,'Product Coding'!A115:R115)</f>
        <v>-1.698359903845476</v>
      </c>
      <c r="R9" s="2">
        <f>SUMPRODUCT('Respondent Data'!B9:S9,'Product Coding'!A116:R116)</f>
        <v>-3.1459690462365115</v>
      </c>
      <c r="S9" s="2">
        <f>SUMPRODUCT('Respondent Data'!B9:S9,'Product Coding'!A117:R117)</f>
        <v>-2.8975786981103111</v>
      </c>
      <c r="T9" s="2">
        <f>SUMPRODUCT('Respondent Data'!B9:S9,'Product Coding'!A118:R118)</f>
        <v>-2.073622744102432</v>
      </c>
      <c r="U9" s="2">
        <f>SUMPRODUCT('Respondent Data'!B9:S9,'Product Coding'!A119:R119)</f>
        <v>-3.5165090715297227</v>
      </c>
      <c r="V9" s="2">
        <f>SUMPRODUCT('Respondent Data'!B9:S9,'Product Coding'!A120:R120)</f>
        <v>-3.6963455973866504</v>
      </c>
      <c r="W9" s="2">
        <f>SUMPRODUCT('Respondent Data'!B9:S9,'Product Coding'!A121:R121)</f>
        <v>-2.9822691230240421</v>
      </c>
      <c r="X9" s="2">
        <f>SUMPRODUCT('Respondent Data'!B9:S9,'Product Coding'!A122:R122)</f>
        <v>-4.4298782654150779</v>
      </c>
      <c r="Y9" s="2">
        <f>SUMPRODUCT('Respondent Data'!B9:S9,'Product Coding'!A123:R123)</f>
        <v>-4.1814879172888766</v>
      </c>
      <c r="Z9" s="2">
        <f>SUMPRODUCT('Respondent Data'!B9:S9,'Product Coding'!A124:R124)</f>
        <v>0.62585582229090386</v>
      </c>
      <c r="AA9" s="2">
        <f>SUMPRODUCT('Respondent Data'!B9:S9,'Product Coding'!A125:R125)</f>
        <v>-0.81703050513638642</v>
      </c>
      <c r="AB9" s="2">
        <f>SUMPRODUCT('Respondent Data'!B9:S9,'Product Coding'!A126:R126)</f>
        <v>-0.99686703099331408</v>
      </c>
      <c r="AC9" s="2">
        <f>SUMPRODUCT('Respondent Data'!B9:S9,'Product Coding'!A127:R127)</f>
        <v>-0.28279055663070618</v>
      </c>
      <c r="AD9" s="2">
        <f>SUMPRODUCT('Respondent Data'!B9:S9,'Product Coding'!A128:R128)</f>
        <v>-1.7303996990217423</v>
      </c>
      <c r="AE9" s="2">
        <f>SUMPRODUCT('Respondent Data'!B9:S9,'Product Coding'!A129:R129)</f>
        <v>-1.482009350895541</v>
      </c>
      <c r="AF9" s="2">
        <f>SUMPRODUCT('Respondent Data'!B9:S9,'Product Coding'!A130:R130)</f>
        <v>-0.65805339688766207</v>
      </c>
      <c r="AG9" s="2">
        <f>SUMPRODUCT('Respondent Data'!B9:S9,'Product Coding'!A131:R131)</f>
        <v>-2.1009397243149524</v>
      </c>
      <c r="AH9" s="2">
        <f>SUMPRODUCT('Respondent Data'!B9:S9,'Product Coding'!A132:R132)</f>
        <v>-2.28077625017188</v>
      </c>
      <c r="AI9" s="2">
        <f>SUMPRODUCT('Respondent Data'!B9:S9,'Product Coding'!A133:R133)</f>
        <v>-1.5666997758092722</v>
      </c>
      <c r="AJ9" s="2">
        <f>SUMPRODUCT('Respondent Data'!B9:S9,'Product Coding'!A134:R134)</f>
        <v>-3.0143089182003084</v>
      </c>
      <c r="AK9" s="2">
        <f>SUMPRODUCT('Respondent Data'!B9:S9,'Product Coding'!A135:R135)</f>
        <v>-2.7659185700741071</v>
      </c>
      <c r="AL9" s="2">
        <f>SUMPRODUCT('Respondent Data'!B9:S9,'Product Coding'!A136:R136)</f>
        <v>2.9460750702845644</v>
      </c>
      <c r="AM9" s="2">
        <f>SUMPRODUCT('Respondent Data'!B9:S9,'Product Coding'!A137:R137)</f>
        <v>1.5031887428572737</v>
      </c>
      <c r="AN9" s="2">
        <f>SUMPRODUCT('Respondent Data'!B9:S9,'Product Coding'!A138:R138)</f>
        <v>1.323352217000346</v>
      </c>
      <c r="AO9" s="2">
        <f>SUMPRODUCT('Respondent Data'!B9:S9,'Product Coding'!A139:R139)</f>
        <v>2.0374286913629538</v>
      </c>
      <c r="AP9" s="2">
        <f>SUMPRODUCT('Respondent Data'!B9:S9,'Product Coding'!A140:R140)</f>
        <v>0.58981954897191802</v>
      </c>
      <c r="AQ9" s="2">
        <f>SUMPRODUCT('Respondent Data'!B9:S9,'Product Coding'!A141:R141)</f>
        <v>0.83820989709811899</v>
      </c>
      <c r="AR9" s="2">
        <f>SUMPRODUCT('Respondent Data'!B9:S9,'Product Coding'!A142:R142)</f>
        <v>1.6621658511059982</v>
      </c>
      <c r="AS9" s="2">
        <f>SUMPRODUCT('Respondent Data'!B9:S9,'Product Coding'!A143:R143)</f>
        <v>0.21927952367870773</v>
      </c>
      <c r="AT9" s="2">
        <f>SUMPRODUCT('Respondent Data'!B9:S9,'Product Coding'!A144:R144)</f>
        <v>3.9442997821780068E-2</v>
      </c>
      <c r="AU9" s="2">
        <f>SUMPRODUCT('Respondent Data'!B9:S9,'Product Coding'!A145:R145)</f>
        <v>0.75351947218438808</v>
      </c>
      <c r="AV9" s="2">
        <f>SUMPRODUCT('Respondent Data'!B9:S9,'Product Coding'!A146:R146)</f>
        <v>-0.69408967020664791</v>
      </c>
      <c r="AW9" s="2">
        <f>SUMPRODUCT('Respondent Data'!B9:S9,'Product Coding'!A147:R147)</f>
        <v>-0.44569932208044694</v>
      </c>
      <c r="AX9" s="2">
        <f>SUMPRODUCT('Respondent Data'!B9:S9,'Product Coding'!A148:R148)</f>
        <v>3.8808199443232043</v>
      </c>
      <c r="AY9" s="2">
        <f>SUMPRODUCT('Respondent Data'!B9:S9,'Product Coding'!A149:R149)</f>
        <v>2.4379336168959136</v>
      </c>
      <c r="AZ9" s="2">
        <f>SUMPRODUCT('Respondent Data'!B9:S9,'Product Coding'!A150:R150)</f>
        <v>2.2580970910389859</v>
      </c>
      <c r="BA9" s="2">
        <f>SUMPRODUCT('Respondent Data'!B9:S9,'Product Coding'!A151:R151)</f>
        <v>2.9721735654015937</v>
      </c>
      <c r="BB9" s="2">
        <f>SUMPRODUCT('Respondent Data'!B9:S9,'Product Coding'!A152:R152)</f>
        <v>1.5245644230105579</v>
      </c>
      <c r="BC9" s="2">
        <f>SUMPRODUCT('Respondent Data'!B9:S9,'Product Coding'!A153:R153)</f>
        <v>1.772954771136759</v>
      </c>
      <c r="BD9" s="2">
        <f>SUMPRODUCT('Respondent Data'!B9:S9,'Product Coding'!A154:R154)</f>
        <v>2.5969107251446379</v>
      </c>
      <c r="BE9" s="2">
        <f>SUMPRODUCT('Respondent Data'!B9:S9,'Product Coding'!A155:R155)</f>
        <v>1.1540243977173477</v>
      </c>
      <c r="BF9" s="2">
        <f>SUMPRODUCT('Respondent Data'!B9:S9,'Product Coding'!A156:R156)</f>
        <v>0.97418787186042</v>
      </c>
      <c r="BG9" s="2">
        <f>SUMPRODUCT('Respondent Data'!B9:S9,'Product Coding'!A157:R157)</f>
        <v>1.688264346223028</v>
      </c>
      <c r="BH9" s="2">
        <f>SUMPRODUCT('Respondent Data'!B9:S9,'Product Coding'!A158:R158)</f>
        <v>0.24065520383199202</v>
      </c>
      <c r="BI9" s="2">
        <f>SUMPRODUCT('Respondent Data'!B9:S9,'Product Coding'!A159:R159)</f>
        <v>0.4890455519581931</v>
      </c>
      <c r="BJ9" s="2">
        <f>SUMPRODUCT('Respondent Data'!B9:S9,'Product Coding'!A160:R160)</f>
        <v>5.5723337153944739</v>
      </c>
      <c r="BK9" s="2">
        <f>SUMPRODUCT('Respondent Data'!B9:S9,'Product Coding'!A161:R161)</f>
        <v>4.1294473879671836</v>
      </c>
      <c r="BL9" s="2">
        <f>SUMPRODUCT('Respondent Data'!B9:S9,'Product Coding'!A162:R162)</f>
        <v>3.9496108621102559</v>
      </c>
      <c r="BM9" s="2">
        <f>SUMPRODUCT('Respondent Data'!B9:S9,'Product Coding'!A163:R163)</f>
        <v>4.6636873364728642</v>
      </c>
      <c r="BN9" s="2">
        <f>SUMPRODUCT('Respondent Data'!B9:S9,'Product Coding'!A164:R164)</f>
        <v>3.2160781940818284</v>
      </c>
      <c r="BO9" s="2">
        <f>SUMPRODUCT('Respondent Data'!B9:S9,'Product Coding'!A165:R165)</f>
        <v>3.4644685422080288</v>
      </c>
      <c r="BP9" s="2">
        <f>SUMPRODUCT('Respondent Data'!B9:S9,'Product Coding'!A166:R166)</f>
        <v>4.2884244962159075</v>
      </c>
      <c r="BQ9" s="2">
        <f>SUMPRODUCT('Respondent Data'!B9:S9,'Product Coding'!A167:R167)</f>
        <v>2.8455381687886172</v>
      </c>
      <c r="BR9" s="2">
        <f>SUMPRODUCT('Respondent Data'!B9:S9,'Product Coding'!A168:R168)</f>
        <v>2.6657016429316895</v>
      </c>
      <c r="BS9" s="2">
        <f>SUMPRODUCT('Respondent Data'!B9:S9,'Product Coding'!A169:R169)</f>
        <v>3.3797781172942978</v>
      </c>
      <c r="BT9" s="2">
        <f>SUMPRODUCT('Respondent Data'!B9:S9,'Product Coding'!A170:R170)</f>
        <v>1.9321689749032622</v>
      </c>
      <c r="BU9" s="2">
        <f>SUMPRODUCT('Respondent Data'!B9:S9,'Product Coding'!A171:R171)</f>
        <v>2.1805593230294633</v>
      </c>
      <c r="BV9" s="2">
        <f>SUMPRODUCT('Respondent Data'!B9:S9,'Product Coding'!A172:R172)</f>
        <v>10.0180364183795</v>
      </c>
      <c r="BX9" s="2">
        <f t="shared" si="0"/>
        <v>0.54949400010908456</v>
      </c>
      <c r="BY9" s="2">
        <f t="shared" si="1"/>
        <v>2.3259508040245684</v>
      </c>
      <c r="BZ9" s="2">
        <f t="shared" si="2"/>
        <v>2.7842135042242115</v>
      </c>
      <c r="CA9" s="2">
        <f t="shared" si="3"/>
        <v>1.3632737208664298</v>
      </c>
      <c r="CB9" s="2">
        <f t="shared" si="4"/>
        <v>5.7979134179316434</v>
      </c>
      <c r="CC9" s="2">
        <f t="shared" si="5"/>
        <v>4.522693616359561</v>
      </c>
      <c r="CD9" s="2">
        <f t="shared" si="6"/>
        <v>1.9840729853597194</v>
      </c>
      <c r="CE9" s="2">
        <f t="shared" si="7"/>
        <v>8.398374057996504</v>
      </c>
      <c r="CF9" s="2">
        <f t="shared" si="8"/>
        <v>10.053035698494149</v>
      </c>
      <c r="CG9" s="2">
        <f t="shared" si="9"/>
        <v>4.9224096362925724</v>
      </c>
      <c r="CH9" s="2">
        <f t="shared" si="10"/>
        <v>20.934684239844586</v>
      </c>
      <c r="CI9" s="2">
        <f t="shared" si="11"/>
        <v>16.33021329349635</v>
      </c>
      <c r="CJ9" s="2">
        <f t="shared" si="12"/>
        <v>2.2027652985024737</v>
      </c>
      <c r="CK9" s="2">
        <f t="shared" si="13"/>
        <v>9.3240758154086016</v>
      </c>
      <c r="CL9" s="2">
        <f t="shared" si="14"/>
        <v>11.161120757477892</v>
      </c>
      <c r="CM9" s="2">
        <f t="shared" si="15"/>
        <v>5.4649769498643739</v>
      </c>
      <c r="CN9" s="2">
        <f t="shared" si="16"/>
        <v>23.24218731816239</v>
      </c>
      <c r="CO9" s="2">
        <f t="shared" si="17"/>
        <v>18.13019350875128</v>
      </c>
      <c r="CP9" s="2">
        <f t="shared" si="18"/>
        <v>7.9535847906964996</v>
      </c>
      <c r="CQ9" s="2">
        <f t="shared" si="19"/>
        <v>33.666695059683263</v>
      </c>
      <c r="CR9" s="2">
        <f t="shared" si="20"/>
        <v>40.299763376585403</v>
      </c>
      <c r="CS9" s="2">
        <f t="shared" si="21"/>
        <v>19.732541446652643</v>
      </c>
      <c r="CT9" s="2">
        <f t="shared" si="22"/>
        <v>83.921200175946908</v>
      </c>
      <c r="CU9" s="2">
        <f t="shared" si="23"/>
        <v>65.463184589670703</v>
      </c>
      <c r="CV9" s="2">
        <f t="shared" si="24"/>
        <v>0.53480353582233886</v>
      </c>
      <c r="CW9" s="2">
        <f t="shared" si="25"/>
        <v>2.2637676005456093</v>
      </c>
      <c r="CX9" s="2">
        <f t="shared" si="26"/>
        <v>2.7097788624585846</v>
      </c>
      <c r="CY9" s="2">
        <f t="shared" si="27"/>
        <v>1.3268272375463728</v>
      </c>
      <c r="CZ9" s="2">
        <f t="shared" si="28"/>
        <v>5.6429089229110261</v>
      </c>
      <c r="DA9" s="2">
        <f t="shared" si="29"/>
        <v>4.401781524438932</v>
      </c>
      <c r="DB9" s="2">
        <f t="shared" si="30"/>
        <v>1.9310297249639048</v>
      </c>
      <c r="DC9" s="2">
        <f t="shared" si="31"/>
        <v>8.1738474678222062</v>
      </c>
      <c r="DD9" s="2">
        <f t="shared" si="32"/>
        <v>9.7842725056789615</v>
      </c>
      <c r="DE9" s="2">
        <f t="shared" si="33"/>
        <v>4.7908113241138537</v>
      </c>
      <c r="DF9" s="2">
        <f t="shared" si="34"/>
        <v>20.375005278620844</v>
      </c>
      <c r="DG9" s="2">
        <f t="shared" si="35"/>
        <v>15.893632702742996</v>
      </c>
      <c r="DH9" s="2">
        <f t="shared" si="36"/>
        <v>5.2545539292070252E-2</v>
      </c>
      <c r="DI9" s="2">
        <f t="shared" si="37"/>
        <v>0.22241978864197395</v>
      </c>
      <c r="DJ9" s="2">
        <f t="shared" si="38"/>
        <v>0.26624130573706561</v>
      </c>
      <c r="DK9" s="2">
        <f t="shared" si="39"/>
        <v>0.13036348504517464</v>
      </c>
      <c r="DL9" s="2">
        <f t="shared" si="40"/>
        <v>0.55442732268863559</v>
      </c>
      <c r="DM9" s="2">
        <f t="shared" si="41"/>
        <v>0.43248402180413131</v>
      </c>
      <c r="DN9" s="2">
        <f t="shared" si="42"/>
        <v>0.18972761302190363</v>
      </c>
      <c r="DO9" s="2">
        <f t="shared" si="43"/>
        <v>0.80309720209202196</v>
      </c>
      <c r="DP9" s="2">
        <f t="shared" si="44"/>
        <v>0.9613247500335651</v>
      </c>
      <c r="DQ9" s="2">
        <f t="shared" si="45"/>
        <v>0.47070699389643894</v>
      </c>
      <c r="DR9" s="2">
        <f t="shared" si="46"/>
        <v>2.0018858678592721</v>
      </c>
      <c r="DS9" s="2">
        <f t="shared" si="47"/>
        <v>1.5615818627518339</v>
      </c>
      <c r="DT9" s="2">
        <f t="shared" si="48"/>
        <v>2.0633899594803055E-2</v>
      </c>
      <c r="DU9" s="2">
        <f t="shared" si="49"/>
        <v>8.7341145386786445E-2</v>
      </c>
      <c r="DV9" s="2">
        <f t="shared" si="50"/>
        <v>0.10454924327700113</v>
      </c>
      <c r="DW9" s="2">
        <f t="shared" si="51"/>
        <v>5.1191920332173318E-2</v>
      </c>
      <c r="DX9" s="2">
        <f t="shared" si="52"/>
        <v>0.21771586823734843</v>
      </c>
      <c r="DY9" s="2">
        <f t="shared" si="53"/>
        <v>0.16983043665534844</v>
      </c>
      <c r="DZ9" s="2">
        <f t="shared" si="54"/>
        <v>7.4503384496548544E-2</v>
      </c>
      <c r="EA9" s="2">
        <f t="shared" si="55"/>
        <v>0.31536505774020679</v>
      </c>
      <c r="EB9" s="2">
        <f t="shared" si="56"/>
        <v>0.37749880651020734</v>
      </c>
      <c r="EC9" s="2">
        <f t="shared" si="57"/>
        <v>0.18484006409458301</v>
      </c>
      <c r="ED9" s="2">
        <f t="shared" si="58"/>
        <v>0.78611262828730866</v>
      </c>
      <c r="EE9" s="2">
        <f t="shared" si="59"/>
        <v>0.61321139337796216</v>
      </c>
      <c r="EF9" s="2">
        <f t="shared" si="60"/>
        <v>3.8015982240507721E-3</v>
      </c>
      <c r="EG9" s="2">
        <f t="shared" si="61"/>
        <v>1.6091768871095775E-2</v>
      </c>
      <c r="EH9" s="2">
        <f t="shared" si="62"/>
        <v>1.9262195967445921E-2</v>
      </c>
      <c r="EI9" s="2">
        <f t="shared" si="63"/>
        <v>9.4316206457432869E-3</v>
      </c>
      <c r="EJ9" s="2">
        <f t="shared" si="64"/>
        <v>4.0112061912292871E-2</v>
      </c>
      <c r="EK9" s="2">
        <f t="shared" si="65"/>
        <v>3.128963012601603E-2</v>
      </c>
      <c r="EL9" s="2">
        <f t="shared" si="66"/>
        <v>1.3726534477234096E-2</v>
      </c>
      <c r="EM9" s="2">
        <f t="shared" si="67"/>
        <v>5.8102989108990206E-2</v>
      </c>
      <c r="EN9" s="2">
        <f t="shared" si="68"/>
        <v>6.9550536766784535E-2</v>
      </c>
      <c r="EO9" s="2">
        <f t="shared" si="69"/>
        <v>3.4055010114151157E-2</v>
      </c>
      <c r="EP9" s="2">
        <f t="shared" si="70"/>
        <v>0.14483371685852386</v>
      </c>
      <c r="EQ9" s="2">
        <f t="shared" si="71"/>
        <v>0.11297832158786414</v>
      </c>
      <c r="ER9" s="2">
        <f t="shared" si="72"/>
        <v>4.4588418017018671E-5</v>
      </c>
      <c r="ET9" s="2">
        <f t="shared" si="73"/>
        <v>0.64537197299866922</v>
      </c>
      <c r="EU9" s="2">
        <f t="shared" si="74"/>
        <v>0.30066590245109742</v>
      </c>
      <c r="EV9" s="2">
        <f t="shared" si="75"/>
        <v>0.26425570303676787</v>
      </c>
      <c r="EW9" s="2">
        <f t="shared" si="76"/>
        <v>0.42314184394746163</v>
      </c>
      <c r="EX9" s="2">
        <f t="shared" si="77"/>
        <v>0.14710396242502652</v>
      </c>
      <c r="EY9" s="2">
        <f t="shared" si="78"/>
        <v>0.18107106232323969</v>
      </c>
      <c r="EZ9" s="2">
        <f t="shared" si="79"/>
        <v>0.33511244694956865</v>
      </c>
      <c r="FA9" s="2">
        <f t="shared" si="80"/>
        <v>0.10640138324236637</v>
      </c>
      <c r="FB9" s="2">
        <f t="shared" si="81"/>
        <v>9.0472882498356416E-2</v>
      </c>
      <c r="FC9" s="2">
        <f t="shared" si="82"/>
        <v>0.16885019129240778</v>
      </c>
      <c r="FD9" s="2">
        <f t="shared" si="83"/>
        <v>4.5589897217826796E-2</v>
      </c>
      <c r="FE9" s="2">
        <f t="shared" si="84"/>
        <v>5.7702694309900854E-2</v>
      </c>
      <c r="FF9" s="2">
        <f t="shared" si="85"/>
        <v>0.31223018448075884</v>
      </c>
      <c r="FG9" s="2">
        <f t="shared" si="86"/>
        <v>9.6860970209799113E-2</v>
      </c>
      <c r="FH9" s="2">
        <f t="shared" si="87"/>
        <v>8.2229263235059843E-2</v>
      </c>
      <c r="FI9" s="2">
        <f t="shared" si="88"/>
        <v>0.15467959248036894</v>
      </c>
      <c r="FJ9" s="2">
        <f t="shared" si="89"/>
        <v>4.1250403145379297E-2</v>
      </c>
      <c r="FK9" s="2">
        <f t="shared" si="90"/>
        <v>5.2273386546902466E-2</v>
      </c>
      <c r="FL9" s="2">
        <f t="shared" si="91"/>
        <v>0.11168710894870634</v>
      </c>
      <c r="FM9" s="2">
        <f t="shared" si="92"/>
        <v>2.8846130220327285E-2</v>
      </c>
      <c r="FN9" s="2">
        <f t="shared" si="93"/>
        <v>2.421321378724757E-2</v>
      </c>
      <c r="FO9" s="2">
        <f t="shared" si="94"/>
        <v>4.8233353473481386E-2</v>
      </c>
      <c r="FP9" s="2">
        <f t="shared" si="95"/>
        <v>1.1775622552767926E-2</v>
      </c>
      <c r="FQ9" s="2">
        <f t="shared" si="96"/>
        <v>1.5045923636879323E-2</v>
      </c>
      <c r="FR9" s="2">
        <f t="shared" si="97"/>
        <v>0.65154918962589292</v>
      </c>
      <c r="FS9" s="2">
        <f t="shared" si="98"/>
        <v>0.30639436454753344</v>
      </c>
      <c r="FT9" s="2">
        <f t="shared" si="99"/>
        <v>0.26955784618851086</v>
      </c>
      <c r="FU9" s="2">
        <f t="shared" si="100"/>
        <v>0.42976976711622772</v>
      </c>
      <c r="FV9" s="2">
        <f t="shared" si="101"/>
        <v>0.15053646099994766</v>
      </c>
      <c r="FW9" s="2">
        <f t="shared" si="102"/>
        <v>0.18512411053200956</v>
      </c>
      <c r="FX9" s="2">
        <f t="shared" si="103"/>
        <v>0.34117702440302439</v>
      </c>
      <c r="FY9" s="2">
        <f t="shared" si="104"/>
        <v>0.1090055185141847</v>
      </c>
      <c r="FZ9" s="2">
        <f t="shared" si="105"/>
        <v>9.27276271508721E-2</v>
      </c>
      <c r="GA9" s="2">
        <f t="shared" si="106"/>
        <v>0.17268737384619007</v>
      </c>
      <c r="GB9" s="2">
        <f t="shared" si="107"/>
        <v>4.6783614177639252E-2</v>
      </c>
      <c r="GC9" s="2">
        <f t="shared" si="108"/>
        <v>5.9193899713329938E-2</v>
      </c>
      <c r="GD9" s="2">
        <f t="shared" si="109"/>
        <v>0.95007765713642023</v>
      </c>
      <c r="GE9" s="2">
        <f t="shared" si="110"/>
        <v>0.81804958435017872</v>
      </c>
      <c r="GF9" s="2">
        <f t="shared" si="111"/>
        <v>0.7897388874215493</v>
      </c>
      <c r="GG9" s="2">
        <f t="shared" si="112"/>
        <v>0.88467118164210268</v>
      </c>
      <c r="GH9" s="2">
        <f t="shared" si="113"/>
        <v>0.64332374077826737</v>
      </c>
      <c r="GI9" s="2">
        <f t="shared" si="114"/>
        <v>0.69808806575067939</v>
      </c>
      <c r="GJ9" s="2">
        <f t="shared" si="115"/>
        <v>0.84052852859319938</v>
      </c>
      <c r="GK9" s="2">
        <f t="shared" si="116"/>
        <v>0.55460127099069423</v>
      </c>
      <c r="GL9" s="2">
        <f t="shared" si="117"/>
        <v>0.50985947124915776</v>
      </c>
      <c r="GM9" s="2">
        <f t="shared" si="118"/>
        <v>0.67994509045655349</v>
      </c>
      <c r="GN9" s="2">
        <f t="shared" si="119"/>
        <v>0.33312392409946207</v>
      </c>
      <c r="GO9" s="2">
        <f t="shared" si="120"/>
        <v>0.39038377595542806</v>
      </c>
      <c r="GP9" s="2">
        <f t="shared" si="121"/>
        <v>0.97978325077876138</v>
      </c>
      <c r="GQ9" s="2">
        <f t="shared" si="122"/>
        <v>0.91967456969935801</v>
      </c>
      <c r="GR9" s="2">
        <f t="shared" si="123"/>
        <v>0.90534668878426627</v>
      </c>
      <c r="GS9" s="2">
        <f t="shared" si="124"/>
        <v>0.95130107134385422</v>
      </c>
      <c r="GT9" s="2">
        <f t="shared" si="125"/>
        <v>0.82120963197063901</v>
      </c>
      <c r="GU9" s="2">
        <f t="shared" si="126"/>
        <v>0.85482474097621441</v>
      </c>
      <c r="GV9" s="2">
        <f t="shared" si="127"/>
        <v>0.93066249434713821</v>
      </c>
      <c r="GW9" s="2">
        <f t="shared" si="128"/>
        <v>0.76024522174703124</v>
      </c>
      <c r="GX9" s="2">
        <f t="shared" si="129"/>
        <v>0.72595344204575174</v>
      </c>
      <c r="GY9" s="2">
        <f t="shared" si="130"/>
        <v>0.84399576812434007</v>
      </c>
      <c r="GZ9" s="2">
        <f t="shared" si="131"/>
        <v>0.55987510762907111</v>
      </c>
      <c r="HA9" s="2">
        <f t="shared" si="132"/>
        <v>0.619881563014543</v>
      </c>
      <c r="HB9" s="2">
        <f t="shared" si="133"/>
        <v>0.99621279919181582</v>
      </c>
      <c r="HC9" s="2">
        <f t="shared" si="134"/>
        <v>0.98416307526142632</v>
      </c>
      <c r="HD9" s="2">
        <f t="shared" si="135"/>
        <v>0.98110182439449456</v>
      </c>
      <c r="HE9" s="2">
        <f t="shared" si="136"/>
        <v>0.99065650366717295</v>
      </c>
      <c r="HF9" s="2">
        <f t="shared" si="137"/>
        <v>0.96143486516390841</v>
      </c>
      <c r="HG9" s="2">
        <f t="shared" si="138"/>
        <v>0.96965970643747035</v>
      </c>
      <c r="HH9" s="2">
        <f t="shared" si="139"/>
        <v>0.98645933196933355</v>
      </c>
      <c r="HI9" s="2">
        <f t="shared" si="140"/>
        <v>0.94508758626802702</v>
      </c>
      <c r="HJ9" s="2">
        <f t="shared" si="141"/>
        <v>0.93497218282267103</v>
      </c>
      <c r="HK9" s="2">
        <f t="shared" si="142"/>
        <v>0.96706653922561447</v>
      </c>
      <c r="HL9" s="2">
        <f t="shared" si="143"/>
        <v>0.87348929829219724</v>
      </c>
      <c r="HM9" s="2">
        <f t="shared" si="144"/>
        <v>0.89849009689004522</v>
      </c>
      <c r="HN9" s="2">
        <f t="shared" si="145"/>
        <v>0.99995541357002149</v>
      </c>
      <c r="HP9" s="2">
        <f t="shared" ref="HP9:IU9" si="167">IF(B1=1,ET9,0)</f>
        <v>0.64537197299866922</v>
      </c>
      <c r="HQ9" s="2">
        <f t="shared" si="167"/>
        <v>0.30066590245109742</v>
      </c>
      <c r="HR9" s="2">
        <f t="shared" si="167"/>
        <v>0.26425570303676787</v>
      </c>
      <c r="HS9" s="2">
        <f t="shared" si="167"/>
        <v>0.42314184394746163</v>
      </c>
      <c r="HT9" s="2">
        <f t="shared" si="167"/>
        <v>0.14710396242502652</v>
      </c>
      <c r="HU9" s="2">
        <f t="shared" si="167"/>
        <v>0.18107106232323969</v>
      </c>
      <c r="HV9" s="2">
        <f t="shared" si="167"/>
        <v>0.33511244694956865</v>
      </c>
      <c r="HW9" s="2">
        <f t="shared" si="167"/>
        <v>0.10640138324236637</v>
      </c>
      <c r="HX9" s="2">
        <f t="shared" si="167"/>
        <v>9.0472882498356416E-2</v>
      </c>
      <c r="HY9" s="2">
        <f t="shared" si="167"/>
        <v>0.16885019129240778</v>
      </c>
      <c r="HZ9" s="2">
        <f t="shared" si="167"/>
        <v>4.5589897217826796E-2</v>
      </c>
      <c r="IA9" s="2">
        <f t="shared" si="167"/>
        <v>5.7702694309900854E-2</v>
      </c>
      <c r="IB9" s="2">
        <f t="shared" si="167"/>
        <v>0.31223018448075884</v>
      </c>
      <c r="IC9" s="2">
        <f t="shared" si="167"/>
        <v>9.6860970209799113E-2</v>
      </c>
      <c r="ID9" s="2">
        <f t="shared" si="167"/>
        <v>8.2229263235059843E-2</v>
      </c>
      <c r="IE9" s="2">
        <f t="shared" si="167"/>
        <v>0.15467959248036894</v>
      </c>
      <c r="IF9" s="2">
        <f t="shared" si="167"/>
        <v>4.1250403145379297E-2</v>
      </c>
      <c r="IG9" s="2">
        <f t="shared" si="167"/>
        <v>5.2273386546902466E-2</v>
      </c>
      <c r="IH9" s="2">
        <f t="shared" si="167"/>
        <v>0.11168710894870634</v>
      </c>
      <c r="II9" s="2">
        <f t="shared" si="167"/>
        <v>2.8846130220327285E-2</v>
      </c>
      <c r="IJ9" s="2">
        <f t="shared" si="167"/>
        <v>2.421321378724757E-2</v>
      </c>
      <c r="IK9" s="2">
        <f t="shared" si="167"/>
        <v>4.8233353473481386E-2</v>
      </c>
      <c r="IL9" s="2">
        <f t="shared" si="167"/>
        <v>1.1775622552767926E-2</v>
      </c>
      <c r="IM9" s="2">
        <f t="shared" si="167"/>
        <v>1.5045923636879323E-2</v>
      </c>
      <c r="IN9" s="2">
        <f t="shared" si="167"/>
        <v>0.65154918962589292</v>
      </c>
      <c r="IO9" s="2">
        <f t="shared" si="167"/>
        <v>0.30639436454753344</v>
      </c>
      <c r="IP9" s="2">
        <f t="shared" si="167"/>
        <v>0.26955784618851086</v>
      </c>
      <c r="IQ9" s="2">
        <f t="shared" si="167"/>
        <v>0.42976976711622772</v>
      </c>
      <c r="IR9" s="2">
        <f t="shared" si="167"/>
        <v>0.15053646099994766</v>
      </c>
      <c r="IS9" s="2">
        <f t="shared" si="167"/>
        <v>0.18512411053200956</v>
      </c>
      <c r="IT9" s="2">
        <f t="shared" si="167"/>
        <v>0.34117702440302439</v>
      </c>
      <c r="IU9" s="2">
        <f t="shared" si="167"/>
        <v>0.1090055185141847</v>
      </c>
      <c r="IV9" s="2">
        <f t="shared" ref="IV9:KA9" si="168">IF(AH1=1,FZ9,0)</f>
        <v>9.27276271508721E-2</v>
      </c>
      <c r="IW9" s="2">
        <f t="shared" si="168"/>
        <v>0.17268737384619007</v>
      </c>
      <c r="IX9" s="2">
        <f t="shared" si="168"/>
        <v>4.6783614177639252E-2</v>
      </c>
      <c r="IY9" s="2">
        <f t="shared" si="168"/>
        <v>5.9193899713329938E-2</v>
      </c>
      <c r="IZ9" s="2">
        <f t="shared" si="168"/>
        <v>0.95007765713642023</v>
      </c>
      <c r="JA9" s="2">
        <f t="shared" si="168"/>
        <v>0.81804958435017872</v>
      </c>
      <c r="JB9" s="2">
        <f t="shared" si="168"/>
        <v>0.7897388874215493</v>
      </c>
      <c r="JC9" s="2">
        <f t="shared" si="168"/>
        <v>0.88467118164210268</v>
      </c>
      <c r="JD9" s="2">
        <f t="shared" si="168"/>
        <v>0.64332374077826737</v>
      </c>
      <c r="JE9" s="2">
        <f t="shared" si="168"/>
        <v>0.69808806575067939</v>
      </c>
      <c r="JF9" s="2">
        <f t="shared" si="168"/>
        <v>0.84052852859319938</v>
      </c>
      <c r="JG9" s="2">
        <f t="shared" si="168"/>
        <v>0.55460127099069423</v>
      </c>
      <c r="JH9" s="2">
        <f t="shared" si="168"/>
        <v>0.50985947124915776</v>
      </c>
      <c r="JI9" s="2">
        <f t="shared" si="168"/>
        <v>0.67994509045655349</v>
      </c>
      <c r="JJ9" s="2">
        <f t="shared" si="168"/>
        <v>0.33312392409946207</v>
      </c>
      <c r="JK9" s="2">
        <f t="shared" si="168"/>
        <v>0.39038377595542806</v>
      </c>
      <c r="JL9" s="2">
        <f t="shared" si="168"/>
        <v>0.97978325077876138</v>
      </c>
      <c r="JM9" s="2">
        <f t="shared" si="168"/>
        <v>0.91967456969935801</v>
      </c>
      <c r="JN9" s="2">
        <f t="shared" si="168"/>
        <v>0.90534668878426627</v>
      </c>
      <c r="JO9" s="2">
        <f t="shared" si="168"/>
        <v>0.95130107134385422</v>
      </c>
      <c r="JP9" s="2">
        <f t="shared" si="168"/>
        <v>0.82120963197063901</v>
      </c>
      <c r="JQ9" s="2">
        <f t="shared" si="168"/>
        <v>0.85482474097621441</v>
      </c>
      <c r="JR9" s="2">
        <f t="shared" si="168"/>
        <v>0.93066249434713821</v>
      </c>
      <c r="JS9" s="2">
        <f t="shared" si="168"/>
        <v>0.76024522174703124</v>
      </c>
      <c r="JT9" s="2">
        <f t="shared" si="168"/>
        <v>0.72595344204575174</v>
      </c>
      <c r="JU9" s="2">
        <f t="shared" si="168"/>
        <v>0.84399576812434007</v>
      </c>
      <c r="JV9" s="2">
        <f t="shared" si="168"/>
        <v>0.55987510762907111</v>
      </c>
      <c r="JW9" s="2">
        <f t="shared" si="168"/>
        <v>0.619881563014543</v>
      </c>
      <c r="JX9" s="2">
        <f t="shared" si="168"/>
        <v>0.99621279919181582</v>
      </c>
      <c r="JY9" s="2">
        <f t="shared" si="168"/>
        <v>0.98416307526142632</v>
      </c>
      <c r="JZ9" s="2">
        <f t="shared" si="168"/>
        <v>0.98110182439449456</v>
      </c>
      <c r="KA9" s="2">
        <f t="shared" si="168"/>
        <v>0.99065650366717295</v>
      </c>
      <c r="KB9" s="2">
        <f t="shared" ref="KB9:KJ9" si="169">IF(BN1=1,HF9,0)</f>
        <v>0.96143486516390841</v>
      </c>
      <c r="KC9" s="2">
        <f t="shared" si="169"/>
        <v>0.96965970643747035</v>
      </c>
      <c r="KD9" s="2">
        <f t="shared" si="169"/>
        <v>0.98645933196933355</v>
      </c>
      <c r="KE9" s="2">
        <f t="shared" si="169"/>
        <v>0.94508758626802702</v>
      </c>
      <c r="KF9" s="2">
        <f t="shared" si="169"/>
        <v>0.93497218282267103</v>
      </c>
      <c r="KG9" s="2">
        <f t="shared" si="169"/>
        <v>0.96706653922561447</v>
      </c>
      <c r="KH9" s="2">
        <f t="shared" si="169"/>
        <v>0.87348929829219724</v>
      </c>
      <c r="KI9" s="2">
        <f t="shared" si="169"/>
        <v>0.89849009689004522</v>
      </c>
      <c r="KJ9" s="2">
        <f t="shared" si="169"/>
        <v>0</v>
      </c>
    </row>
    <row r="10" spans="1:296" x14ac:dyDescent="0.2">
      <c r="A10" s="2" t="str">
        <f>'Respondent Data'!A10</f>
        <v>69</v>
      </c>
      <c r="B10" s="2">
        <f>SUMPRODUCT('Respondent Data'!B10:S10,'Product Coding'!A100:R100)</f>
        <v>3.5612074034789361</v>
      </c>
      <c r="C10" s="2">
        <f>SUMPRODUCT('Respondent Data'!B10:S10,'Product Coding'!A101:R101)</f>
        <v>2.2108930929066863</v>
      </c>
      <c r="D10" s="2">
        <f>SUMPRODUCT('Respondent Data'!B10:S10,'Product Coding'!A102:R102)</f>
        <v>1.5790718522918967</v>
      </c>
      <c r="E10" s="2">
        <f>SUMPRODUCT('Respondent Data'!B10:S10,'Product Coding'!A103:R103)</f>
        <v>1.3583444460026257</v>
      </c>
      <c r="F10" s="2">
        <f>SUMPRODUCT('Respondent Data'!B10:S10,'Product Coding'!A104:R104)</f>
        <v>1.171586236337232</v>
      </c>
      <c r="G10" s="2">
        <f>SUMPRODUCT('Respondent Data'!B10:S10,'Product Coding'!A105:R105)</f>
        <v>0.65942986825124594</v>
      </c>
      <c r="H10" s="2">
        <f>SUMPRODUCT('Respondent Data'!B10:S10,'Product Coding'!A106:R106)</f>
        <v>2.4813601573101236</v>
      </c>
      <c r="I10" s="2">
        <f>SUMPRODUCT('Respondent Data'!B10:S10,'Product Coding'!A107:R107)</f>
        <v>1.1310458467378741</v>
      </c>
      <c r="J10" s="2">
        <f>SUMPRODUCT('Respondent Data'!B10:S10,'Product Coding'!A108:R108)</f>
        <v>0.49922460612308472</v>
      </c>
      <c r="K10" s="2">
        <f>SUMPRODUCT('Respondent Data'!B10:S10,'Product Coding'!A109:R109)</f>
        <v>0.27849719983381382</v>
      </c>
      <c r="L10" s="2">
        <f>SUMPRODUCT('Respondent Data'!B10:S10,'Product Coding'!A110:R110)</f>
        <v>9.1738990168419909E-2</v>
      </c>
      <c r="M10" s="2">
        <f>SUMPRODUCT('Respondent Data'!B10:S10,'Product Coding'!A111:R111)</f>
        <v>-0.42041737791756606</v>
      </c>
      <c r="N10" s="2">
        <f>SUMPRODUCT('Respondent Data'!B10:S10,'Product Coding'!A112:R112)</f>
        <v>3.4254706299788644</v>
      </c>
      <c r="O10" s="2">
        <f>SUMPRODUCT('Respondent Data'!B10:S10,'Product Coding'!A113:R113)</f>
        <v>2.0751563194066147</v>
      </c>
      <c r="P10" s="2">
        <f>SUMPRODUCT('Respondent Data'!B10:S10,'Product Coding'!A114:R114)</f>
        <v>1.4433350787918258</v>
      </c>
      <c r="Q10" s="2">
        <f>SUMPRODUCT('Respondent Data'!B10:S10,'Product Coding'!A115:R115)</f>
        <v>1.222607672502555</v>
      </c>
      <c r="R10" s="2">
        <f>SUMPRODUCT('Respondent Data'!B10:S10,'Product Coding'!A116:R116)</f>
        <v>1.0358494628371608</v>
      </c>
      <c r="S10" s="2">
        <f>SUMPRODUCT('Respondent Data'!B10:S10,'Product Coding'!A117:R117)</f>
        <v>0.52369309475117498</v>
      </c>
      <c r="T10" s="2">
        <f>SUMPRODUCT('Respondent Data'!B10:S10,'Product Coding'!A118:R118)</f>
        <v>2.3456233838100529</v>
      </c>
      <c r="U10" s="2">
        <f>SUMPRODUCT('Respondent Data'!B10:S10,'Product Coding'!A119:R119)</f>
        <v>0.99530907323780293</v>
      </c>
      <c r="V10" s="2">
        <f>SUMPRODUCT('Respondent Data'!B10:S10,'Product Coding'!A120:R120)</f>
        <v>0.36348783262301387</v>
      </c>
      <c r="W10" s="2">
        <f>SUMPRODUCT('Respondent Data'!B10:S10,'Product Coding'!A121:R121)</f>
        <v>0.14276042633374286</v>
      </c>
      <c r="X10" s="2">
        <f>SUMPRODUCT('Respondent Data'!B10:S10,'Product Coding'!A122:R122)</f>
        <v>-4.3997783331651052E-2</v>
      </c>
      <c r="Y10" s="2">
        <f>SUMPRODUCT('Respondent Data'!B10:S10,'Product Coding'!A123:R123)</f>
        <v>-0.55615415141763702</v>
      </c>
      <c r="Z10" s="2">
        <f>SUMPRODUCT('Respondent Data'!B10:S10,'Product Coding'!A124:R124)</f>
        <v>3.472464434184773</v>
      </c>
      <c r="AA10" s="2">
        <f>SUMPRODUCT('Respondent Data'!B10:S10,'Product Coding'!A125:R125)</f>
        <v>2.1221501236125233</v>
      </c>
      <c r="AB10" s="2">
        <f>SUMPRODUCT('Respondent Data'!B10:S10,'Product Coding'!A126:R126)</f>
        <v>1.4903288829977339</v>
      </c>
      <c r="AC10" s="2">
        <f>SUMPRODUCT('Respondent Data'!B10:S10,'Product Coding'!A127:R127)</f>
        <v>1.2696014767084627</v>
      </c>
      <c r="AD10" s="2">
        <f>SUMPRODUCT('Respondent Data'!B10:S10,'Product Coding'!A128:R128)</f>
        <v>1.082843267043069</v>
      </c>
      <c r="AE10" s="2">
        <f>SUMPRODUCT('Respondent Data'!B10:S10,'Product Coding'!A129:R129)</f>
        <v>0.57068689895708291</v>
      </c>
      <c r="AF10" s="2">
        <f>SUMPRODUCT('Respondent Data'!B10:S10,'Product Coding'!A130:R130)</f>
        <v>2.3926171880159606</v>
      </c>
      <c r="AG10" s="2">
        <f>SUMPRODUCT('Respondent Data'!B10:S10,'Product Coding'!A131:R131)</f>
        <v>1.0423028774437111</v>
      </c>
      <c r="AH10" s="2">
        <f>SUMPRODUCT('Respondent Data'!B10:S10,'Product Coding'!A132:R132)</f>
        <v>0.4104816368289218</v>
      </c>
      <c r="AI10" s="2">
        <f>SUMPRODUCT('Respondent Data'!B10:S10,'Product Coding'!A133:R133)</f>
        <v>0.18975423053965079</v>
      </c>
      <c r="AJ10" s="2">
        <f>SUMPRODUCT('Respondent Data'!B10:S10,'Product Coding'!A134:R134)</f>
        <v>2.9960208742568772E-3</v>
      </c>
      <c r="AK10" s="2">
        <f>SUMPRODUCT('Respondent Data'!B10:S10,'Product Coding'!A135:R135)</f>
        <v>-0.50916034721172909</v>
      </c>
      <c r="AL10" s="2">
        <f>SUMPRODUCT('Respondent Data'!B10:S10,'Product Coding'!A136:R136)</f>
        <v>4.658891870976392</v>
      </c>
      <c r="AM10" s="2">
        <f>SUMPRODUCT('Respondent Data'!B10:S10,'Product Coding'!A137:R137)</f>
        <v>3.3085775604041423</v>
      </c>
      <c r="AN10" s="2">
        <f>SUMPRODUCT('Respondent Data'!B10:S10,'Product Coding'!A138:R138)</f>
        <v>2.6767563197893525</v>
      </c>
      <c r="AO10" s="2">
        <f>SUMPRODUCT('Respondent Data'!B10:S10,'Product Coding'!A139:R139)</f>
        <v>2.4560289135000817</v>
      </c>
      <c r="AP10" s="2">
        <f>SUMPRODUCT('Respondent Data'!B10:S10,'Product Coding'!A140:R140)</f>
        <v>2.269270703834688</v>
      </c>
      <c r="AQ10" s="2">
        <f>SUMPRODUCT('Respondent Data'!B10:S10,'Product Coding'!A141:R141)</f>
        <v>1.757114335748702</v>
      </c>
      <c r="AR10" s="2">
        <f>SUMPRODUCT('Respondent Data'!B10:S10,'Product Coding'!A142:R142)</f>
        <v>3.5790446248075796</v>
      </c>
      <c r="AS10" s="2">
        <f>SUMPRODUCT('Respondent Data'!B10:S10,'Product Coding'!A143:R143)</f>
        <v>2.2287303142353299</v>
      </c>
      <c r="AT10" s="2">
        <f>SUMPRODUCT('Respondent Data'!B10:S10,'Product Coding'!A144:R144)</f>
        <v>1.5969090736205407</v>
      </c>
      <c r="AU10" s="2">
        <f>SUMPRODUCT('Respondent Data'!B10:S10,'Product Coding'!A145:R145)</f>
        <v>1.3761816673312699</v>
      </c>
      <c r="AV10" s="2">
        <f>SUMPRODUCT('Respondent Data'!B10:S10,'Product Coding'!A146:R146)</f>
        <v>1.189423457665876</v>
      </c>
      <c r="AW10" s="2">
        <f>SUMPRODUCT('Respondent Data'!B10:S10,'Product Coding'!A147:R147)</f>
        <v>0.67726708957989001</v>
      </c>
      <c r="AX10" s="2">
        <f>SUMPRODUCT('Respondent Data'!B10:S10,'Product Coding'!A148:R148)</f>
        <v>5.5164715366935964</v>
      </c>
      <c r="AY10" s="2">
        <f>SUMPRODUCT('Respondent Data'!B10:S10,'Product Coding'!A149:R149)</f>
        <v>4.1661572261213458</v>
      </c>
      <c r="AZ10" s="2">
        <f>SUMPRODUCT('Respondent Data'!B10:S10,'Product Coding'!A150:R150)</f>
        <v>3.5343359855065568</v>
      </c>
      <c r="BA10" s="2">
        <f>SUMPRODUCT('Respondent Data'!B10:S10,'Product Coding'!A151:R151)</f>
        <v>3.313608579217286</v>
      </c>
      <c r="BB10" s="2">
        <f>SUMPRODUCT('Respondent Data'!B10:S10,'Product Coding'!A152:R152)</f>
        <v>3.1268503695518923</v>
      </c>
      <c r="BC10" s="2">
        <f>SUMPRODUCT('Respondent Data'!B10:S10,'Product Coding'!A153:R153)</f>
        <v>2.6146940014659057</v>
      </c>
      <c r="BD10" s="2">
        <f>SUMPRODUCT('Respondent Data'!B10:S10,'Product Coding'!A154:R154)</f>
        <v>4.4366242905247839</v>
      </c>
      <c r="BE10" s="2">
        <f>SUMPRODUCT('Respondent Data'!B10:S10,'Product Coding'!A155:R155)</f>
        <v>3.0863099799525342</v>
      </c>
      <c r="BF10" s="2">
        <f>SUMPRODUCT('Respondent Data'!B10:S10,'Product Coding'!A156:R156)</f>
        <v>2.4544887393377444</v>
      </c>
      <c r="BG10" s="2">
        <f>SUMPRODUCT('Respondent Data'!B10:S10,'Product Coding'!A157:R157)</f>
        <v>2.2337613330484736</v>
      </c>
      <c r="BH10" s="2">
        <f>SUMPRODUCT('Respondent Data'!B10:S10,'Product Coding'!A158:R158)</f>
        <v>2.0470031233830799</v>
      </c>
      <c r="BI10" s="2">
        <f>SUMPRODUCT('Respondent Data'!B10:S10,'Product Coding'!A159:R159)</f>
        <v>1.5348467552970939</v>
      </c>
      <c r="BJ10" s="2">
        <f>SUMPRODUCT('Respondent Data'!B10:S10,'Product Coding'!A160:R160)</f>
        <v>5.1867559118240978</v>
      </c>
      <c r="BK10" s="2">
        <f>SUMPRODUCT('Respondent Data'!B10:S10,'Product Coding'!A161:R161)</f>
        <v>3.8364416012518481</v>
      </c>
      <c r="BL10" s="2">
        <f>SUMPRODUCT('Respondent Data'!B10:S10,'Product Coding'!A162:R162)</f>
        <v>3.2046203606370591</v>
      </c>
      <c r="BM10" s="2">
        <f>SUMPRODUCT('Respondent Data'!B10:S10,'Product Coding'!A163:R163)</f>
        <v>2.9838929543477875</v>
      </c>
      <c r="BN10" s="2">
        <f>SUMPRODUCT('Respondent Data'!B10:S10,'Product Coding'!A164:R164)</f>
        <v>2.7971347446823938</v>
      </c>
      <c r="BO10" s="2">
        <f>SUMPRODUCT('Respondent Data'!B10:S10,'Product Coding'!A165:R165)</f>
        <v>2.284978376596408</v>
      </c>
      <c r="BP10" s="2">
        <f>SUMPRODUCT('Respondent Data'!B10:S10,'Product Coding'!A166:R166)</f>
        <v>4.1069086656552853</v>
      </c>
      <c r="BQ10" s="2">
        <f>SUMPRODUCT('Respondent Data'!B10:S10,'Product Coding'!A167:R167)</f>
        <v>2.7565943550830356</v>
      </c>
      <c r="BR10" s="2">
        <f>SUMPRODUCT('Respondent Data'!B10:S10,'Product Coding'!A168:R168)</f>
        <v>2.1247731144682467</v>
      </c>
      <c r="BS10" s="2">
        <f>SUMPRODUCT('Respondent Data'!B10:S10,'Product Coding'!A169:R169)</f>
        <v>1.9040457081789757</v>
      </c>
      <c r="BT10" s="2">
        <f>SUMPRODUCT('Respondent Data'!B10:S10,'Product Coding'!A170:R170)</f>
        <v>1.717287498513582</v>
      </c>
      <c r="BU10" s="2">
        <f>SUMPRODUCT('Respondent Data'!B10:S10,'Product Coding'!A171:R171)</f>
        <v>1.2051311304275958</v>
      </c>
      <c r="BV10" s="2">
        <f>SUMPRODUCT('Respondent Data'!B10:S10,'Product Coding'!A172:R172)</f>
        <v>10.254717916242299</v>
      </c>
      <c r="BX10" s="2">
        <f t="shared" si="0"/>
        <v>2.8404508299336023E-2</v>
      </c>
      <c r="BY10" s="2">
        <f t="shared" si="1"/>
        <v>0.1096027193808802</v>
      </c>
      <c r="BZ10" s="2">
        <f t="shared" si="2"/>
        <v>0.20616636226712867</v>
      </c>
      <c r="CA10" s="2">
        <f t="shared" si="3"/>
        <v>0.25708604465850171</v>
      </c>
      <c r="CB10" s="2">
        <f t="shared" si="4"/>
        <v>0.30987501620322488</v>
      </c>
      <c r="CC10" s="2">
        <f t="shared" si="5"/>
        <v>0.51714609186416272</v>
      </c>
      <c r="CD10" s="2">
        <f t="shared" si="6"/>
        <v>8.3629399060276666E-2</v>
      </c>
      <c r="CE10" s="2">
        <f t="shared" si="7"/>
        <v>0.32269558974937124</v>
      </c>
      <c r="CF10" s="2">
        <f t="shared" si="8"/>
        <v>0.60700114225340407</v>
      </c>
      <c r="CG10" s="2">
        <f t="shared" si="9"/>
        <v>0.75692038724981259</v>
      </c>
      <c r="CH10" s="2">
        <f t="shared" si="10"/>
        <v>0.91234324902835773</v>
      </c>
      <c r="CI10" s="2">
        <f t="shared" si="11"/>
        <v>1.5225969213479225</v>
      </c>
      <c r="CJ10" s="2">
        <f t="shared" si="12"/>
        <v>3.2533965925826108E-2</v>
      </c>
      <c r="CK10" s="2">
        <f t="shared" si="13"/>
        <v>0.12553680212090806</v>
      </c>
      <c r="CL10" s="2">
        <f t="shared" si="14"/>
        <v>0.23613890211952981</v>
      </c>
      <c r="CM10" s="2">
        <f t="shared" si="15"/>
        <v>0.29446130623991867</v>
      </c>
      <c r="CN10" s="2">
        <f t="shared" si="16"/>
        <v>0.35492475744268343</v>
      </c>
      <c r="CO10" s="2">
        <f t="shared" si="17"/>
        <v>0.5923289765863009</v>
      </c>
      <c r="CP10" s="2">
        <f t="shared" si="18"/>
        <v>9.5787471156047188E-2</v>
      </c>
      <c r="CQ10" s="2">
        <f t="shared" si="19"/>
        <v>0.36960919057929303</v>
      </c>
      <c r="CR10" s="2">
        <f t="shared" si="20"/>
        <v>0.69524718649931305</v>
      </c>
      <c r="CS10" s="2">
        <f t="shared" si="21"/>
        <v>0.86696174522141367</v>
      </c>
      <c r="CT10" s="2">
        <f t="shared" si="22"/>
        <v>1.0449800385116998</v>
      </c>
      <c r="CU10" s="2">
        <f t="shared" si="23"/>
        <v>1.7439526090673061</v>
      </c>
      <c r="CV10" s="2">
        <f t="shared" si="24"/>
        <v>3.1040439203039262E-2</v>
      </c>
      <c r="CW10" s="2">
        <f t="shared" si="25"/>
        <v>0.11977382292900003</v>
      </c>
      <c r="CX10" s="2">
        <f t="shared" si="26"/>
        <v>0.22529854649214848</v>
      </c>
      <c r="CY10" s="2">
        <f t="shared" si="27"/>
        <v>0.28094356202457482</v>
      </c>
      <c r="CZ10" s="2">
        <f t="shared" si="28"/>
        <v>0.33863133625241637</v>
      </c>
      <c r="DA10" s="2">
        <f t="shared" si="29"/>
        <v>0.56513711325093197</v>
      </c>
      <c r="DB10" s="2">
        <f t="shared" si="30"/>
        <v>9.13901853100519E-2</v>
      </c>
      <c r="DC10" s="2">
        <f t="shared" si="31"/>
        <v>0.35264165565359928</v>
      </c>
      <c r="DD10" s="2">
        <f t="shared" si="32"/>
        <v>0.66333068869678724</v>
      </c>
      <c r="DE10" s="2">
        <f t="shared" si="33"/>
        <v>0.82716240022074095</v>
      </c>
      <c r="DF10" s="2">
        <f t="shared" si="34"/>
        <v>0.99700846271752008</v>
      </c>
      <c r="DG10" s="2">
        <f t="shared" si="35"/>
        <v>1.66389351541564</v>
      </c>
      <c r="DH10" s="2">
        <f t="shared" si="36"/>
        <v>9.4769582777669628E-3</v>
      </c>
      <c r="DI10" s="2">
        <f t="shared" si="37"/>
        <v>3.656815276491452E-2</v>
      </c>
      <c r="DJ10" s="2">
        <f t="shared" si="38"/>
        <v>6.8785912183181155E-2</v>
      </c>
      <c r="DK10" s="2">
        <f t="shared" si="39"/>
        <v>8.577489507472684E-2</v>
      </c>
      <c r="DL10" s="2">
        <f t="shared" si="40"/>
        <v>0.1033875527410193</v>
      </c>
      <c r="DM10" s="2">
        <f t="shared" si="41"/>
        <v>0.17254204453950975</v>
      </c>
      <c r="DN10" s="2">
        <f t="shared" si="42"/>
        <v>2.7902342731540686E-2</v>
      </c>
      <c r="DO10" s="2">
        <f t="shared" si="43"/>
        <v>0.10766504416292547</v>
      </c>
      <c r="DP10" s="2">
        <f t="shared" si="44"/>
        <v>0.20252153070457724</v>
      </c>
      <c r="DQ10" s="2">
        <f t="shared" si="45"/>
        <v>0.25254099996954943</v>
      </c>
      <c r="DR10" s="2">
        <f t="shared" si="46"/>
        <v>0.30439671107583338</v>
      </c>
      <c r="DS10" s="2">
        <f t="shared" si="47"/>
        <v>0.50800342485801753</v>
      </c>
      <c r="DT10" s="2">
        <f t="shared" si="48"/>
        <v>4.0200073954303984E-3</v>
      </c>
      <c r="DU10" s="2">
        <f t="shared" si="49"/>
        <v>1.5511753902838056E-2</v>
      </c>
      <c r="DV10" s="2">
        <f t="shared" si="50"/>
        <v>2.9178125256342276E-2</v>
      </c>
      <c r="DW10" s="2">
        <f t="shared" si="51"/>
        <v>3.638463971626945E-2</v>
      </c>
      <c r="DX10" s="2">
        <f t="shared" si="52"/>
        <v>4.3855709229974518E-2</v>
      </c>
      <c r="DY10" s="2">
        <f t="shared" si="53"/>
        <v>7.3190181357952258E-2</v>
      </c>
      <c r="DZ10" s="2">
        <f t="shared" si="54"/>
        <v>1.1835825466676744E-2</v>
      </c>
      <c r="EA10" s="2">
        <f t="shared" si="55"/>
        <v>4.5670167692907063E-2</v>
      </c>
      <c r="EB10" s="2">
        <f t="shared" si="56"/>
        <v>8.5907105139025622E-2</v>
      </c>
      <c r="EC10" s="2">
        <f t="shared" si="57"/>
        <v>0.10712473958112551</v>
      </c>
      <c r="ED10" s="2">
        <f t="shared" si="58"/>
        <v>0.12912128488950927</v>
      </c>
      <c r="EE10" s="2">
        <f t="shared" si="59"/>
        <v>0.21548871114312818</v>
      </c>
      <c r="EF10" s="2">
        <f t="shared" si="60"/>
        <v>5.5901122482768344E-3</v>
      </c>
      <c r="EG10" s="2">
        <f t="shared" si="61"/>
        <v>2.1570220388917254E-2</v>
      </c>
      <c r="EH10" s="2">
        <f t="shared" si="62"/>
        <v>4.0574302316618335E-2</v>
      </c>
      <c r="EI10" s="2">
        <f t="shared" si="63"/>
        <v>5.059548406758127E-2</v>
      </c>
      <c r="EJ10" s="2">
        <f t="shared" si="64"/>
        <v>6.0984548834915837E-2</v>
      </c>
      <c r="EK10" s="2">
        <f t="shared" si="65"/>
        <v>0.10177626283169736</v>
      </c>
      <c r="EL10" s="2">
        <f t="shared" si="66"/>
        <v>1.6458574923256527E-2</v>
      </c>
      <c r="EM10" s="2">
        <f t="shared" si="67"/>
        <v>6.350768510803774E-2</v>
      </c>
      <c r="EN10" s="2">
        <f t="shared" si="68"/>
        <v>0.1194600689534943</v>
      </c>
      <c r="EO10" s="2">
        <f t="shared" si="69"/>
        <v>0.14896473063871099</v>
      </c>
      <c r="EP10" s="2">
        <f t="shared" si="70"/>
        <v>0.17955252445420158</v>
      </c>
      <c r="EQ10" s="2">
        <f t="shared" si="71"/>
        <v>0.29965270334972077</v>
      </c>
      <c r="ER10" s="2">
        <f t="shared" si="72"/>
        <v>3.5191080011343548E-5</v>
      </c>
      <c r="ET10" s="2">
        <f t="shared" si="73"/>
        <v>0.97238002355093878</v>
      </c>
      <c r="EU10" s="2">
        <f t="shared" si="74"/>
        <v>0.90122345821030914</v>
      </c>
      <c r="EV10" s="2">
        <f t="shared" si="75"/>
        <v>0.8290730294620261</v>
      </c>
      <c r="EW10" s="2">
        <f t="shared" si="76"/>
        <v>0.79549049506126579</v>
      </c>
      <c r="EX10" s="2">
        <f t="shared" si="77"/>
        <v>0.76343161571138152</v>
      </c>
      <c r="EY10" s="2">
        <f t="shared" si="78"/>
        <v>0.65913230463604866</v>
      </c>
      <c r="EZ10" s="2">
        <f t="shared" si="79"/>
        <v>0.92282472297927687</v>
      </c>
      <c r="FA10" s="2">
        <f t="shared" si="80"/>
        <v>0.75603185475917656</v>
      </c>
      <c r="FB10" s="2">
        <f t="shared" si="81"/>
        <v>0.62227709346725057</v>
      </c>
      <c r="FC10" s="2">
        <f t="shared" si="82"/>
        <v>0.56917775401613124</v>
      </c>
      <c r="FD10" s="2">
        <f t="shared" si="83"/>
        <v>0.52291867608395604</v>
      </c>
      <c r="FE10" s="2">
        <f t="shared" si="84"/>
        <v>0.39641687958045269</v>
      </c>
      <c r="FF10" s="2">
        <f t="shared" si="85"/>
        <v>0.96849114218082466</v>
      </c>
      <c r="FG10" s="2">
        <f t="shared" si="86"/>
        <v>0.88846495122651481</v>
      </c>
      <c r="FH10" s="2">
        <f t="shared" si="87"/>
        <v>0.80897057627210245</v>
      </c>
      <c r="FI10" s="2">
        <f t="shared" si="88"/>
        <v>0.77252212575186663</v>
      </c>
      <c r="FJ10" s="2">
        <f t="shared" si="89"/>
        <v>0.7380483635766043</v>
      </c>
      <c r="FK10" s="2">
        <f t="shared" si="90"/>
        <v>0.62801092908818401</v>
      </c>
      <c r="FL10" s="2">
        <f t="shared" si="91"/>
        <v>0.91258572152226558</v>
      </c>
      <c r="FM10" s="2">
        <f t="shared" si="92"/>
        <v>0.73013528740781719</v>
      </c>
      <c r="FN10" s="2">
        <f t="shared" si="93"/>
        <v>0.58988447700361668</v>
      </c>
      <c r="FO10" s="2">
        <f t="shared" si="94"/>
        <v>0.53562961456470781</v>
      </c>
      <c r="FP10" s="2">
        <f t="shared" si="95"/>
        <v>0.48900232822212886</v>
      </c>
      <c r="FQ10" s="2">
        <f t="shared" si="96"/>
        <v>0.36443778099356783</v>
      </c>
      <c r="FR10" s="2">
        <f t="shared" si="97"/>
        <v>0.96989406232501174</v>
      </c>
      <c r="FS10" s="2">
        <f t="shared" si="98"/>
        <v>0.89303748625261947</v>
      </c>
      <c r="FT10" s="2">
        <f t="shared" si="99"/>
        <v>0.81612763098663144</v>
      </c>
      <c r="FU10" s="2">
        <f t="shared" si="100"/>
        <v>0.78067451966382184</v>
      </c>
      <c r="FV10" s="2">
        <f t="shared" si="101"/>
        <v>0.74703166803159082</v>
      </c>
      <c r="FW10" s="2">
        <f t="shared" si="102"/>
        <v>0.638921658386152</v>
      </c>
      <c r="FX10" s="2">
        <f t="shared" si="103"/>
        <v>0.91626259193077786</v>
      </c>
      <c r="FY10" s="2">
        <f t="shared" si="104"/>
        <v>0.73929410337196655</v>
      </c>
      <c r="FZ10" s="2">
        <f t="shared" si="105"/>
        <v>0.60120336070002767</v>
      </c>
      <c r="GA10" s="2">
        <f t="shared" si="106"/>
        <v>0.54729672626756609</v>
      </c>
      <c r="GB10" s="2">
        <f t="shared" si="107"/>
        <v>0.50074900465830008</v>
      </c>
      <c r="GC10" s="2">
        <f t="shared" si="108"/>
        <v>0.37539038036359829</v>
      </c>
      <c r="GD10" s="2">
        <f t="shared" si="109"/>
        <v>0.99061201129946019</v>
      </c>
      <c r="GE10" s="2">
        <f t="shared" si="110"/>
        <v>0.96472190210805386</v>
      </c>
      <c r="GF10" s="2">
        <f t="shared" si="111"/>
        <v>0.9356410751684836</v>
      </c>
      <c r="GG10" s="2">
        <f t="shared" si="112"/>
        <v>0.92100121722852735</v>
      </c>
      <c r="GH10" s="2">
        <f t="shared" si="113"/>
        <v>0.90629987397974043</v>
      </c>
      <c r="GI10" s="2">
        <f t="shared" si="114"/>
        <v>0.85284788264691014</v>
      </c>
      <c r="GJ10" s="2">
        <f t="shared" si="115"/>
        <v>0.9728550645605174</v>
      </c>
      <c r="GK10" s="2">
        <f t="shared" si="116"/>
        <v>0.90279999831150304</v>
      </c>
      <c r="GL10" s="2">
        <f t="shared" si="117"/>
        <v>0.8315859420945948</v>
      </c>
      <c r="GM10" s="2">
        <f t="shared" si="118"/>
        <v>0.79837705913364199</v>
      </c>
      <c r="GN10" s="2">
        <f t="shared" si="119"/>
        <v>0.76663793423338611</v>
      </c>
      <c r="GO10" s="2">
        <f t="shared" si="120"/>
        <v>0.66312846742649312</v>
      </c>
      <c r="GP10" s="2">
        <f t="shared" si="121"/>
        <v>0.99599608835897713</v>
      </c>
      <c r="GQ10" s="2">
        <f t="shared" si="122"/>
        <v>0.98472518526425434</v>
      </c>
      <c r="GR10" s="2">
        <f t="shared" si="123"/>
        <v>0.97164910083074807</v>
      </c>
      <c r="GS10" s="2">
        <f t="shared" si="124"/>
        <v>0.96489272580667496</v>
      </c>
      <c r="GT10" s="2">
        <f t="shared" si="125"/>
        <v>0.95798680905589362</v>
      </c>
      <c r="GU10" s="2">
        <f t="shared" si="126"/>
        <v>0.93180129428193081</v>
      </c>
      <c r="GV10" s="2">
        <f t="shared" si="127"/>
        <v>0.98830262265005497</v>
      </c>
      <c r="GW10" s="2">
        <f t="shared" si="128"/>
        <v>0.95632449972856126</v>
      </c>
      <c r="GX10" s="2">
        <f t="shared" si="129"/>
        <v>0.920889084588845</v>
      </c>
      <c r="GY10" s="2">
        <f t="shared" si="130"/>
        <v>0.90324058730576695</v>
      </c>
      <c r="GZ10" s="2">
        <f t="shared" si="131"/>
        <v>0.88564445058517827</v>
      </c>
      <c r="HA10" s="2">
        <f t="shared" si="132"/>
        <v>0.82271434595186999</v>
      </c>
      <c r="HB10" s="2">
        <f t="shared" si="133"/>
        <v>0.99444096339036325</v>
      </c>
      <c r="HC10" s="2">
        <f t="shared" si="134"/>
        <v>0.97888522985653859</v>
      </c>
      <c r="HD10" s="2">
        <f t="shared" si="135"/>
        <v>0.9610077798132356</v>
      </c>
      <c r="HE10" s="2">
        <f t="shared" si="136"/>
        <v>0.95184113692199479</v>
      </c>
      <c r="HF10" s="2">
        <f t="shared" si="137"/>
        <v>0.94252079457529891</v>
      </c>
      <c r="HG10" s="2">
        <f t="shared" si="138"/>
        <v>0.90762528993852154</v>
      </c>
      <c r="HH10" s="2">
        <f t="shared" si="139"/>
        <v>0.98380792357967062</v>
      </c>
      <c r="HI10" s="2">
        <f t="shared" si="140"/>
        <v>0.94028469563754369</v>
      </c>
      <c r="HJ10" s="2">
        <f t="shared" si="141"/>
        <v>0.89328778018391553</v>
      </c>
      <c r="HK10" s="2">
        <f t="shared" si="142"/>
        <v>0.87034873511225952</v>
      </c>
      <c r="HL10" s="2">
        <f t="shared" si="143"/>
        <v>0.84777911900338354</v>
      </c>
      <c r="HM10" s="2">
        <f t="shared" si="144"/>
        <v>0.76943632512178306</v>
      </c>
      <c r="HN10" s="2">
        <f t="shared" si="145"/>
        <v>0.99996481015835714</v>
      </c>
      <c r="HP10" s="2">
        <f t="shared" ref="HP10:IU10" si="170">IF(B1=1,ET10,0)</f>
        <v>0.97238002355093878</v>
      </c>
      <c r="HQ10" s="2">
        <f t="shared" si="170"/>
        <v>0.90122345821030914</v>
      </c>
      <c r="HR10" s="2">
        <f t="shared" si="170"/>
        <v>0.8290730294620261</v>
      </c>
      <c r="HS10" s="2">
        <f t="shared" si="170"/>
        <v>0.79549049506126579</v>
      </c>
      <c r="HT10" s="2">
        <f t="shared" si="170"/>
        <v>0.76343161571138152</v>
      </c>
      <c r="HU10" s="2">
        <f t="shared" si="170"/>
        <v>0.65913230463604866</v>
      </c>
      <c r="HV10" s="2">
        <f t="shared" si="170"/>
        <v>0.92282472297927687</v>
      </c>
      <c r="HW10" s="2">
        <f t="shared" si="170"/>
        <v>0.75603185475917656</v>
      </c>
      <c r="HX10" s="2">
        <f t="shared" si="170"/>
        <v>0.62227709346725057</v>
      </c>
      <c r="HY10" s="2">
        <f t="shared" si="170"/>
        <v>0.56917775401613124</v>
      </c>
      <c r="HZ10" s="2">
        <f t="shared" si="170"/>
        <v>0.52291867608395604</v>
      </c>
      <c r="IA10" s="2">
        <f t="shared" si="170"/>
        <v>0.39641687958045269</v>
      </c>
      <c r="IB10" s="2">
        <f t="shared" si="170"/>
        <v>0.96849114218082466</v>
      </c>
      <c r="IC10" s="2">
        <f t="shared" si="170"/>
        <v>0.88846495122651481</v>
      </c>
      <c r="ID10" s="2">
        <f t="shared" si="170"/>
        <v>0.80897057627210245</v>
      </c>
      <c r="IE10" s="2">
        <f t="shared" si="170"/>
        <v>0.77252212575186663</v>
      </c>
      <c r="IF10" s="2">
        <f t="shared" si="170"/>
        <v>0.7380483635766043</v>
      </c>
      <c r="IG10" s="2">
        <f t="shared" si="170"/>
        <v>0.62801092908818401</v>
      </c>
      <c r="IH10" s="2">
        <f t="shared" si="170"/>
        <v>0.91258572152226558</v>
      </c>
      <c r="II10" s="2">
        <f t="shared" si="170"/>
        <v>0.73013528740781719</v>
      </c>
      <c r="IJ10" s="2">
        <f t="shared" si="170"/>
        <v>0.58988447700361668</v>
      </c>
      <c r="IK10" s="2">
        <f t="shared" si="170"/>
        <v>0.53562961456470781</v>
      </c>
      <c r="IL10" s="2">
        <f t="shared" si="170"/>
        <v>0.48900232822212886</v>
      </c>
      <c r="IM10" s="2">
        <f t="shared" si="170"/>
        <v>0.36443778099356783</v>
      </c>
      <c r="IN10" s="2">
        <f t="shared" si="170"/>
        <v>0.96989406232501174</v>
      </c>
      <c r="IO10" s="2">
        <f t="shared" si="170"/>
        <v>0.89303748625261947</v>
      </c>
      <c r="IP10" s="2">
        <f t="shared" si="170"/>
        <v>0.81612763098663144</v>
      </c>
      <c r="IQ10" s="2">
        <f t="shared" si="170"/>
        <v>0.78067451966382184</v>
      </c>
      <c r="IR10" s="2">
        <f t="shared" si="170"/>
        <v>0.74703166803159082</v>
      </c>
      <c r="IS10" s="2">
        <f t="shared" si="170"/>
        <v>0.638921658386152</v>
      </c>
      <c r="IT10" s="2">
        <f t="shared" si="170"/>
        <v>0.91626259193077786</v>
      </c>
      <c r="IU10" s="2">
        <f t="shared" si="170"/>
        <v>0.73929410337196655</v>
      </c>
      <c r="IV10" s="2">
        <f t="shared" ref="IV10:KA10" si="171">IF(AH1=1,FZ10,0)</f>
        <v>0.60120336070002767</v>
      </c>
      <c r="IW10" s="2">
        <f t="shared" si="171"/>
        <v>0.54729672626756609</v>
      </c>
      <c r="IX10" s="2">
        <f t="shared" si="171"/>
        <v>0.50074900465830008</v>
      </c>
      <c r="IY10" s="2">
        <f t="shared" si="171"/>
        <v>0.37539038036359829</v>
      </c>
      <c r="IZ10" s="2">
        <f t="shared" si="171"/>
        <v>0.99061201129946019</v>
      </c>
      <c r="JA10" s="2">
        <f t="shared" si="171"/>
        <v>0.96472190210805386</v>
      </c>
      <c r="JB10" s="2">
        <f t="shared" si="171"/>
        <v>0.9356410751684836</v>
      </c>
      <c r="JC10" s="2">
        <f t="shared" si="171"/>
        <v>0.92100121722852735</v>
      </c>
      <c r="JD10" s="2">
        <f t="shared" si="171"/>
        <v>0.90629987397974043</v>
      </c>
      <c r="JE10" s="2">
        <f t="shared" si="171"/>
        <v>0.85284788264691014</v>
      </c>
      <c r="JF10" s="2">
        <f t="shared" si="171"/>
        <v>0.9728550645605174</v>
      </c>
      <c r="JG10" s="2">
        <f t="shared" si="171"/>
        <v>0.90279999831150304</v>
      </c>
      <c r="JH10" s="2">
        <f t="shared" si="171"/>
        <v>0.8315859420945948</v>
      </c>
      <c r="JI10" s="2">
        <f t="shared" si="171"/>
        <v>0.79837705913364199</v>
      </c>
      <c r="JJ10" s="2">
        <f t="shared" si="171"/>
        <v>0.76663793423338611</v>
      </c>
      <c r="JK10" s="2">
        <f t="shared" si="171"/>
        <v>0.66312846742649312</v>
      </c>
      <c r="JL10" s="2">
        <f t="shared" si="171"/>
        <v>0.99599608835897713</v>
      </c>
      <c r="JM10" s="2">
        <f t="shared" si="171"/>
        <v>0.98472518526425434</v>
      </c>
      <c r="JN10" s="2">
        <f t="shared" si="171"/>
        <v>0.97164910083074807</v>
      </c>
      <c r="JO10" s="2">
        <f t="shared" si="171"/>
        <v>0.96489272580667496</v>
      </c>
      <c r="JP10" s="2">
        <f t="shared" si="171"/>
        <v>0.95798680905589362</v>
      </c>
      <c r="JQ10" s="2">
        <f t="shared" si="171"/>
        <v>0.93180129428193081</v>
      </c>
      <c r="JR10" s="2">
        <f t="shared" si="171"/>
        <v>0.98830262265005497</v>
      </c>
      <c r="JS10" s="2">
        <f t="shared" si="171"/>
        <v>0.95632449972856126</v>
      </c>
      <c r="JT10" s="2">
        <f t="shared" si="171"/>
        <v>0.920889084588845</v>
      </c>
      <c r="JU10" s="2">
        <f t="shared" si="171"/>
        <v>0.90324058730576695</v>
      </c>
      <c r="JV10" s="2">
        <f t="shared" si="171"/>
        <v>0.88564445058517827</v>
      </c>
      <c r="JW10" s="2">
        <f t="shared" si="171"/>
        <v>0.82271434595186999</v>
      </c>
      <c r="JX10" s="2">
        <f t="shared" si="171"/>
        <v>0.99444096339036325</v>
      </c>
      <c r="JY10" s="2">
        <f t="shared" si="171"/>
        <v>0.97888522985653859</v>
      </c>
      <c r="JZ10" s="2">
        <f t="shared" si="171"/>
        <v>0.9610077798132356</v>
      </c>
      <c r="KA10" s="2">
        <f t="shared" si="171"/>
        <v>0.95184113692199479</v>
      </c>
      <c r="KB10" s="2">
        <f t="shared" ref="KB10:KJ10" si="172">IF(BN1=1,HF10,0)</f>
        <v>0.94252079457529891</v>
      </c>
      <c r="KC10" s="2">
        <f t="shared" si="172"/>
        <v>0.90762528993852154</v>
      </c>
      <c r="KD10" s="2">
        <f t="shared" si="172"/>
        <v>0.98380792357967062</v>
      </c>
      <c r="KE10" s="2">
        <f t="shared" si="172"/>
        <v>0.94028469563754369</v>
      </c>
      <c r="KF10" s="2">
        <f t="shared" si="172"/>
        <v>0.89328778018391553</v>
      </c>
      <c r="KG10" s="2">
        <f t="shared" si="172"/>
        <v>0.87034873511225952</v>
      </c>
      <c r="KH10" s="2">
        <f t="shared" si="172"/>
        <v>0.84777911900338354</v>
      </c>
      <c r="KI10" s="2">
        <f t="shared" si="172"/>
        <v>0.76943632512178306</v>
      </c>
      <c r="KJ10" s="2">
        <f t="shared" si="172"/>
        <v>0</v>
      </c>
    </row>
    <row r="11" spans="1:296" x14ac:dyDescent="0.2">
      <c r="A11" s="2" t="str">
        <f>'Respondent Data'!A11</f>
        <v>91</v>
      </c>
      <c r="B11" s="2">
        <f>SUMPRODUCT('Respondent Data'!B11:S11,'Product Coding'!A100:R100)</f>
        <v>1.087034681581128</v>
      </c>
      <c r="C11" s="2">
        <f>SUMPRODUCT('Respondent Data'!B11:S11,'Product Coding'!A101:R101)</f>
        <v>1.5447950328496682</v>
      </c>
      <c r="D11" s="2">
        <f>SUMPRODUCT('Respondent Data'!B11:S11,'Product Coding'!A102:R102)</f>
        <v>0.9936221020057161</v>
      </c>
      <c r="E11" s="2">
        <f>SUMPRODUCT('Respondent Data'!B11:S11,'Product Coding'!A103:R103)</f>
        <v>1.6911772413911812</v>
      </c>
      <c r="F11" s="2">
        <f>SUMPRODUCT('Respondent Data'!B11:S11,'Product Coding'!A104:R104)</f>
        <v>5.6534430730732499E-3</v>
      </c>
      <c r="G11" s="2">
        <f>SUMPRODUCT('Respondent Data'!B11:S11,'Product Coding'!A105:R105)</f>
        <v>-0.32727339259655275</v>
      </c>
      <c r="H11" s="2">
        <f>SUMPRODUCT('Respondent Data'!B11:S11,'Product Coding'!A106:R106)</f>
        <v>-2.692874986501212</v>
      </c>
      <c r="I11" s="2">
        <f>SUMPRODUCT('Respondent Data'!B11:S11,'Product Coding'!A107:R107)</f>
        <v>-2.2351146352326721</v>
      </c>
      <c r="J11" s="2">
        <f>SUMPRODUCT('Respondent Data'!B11:S11,'Product Coding'!A108:R108)</f>
        <v>-2.786287566076624</v>
      </c>
      <c r="K11" s="2">
        <f>SUMPRODUCT('Respondent Data'!B11:S11,'Product Coding'!A109:R109)</f>
        <v>-2.0887324266911591</v>
      </c>
      <c r="L11" s="2">
        <f>SUMPRODUCT('Respondent Data'!B11:S11,'Product Coding'!A110:R110)</f>
        <v>-3.7742562250092666</v>
      </c>
      <c r="M11" s="2">
        <f>SUMPRODUCT('Respondent Data'!B11:S11,'Product Coding'!A111:R111)</f>
        <v>-4.107183060678893</v>
      </c>
      <c r="N11" s="2">
        <f>SUMPRODUCT('Respondent Data'!B11:S11,'Product Coding'!A112:R112)</f>
        <v>-1.2915052934546318</v>
      </c>
      <c r="O11" s="2">
        <f>SUMPRODUCT('Respondent Data'!B11:S11,'Product Coding'!A113:R113)</f>
        <v>-0.83374494218609185</v>
      </c>
      <c r="P11" s="2">
        <f>SUMPRODUCT('Respondent Data'!B11:S11,'Product Coding'!A114:R114)</f>
        <v>-1.3849178730300442</v>
      </c>
      <c r="Q11" s="2">
        <f>SUMPRODUCT('Respondent Data'!B11:S11,'Product Coding'!A115:R115)</f>
        <v>-0.68736273364457889</v>
      </c>
      <c r="R11" s="2">
        <f>SUMPRODUCT('Respondent Data'!B11:S11,'Product Coding'!A116:R116)</f>
        <v>-2.3728865319626875</v>
      </c>
      <c r="S11" s="2">
        <f>SUMPRODUCT('Respondent Data'!B11:S11,'Product Coding'!A117:R117)</f>
        <v>-2.7058133676323131</v>
      </c>
      <c r="T11" s="2">
        <f>SUMPRODUCT('Respondent Data'!B11:S11,'Product Coding'!A118:R118)</f>
        <v>-5.0714149615369717</v>
      </c>
      <c r="U11" s="2">
        <f>SUMPRODUCT('Respondent Data'!B11:S11,'Product Coding'!A119:R119)</f>
        <v>-4.6136546102684317</v>
      </c>
      <c r="V11" s="2">
        <f>SUMPRODUCT('Respondent Data'!B11:S11,'Product Coding'!A120:R120)</f>
        <v>-5.1648275411123841</v>
      </c>
      <c r="W11" s="2">
        <f>SUMPRODUCT('Respondent Data'!B11:S11,'Product Coding'!A121:R121)</f>
        <v>-4.4672724017269188</v>
      </c>
      <c r="X11" s="2">
        <f>SUMPRODUCT('Respondent Data'!B11:S11,'Product Coding'!A122:R122)</f>
        <v>-6.1527962000450271</v>
      </c>
      <c r="Y11" s="2">
        <f>SUMPRODUCT('Respondent Data'!B11:S11,'Product Coding'!A123:R123)</f>
        <v>-6.4857230357146527</v>
      </c>
      <c r="Z11" s="2">
        <f>SUMPRODUCT('Respondent Data'!B11:S11,'Product Coding'!A124:R124)</f>
        <v>0.75942453451983805</v>
      </c>
      <c r="AA11" s="2">
        <f>SUMPRODUCT('Respondent Data'!B11:S11,'Product Coding'!A125:R125)</f>
        <v>1.217184885788378</v>
      </c>
      <c r="AB11" s="2">
        <f>SUMPRODUCT('Respondent Data'!B11:S11,'Product Coding'!A126:R126)</f>
        <v>0.66601195494442589</v>
      </c>
      <c r="AC11" s="2">
        <f>SUMPRODUCT('Respondent Data'!B11:S11,'Product Coding'!A127:R127)</f>
        <v>1.363567094329891</v>
      </c>
      <c r="AD11" s="2">
        <f>SUMPRODUCT('Respondent Data'!B11:S11,'Product Coding'!A128:R128)</f>
        <v>-0.32195670398821696</v>
      </c>
      <c r="AE11" s="2">
        <f>SUMPRODUCT('Respondent Data'!B11:S11,'Product Coding'!A129:R129)</f>
        <v>-0.65488353965784296</v>
      </c>
      <c r="AF11" s="2">
        <f>SUMPRODUCT('Respondent Data'!B11:S11,'Product Coding'!A130:R130)</f>
        <v>-3.0204851335625023</v>
      </c>
      <c r="AG11" s="2">
        <f>SUMPRODUCT('Respondent Data'!B11:S11,'Product Coding'!A131:R131)</f>
        <v>-2.5627247822939623</v>
      </c>
      <c r="AH11" s="2">
        <f>SUMPRODUCT('Respondent Data'!B11:S11,'Product Coding'!A132:R132)</f>
        <v>-3.1138977131379142</v>
      </c>
      <c r="AI11" s="2">
        <f>SUMPRODUCT('Respondent Data'!B11:S11,'Product Coding'!A133:R133)</f>
        <v>-2.4163425737524493</v>
      </c>
      <c r="AJ11" s="2">
        <f>SUMPRODUCT('Respondent Data'!B11:S11,'Product Coding'!A134:R134)</f>
        <v>-4.1018663720705568</v>
      </c>
      <c r="AK11" s="2">
        <f>SUMPRODUCT('Respondent Data'!B11:S11,'Product Coding'!A135:R135)</f>
        <v>-4.4347932077401833</v>
      </c>
      <c r="AL11" s="2">
        <f>SUMPRODUCT('Respondent Data'!B11:S11,'Product Coding'!A136:R136)</f>
        <v>3.1911847117691359</v>
      </c>
      <c r="AM11" s="2">
        <f>SUMPRODUCT('Respondent Data'!B11:S11,'Product Coding'!A137:R137)</f>
        <v>3.6489450630376759</v>
      </c>
      <c r="AN11" s="2">
        <f>SUMPRODUCT('Respondent Data'!B11:S11,'Product Coding'!A138:R138)</f>
        <v>3.0977721321937244</v>
      </c>
      <c r="AO11" s="2">
        <f>SUMPRODUCT('Respondent Data'!B11:S11,'Product Coding'!A139:R139)</f>
        <v>3.7953272715791888</v>
      </c>
      <c r="AP11" s="2">
        <f>SUMPRODUCT('Respondent Data'!B11:S11,'Product Coding'!A140:R140)</f>
        <v>2.1098034732610813</v>
      </c>
      <c r="AQ11" s="2">
        <f>SUMPRODUCT('Respondent Data'!B11:S11,'Product Coding'!A141:R141)</f>
        <v>1.7768766375914553</v>
      </c>
      <c r="AR11" s="2">
        <f>SUMPRODUCT('Respondent Data'!B11:S11,'Product Coding'!A142:R142)</f>
        <v>-0.58872495631320398</v>
      </c>
      <c r="AS11" s="2">
        <f>SUMPRODUCT('Respondent Data'!B11:S11,'Product Coding'!A143:R143)</f>
        <v>-0.13096460504466401</v>
      </c>
      <c r="AT11" s="2">
        <f>SUMPRODUCT('Respondent Data'!B11:S11,'Product Coding'!A144:R144)</f>
        <v>-0.68213753588861592</v>
      </c>
      <c r="AU11" s="2">
        <f>SUMPRODUCT('Respondent Data'!B11:S11,'Product Coding'!A145:R145)</f>
        <v>1.5417603496848953E-2</v>
      </c>
      <c r="AV11" s="2">
        <f>SUMPRODUCT('Respondent Data'!B11:S11,'Product Coding'!A146:R146)</f>
        <v>-1.670106194821259</v>
      </c>
      <c r="AW11" s="2">
        <f>SUMPRODUCT('Respondent Data'!B11:S11,'Product Coding'!A147:R147)</f>
        <v>-2.0030330304908848</v>
      </c>
      <c r="AX11" s="2">
        <f>SUMPRODUCT('Respondent Data'!B11:S11,'Product Coding'!A148:R148)</f>
        <v>4.8535270215532185</v>
      </c>
      <c r="AY11" s="2">
        <f>SUMPRODUCT('Respondent Data'!B11:S11,'Product Coding'!A149:R149)</f>
        <v>5.3112873728217584</v>
      </c>
      <c r="AZ11" s="2">
        <f>SUMPRODUCT('Respondent Data'!B11:S11,'Product Coding'!A150:R150)</f>
        <v>4.7601144419778061</v>
      </c>
      <c r="BA11" s="2">
        <f>SUMPRODUCT('Respondent Data'!B11:S11,'Product Coding'!A151:R151)</f>
        <v>5.4576695813632714</v>
      </c>
      <c r="BB11" s="2">
        <f>SUMPRODUCT('Respondent Data'!B11:S11,'Product Coding'!A152:R152)</f>
        <v>3.772145783045163</v>
      </c>
      <c r="BC11" s="2">
        <f>SUMPRODUCT('Respondent Data'!B11:S11,'Product Coding'!A153:R153)</f>
        <v>3.4392189473755375</v>
      </c>
      <c r="BD11" s="2">
        <f>SUMPRODUCT('Respondent Data'!B11:S11,'Product Coding'!A154:R154)</f>
        <v>1.0736173534708782</v>
      </c>
      <c r="BE11" s="2">
        <f>SUMPRODUCT('Respondent Data'!B11:S11,'Product Coding'!A155:R155)</f>
        <v>1.5313777047394181</v>
      </c>
      <c r="BF11" s="2">
        <f>SUMPRODUCT('Respondent Data'!B11:S11,'Product Coding'!A156:R156)</f>
        <v>0.98020477389546623</v>
      </c>
      <c r="BG11" s="2">
        <f>SUMPRODUCT('Respondent Data'!B11:S11,'Product Coding'!A157:R157)</f>
        <v>1.6777599132809311</v>
      </c>
      <c r="BH11" s="2">
        <f>SUMPRODUCT('Respondent Data'!B11:S11,'Product Coding'!A158:R158)</f>
        <v>-7.7638850371768431E-3</v>
      </c>
      <c r="BI11" s="2">
        <f>SUMPRODUCT('Respondent Data'!B11:S11,'Product Coding'!A159:R159)</f>
        <v>-0.34069072070680284</v>
      </c>
      <c r="BJ11" s="2">
        <f>SUMPRODUCT('Respondent Data'!B11:S11,'Product Coding'!A160:R160)</f>
        <v>6.6997184610598879</v>
      </c>
      <c r="BK11" s="2">
        <f>SUMPRODUCT('Respondent Data'!B11:S11,'Product Coding'!A161:R161)</f>
        <v>7.1574788123284279</v>
      </c>
      <c r="BL11" s="2">
        <f>SUMPRODUCT('Respondent Data'!B11:S11,'Product Coding'!A162:R162)</f>
        <v>6.6063058814844755</v>
      </c>
      <c r="BM11" s="2">
        <f>SUMPRODUCT('Respondent Data'!B11:S11,'Product Coding'!A163:R163)</f>
        <v>7.3038610208699408</v>
      </c>
      <c r="BN11" s="2">
        <f>SUMPRODUCT('Respondent Data'!B11:S11,'Product Coding'!A164:R164)</f>
        <v>5.6183372225518333</v>
      </c>
      <c r="BO11" s="2">
        <f>SUMPRODUCT('Respondent Data'!B11:S11,'Product Coding'!A165:R165)</f>
        <v>5.2854103868822069</v>
      </c>
      <c r="BP11" s="2">
        <f>SUMPRODUCT('Respondent Data'!B11:S11,'Product Coding'!A166:R166)</f>
        <v>2.9198087929775483</v>
      </c>
      <c r="BQ11" s="2">
        <f>SUMPRODUCT('Respondent Data'!B11:S11,'Product Coding'!A167:R167)</f>
        <v>3.3775691442460882</v>
      </c>
      <c r="BR11" s="2">
        <f>SUMPRODUCT('Respondent Data'!B11:S11,'Product Coding'!A168:R168)</f>
        <v>2.8263962134021359</v>
      </c>
      <c r="BS11" s="2">
        <f>SUMPRODUCT('Respondent Data'!B11:S11,'Product Coding'!A169:R169)</f>
        <v>3.5239513527876012</v>
      </c>
      <c r="BT11" s="2">
        <f>SUMPRODUCT('Respondent Data'!B11:S11,'Product Coding'!A170:R170)</f>
        <v>1.838427554469493</v>
      </c>
      <c r="BU11" s="2">
        <f>SUMPRODUCT('Respondent Data'!B11:S11,'Product Coding'!A171:R171)</f>
        <v>1.505500718799867</v>
      </c>
      <c r="BV11" s="2">
        <f>SUMPRODUCT('Respondent Data'!B11:S11,'Product Coding'!A172:R172)</f>
        <v>-3.3524720091728102</v>
      </c>
      <c r="BX11" s="2">
        <f t="shared" si="0"/>
        <v>0.3372149623253059</v>
      </c>
      <c r="BY11" s="2">
        <f t="shared" si="1"/>
        <v>0.2133555976303772</v>
      </c>
      <c r="BZ11" s="2">
        <f t="shared" si="2"/>
        <v>0.37023323687699472</v>
      </c>
      <c r="CA11" s="2">
        <f t="shared" si="3"/>
        <v>0.18430242778425782</v>
      </c>
      <c r="CB11" s="2">
        <f t="shared" si="4"/>
        <v>0.99436250756338929</v>
      </c>
      <c r="CC11" s="2">
        <f t="shared" si="5"/>
        <v>1.3871806702689813</v>
      </c>
      <c r="CD11" s="2">
        <f t="shared" si="6"/>
        <v>14.774090230924333</v>
      </c>
      <c r="CE11" s="2">
        <f t="shared" si="7"/>
        <v>9.3475533497329355</v>
      </c>
      <c r="CF11" s="2">
        <f t="shared" si="8"/>
        <v>16.220689646716256</v>
      </c>
      <c r="CG11" s="2">
        <f t="shared" si="9"/>
        <v>8.0746734340817952</v>
      </c>
      <c r="CH11" s="2">
        <f t="shared" si="10"/>
        <v>43.56509363548853</v>
      </c>
      <c r="CI11" s="2">
        <f t="shared" si="11"/>
        <v>60.775275948098276</v>
      </c>
      <c r="CJ11" s="2">
        <f t="shared" si="12"/>
        <v>3.6382590834239461</v>
      </c>
      <c r="CK11" s="2">
        <f t="shared" si="13"/>
        <v>2.3019231878840398</v>
      </c>
      <c r="CL11" s="2">
        <f t="shared" si="14"/>
        <v>3.9944978353414298</v>
      </c>
      <c r="CM11" s="2">
        <f t="shared" si="15"/>
        <v>1.9884645015730433</v>
      </c>
      <c r="CN11" s="2">
        <f t="shared" si="16"/>
        <v>10.728315257461004</v>
      </c>
      <c r="CO11" s="2">
        <f t="shared" si="17"/>
        <v>14.966484995667409</v>
      </c>
      <c r="CP11" s="2">
        <f t="shared" si="18"/>
        <v>159.39971231208821</v>
      </c>
      <c r="CQ11" s="2">
        <f t="shared" si="19"/>
        <v>100.85205190168286</v>
      </c>
      <c r="CR11" s="2">
        <f t="shared" si="20"/>
        <v>175.00727440923959</v>
      </c>
      <c r="CS11" s="2">
        <f t="shared" si="21"/>
        <v>87.118773629296626</v>
      </c>
      <c r="CT11" s="2">
        <f t="shared" si="22"/>
        <v>470.02984845799199</v>
      </c>
      <c r="CU11" s="2">
        <f t="shared" si="23"/>
        <v>655.7128967262671</v>
      </c>
      <c r="CV11" s="2">
        <f t="shared" si="24"/>
        <v>0.46793563034606855</v>
      </c>
      <c r="CW11" s="2">
        <f t="shared" si="25"/>
        <v>0.29606244449118446</v>
      </c>
      <c r="CX11" s="2">
        <f t="shared" si="26"/>
        <v>0.51375336930030657</v>
      </c>
      <c r="CY11" s="2">
        <f t="shared" si="27"/>
        <v>0.25574687470819135</v>
      </c>
      <c r="CZ11" s="2">
        <f t="shared" si="28"/>
        <v>1.3798250337430364</v>
      </c>
      <c r="DA11" s="2">
        <f t="shared" si="29"/>
        <v>1.924918327674946</v>
      </c>
      <c r="DB11" s="2">
        <f t="shared" si="30"/>
        <v>20.501235109277562</v>
      </c>
      <c r="DC11" s="2">
        <f t="shared" si="31"/>
        <v>12.971112665757717</v>
      </c>
      <c r="DD11" s="2">
        <f t="shared" si="32"/>
        <v>22.508605733697959</v>
      </c>
      <c r="DE11" s="2">
        <f t="shared" si="33"/>
        <v>11.204803538849889</v>
      </c>
      <c r="DF11" s="2">
        <f t="shared" si="34"/>
        <v>60.45301018328513</v>
      </c>
      <c r="DG11" s="2">
        <f t="shared" si="35"/>
        <v>84.334683325216929</v>
      </c>
      <c r="DH11" s="2">
        <f t="shared" si="36"/>
        <v>4.1123123020826755E-2</v>
      </c>
      <c r="DI11" s="2">
        <f t="shared" si="37"/>
        <v>2.6018562248943226E-2</v>
      </c>
      <c r="DJ11" s="2">
        <f t="shared" si="38"/>
        <v>4.5149677942831264E-2</v>
      </c>
      <c r="DK11" s="2">
        <f t="shared" si="39"/>
        <v>2.2475549004547568E-2</v>
      </c>
      <c r="DL11" s="2">
        <f t="shared" si="40"/>
        <v>0.12126179527698372</v>
      </c>
      <c r="DM11" s="2">
        <f t="shared" si="41"/>
        <v>0.16916568874115859</v>
      </c>
      <c r="DN11" s="2">
        <f t="shared" si="42"/>
        <v>1.801689717139525</v>
      </c>
      <c r="DO11" s="2">
        <f t="shared" si="43"/>
        <v>1.1399274329173554</v>
      </c>
      <c r="DP11" s="2">
        <f t="shared" si="44"/>
        <v>1.9781014793201117</v>
      </c>
      <c r="DQ11" s="2">
        <f t="shared" si="45"/>
        <v>0.98470063929849683</v>
      </c>
      <c r="DR11" s="2">
        <f t="shared" si="46"/>
        <v>5.3127319518455085</v>
      </c>
      <c r="DS11" s="2">
        <f t="shared" si="47"/>
        <v>7.4115013527404878</v>
      </c>
      <c r="DT11" s="2">
        <f t="shared" si="48"/>
        <v>7.8008153277301122E-3</v>
      </c>
      <c r="DU11" s="2">
        <f t="shared" si="49"/>
        <v>4.9355687089782671E-3</v>
      </c>
      <c r="DV11" s="2">
        <f t="shared" si="50"/>
        <v>8.5646291883071032E-3</v>
      </c>
      <c r="DW11" s="2">
        <f t="shared" si="51"/>
        <v>4.2634798695864971E-3</v>
      </c>
      <c r="DX11" s="2">
        <f t="shared" si="52"/>
        <v>2.3002651593014855E-2</v>
      </c>
      <c r="DY11" s="2">
        <f t="shared" si="53"/>
        <v>3.2089739317457157E-2</v>
      </c>
      <c r="DZ11" s="2">
        <f t="shared" si="54"/>
        <v>0.34176997583957286</v>
      </c>
      <c r="EA11" s="2">
        <f t="shared" si="55"/>
        <v>0.21623755050651727</v>
      </c>
      <c r="EB11" s="2">
        <f t="shared" si="56"/>
        <v>0.37523425280397682</v>
      </c>
      <c r="EC11" s="2">
        <f t="shared" si="57"/>
        <v>0.18679193786850984</v>
      </c>
      <c r="ED11" s="2">
        <f t="shared" si="58"/>
        <v>1.0077941021427019</v>
      </c>
      <c r="EE11" s="2">
        <f t="shared" si="59"/>
        <v>1.4059183521803484</v>
      </c>
      <c r="EF11" s="2">
        <f t="shared" si="60"/>
        <v>1.2312585010941179E-3</v>
      </c>
      <c r="EG11" s="2">
        <f t="shared" si="61"/>
        <v>7.7901612528390553E-4</v>
      </c>
      <c r="EH11" s="2">
        <f t="shared" si="62"/>
        <v>1.3518167080992041E-3</v>
      </c>
      <c r="EI11" s="2">
        <f t="shared" si="63"/>
        <v>6.7293553470128145E-4</v>
      </c>
      <c r="EJ11" s="2">
        <f t="shared" si="64"/>
        <v>3.6306730939939949E-3</v>
      </c>
      <c r="EK11" s="2">
        <f t="shared" si="65"/>
        <v>5.0649531712488507E-3</v>
      </c>
      <c r="EL11" s="2">
        <f t="shared" si="66"/>
        <v>5.3944000786088589E-2</v>
      </c>
      <c r="EM11" s="2">
        <f t="shared" si="67"/>
        <v>3.4130319861627831E-2</v>
      </c>
      <c r="EN11" s="2">
        <f t="shared" si="68"/>
        <v>5.9225907069515485E-2</v>
      </c>
      <c r="EO11" s="2">
        <f t="shared" si="69"/>
        <v>2.9482708123968537E-2</v>
      </c>
      <c r="EP11" s="2">
        <f t="shared" si="70"/>
        <v>0.15906735430651195</v>
      </c>
      <c r="EQ11" s="2">
        <f t="shared" si="71"/>
        <v>0.22190615342639947</v>
      </c>
      <c r="ER11" s="2">
        <f t="shared" si="72"/>
        <v>28.573279822260371</v>
      </c>
      <c r="ET11" s="2">
        <f t="shared" si="73"/>
        <v>0.74782292164984665</v>
      </c>
      <c r="EU11" s="2">
        <f t="shared" si="74"/>
        <v>0.82416070107802697</v>
      </c>
      <c r="EV11" s="2">
        <f t="shared" si="75"/>
        <v>0.72980276137453637</v>
      </c>
      <c r="EW11" s="2">
        <f t="shared" si="76"/>
        <v>0.84437891584071645</v>
      </c>
      <c r="EX11" s="2">
        <f t="shared" si="77"/>
        <v>0.50141335700386247</v>
      </c>
      <c r="EY11" s="2">
        <f t="shared" si="78"/>
        <v>0.41890419625730402</v>
      </c>
      <c r="EZ11" s="2">
        <f t="shared" si="79"/>
        <v>6.3395098250392204E-2</v>
      </c>
      <c r="FA11" s="2">
        <f t="shared" si="80"/>
        <v>9.6641202630359899E-2</v>
      </c>
      <c r="FB11" s="2">
        <f t="shared" si="81"/>
        <v>5.8069683648859324E-2</v>
      </c>
      <c r="FC11" s="2">
        <f t="shared" si="82"/>
        <v>0.11019680292232832</v>
      </c>
      <c r="FD11" s="2">
        <f t="shared" si="83"/>
        <v>2.2439086702684942E-2</v>
      </c>
      <c r="FE11" s="2">
        <f t="shared" si="84"/>
        <v>1.6187705917172588E-2</v>
      </c>
      <c r="FF11" s="2">
        <f t="shared" si="85"/>
        <v>0.21559813326809754</v>
      </c>
      <c r="FG11" s="2">
        <f t="shared" si="86"/>
        <v>0.30285380461585681</v>
      </c>
      <c r="FH11" s="2">
        <f t="shared" si="87"/>
        <v>0.20022032904367829</v>
      </c>
      <c r="FI11" s="2">
        <f t="shared" si="88"/>
        <v>0.33462000283879173</v>
      </c>
      <c r="FJ11" s="2">
        <f t="shared" si="89"/>
        <v>8.5263738060233921E-2</v>
      </c>
      <c r="FK11" s="2">
        <f t="shared" si="90"/>
        <v>6.2631192793614579E-2</v>
      </c>
      <c r="FL11" s="2">
        <f t="shared" si="91"/>
        <v>6.2344251469373547E-3</v>
      </c>
      <c r="FM11" s="2">
        <f t="shared" si="92"/>
        <v>9.8181625340773068E-3</v>
      </c>
      <c r="FN11" s="2">
        <f t="shared" si="93"/>
        <v>5.681583351349849E-3</v>
      </c>
      <c r="FO11" s="2">
        <f t="shared" si="94"/>
        <v>1.1348319532984655E-2</v>
      </c>
      <c r="FP11" s="2">
        <f t="shared" si="95"/>
        <v>2.1230077101773801E-3</v>
      </c>
      <c r="FQ11" s="2">
        <f t="shared" si="96"/>
        <v>1.5227354373349893E-3</v>
      </c>
      <c r="FR11" s="2">
        <f t="shared" si="97"/>
        <v>0.68122878096790129</v>
      </c>
      <c r="FS11" s="2">
        <f t="shared" si="98"/>
        <v>0.77156776222505674</v>
      </c>
      <c r="FT11" s="2">
        <f t="shared" si="99"/>
        <v>0.66060959485244553</v>
      </c>
      <c r="FU11" s="2">
        <f t="shared" si="100"/>
        <v>0.79633883240392578</v>
      </c>
      <c r="FV11" s="2">
        <f t="shared" si="101"/>
        <v>0.42019895825164089</v>
      </c>
      <c r="FW11" s="2">
        <f t="shared" si="102"/>
        <v>0.34188988818532673</v>
      </c>
      <c r="FX11" s="2">
        <f t="shared" si="103"/>
        <v>4.6508956109619498E-2</v>
      </c>
      <c r="FY11" s="2">
        <f t="shared" si="104"/>
        <v>7.1576260525830174E-2</v>
      </c>
      <c r="FZ11" s="2">
        <f t="shared" si="105"/>
        <v>4.2537614154061432E-2</v>
      </c>
      <c r="GA11" s="2">
        <f t="shared" si="106"/>
        <v>8.1934952645229903E-2</v>
      </c>
      <c r="GB11" s="2">
        <f t="shared" si="107"/>
        <v>1.6272595874758211E-2</v>
      </c>
      <c r="GC11" s="2">
        <f t="shared" si="108"/>
        <v>1.1718564609760423E-2</v>
      </c>
      <c r="GD11" s="2">
        <f t="shared" si="109"/>
        <v>0.96050119134660306</v>
      </c>
      <c r="GE11" s="2">
        <f t="shared" si="110"/>
        <v>0.97464123632235966</v>
      </c>
      <c r="GF11" s="2">
        <f t="shared" si="111"/>
        <v>0.95680075409705967</v>
      </c>
      <c r="GG11" s="2">
        <f t="shared" si="112"/>
        <v>0.97801849733577573</v>
      </c>
      <c r="GH11" s="2">
        <f t="shared" si="113"/>
        <v>0.89185237935710759</v>
      </c>
      <c r="GI11" s="2">
        <f t="shared" si="114"/>
        <v>0.85531076530025496</v>
      </c>
      <c r="GJ11" s="2">
        <f t="shared" si="115"/>
        <v>0.35692746198211484</v>
      </c>
      <c r="GK11" s="2">
        <f t="shared" si="116"/>
        <v>0.4673055658886075</v>
      </c>
      <c r="GL11" s="2">
        <f t="shared" si="117"/>
        <v>0.33578439383076225</v>
      </c>
      <c r="GM11" s="2">
        <f t="shared" si="118"/>
        <v>0.50385432452596746</v>
      </c>
      <c r="GN11" s="2">
        <f t="shared" si="119"/>
        <v>0.15841002083220926</v>
      </c>
      <c r="GO11" s="2">
        <f t="shared" si="120"/>
        <v>0.11888484089397401</v>
      </c>
      <c r="GP11" s="2">
        <f t="shared" si="121"/>
        <v>0.99225956636560841</v>
      </c>
      <c r="GQ11" s="2">
        <f t="shared" si="122"/>
        <v>0.99508867149033353</v>
      </c>
      <c r="GR11" s="2">
        <f t="shared" si="123"/>
        <v>0.99150810077962004</v>
      </c>
      <c r="GS11" s="2">
        <f t="shared" si="124"/>
        <v>0.99575462022163741</v>
      </c>
      <c r="GT11" s="2">
        <f t="shared" si="125"/>
        <v>0.97751457285355492</v>
      </c>
      <c r="GU11" s="2">
        <f t="shared" si="126"/>
        <v>0.96890799501729497</v>
      </c>
      <c r="GV11" s="2">
        <f t="shared" si="127"/>
        <v>0.74528422755493506</v>
      </c>
      <c r="GW11" s="2">
        <f t="shared" si="128"/>
        <v>0.82220779944143108</v>
      </c>
      <c r="GX11" s="2">
        <f t="shared" si="129"/>
        <v>0.727148846068291</v>
      </c>
      <c r="GY11" s="2">
        <f t="shared" si="130"/>
        <v>0.84260767881184795</v>
      </c>
      <c r="GZ11" s="2">
        <f t="shared" si="131"/>
        <v>0.49805903849045474</v>
      </c>
      <c r="HA11" s="2">
        <f t="shared" si="132"/>
        <v>0.41564170250987786</v>
      </c>
      <c r="HB11" s="2">
        <f t="shared" si="133"/>
        <v>0.99877025563211308</v>
      </c>
      <c r="HC11" s="2">
        <f t="shared" si="134"/>
        <v>0.99922159026844914</v>
      </c>
      <c r="HD11" s="2">
        <f t="shared" si="135"/>
        <v>0.99865000823332672</v>
      </c>
      <c r="HE11" s="2">
        <f t="shared" si="136"/>
        <v>0.99932751700300393</v>
      </c>
      <c r="HF11" s="2">
        <f t="shared" si="137"/>
        <v>0.99638246100749273</v>
      </c>
      <c r="HG11" s="2">
        <f t="shared" si="138"/>
        <v>0.99496057129913096</v>
      </c>
      <c r="HH11" s="2">
        <f t="shared" si="139"/>
        <v>0.94881701423808651</v>
      </c>
      <c r="HI11" s="2">
        <f t="shared" si="140"/>
        <v>0.9669961133465319</v>
      </c>
      <c r="HJ11" s="2">
        <f t="shared" si="141"/>
        <v>0.94408566985170173</v>
      </c>
      <c r="HK11" s="2">
        <f t="shared" si="142"/>
        <v>0.9713616286205573</v>
      </c>
      <c r="HL11" s="2">
        <f t="shared" si="143"/>
        <v>0.86276263090708438</v>
      </c>
      <c r="HM11" s="2">
        <f t="shared" si="144"/>
        <v>0.81839345615525139</v>
      </c>
      <c r="HN11" s="2">
        <f t="shared" si="145"/>
        <v>3.3814308254280299E-2</v>
      </c>
      <c r="HP11" s="2">
        <f t="shared" ref="HP11:IU11" si="173">IF(B1=1,ET11,0)</f>
        <v>0.74782292164984665</v>
      </c>
      <c r="HQ11" s="2">
        <f t="shared" si="173"/>
        <v>0.82416070107802697</v>
      </c>
      <c r="HR11" s="2">
        <f t="shared" si="173"/>
        <v>0.72980276137453637</v>
      </c>
      <c r="HS11" s="2">
        <f t="shared" si="173"/>
        <v>0.84437891584071645</v>
      </c>
      <c r="HT11" s="2">
        <f t="shared" si="173"/>
        <v>0.50141335700386247</v>
      </c>
      <c r="HU11" s="2">
        <f t="shared" si="173"/>
        <v>0.41890419625730402</v>
      </c>
      <c r="HV11" s="2">
        <f t="shared" si="173"/>
        <v>6.3395098250392204E-2</v>
      </c>
      <c r="HW11" s="2">
        <f t="shared" si="173"/>
        <v>9.6641202630359899E-2</v>
      </c>
      <c r="HX11" s="2">
        <f t="shared" si="173"/>
        <v>5.8069683648859324E-2</v>
      </c>
      <c r="HY11" s="2">
        <f t="shared" si="173"/>
        <v>0.11019680292232832</v>
      </c>
      <c r="HZ11" s="2">
        <f t="shared" si="173"/>
        <v>2.2439086702684942E-2</v>
      </c>
      <c r="IA11" s="2">
        <f t="shared" si="173"/>
        <v>1.6187705917172588E-2</v>
      </c>
      <c r="IB11" s="2">
        <f t="shared" si="173"/>
        <v>0.21559813326809754</v>
      </c>
      <c r="IC11" s="2">
        <f t="shared" si="173"/>
        <v>0.30285380461585681</v>
      </c>
      <c r="ID11" s="2">
        <f t="shared" si="173"/>
        <v>0.20022032904367829</v>
      </c>
      <c r="IE11" s="2">
        <f t="shared" si="173"/>
        <v>0.33462000283879173</v>
      </c>
      <c r="IF11" s="2">
        <f t="shared" si="173"/>
        <v>8.5263738060233921E-2</v>
      </c>
      <c r="IG11" s="2">
        <f t="shared" si="173"/>
        <v>6.2631192793614579E-2</v>
      </c>
      <c r="IH11" s="2">
        <f t="shared" si="173"/>
        <v>6.2344251469373547E-3</v>
      </c>
      <c r="II11" s="2">
        <f t="shared" si="173"/>
        <v>9.8181625340773068E-3</v>
      </c>
      <c r="IJ11" s="2">
        <f t="shared" si="173"/>
        <v>5.681583351349849E-3</v>
      </c>
      <c r="IK11" s="2">
        <f t="shared" si="173"/>
        <v>1.1348319532984655E-2</v>
      </c>
      <c r="IL11" s="2">
        <f t="shared" si="173"/>
        <v>2.1230077101773801E-3</v>
      </c>
      <c r="IM11" s="2">
        <f t="shared" si="173"/>
        <v>1.5227354373349893E-3</v>
      </c>
      <c r="IN11" s="2">
        <f t="shared" si="173"/>
        <v>0.68122878096790129</v>
      </c>
      <c r="IO11" s="2">
        <f t="shared" si="173"/>
        <v>0.77156776222505674</v>
      </c>
      <c r="IP11" s="2">
        <f t="shared" si="173"/>
        <v>0.66060959485244553</v>
      </c>
      <c r="IQ11" s="2">
        <f t="shared" si="173"/>
        <v>0.79633883240392578</v>
      </c>
      <c r="IR11" s="2">
        <f t="shared" si="173"/>
        <v>0.42019895825164089</v>
      </c>
      <c r="IS11" s="2">
        <f t="shared" si="173"/>
        <v>0.34188988818532673</v>
      </c>
      <c r="IT11" s="2">
        <f t="shared" si="173"/>
        <v>4.6508956109619498E-2</v>
      </c>
      <c r="IU11" s="2">
        <f t="shared" si="173"/>
        <v>7.1576260525830174E-2</v>
      </c>
      <c r="IV11" s="2">
        <f t="shared" ref="IV11:KA11" si="174">IF(AH1=1,FZ11,0)</f>
        <v>4.2537614154061432E-2</v>
      </c>
      <c r="IW11" s="2">
        <f t="shared" si="174"/>
        <v>8.1934952645229903E-2</v>
      </c>
      <c r="IX11" s="2">
        <f t="shared" si="174"/>
        <v>1.6272595874758211E-2</v>
      </c>
      <c r="IY11" s="2">
        <f t="shared" si="174"/>
        <v>1.1718564609760423E-2</v>
      </c>
      <c r="IZ11" s="2">
        <f t="shared" si="174"/>
        <v>0.96050119134660306</v>
      </c>
      <c r="JA11" s="2">
        <f t="shared" si="174"/>
        <v>0.97464123632235966</v>
      </c>
      <c r="JB11" s="2">
        <f t="shared" si="174"/>
        <v>0.95680075409705967</v>
      </c>
      <c r="JC11" s="2">
        <f t="shared" si="174"/>
        <v>0.97801849733577573</v>
      </c>
      <c r="JD11" s="2">
        <f t="shared" si="174"/>
        <v>0.89185237935710759</v>
      </c>
      <c r="JE11" s="2">
        <f t="shared" si="174"/>
        <v>0.85531076530025496</v>
      </c>
      <c r="JF11" s="2">
        <f t="shared" si="174"/>
        <v>0.35692746198211484</v>
      </c>
      <c r="JG11" s="2">
        <f t="shared" si="174"/>
        <v>0.4673055658886075</v>
      </c>
      <c r="JH11" s="2">
        <f t="shared" si="174"/>
        <v>0.33578439383076225</v>
      </c>
      <c r="JI11" s="2">
        <f t="shared" si="174"/>
        <v>0.50385432452596746</v>
      </c>
      <c r="JJ11" s="2">
        <f t="shared" si="174"/>
        <v>0.15841002083220926</v>
      </c>
      <c r="JK11" s="2">
        <f t="shared" si="174"/>
        <v>0.11888484089397401</v>
      </c>
      <c r="JL11" s="2">
        <f t="shared" si="174"/>
        <v>0.99225956636560841</v>
      </c>
      <c r="JM11" s="2">
        <f t="shared" si="174"/>
        <v>0.99508867149033353</v>
      </c>
      <c r="JN11" s="2">
        <f t="shared" si="174"/>
        <v>0.99150810077962004</v>
      </c>
      <c r="JO11" s="2">
        <f t="shared" si="174"/>
        <v>0.99575462022163741</v>
      </c>
      <c r="JP11" s="2">
        <f t="shared" si="174"/>
        <v>0.97751457285355492</v>
      </c>
      <c r="JQ11" s="2">
        <f t="shared" si="174"/>
        <v>0.96890799501729497</v>
      </c>
      <c r="JR11" s="2">
        <f t="shared" si="174"/>
        <v>0.74528422755493506</v>
      </c>
      <c r="JS11" s="2">
        <f t="shared" si="174"/>
        <v>0.82220779944143108</v>
      </c>
      <c r="JT11" s="2">
        <f t="shared" si="174"/>
        <v>0.727148846068291</v>
      </c>
      <c r="JU11" s="2">
        <f t="shared" si="174"/>
        <v>0.84260767881184795</v>
      </c>
      <c r="JV11" s="2">
        <f t="shared" si="174"/>
        <v>0.49805903849045474</v>
      </c>
      <c r="JW11" s="2">
        <f t="shared" si="174"/>
        <v>0.41564170250987786</v>
      </c>
      <c r="JX11" s="2">
        <f t="shared" si="174"/>
        <v>0.99877025563211308</v>
      </c>
      <c r="JY11" s="2">
        <f t="shared" si="174"/>
        <v>0.99922159026844914</v>
      </c>
      <c r="JZ11" s="2">
        <f t="shared" si="174"/>
        <v>0.99865000823332672</v>
      </c>
      <c r="KA11" s="2">
        <f t="shared" si="174"/>
        <v>0.99932751700300393</v>
      </c>
      <c r="KB11" s="2">
        <f t="shared" ref="KB11:KJ11" si="175">IF(BN1=1,HF11,0)</f>
        <v>0.99638246100749273</v>
      </c>
      <c r="KC11" s="2">
        <f t="shared" si="175"/>
        <v>0.99496057129913096</v>
      </c>
      <c r="KD11" s="2">
        <f t="shared" si="175"/>
        <v>0.94881701423808651</v>
      </c>
      <c r="KE11" s="2">
        <f t="shared" si="175"/>
        <v>0.9669961133465319</v>
      </c>
      <c r="KF11" s="2">
        <f t="shared" si="175"/>
        <v>0.94408566985170173</v>
      </c>
      <c r="KG11" s="2">
        <f t="shared" si="175"/>
        <v>0.9713616286205573</v>
      </c>
      <c r="KH11" s="2">
        <f t="shared" si="175"/>
        <v>0.86276263090708438</v>
      </c>
      <c r="KI11" s="2">
        <f t="shared" si="175"/>
        <v>0.81839345615525139</v>
      </c>
      <c r="KJ11" s="2">
        <f t="shared" si="175"/>
        <v>0</v>
      </c>
    </row>
    <row r="12" spans="1:296" x14ac:dyDescent="0.2">
      <c r="A12" s="2" t="str">
        <f>'Respondent Data'!A12</f>
        <v>104</v>
      </c>
      <c r="B12" s="2">
        <f>SUMPRODUCT('Respondent Data'!B12:S12,'Product Coding'!A100:R100)</f>
        <v>-1.0508202692223838</v>
      </c>
      <c r="C12" s="2">
        <f>SUMPRODUCT('Respondent Data'!B12:S12,'Product Coding'!A101:R101)</f>
        <v>-0.73676289855853494</v>
      </c>
      <c r="D12" s="2">
        <f>SUMPRODUCT('Respondent Data'!B12:S12,'Product Coding'!A102:R102)</f>
        <v>-1.0414918711267869</v>
      </c>
      <c r="E12" s="2">
        <f>SUMPRODUCT('Respondent Data'!B12:S12,'Product Coding'!A103:R103)</f>
        <v>4.8456090313419131E-2</v>
      </c>
      <c r="F12" s="2">
        <f>SUMPRODUCT('Respondent Data'!B12:S12,'Product Coding'!A104:R104)</f>
        <v>0.53607869175888301</v>
      </c>
      <c r="G12" s="2">
        <f>SUMPRODUCT('Respondent Data'!B12:S12,'Product Coding'!A105:R105)</f>
        <v>-0.89214962441481804</v>
      </c>
      <c r="H12" s="2">
        <f>SUMPRODUCT('Respondent Data'!B12:S12,'Product Coding'!A106:R106)</f>
        <v>-2.819497937361052</v>
      </c>
      <c r="I12" s="2">
        <f>SUMPRODUCT('Respondent Data'!B12:S12,'Product Coding'!A107:R107)</f>
        <v>-2.5054405666972031</v>
      </c>
      <c r="J12" s="2">
        <f>SUMPRODUCT('Respondent Data'!B12:S12,'Product Coding'!A108:R108)</f>
        <v>-2.8101695392654551</v>
      </c>
      <c r="K12" s="2">
        <f>SUMPRODUCT('Respondent Data'!B12:S12,'Product Coding'!A109:R109)</f>
        <v>-1.720221577825249</v>
      </c>
      <c r="L12" s="2">
        <f>SUMPRODUCT('Respondent Data'!B12:S12,'Product Coding'!A110:R110)</f>
        <v>-1.2325989763797849</v>
      </c>
      <c r="M12" s="2">
        <f>SUMPRODUCT('Respondent Data'!B12:S12,'Product Coding'!A111:R111)</f>
        <v>-2.6608272925534862</v>
      </c>
      <c r="N12" s="2">
        <f>SUMPRODUCT('Respondent Data'!B12:S12,'Product Coding'!A112:R112)</f>
        <v>-3.9615405371932741</v>
      </c>
      <c r="O12" s="2">
        <f>SUMPRODUCT('Respondent Data'!B12:S12,'Product Coding'!A113:R113)</f>
        <v>-3.6474831665294243</v>
      </c>
      <c r="P12" s="2">
        <f>SUMPRODUCT('Respondent Data'!B12:S12,'Product Coding'!A114:R114)</f>
        <v>-3.9522121390976768</v>
      </c>
      <c r="Q12" s="2">
        <f>SUMPRODUCT('Respondent Data'!B12:S12,'Product Coding'!A115:R115)</f>
        <v>-2.8622641776574707</v>
      </c>
      <c r="R12" s="2">
        <f>SUMPRODUCT('Respondent Data'!B12:S12,'Product Coding'!A116:R116)</f>
        <v>-2.3746415762120066</v>
      </c>
      <c r="S12" s="2">
        <f>SUMPRODUCT('Respondent Data'!B12:S12,'Product Coding'!A117:R117)</f>
        <v>-3.8028698923857078</v>
      </c>
      <c r="T12" s="2">
        <f>SUMPRODUCT('Respondent Data'!B12:S12,'Product Coding'!A118:R118)</f>
        <v>-5.7302182053319424</v>
      </c>
      <c r="U12" s="2">
        <f>SUMPRODUCT('Respondent Data'!B12:S12,'Product Coding'!A119:R119)</f>
        <v>-5.4161608346680925</v>
      </c>
      <c r="V12" s="2">
        <f>SUMPRODUCT('Respondent Data'!B12:S12,'Product Coding'!A120:R120)</f>
        <v>-5.720889807236345</v>
      </c>
      <c r="W12" s="2">
        <f>SUMPRODUCT('Respondent Data'!B12:S12,'Product Coding'!A121:R121)</f>
        <v>-4.6309418457961389</v>
      </c>
      <c r="X12" s="2">
        <f>SUMPRODUCT('Respondent Data'!B12:S12,'Product Coding'!A122:R122)</f>
        <v>-4.1433192443506748</v>
      </c>
      <c r="Y12" s="2">
        <f>SUMPRODUCT('Respondent Data'!B12:S12,'Product Coding'!A123:R123)</f>
        <v>-5.5715475605243761</v>
      </c>
      <c r="Z12" s="2">
        <f>SUMPRODUCT('Respondent Data'!B12:S12,'Product Coding'!A124:R124)</f>
        <v>-1.904161697952004</v>
      </c>
      <c r="AA12" s="2">
        <f>SUMPRODUCT('Respondent Data'!B12:S12,'Product Coding'!A125:R125)</f>
        <v>-1.590104327288155</v>
      </c>
      <c r="AB12" s="2">
        <f>SUMPRODUCT('Respondent Data'!B12:S12,'Product Coding'!A126:R126)</f>
        <v>-1.894833299856407</v>
      </c>
      <c r="AC12" s="2">
        <f>SUMPRODUCT('Respondent Data'!B12:S12,'Product Coding'!A127:R127)</f>
        <v>-0.80488533841620102</v>
      </c>
      <c r="AD12" s="2">
        <f>SUMPRODUCT('Respondent Data'!B12:S12,'Product Coding'!A128:R128)</f>
        <v>-0.31726273697073715</v>
      </c>
      <c r="AE12" s="2">
        <f>SUMPRODUCT('Respondent Data'!B12:S12,'Product Coding'!A129:R129)</f>
        <v>-1.7454910531444381</v>
      </c>
      <c r="AF12" s="2">
        <f>SUMPRODUCT('Respondent Data'!B12:S12,'Product Coding'!A130:R130)</f>
        <v>-3.6728393660906722</v>
      </c>
      <c r="AG12" s="2">
        <f>SUMPRODUCT('Respondent Data'!B12:S12,'Product Coding'!A131:R131)</f>
        <v>-3.3587819954268232</v>
      </c>
      <c r="AH12" s="2">
        <f>SUMPRODUCT('Respondent Data'!B12:S12,'Product Coding'!A132:R132)</f>
        <v>-3.6635109679950753</v>
      </c>
      <c r="AI12" s="2">
        <f>SUMPRODUCT('Respondent Data'!B12:S12,'Product Coding'!A133:R133)</f>
        <v>-2.5735630065548691</v>
      </c>
      <c r="AJ12" s="2">
        <f>SUMPRODUCT('Respondent Data'!B12:S12,'Product Coding'!A134:R134)</f>
        <v>-2.085940405109405</v>
      </c>
      <c r="AK12" s="2">
        <f>SUMPRODUCT('Respondent Data'!B12:S12,'Product Coding'!A135:R135)</f>
        <v>-3.5141687212831063</v>
      </c>
      <c r="AL12" s="2">
        <f>SUMPRODUCT('Respondent Data'!B12:S12,'Product Coding'!A136:R136)</f>
        <v>0.48877859170238303</v>
      </c>
      <c r="AM12" s="2">
        <f>SUMPRODUCT('Respondent Data'!B12:S12,'Product Coding'!A137:R137)</f>
        <v>0.802835962366232</v>
      </c>
      <c r="AN12" s="2">
        <f>SUMPRODUCT('Respondent Data'!B12:S12,'Product Coding'!A138:R138)</f>
        <v>0.49810698979798007</v>
      </c>
      <c r="AO12" s="2">
        <f>SUMPRODUCT('Respondent Data'!B12:S12,'Product Coding'!A139:R139)</f>
        <v>1.5880549512381861</v>
      </c>
      <c r="AP12" s="2">
        <f>SUMPRODUCT('Respondent Data'!B12:S12,'Product Coding'!A140:R140)</f>
        <v>2.0756775526836502</v>
      </c>
      <c r="AQ12" s="2">
        <f>SUMPRODUCT('Respondent Data'!B12:S12,'Product Coding'!A141:R141)</f>
        <v>0.64744923650994901</v>
      </c>
      <c r="AR12" s="2">
        <f>SUMPRODUCT('Respondent Data'!B12:S12,'Product Coding'!A142:R142)</f>
        <v>-1.279899076436285</v>
      </c>
      <c r="AS12" s="2">
        <f>SUMPRODUCT('Respondent Data'!B12:S12,'Product Coding'!A143:R143)</f>
        <v>-0.965841705772436</v>
      </c>
      <c r="AT12" s="2">
        <f>SUMPRODUCT('Respondent Data'!B12:S12,'Product Coding'!A144:R144)</f>
        <v>-1.2705706783406878</v>
      </c>
      <c r="AU12" s="2">
        <f>SUMPRODUCT('Respondent Data'!B12:S12,'Product Coding'!A145:R145)</f>
        <v>-0.18062271690048193</v>
      </c>
      <c r="AV12" s="2">
        <f>SUMPRODUCT('Respondent Data'!B12:S12,'Product Coding'!A146:R146)</f>
        <v>0.30699988454498206</v>
      </c>
      <c r="AW12" s="2">
        <f>SUMPRODUCT('Respondent Data'!B12:S12,'Product Coding'!A147:R147)</f>
        <v>-1.1212284316287191</v>
      </c>
      <c r="AX12" s="2">
        <f>SUMPRODUCT('Respondent Data'!B12:S12,'Product Coding'!A148:R148)</f>
        <v>3.7400845965457061</v>
      </c>
      <c r="AY12" s="2">
        <f>SUMPRODUCT('Respondent Data'!B12:S12,'Product Coding'!A149:R149)</f>
        <v>4.0541419672095547</v>
      </c>
      <c r="AZ12" s="2">
        <f>SUMPRODUCT('Respondent Data'!B12:S12,'Product Coding'!A150:R150)</f>
        <v>3.7494129946413031</v>
      </c>
      <c r="BA12" s="2">
        <f>SUMPRODUCT('Respondent Data'!B12:S12,'Product Coding'!A151:R151)</f>
        <v>4.8393609560815092</v>
      </c>
      <c r="BB12" s="2">
        <f>SUMPRODUCT('Respondent Data'!B12:S12,'Product Coding'!A152:R152)</f>
        <v>5.3269835575269733</v>
      </c>
      <c r="BC12" s="2">
        <f>SUMPRODUCT('Respondent Data'!B12:S12,'Product Coding'!A153:R153)</f>
        <v>3.898755241353272</v>
      </c>
      <c r="BD12" s="2">
        <f>SUMPRODUCT('Respondent Data'!B12:S12,'Product Coding'!A154:R154)</f>
        <v>1.9714069284070379</v>
      </c>
      <c r="BE12" s="2">
        <f>SUMPRODUCT('Respondent Data'!B12:S12,'Product Coding'!A155:R155)</f>
        <v>2.2854642990708869</v>
      </c>
      <c r="BF12" s="2">
        <f>SUMPRODUCT('Respondent Data'!B12:S12,'Product Coding'!A156:R156)</f>
        <v>1.9807353265026348</v>
      </c>
      <c r="BG12" s="2">
        <f>SUMPRODUCT('Respondent Data'!B12:S12,'Product Coding'!A157:R157)</f>
        <v>3.070683287942841</v>
      </c>
      <c r="BH12" s="2">
        <f>SUMPRODUCT('Respondent Data'!B12:S12,'Product Coding'!A158:R158)</f>
        <v>3.5583058893883051</v>
      </c>
      <c r="BI12" s="2">
        <f>SUMPRODUCT('Respondent Data'!B12:S12,'Product Coding'!A159:R159)</f>
        <v>2.1300775732146038</v>
      </c>
      <c r="BJ12" s="2">
        <f>SUMPRODUCT('Respondent Data'!B12:S12,'Product Coding'!A160:R160)</f>
        <v>6.2806147556627359</v>
      </c>
      <c r="BK12" s="2">
        <f>SUMPRODUCT('Respondent Data'!B12:S12,'Product Coding'!A161:R161)</f>
        <v>6.5946721263265857</v>
      </c>
      <c r="BL12" s="2">
        <f>SUMPRODUCT('Respondent Data'!B12:S12,'Product Coding'!A162:R162)</f>
        <v>6.2899431537583332</v>
      </c>
      <c r="BM12" s="2">
        <f>SUMPRODUCT('Respondent Data'!B12:S12,'Product Coding'!A163:R163)</f>
        <v>7.3798911151985394</v>
      </c>
      <c r="BN12" s="2">
        <f>SUMPRODUCT('Respondent Data'!B12:S12,'Product Coding'!A164:R164)</f>
        <v>7.8675137166440035</v>
      </c>
      <c r="BO12" s="2">
        <f>SUMPRODUCT('Respondent Data'!B12:S12,'Product Coding'!A165:R165)</f>
        <v>6.4392854004703022</v>
      </c>
      <c r="BP12" s="2">
        <f>SUMPRODUCT('Respondent Data'!B12:S12,'Product Coding'!A166:R166)</f>
        <v>4.5119370875240676</v>
      </c>
      <c r="BQ12" s="2">
        <f>SUMPRODUCT('Respondent Data'!B12:S12,'Product Coding'!A167:R167)</f>
        <v>4.8259944581879175</v>
      </c>
      <c r="BR12" s="2">
        <f>SUMPRODUCT('Respondent Data'!B12:S12,'Product Coding'!A168:R168)</f>
        <v>4.521265485619665</v>
      </c>
      <c r="BS12" s="2">
        <f>SUMPRODUCT('Respondent Data'!B12:S12,'Product Coding'!A169:R169)</f>
        <v>5.6112134470598711</v>
      </c>
      <c r="BT12" s="2">
        <f>SUMPRODUCT('Respondent Data'!B12:S12,'Product Coding'!A170:R170)</f>
        <v>6.0988360485053352</v>
      </c>
      <c r="BU12" s="2">
        <f>SUMPRODUCT('Respondent Data'!B12:S12,'Product Coding'!A171:R171)</f>
        <v>4.670607732331634</v>
      </c>
      <c r="BV12" s="2">
        <f>SUMPRODUCT('Respondent Data'!B12:S12,'Product Coding'!A172:R172)</f>
        <v>-4.0781699332781303</v>
      </c>
      <c r="BX12" s="2">
        <f t="shared" si="0"/>
        <v>2.8599961229598083</v>
      </c>
      <c r="BY12" s="2">
        <f t="shared" si="1"/>
        <v>2.0891617282508927</v>
      </c>
      <c r="BZ12" s="2">
        <f t="shared" si="2"/>
        <v>2.8334409915580672</v>
      </c>
      <c r="CA12" s="2">
        <f t="shared" si="3"/>
        <v>0.95269917110942681</v>
      </c>
      <c r="CB12" s="2">
        <f t="shared" si="4"/>
        <v>0.58503787412093944</v>
      </c>
      <c r="CC12" s="2">
        <f t="shared" si="5"/>
        <v>2.4403698957023185</v>
      </c>
      <c r="CD12" s="2">
        <f t="shared" si="6"/>
        <v>16.768429756308681</v>
      </c>
      <c r="CE12" s="2">
        <f t="shared" si="7"/>
        <v>12.248954258542485</v>
      </c>
      <c r="CF12" s="2">
        <f t="shared" si="8"/>
        <v>16.612734490848386</v>
      </c>
      <c r="CG12" s="2">
        <f t="shared" si="9"/>
        <v>5.5857660090493857</v>
      </c>
      <c r="CH12" s="2">
        <f t="shared" si="10"/>
        <v>3.4301327957132313</v>
      </c>
      <c r="CI12" s="2">
        <f t="shared" si="11"/>
        <v>14.308121205823651</v>
      </c>
      <c r="CJ12" s="2">
        <f t="shared" si="12"/>
        <v>52.538200690061871</v>
      </c>
      <c r="CK12" s="2">
        <f t="shared" si="13"/>
        <v>38.377953477520947</v>
      </c>
      <c r="CL12" s="2">
        <f t="shared" si="14"/>
        <v>52.050382258513835</v>
      </c>
      <c r="CM12" s="2">
        <f t="shared" si="15"/>
        <v>17.501107727797443</v>
      </c>
      <c r="CN12" s="2">
        <f t="shared" si="16"/>
        <v>10.74716045770143</v>
      </c>
      <c r="CO12" s="2">
        <f t="shared" si="17"/>
        <v>44.82965634432626</v>
      </c>
      <c r="CP12" s="2">
        <f t="shared" si="18"/>
        <v>308.03647624613626</v>
      </c>
      <c r="CQ12" s="2">
        <f t="shared" si="19"/>
        <v>225.01359771519387</v>
      </c>
      <c r="CR12" s="2">
        <f t="shared" si="20"/>
        <v>305.17635030485332</v>
      </c>
      <c r="CS12" s="2">
        <f t="shared" si="21"/>
        <v>102.61066203385428</v>
      </c>
      <c r="CT12" s="2">
        <f t="shared" si="22"/>
        <v>63.011625703968555</v>
      </c>
      <c r="CU12" s="2">
        <f t="shared" si="23"/>
        <v>262.84054631211706</v>
      </c>
      <c r="CV12" s="2">
        <f t="shared" si="24"/>
        <v>6.7137770948327091</v>
      </c>
      <c r="CW12" s="2">
        <f t="shared" si="25"/>
        <v>4.9042605498416858</v>
      </c>
      <c r="CX12" s="2">
        <f t="shared" si="26"/>
        <v>6.6514395162870512</v>
      </c>
      <c r="CY12" s="2">
        <f t="shared" si="27"/>
        <v>2.2364400503596289</v>
      </c>
      <c r="CZ12" s="2">
        <f t="shared" si="28"/>
        <v>1.3733633578558466</v>
      </c>
      <c r="DA12" s="2">
        <f t="shared" si="29"/>
        <v>5.728713887811014</v>
      </c>
      <c r="DB12" s="2">
        <f t="shared" si="30"/>
        <v>39.36351476508576</v>
      </c>
      <c r="DC12" s="2">
        <f t="shared" si="31"/>
        <v>28.754146859314389</v>
      </c>
      <c r="DD12" s="2">
        <f t="shared" si="32"/>
        <v>38.998023602832205</v>
      </c>
      <c r="DE12" s="2">
        <f t="shared" si="33"/>
        <v>13.11246109307327</v>
      </c>
      <c r="DF12" s="2">
        <f t="shared" si="34"/>
        <v>8.0521602149100566</v>
      </c>
      <c r="DG12" s="2">
        <f t="shared" si="35"/>
        <v>33.587995329984913</v>
      </c>
      <c r="DH12" s="2">
        <f t="shared" si="36"/>
        <v>0.61337511830145541</v>
      </c>
      <c r="DI12" s="2">
        <f t="shared" si="37"/>
        <v>0.44805648928314035</v>
      </c>
      <c r="DJ12" s="2">
        <f t="shared" si="38"/>
        <v>0.60767991587293002</v>
      </c>
      <c r="DK12" s="2">
        <f t="shared" si="39"/>
        <v>0.20432264299022448</v>
      </c>
      <c r="DL12" s="2">
        <f t="shared" si="40"/>
        <v>0.12547138521236589</v>
      </c>
      <c r="DM12" s="2">
        <f t="shared" si="41"/>
        <v>0.52337909183129161</v>
      </c>
      <c r="DN12" s="2">
        <f t="shared" si="42"/>
        <v>3.5962767581870669</v>
      </c>
      <c r="DO12" s="2">
        <f t="shared" si="43"/>
        <v>2.6269978854472011</v>
      </c>
      <c r="DP12" s="2">
        <f t="shared" si="44"/>
        <v>3.5628852437356922</v>
      </c>
      <c r="DQ12" s="2">
        <f t="shared" si="45"/>
        <v>1.1979631227818495</v>
      </c>
      <c r="DR12" s="2">
        <f t="shared" si="46"/>
        <v>0.73565068584181159</v>
      </c>
      <c r="DS12" s="2">
        <f t="shared" si="47"/>
        <v>3.0686214805812786</v>
      </c>
      <c r="DT12" s="2">
        <f t="shared" si="48"/>
        <v>2.3752093701230364E-2</v>
      </c>
      <c r="DU12" s="2">
        <f t="shared" si="49"/>
        <v>1.7350360977093162E-2</v>
      </c>
      <c r="DV12" s="2">
        <f t="shared" si="50"/>
        <v>2.3531554951461049E-2</v>
      </c>
      <c r="DW12" s="2">
        <f t="shared" si="51"/>
        <v>7.9121086212722829E-3</v>
      </c>
      <c r="DX12" s="2">
        <f t="shared" si="52"/>
        <v>4.8587039308669875E-3</v>
      </c>
      <c r="DY12" s="2">
        <f t="shared" si="53"/>
        <v>2.0267123428264103E-2</v>
      </c>
      <c r="DZ12" s="2">
        <f t="shared" si="54"/>
        <v>0.13926078836154435</v>
      </c>
      <c r="EA12" s="2">
        <f t="shared" si="55"/>
        <v>0.10172681947201169</v>
      </c>
      <c r="EB12" s="2">
        <f t="shared" si="56"/>
        <v>0.13796774865971995</v>
      </c>
      <c r="EC12" s="2">
        <f t="shared" si="57"/>
        <v>4.6389446676167068E-2</v>
      </c>
      <c r="ED12" s="2">
        <f t="shared" si="58"/>
        <v>2.8487044061838711E-2</v>
      </c>
      <c r="EE12" s="2">
        <f t="shared" si="59"/>
        <v>0.11882807561905931</v>
      </c>
      <c r="EF12" s="2">
        <f t="shared" si="60"/>
        <v>1.8722492645280372E-3</v>
      </c>
      <c r="EG12" s="2">
        <f t="shared" si="61"/>
        <v>1.3676352488023358E-3</v>
      </c>
      <c r="EH12" s="2">
        <f t="shared" si="62"/>
        <v>1.8548653859845568E-3</v>
      </c>
      <c r="EI12" s="2">
        <f t="shared" si="63"/>
        <v>6.2366879035491614E-4</v>
      </c>
      <c r="EJ12" s="2">
        <f t="shared" si="64"/>
        <v>3.8298538964815485E-4</v>
      </c>
      <c r="EK12" s="2">
        <f t="shared" si="65"/>
        <v>1.5975478797770502E-3</v>
      </c>
      <c r="EL12" s="2">
        <f t="shared" si="66"/>
        <v>1.097717581730448E-2</v>
      </c>
      <c r="EM12" s="2">
        <f t="shared" si="67"/>
        <v>8.0185757657812023E-3</v>
      </c>
      <c r="EN12" s="2">
        <f t="shared" si="68"/>
        <v>1.0875252481147339E-2</v>
      </c>
      <c r="EO12" s="2">
        <f t="shared" si="69"/>
        <v>3.6566295381706649E-3</v>
      </c>
      <c r="EP12" s="2">
        <f t="shared" si="70"/>
        <v>2.2454798286094895E-3</v>
      </c>
      <c r="EQ12" s="2">
        <f t="shared" si="71"/>
        <v>9.3665754262135369E-3</v>
      </c>
      <c r="ER12" s="2">
        <f t="shared" si="72"/>
        <v>59.037328676723476</v>
      </c>
      <c r="ET12" s="2">
        <f t="shared" si="73"/>
        <v>0.25906761772423997</v>
      </c>
      <c r="EU12" s="2">
        <f t="shared" si="74"/>
        <v>0.32371241390660621</v>
      </c>
      <c r="EV12" s="2">
        <f t="shared" si="75"/>
        <v>0.26086223896550947</v>
      </c>
      <c r="EW12" s="2">
        <f t="shared" si="76"/>
        <v>0.51211165283173121</v>
      </c>
      <c r="EX12" s="2">
        <f t="shared" si="77"/>
        <v>0.63089975093156625</v>
      </c>
      <c r="EY12" s="2">
        <f t="shared" si="78"/>
        <v>0.29066641969201967</v>
      </c>
      <c r="EZ12" s="2">
        <f t="shared" si="79"/>
        <v>5.6279593285104443E-2</v>
      </c>
      <c r="FA12" s="2">
        <f t="shared" si="80"/>
        <v>7.5477655102872229E-2</v>
      </c>
      <c r="FB12" s="2">
        <f t="shared" si="81"/>
        <v>5.6777100711965095E-2</v>
      </c>
      <c r="FC12" s="2">
        <f t="shared" si="82"/>
        <v>0.1518426252353815</v>
      </c>
      <c r="FD12" s="2">
        <f t="shared" si="83"/>
        <v>0.22572686781932114</v>
      </c>
      <c r="FE12" s="2">
        <f t="shared" si="84"/>
        <v>6.5324802864741571E-2</v>
      </c>
      <c r="FF12" s="2">
        <f t="shared" si="85"/>
        <v>1.867825192312873E-2</v>
      </c>
      <c r="FG12" s="2">
        <f t="shared" si="86"/>
        <v>2.5394920550425602E-2</v>
      </c>
      <c r="FH12" s="2">
        <f t="shared" si="87"/>
        <v>1.8850005549950852E-2</v>
      </c>
      <c r="FI12" s="2">
        <f t="shared" si="88"/>
        <v>5.4050817643611984E-2</v>
      </c>
      <c r="FJ12" s="2">
        <f t="shared" si="89"/>
        <v>8.5126955028898138E-2</v>
      </c>
      <c r="FK12" s="2">
        <f t="shared" si="90"/>
        <v>2.1819932326937481E-2</v>
      </c>
      <c r="FL12" s="2">
        <f t="shared" si="91"/>
        <v>3.2358639735574016E-3</v>
      </c>
      <c r="FM12" s="2">
        <f t="shared" si="92"/>
        <v>4.4245125519400312E-3</v>
      </c>
      <c r="FN12" s="2">
        <f t="shared" si="93"/>
        <v>3.2660915808955236E-3</v>
      </c>
      <c r="FO12" s="2">
        <f t="shared" si="94"/>
        <v>9.6515163629902756E-3</v>
      </c>
      <c r="FP12" s="2">
        <f t="shared" si="95"/>
        <v>1.5622162208856425E-2</v>
      </c>
      <c r="FQ12" s="2">
        <f t="shared" si="96"/>
        <v>3.7901680161661882E-3</v>
      </c>
      <c r="FR12" s="2">
        <f t="shared" si="97"/>
        <v>0.12963817695352881</v>
      </c>
      <c r="FS12" s="2">
        <f t="shared" si="98"/>
        <v>0.16936921932193755</v>
      </c>
      <c r="FT12" s="2">
        <f t="shared" si="99"/>
        <v>0.13069436122070549</v>
      </c>
      <c r="FU12" s="2">
        <f t="shared" si="100"/>
        <v>0.3089814686630396</v>
      </c>
      <c r="FV12" s="2">
        <f t="shared" si="101"/>
        <v>0.42134298428851785</v>
      </c>
      <c r="FW12" s="2">
        <f t="shared" si="102"/>
        <v>0.14861681097950802</v>
      </c>
      <c r="FX12" s="2">
        <f t="shared" si="103"/>
        <v>2.4774849410908958E-2</v>
      </c>
      <c r="FY12" s="2">
        <f t="shared" si="104"/>
        <v>3.3608760645306657E-2</v>
      </c>
      <c r="FZ12" s="2">
        <f t="shared" si="105"/>
        <v>2.5001235309266415E-2</v>
      </c>
      <c r="GA12" s="2">
        <f t="shared" si="106"/>
        <v>7.0859362757841271E-2</v>
      </c>
      <c r="GB12" s="2">
        <f t="shared" si="107"/>
        <v>0.11047086841800183</v>
      </c>
      <c r="GC12" s="2">
        <f t="shared" si="108"/>
        <v>2.8911765208117834E-2</v>
      </c>
      <c r="GD12" s="2">
        <f t="shared" si="109"/>
        <v>0.61981865758087906</v>
      </c>
      <c r="GE12" s="2">
        <f t="shared" si="110"/>
        <v>0.69058079391298433</v>
      </c>
      <c r="GF12" s="2">
        <f t="shared" si="111"/>
        <v>0.62201436375911001</v>
      </c>
      <c r="GG12" s="2">
        <f t="shared" si="112"/>
        <v>0.83034227233085167</v>
      </c>
      <c r="GH12" s="2">
        <f t="shared" si="113"/>
        <v>0.8885165923710352</v>
      </c>
      <c r="GI12" s="2">
        <f t="shared" si="114"/>
        <v>0.65643542396126442</v>
      </c>
      <c r="GJ12" s="2">
        <f t="shared" si="115"/>
        <v>0.21756740348995765</v>
      </c>
      <c r="GK12" s="2">
        <f t="shared" si="116"/>
        <v>0.27571011386920125</v>
      </c>
      <c r="GL12" s="2">
        <f t="shared" si="117"/>
        <v>0.21915957701826558</v>
      </c>
      <c r="GM12" s="2">
        <f t="shared" si="118"/>
        <v>0.45496668694529835</v>
      </c>
      <c r="GN12" s="2">
        <f t="shared" si="119"/>
        <v>0.5761527985770869</v>
      </c>
      <c r="GO12" s="2">
        <f t="shared" si="120"/>
        <v>0.24578349319856893</v>
      </c>
      <c r="GP12" s="2">
        <f t="shared" si="121"/>
        <v>0.97679897912065994</v>
      </c>
      <c r="GQ12" s="2">
        <f t="shared" si="122"/>
        <v>0.98294554005915002</v>
      </c>
      <c r="GR12" s="2">
        <f t="shared" si="123"/>
        <v>0.97700944847511129</v>
      </c>
      <c r="GS12" s="2">
        <f t="shared" si="124"/>
        <v>0.99215000142016807</v>
      </c>
      <c r="GT12" s="2">
        <f t="shared" si="125"/>
        <v>0.99516478892817428</v>
      </c>
      <c r="GU12" s="2">
        <f t="shared" si="126"/>
        <v>0.98013547338449636</v>
      </c>
      <c r="GV12" s="2">
        <f t="shared" si="127"/>
        <v>0.87776215087519538</v>
      </c>
      <c r="GW12" s="2">
        <f t="shared" si="128"/>
        <v>0.90766602239858063</v>
      </c>
      <c r="GX12" s="2">
        <f t="shared" si="129"/>
        <v>0.87875952651363265</v>
      </c>
      <c r="GY12" s="2">
        <f t="shared" si="130"/>
        <v>0.95566713060464992</v>
      </c>
      <c r="GZ12" s="2">
        <f t="shared" si="131"/>
        <v>0.97230199035922327</v>
      </c>
      <c r="HA12" s="2">
        <f t="shared" si="132"/>
        <v>0.8937923723863378</v>
      </c>
      <c r="HB12" s="2">
        <f t="shared" si="133"/>
        <v>0.9981312495022171</v>
      </c>
      <c r="HC12" s="2">
        <f t="shared" si="134"/>
        <v>0.99863423262280437</v>
      </c>
      <c r="HD12" s="2">
        <f t="shared" si="135"/>
        <v>0.99814856876971914</v>
      </c>
      <c r="HE12" s="2">
        <f t="shared" si="136"/>
        <v>0.99937671992997246</v>
      </c>
      <c r="HF12" s="2">
        <f t="shared" si="137"/>
        <v>0.9996171612320065</v>
      </c>
      <c r="HG12" s="2">
        <f t="shared" si="138"/>
        <v>0.99840500020875778</v>
      </c>
      <c r="HH12" s="2">
        <f t="shared" si="139"/>
        <v>0.9891420142018239</v>
      </c>
      <c r="HI12" s="2">
        <f t="shared" si="140"/>
        <v>0.99204521031798498</v>
      </c>
      <c r="HJ12" s="2">
        <f t="shared" si="141"/>
        <v>0.98924174624469785</v>
      </c>
      <c r="HK12" s="2">
        <f t="shared" si="142"/>
        <v>0.99635669268696692</v>
      </c>
      <c r="HL12" s="2">
        <f t="shared" si="143"/>
        <v>0.99775955105430503</v>
      </c>
      <c r="HM12" s="2">
        <f t="shared" si="144"/>
        <v>0.99072034317932667</v>
      </c>
      <c r="HN12" s="2">
        <f t="shared" si="145"/>
        <v>1.665630403685334E-2</v>
      </c>
      <c r="HP12" s="2">
        <f t="shared" ref="HP12:IU12" si="176">IF(B1=1,ET12,0)</f>
        <v>0.25906761772423997</v>
      </c>
      <c r="HQ12" s="2">
        <f t="shared" si="176"/>
        <v>0.32371241390660621</v>
      </c>
      <c r="HR12" s="2">
        <f t="shared" si="176"/>
        <v>0.26086223896550947</v>
      </c>
      <c r="HS12" s="2">
        <f t="shared" si="176"/>
        <v>0.51211165283173121</v>
      </c>
      <c r="HT12" s="2">
        <f t="shared" si="176"/>
        <v>0.63089975093156625</v>
      </c>
      <c r="HU12" s="2">
        <f t="shared" si="176"/>
        <v>0.29066641969201967</v>
      </c>
      <c r="HV12" s="2">
        <f t="shared" si="176"/>
        <v>5.6279593285104443E-2</v>
      </c>
      <c r="HW12" s="2">
        <f t="shared" si="176"/>
        <v>7.5477655102872229E-2</v>
      </c>
      <c r="HX12" s="2">
        <f t="shared" si="176"/>
        <v>5.6777100711965095E-2</v>
      </c>
      <c r="HY12" s="2">
        <f t="shared" si="176"/>
        <v>0.1518426252353815</v>
      </c>
      <c r="HZ12" s="2">
        <f t="shared" si="176"/>
        <v>0.22572686781932114</v>
      </c>
      <c r="IA12" s="2">
        <f t="shared" si="176"/>
        <v>6.5324802864741571E-2</v>
      </c>
      <c r="IB12" s="2">
        <f t="shared" si="176"/>
        <v>1.867825192312873E-2</v>
      </c>
      <c r="IC12" s="2">
        <f t="shared" si="176"/>
        <v>2.5394920550425602E-2</v>
      </c>
      <c r="ID12" s="2">
        <f t="shared" si="176"/>
        <v>1.8850005549950852E-2</v>
      </c>
      <c r="IE12" s="2">
        <f t="shared" si="176"/>
        <v>5.4050817643611984E-2</v>
      </c>
      <c r="IF12" s="2">
        <f t="shared" si="176"/>
        <v>8.5126955028898138E-2</v>
      </c>
      <c r="IG12" s="2">
        <f t="shared" si="176"/>
        <v>2.1819932326937481E-2</v>
      </c>
      <c r="IH12" s="2">
        <f t="shared" si="176"/>
        <v>3.2358639735574016E-3</v>
      </c>
      <c r="II12" s="2">
        <f t="shared" si="176"/>
        <v>4.4245125519400312E-3</v>
      </c>
      <c r="IJ12" s="2">
        <f t="shared" si="176"/>
        <v>3.2660915808955236E-3</v>
      </c>
      <c r="IK12" s="2">
        <f t="shared" si="176"/>
        <v>9.6515163629902756E-3</v>
      </c>
      <c r="IL12" s="2">
        <f t="shared" si="176"/>
        <v>1.5622162208856425E-2</v>
      </c>
      <c r="IM12" s="2">
        <f t="shared" si="176"/>
        <v>3.7901680161661882E-3</v>
      </c>
      <c r="IN12" s="2">
        <f t="shared" si="176"/>
        <v>0.12963817695352881</v>
      </c>
      <c r="IO12" s="2">
        <f t="shared" si="176"/>
        <v>0.16936921932193755</v>
      </c>
      <c r="IP12" s="2">
        <f t="shared" si="176"/>
        <v>0.13069436122070549</v>
      </c>
      <c r="IQ12" s="2">
        <f t="shared" si="176"/>
        <v>0.3089814686630396</v>
      </c>
      <c r="IR12" s="2">
        <f t="shared" si="176"/>
        <v>0.42134298428851785</v>
      </c>
      <c r="IS12" s="2">
        <f t="shared" si="176"/>
        <v>0.14861681097950802</v>
      </c>
      <c r="IT12" s="2">
        <f t="shared" si="176"/>
        <v>2.4774849410908958E-2</v>
      </c>
      <c r="IU12" s="2">
        <f t="shared" si="176"/>
        <v>3.3608760645306657E-2</v>
      </c>
      <c r="IV12" s="2">
        <f t="shared" ref="IV12:KA12" si="177">IF(AH1=1,FZ12,0)</f>
        <v>2.5001235309266415E-2</v>
      </c>
      <c r="IW12" s="2">
        <f t="shared" si="177"/>
        <v>7.0859362757841271E-2</v>
      </c>
      <c r="IX12" s="2">
        <f t="shared" si="177"/>
        <v>0.11047086841800183</v>
      </c>
      <c r="IY12" s="2">
        <f t="shared" si="177"/>
        <v>2.8911765208117834E-2</v>
      </c>
      <c r="IZ12" s="2">
        <f t="shared" si="177"/>
        <v>0.61981865758087906</v>
      </c>
      <c r="JA12" s="2">
        <f t="shared" si="177"/>
        <v>0.69058079391298433</v>
      </c>
      <c r="JB12" s="2">
        <f t="shared" si="177"/>
        <v>0.62201436375911001</v>
      </c>
      <c r="JC12" s="2">
        <f t="shared" si="177"/>
        <v>0.83034227233085167</v>
      </c>
      <c r="JD12" s="2">
        <f t="shared" si="177"/>
        <v>0.8885165923710352</v>
      </c>
      <c r="JE12" s="2">
        <f t="shared" si="177"/>
        <v>0.65643542396126442</v>
      </c>
      <c r="JF12" s="2">
        <f t="shared" si="177"/>
        <v>0.21756740348995765</v>
      </c>
      <c r="JG12" s="2">
        <f t="shared" si="177"/>
        <v>0.27571011386920125</v>
      </c>
      <c r="JH12" s="2">
        <f t="shared" si="177"/>
        <v>0.21915957701826558</v>
      </c>
      <c r="JI12" s="2">
        <f t="shared" si="177"/>
        <v>0.45496668694529835</v>
      </c>
      <c r="JJ12" s="2">
        <f t="shared" si="177"/>
        <v>0.5761527985770869</v>
      </c>
      <c r="JK12" s="2">
        <f t="shared" si="177"/>
        <v>0.24578349319856893</v>
      </c>
      <c r="JL12" s="2">
        <f t="shared" si="177"/>
        <v>0.97679897912065994</v>
      </c>
      <c r="JM12" s="2">
        <f t="shared" si="177"/>
        <v>0.98294554005915002</v>
      </c>
      <c r="JN12" s="2">
        <f t="shared" si="177"/>
        <v>0.97700944847511129</v>
      </c>
      <c r="JO12" s="2">
        <f t="shared" si="177"/>
        <v>0.99215000142016807</v>
      </c>
      <c r="JP12" s="2">
        <f t="shared" si="177"/>
        <v>0.99516478892817428</v>
      </c>
      <c r="JQ12" s="2">
        <f t="shared" si="177"/>
        <v>0.98013547338449636</v>
      </c>
      <c r="JR12" s="2">
        <f t="shared" si="177"/>
        <v>0.87776215087519538</v>
      </c>
      <c r="JS12" s="2">
        <f t="shared" si="177"/>
        <v>0.90766602239858063</v>
      </c>
      <c r="JT12" s="2">
        <f t="shared" si="177"/>
        <v>0.87875952651363265</v>
      </c>
      <c r="JU12" s="2">
        <f t="shared" si="177"/>
        <v>0.95566713060464992</v>
      </c>
      <c r="JV12" s="2">
        <f t="shared" si="177"/>
        <v>0.97230199035922327</v>
      </c>
      <c r="JW12" s="2">
        <f t="shared" si="177"/>
        <v>0.8937923723863378</v>
      </c>
      <c r="JX12" s="2">
        <f t="shared" si="177"/>
        <v>0.9981312495022171</v>
      </c>
      <c r="JY12" s="2">
        <f t="shared" si="177"/>
        <v>0.99863423262280437</v>
      </c>
      <c r="JZ12" s="2">
        <f t="shared" si="177"/>
        <v>0.99814856876971914</v>
      </c>
      <c r="KA12" s="2">
        <f t="shared" si="177"/>
        <v>0.99937671992997246</v>
      </c>
      <c r="KB12" s="2">
        <f t="shared" ref="KB12:KJ12" si="178">IF(BN1=1,HF12,0)</f>
        <v>0.9996171612320065</v>
      </c>
      <c r="KC12" s="2">
        <f t="shared" si="178"/>
        <v>0.99840500020875778</v>
      </c>
      <c r="KD12" s="2">
        <f t="shared" si="178"/>
        <v>0.9891420142018239</v>
      </c>
      <c r="KE12" s="2">
        <f t="shared" si="178"/>
        <v>0.99204521031798498</v>
      </c>
      <c r="KF12" s="2">
        <f t="shared" si="178"/>
        <v>0.98924174624469785</v>
      </c>
      <c r="KG12" s="2">
        <f t="shared" si="178"/>
        <v>0.99635669268696692</v>
      </c>
      <c r="KH12" s="2">
        <f t="shared" si="178"/>
        <v>0.99775955105430503</v>
      </c>
      <c r="KI12" s="2">
        <f t="shared" si="178"/>
        <v>0.99072034317932667</v>
      </c>
      <c r="KJ12" s="2">
        <f t="shared" si="178"/>
        <v>0</v>
      </c>
    </row>
    <row r="13" spans="1:296" x14ac:dyDescent="0.2">
      <c r="A13" s="2" t="str">
        <f>'Respondent Data'!A13</f>
        <v>108</v>
      </c>
      <c r="B13" s="2">
        <f>SUMPRODUCT('Respondent Data'!B13:S13,'Product Coding'!A100:R100)</f>
        <v>-0.4523177505976983</v>
      </c>
      <c r="C13" s="2">
        <f>SUMPRODUCT('Respondent Data'!B13:S13,'Product Coding'!A101:R101)</f>
        <v>2.4543336721185915E-2</v>
      </c>
      <c r="D13" s="2">
        <f>SUMPRODUCT('Respondent Data'!B13:S13,'Product Coding'!A102:R102)</f>
        <v>-0.27380285520681613</v>
      </c>
      <c r="E13" s="2">
        <f>SUMPRODUCT('Respondent Data'!B13:S13,'Product Coding'!A103:R103)</f>
        <v>-0.84077177723844498</v>
      </c>
      <c r="F13" s="2">
        <f>SUMPRODUCT('Respondent Data'!B13:S13,'Product Coding'!A104:R104)</f>
        <v>-0.32572573751615408</v>
      </c>
      <c r="G13" s="2">
        <f>SUMPRODUCT('Respondent Data'!B13:S13,'Product Coding'!A105:R105)</f>
        <v>-1.085610675194328</v>
      </c>
      <c r="H13" s="2">
        <f>SUMPRODUCT('Respondent Data'!B13:S13,'Product Coding'!A106:R106)</f>
        <v>-1.4398197086304703</v>
      </c>
      <c r="I13" s="2">
        <f>SUMPRODUCT('Respondent Data'!B13:S13,'Product Coding'!A107:R107)</f>
        <v>-0.96295862131158605</v>
      </c>
      <c r="J13" s="2">
        <f>SUMPRODUCT('Respondent Data'!B13:S13,'Product Coding'!A108:R108)</f>
        <v>-1.2613048132395881</v>
      </c>
      <c r="K13" s="2">
        <f>SUMPRODUCT('Respondent Data'!B13:S13,'Product Coding'!A109:R109)</f>
        <v>-1.8282737352712171</v>
      </c>
      <c r="L13" s="2">
        <f>SUMPRODUCT('Respondent Data'!B13:S13,'Product Coding'!A110:R110)</f>
        <v>-1.3132276955489259</v>
      </c>
      <c r="M13" s="2">
        <f>SUMPRODUCT('Respondent Data'!B13:S13,'Product Coding'!A111:R111)</f>
        <v>-2.0731126332271002</v>
      </c>
      <c r="N13" s="2">
        <f>SUMPRODUCT('Respondent Data'!B13:S13,'Product Coding'!A112:R112)</f>
        <v>-1.5099768528969979</v>
      </c>
      <c r="O13" s="2">
        <f>SUMPRODUCT('Respondent Data'!B13:S13,'Product Coding'!A113:R113)</f>
        <v>-1.0331157655781138</v>
      </c>
      <c r="P13" s="2">
        <f>SUMPRODUCT('Respondent Data'!B13:S13,'Product Coding'!A114:R114)</f>
        <v>-1.3314619575061157</v>
      </c>
      <c r="Q13" s="2">
        <f>SUMPRODUCT('Respondent Data'!B13:S13,'Product Coding'!A115:R115)</f>
        <v>-1.8984308795377447</v>
      </c>
      <c r="R13" s="2">
        <f>SUMPRODUCT('Respondent Data'!B13:S13,'Product Coding'!A116:R116)</f>
        <v>-1.383384839815454</v>
      </c>
      <c r="S13" s="2">
        <f>SUMPRODUCT('Respondent Data'!B13:S13,'Product Coding'!A117:R117)</f>
        <v>-2.1432697774936278</v>
      </c>
      <c r="T13" s="2">
        <f>SUMPRODUCT('Respondent Data'!B13:S13,'Product Coding'!A118:R118)</f>
        <v>-2.4974788109297701</v>
      </c>
      <c r="U13" s="2">
        <f>SUMPRODUCT('Respondent Data'!B13:S13,'Product Coding'!A119:R119)</f>
        <v>-2.020617723610886</v>
      </c>
      <c r="V13" s="2">
        <f>SUMPRODUCT('Respondent Data'!B13:S13,'Product Coding'!A120:R120)</f>
        <v>-2.3189639155388879</v>
      </c>
      <c r="W13" s="2">
        <f>SUMPRODUCT('Respondent Data'!B13:S13,'Product Coding'!A121:R121)</f>
        <v>-2.8859328375705169</v>
      </c>
      <c r="X13" s="2">
        <f>SUMPRODUCT('Respondent Data'!B13:S13,'Product Coding'!A122:R122)</f>
        <v>-2.3708867978482258</v>
      </c>
      <c r="Y13" s="2">
        <f>SUMPRODUCT('Respondent Data'!B13:S13,'Product Coding'!A123:R123)</f>
        <v>-3.1307717355264</v>
      </c>
      <c r="Z13" s="2">
        <f>SUMPRODUCT('Respondent Data'!B13:S13,'Product Coding'!A124:R124)</f>
        <v>-0.65992606254043829</v>
      </c>
      <c r="AA13" s="2">
        <f>SUMPRODUCT('Respondent Data'!B13:S13,'Product Coding'!A125:R125)</f>
        <v>-0.18306497522155396</v>
      </c>
      <c r="AB13" s="2">
        <f>SUMPRODUCT('Respondent Data'!B13:S13,'Product Coding'!A126:R126)</f>
        <v>-0.48141116714955601</v>
      </c>
      <c r="AC13" s="2">
        <f>SUMPRODUCT('Respondent Data'!B13:S13,'Product Coding'!A127:R127)</f>
        <v>-1.048380089181185</v>
      </c>
      <c r="AD13" s="2">
        <f>SUMPRODUCT('Respondent Data'!B13:S13,'Product Coding'!A128:R128)</f>
        <v>-0.53333404945889396</v>
      </c>
      <c r="AE13" s="2">
        <f>SUMPRODUCT('Respondent Data'!B13:S13,'Product Coding'!A129:R129)</f>
        <v>-1.2932189871370681</v>
      </c>
      <c r="AF13" s="2">
        <f>SUMPRODUCT('Respondent Data'!B13:S13,'Product Coding'!A130:R130)</f>
        <v>-1.6474280205732104</v>
      </c>
      <c r="AG13" s="2">
        <f>SUMPRODUCT('Respondent Data'!B13:S13,'Product Coding'!A131:R131)</f>
        <v>-1.1705669332543258</v>
      </c>
      <c r="AH13" s="2">
        <f>SUMPRODUCT('Respondent Data'!B13:S13,'Product Coding'!A132:R132)</f>
        <v>-1.468913125182328</v>
      </c>
      <c r="AI13" s="2">
        <f>SUMPRODUCT('Respondent Data'!B13:S13,'Product Coding'!A133:R133)</f>
        <v>-2.0358820472139572</v>
      </c>
      <c r="AJ13" s="2">
        <f>SUMPRODUCT('Respondent Data'!B13:S13,'Product Coding'!A134:R134)</f>
        <v>-1.520836007491666</v>
      </c>
      <c r="AK13" s="2">
        <f>SUMPRODUCT('Respondent Data'!B13:S13,'Product Coding'!A135:R135)</f>
        <v>-2.2807209451698398</v>
      </c>
      <c r="AL13" s="2">
        <f>SUMPRODUCT('Respondent Data'!B13:S13,'Product Coding'!A136:R136)</f>
        <v>2.0760753077798419</v>
      </c>
      <c r="AM13" s="2">
        <f>SUMPRODUCT('Respondent Data'!B13:S13,'Product Coding'!A137:R137)</f>
        <v>2.5529363950987261</v>
      </c>
      <c r="AN13" s="2">
        <f>SUMPRODUCT('Respondent Data'!B13:S13,'Product Coding'!A138:R138)</f>
        <v>2.2545902031707241</v>
      </c>
      <c r="AO13" s="2">
        <f>SUMPRODUCT('Respondent Data'!B13:S13,'Product Coding'!A139:R139)</f>
        <v>1.6876212811390952</v>
      </c>
      <c r="AP13" s="2">
        <f>SUMPRODUCT('Respondent Data'!B13:S13,'Product Coding'!A140:R140)</f>
        <v>2.2026673208613858</v>
      </c>
      <c r="AQ13" s="2">
        <f>SUMPRODUCT('Respondent Data'!B13:S13,'Product Coding'!A141:R141)</f>
        <v>1.4427823831832121</v>
      </c>
      <c r="AR13" s="2">
        <f>SUMPRODUCT('Respondent Data'!B13:S13,'Product Coding'!A142:R142)</f>
        <v>1.0885733497470698</v>
      </c>
      <c r="AS13" s="2">
        <f>SUMPRODUCT('Respondent Data'!B13:S13,'Product Coding'!A143:R143)</f>
        <v>1.5654344370659539</v>
      </c>
      <c r="AT13" s="2">
        <f>SUMPRODUCT('Respondent Data'!B13:S13,'Product Coding'!A144:R144)</f>
        <v>1.2670882451379519</v>
      </c>
      <c r="AU13" s="2">
        <f>SUMPRODUCT('Respondent Data'!B13:S13,'Product Coding'!A145:R145)</f>
        <v>0.70011932310632308</v>
      </c>
      <c r="AV13" s="2">
        <f>SUMPRODUCT('Respondent Data'!B13:S13,'Product Coding'!A146:R146)</f>
        <v>1.2151653628286141</v>
      </c>
      <c r="AW13" s="2">
        <f>SUMPRODUCT('Respondent Data'!B13:S13,'Product Coding'!A147:R147)</f>
        <v>0.45528042515043998</v>
      </c>
      <c r="AX13" s="2">
        <f>SUMPRODUCT('Respondent Data'!B13:S13,'Product Coding'!A148:R148)</f>
        <v>3.0410564395286022</v>
      </c>
      <c r="AY13" s="2">
        <f>SUMPRODUCT('Respondent Data'!B13:S13,'Product Coding'!A149:R149)</f>
        <v>3.5179175268474863</v>
      </c>
      <c r="AZ13" s="2">
        <f>SUMPRODUCT('Respondent Data'!B13:S13,'Product Coding'!A150:R150)</f>
        <v>3.2195713349194843</v>
      </c>
      <c r="BA13" s="2">
        <f>SUMPRODUCT('Respondent Data'!B13:S13,'Product Coding'!A151:R151)</f>
        <v>2.6526024128878554</v>
      </c>
      <c r="BB13" s="2">
        <f>SUMPRODUCT('Respondent Data'!B13:S13,'Product Coding'!A152:R152)</f>
        <v>3.167648452610146</v>
      </c>
      <c r="BC13" s="2">
        <f>SUMPRODUCT('Respondent Data'!B13:S13,'Product Coding'!A153:R153)</f>
        <v>2.4077635149319723</v>
      </c>
      <c r="BD13" s="2">
        <f>SUMPRODUCT('Respondent Data'!B13:S13,'Product Coding'!A154:R154)</f>
        <v>2.05355448149583</v>
      </c>
      <c r="BE13" s="2">
        <f>SUMPRODUCT('Respondent Data'!B13:S13,'Product Coding'!A155:R155)</f>
        <v>2.5304155688147141</v>
      </c>
      <c r="BF13" s="2">
        <f>SUMPRODUCT('Respondent Data'!B13:S13,'Product Coding'!A156:R156)</f>
        <v>2.2320693768867121</v>
      </c>
      <c r="BG13" s="2">
        <f>SUMPRODUCT('Respondent Data'!B13:S13,'Product Coding'!A157:R157)</f>
        <v>1.6651004548550832</v>
      </c>
      <c r="BH13" s="2">
        <f>SUMPRODUCT('Respondent Data'!B13:S13,'Product Coding'!A158:R158)</f>
        <v>2.1801464945773739</v>
      </c>
      <c r="BI13" s="2">
        <f>SUMPRODUCT('Respondent Data'!B13:S13,'Product Coding'!A159:R159)</f>
        <v>1.4202615568992001</v>
      </c>
      <c r="BJ13" s="2">
        <f>SUMPRODUCT('Respondent Data'!B13:S13,'Product Coding'!A160:R160)</f>
        <v>3.6421557992771119</v>
      </c>
      <c r="BK13" s="2">
        <f>SUMPRODUCT('Respondent Data'!B13:S13,'Product Coding'!A161:R161)</f>
        <v>4.119016886595996</v>
      </c>
      <c r="BL13" s="2">
        <f>SUMPRODUCT('Respondent Data'!B13:S13,'Product Coding'!A162:R162)</f>
        <v>3.820670694667994</v>
      </c>
      <c r="BM13" s="2">
        <f>SUMPRODUCT('Respondent Data'!B13:S13,'Product Coding'!A163:R163)</f>
        <v>3.2537017726363651</v>
      </c>
      <c r="BN13" s="2">
        <f>SUMPRODUCT('Respondent Data'!B13:S13,'Product Coding'!A164:R164)</f>
        <v>3.7687478123586557</v>
      </c>
      <c r="BO13" s="2">
        <f>SUMPRODUCT('Respondent Data'!B13:S13,'Product Coding'!A165:R165)</f>
        <v>3.008862874680482</v>
      </c>
      <c r="BP13" s="2">
        <f>SUMPRODUCT('Respondent Data'!B13:S13,'Product Coding'!A166:R166)</f>
        <v>2.6546538412443397</v>
      </c>
      <c r="BQ13" s="2">
        <f>SUMPRODUCT('Respondent Data'!B13:S13,'Product Coding'!A167:R167)</f>
        <v>3.1315149285632238</v>
      </c>
      <c r="BR13" s="2">
        <f>SUMPRODUCT('Respondent Data'!B13:S13,'Product Coding'!A168:R168)</f>
        <v>2.8331687366352218</v>
      </c>
      <c r="BS13" s="2">
        <f>SUMPRODUCT('Respondent Data'!B13:S13,'Product Coding'!A169:R169)</f>
        <v>2.2661998146035929</v>
      </c>
      <c r="BT13" s="2">
        <f>SUMPRODUCT('Respondent Data'!B13:S13,'Product Coding'!A170:R170)</f>
        <v>2.7812458543258836</v>
      </c>
      <c r="BU13" s="2">
        <f>SUMPRODUCT('Respondent Data'!B13:S13,'Product Coding'!A171:R171)</f>
        <v>2.0213609166477098</v>
      </c>
      <c r="BV13" s="2">
        <f>SUMPRODUCT('Respondent Data'!B13:S13,'Product Coding'!A172:R172)</f>
        <v>-3.2612820815930998</v>
      </c>
      <c r="BX13" s="2">
        <f t="shared" si="0"/>
        <v>1.5719513577131374</v>
      </c>
      <c r="BY13" s="2">
        <f t="shared" si="1"/>
        <v>0.97575540196232446</v>
      </c>
      <c r="BZ13" s="2">
        <f t="shared" si="2"/>
        <v>1.3149555400454802</v>
      </c>
      <c r="CA13" s="2">
        <f t="shared" si="3"/>
        <v>2.3181553861276996</v>
      </c>
      <c r="CB13" s="2">
        <f t="shared" si="4"/>
        <v>1.3850354535132057</v>
      </c>
      <c r="CC13" s="2">
        <f t="shared" si="5"/>
        <v>2.9612476271616006</v>
      </c>
      <c r="CD13" s="2">
        <f t="shared" si="6"/>
        <v>4.2199349305600276</v>
      </c>
      <c r="CE13" s="2">
        <f t="shared" si="7"/>
        <v>2.6194349362144016</v>
      </c>
      <c r="CF13" s="2">
        <f t="shared" si="8"/>
        <v>3.5300245063842359</v>
      </c>
      <c r="CG13" s="2">
        <f t="shared" si="9"/>
        <v>6.2231346029800845</v>
      </c>
      <c r="CH13" s="2">
        <f t="shared" si="10"/>
        <v>3.7181554388854225</v>
      </c>
      <c r="CI13" s="2">
        <f t="shared" si="11"/>
        <v>7.9495286152344553</v>
      </c>
      <c r="CJ13" s="2">
        <f t="shared" si="12"/>
        <v>4.5266260148229689</v>
      </c>
      <c r="CK13" s="2">
        <f t="shared" si="13"/>
        <v>2.8098069097076537</v>
      </c>
      <c r="CL13" s="2">
        <f t="shared" si="14"/>
        <v>3.7865751549493454</v>
      </c>
      <c r="CM13" s="2">
        <f t="shared" si="15"/>
        <v>6.6754116949988704</v>
      </c>
      <c r="CN13" s="2">
        <f t="shared" si="16"/>
        <v>3.9883788290026243</v>
      </c>
      <c r="CO13" s="2">
        <f t="shared" si="17"/>
        <v>8.5272743839498926</v>
      </c>
      <c r="CP13" s="2">
        <f t="shared" si="18"/>
        <v>12.151818275931085</v>
      </c>
      <c r="CQ13" s="2">
        <f t="shared" si="19"/>
        <v>7.5429829735024514</v>
      </c>
      <c r="CR13" s="2">
        <f t="shared" si="20"/>
        <v>10.165136907803412</v>
      </c>
      <c r="CS13" s="2">
        <f t="shared" si="21"/>
        <v>17.920276508158544</v>
      </c>
      <c r="CT13" s="2">
        <f t="shared" si="22"/>
        <v>10.706882916084274</v>
      </c>
      <c r="CU13" s="2">
        <f t="shared" si="23"/>
        <v>22.891639018429895</v>
      </c>
      <c r="CV13" s="2">
        <f t="shared" si="24"/>
        <v>1.934649286060427</v>
      </c>
      <c r="CW13" s="2">
        <f t="shared" si="25"/>
        <v>1.2008924337978828</v>
      </c>
      <c r="CX13" s="2">
        <f t="shared" si="26"/>
        <v>1.6183565631770886</v>
      </c>
      <c r="CY13" s="2">
        <f t="shared" si="27"/>
        <v>2.8530257254738247</v>
      </c>
      <c r="CZ13" s="2">
        <f t="shared" si="28"/>
        <v>1.7046060860343051</v>
      </c>
      <c r="DA13" s="2">
        <f t="shared" si="29"/>
        <v>3.6444992904047577</v>
      </c>
      <c r="DB13" s="2">
        <f t="shared" si="30"/>
        <v>5.1936047897222961</v>
      </c>
      <c r="DC13" s="2">
        <f t="shared" si="31"/>
        <v>3.2238198111940077</v>
      </c>
      <c r="DD13" s="2">
        <f t="shared" si="32"/>
        <v>4.3445106348502867</v>
      </c>
      <c r="DE13" s="2">
        <f t="shared" si="33"/>
        <v>7.6590047507757824</v>
      </c>
      <c r="DF13" s="2">
        <f t="shared" si="34"/>
        <v>4.5760492078878148</v>
      </c>
      <c r="DG13" s="2">
        <f t="shared" si="35"/>
        <v>9.7837314014310959</v>
      </c>
      <c r="DH13" s="2">
        <f t="shared" si="36"/>
        <v>0.12542148825351412</v>
      </c>
      <c r="DI13" s="2">
        <f t="shared" si="37"/>
        <v>7.7852723676869434E-2</v>
      </c>
      <c r="DJ13" s="2">
        <f t="shared" si="38"/>
        <v>0.10491652938907549</v>
      </c>
      <c r="DK13" s="2">
        <f t="shared" si="39"/>
        <v>0.18495896651281343</v>
      </c>
      <c r="DL13" s="2">
        <f t="shared" si="40"/>
        <v>0.11050800459641691</v>
      </c>
      <c r="DM13" s="2">
        <f t="shared" si="41"/>
        <v>0.23626945112736253</v>
      </c>
      <c r="DN13" s="2">
        <f t="shared" si="42"/>
        <v>0.33669649937120649</v>
      </c>
      <c r="DO13" s="2">
        <f t="shared" si="43"/>
        <v>0.20899719731862887</v>
      </c>
      <c r="DP13" s="2">
        <f t="shared" si="44"/>
        <v>0.28165052626449177</v>
      </c>
      <c r="DQ13" s="2">
        <f t="shared" si="45"/>
        <v>0.49652605322545784</v>
      </c>
      <c r="DR13" s="2">
        <f t="shared" si="46"/>
        <v>0.29666095354332755</v>
      </c>
      <c r="DS13" s="2">
        <f t="shared" si="47"/>
        <v>0.63427007772498201</v>
      </c>
      <c r="DT13" s="2">
        <f t="shared" si="48"/>
        <v>4.7784381510103349E-2</v>
      </c>
      <c r="DU13" s="2">
        <f t="shared" si="49"/>
        <v>2.9661139423387065E-2</v>
      </c>
      <c r="DV13" s="2">
        <f t="shared" si="50"/>
        <v>3.9972189270390729E-2</v>
      </c>
      <c r="DW13" s="2">
        <f t="shared" si="51"/>
        <v>7.0467588470152567E-2</v>
      </c>
      <c r="DX13" s="2">
        <f t="shared" si="52"/>
        <v>4.2102487580771369E-2</v>
      </c>
      <c r="DY13" s="2">
        <f t="shared" si="53"/>
        <v>9.0016389926997079E-2</v>
      </c>
      <c r="DZ13" s="2">
        <f t="shared" si="54"/>
        <v>0.12827813003262795</v>
      </c>
      <c r="EA13" s="2">
        <f t="shared" si="55"/>
        <v>7.9625923358758233E-2</v>
      </c>
      <c r="EB13" s="2">
        <f t="shared" si="56"/>
        <v>0.10730614336468594</v>
      </c>
      <c r="EC13" s="2">
        <f t="shared" si="57"/>
        <v>0.18917165381639769</v>
      </c>
      <c r="ED13" s="2">
        <f t="shared" si="58"/>
        <v>0.11302497188210676</v>
      </c>
      <c r="EE13" s="2">
        <f t="shared" si="59"/>
        <v>0.2416508031956339</v>
      </c>
      <c r="EF13" s="2">
        <f t="shared" si="60"/>
        <v>2.6195810141228133E-2</v>
      </c>
      <c r="EG13" s="2">
        <f t="shared" si="61"/>
        <v>1.6260492494671278E-2</v>
      </c>
      <c r="EH13" s="2">
        <f t="shared" si="62"/>
        <v>2.1913098965924589E-2</v>
      </c>
      <c r="EI13" s="2">
        <f t="shared" si="63"/>
        <v>3.8630939866491965E-2</v>
      </c>
      <c r="EJ13" s="2">
        <f t="shared" si="64"/>
        <v>2.3080946876043739E-2</v>
      </c>
      <c r="EK13" s="2">
        <f t="shared" si="65"/>
        <v>4.9347761456906128E-2</v>
      </c>
      <c r="EL13" s="2">
        <f t="shared" si="66"/>
        <v>7.0323177436041454E-2</v>
      </c>
      <c r="EM13" s="2">
        <f t="shared" si="67"/>
        <v>4.3651618054007572E-2</v>
      </c>
      <c r="EN13" s="2">
        <f t="shared" si="68"/>
        <v>5.8826153436230592E-2</v>
      </c>
      <c r="EO13" s="2">
        <f t="shared" si="69"/>
        <v>0.1037055324537101</v>
      </c>
      <c r="EP13" s="2">
        <f t="shared" si="70"/>
        <v>6.196126456121024E-2</v>
      </c>
      <c r="EQ13" s="2">
        <f t="shared" si="71"/>
        <v>0.13247505483877967</v>
      </c>
      <c r="ER13" s="2">
        <f t="shared" si="72"/>
        <v>26.082956192994605</v>
      </c>
      <c r="ET13" s="2">
        <f t="shared" si="73"/>
        <v>0.38880984160180798</v>
      </c>
      <c r="EU13" s="2">
        <f t="shared" si="74"/>
        <v>0.50613552619256308</v>
      </c>
      <c r="EV13" s="2">
        <f t="shared" si="75"/>
        <v>0.43197373889105178</v>
      </c>
      <c r="EW13" s="2">
        <f t="shared" si="76"/>
        <v>0.3013722636922691</v>
      </c>
      <c r="EX13" s="2">
        <f t="shared" si="77"/>
        <v>0.41928097904246225</v>
      </c>
      <c r="EY13" s="2">
        <f t="shared" si="78"/>
        <v>0.25244571764288865</v>
      </c>
      <c r="EZ13" s="2">
        <f t="shared" si="79"/>
        <v>0.19157326926539173</v>
      </c>
      <c r="FA13" s="2">
        <f t="shared" si="80"/>
        <v>0.27628622081155813</v>
      </c>
      <c r="FB13" s="2">
        <f t="shared" si="81"/>
        <v>0.22074935766698039</v>
      </c>
      <c r="FC13" s="2">
        <f t="shared" si="82"/>
        <v>0.13844404887421385</v>
      </c>
      <c r="FD13" s="2">
        <f t="shared" si="83"/>
        <v>0.21194723509071833</v>
      </c>
      <c r="FE13" s="2">
        <f t="shared" si="84"/>
        <v>0.11173772865508654</v>
      </c>
      <c r="FF13" s="2">
        <f t="shared" si="85"/>
        <v>0.18094222357689829</v>
      </c>
      <c r="FG13" s="2">
        <f t="shared" si="86"/>
        <v>0.26248049407751617</v>
      </c>
      <c r="FH13" s="2">
        <f t="shared" si="87"/>
        <v>0.20891764312234698</v>
      </c>
      <c r="FI13" s="2">
        <f t="shared" si="88"/>
        <v>0.13028617092312819</v>
      </c>
      <c r="FJ13" s="2">
        <f t="shared" si="89"/>
        <v>0.20046592976980057</v>
      </c>
      <c r="FK13" s="2">
        <f t="shared" si="90"/>
        <v>0.10496181380948243</v>
      </c>
      <c r="FL13" s="2">
        <f t="shared" si="91"/>
        <v>7.6035113854187195E-2</v>
      </c>
      <c r="FM13" s="2">
        <f t="shared" si="92"/>
        <v>0.11705513204248143</v>
      </c>
      <c r="FN13" s="2">
        <f t="shared" si="93"/>
        <v>8.956450854633867E-2</v>
      </c>
      <c r="FO13" s="2">
        <f t="shared" si="94"/>
        <v>5.2853350191197981E-2</v>
      </c>
      <c r="FP13" s="2">
        <f t="shared" si="95"/>
        <v>8.5419834397257366E-2</v>
      </c>
      <c r="FQ13" s="2">
        <f t="shared" si="96"/>
        <v>4.185564662301338E-2</v>
      </c>
      <c r="FR13" s="2">
        <f t="shared" si="97"/>
        <v>0.34075622076886536</v>
      </c>
      <c r="FS13" s="2">
        <f t="shared" si="98"/>
        <v>0.4543611421637675</v>
      </c>
      <c r="FT13" s="2">
        <f t="shared" si="99"/>
        <v>0.38191895407347032</v>
      </c>
      <c r="FU13" s="2">
        <f t="shared" si="100"/>
        <v>0.25953628946430801</v>
      </c>
      <c r="FV13" s="2">
        <f t="shared" si="101"/>
        <v>0.36973961020189616</v>
      </c>
      <c r="FW13" s="2">
        <f t="shared" si="102"/>
        <v>0.21530846222023048</v>
      </c>
      <c r="FX13" s="2">
        <f t="shared" si="103"/>
        <v>0.16145686299833109</v>
      </c>
      <c r="FY13" s="2">
        <f t="shared" si="104"/>
        <v>0.23675252371083408</v>
      </c>
      <c r="FZ13" s="2">
        <f t="shared" si="105"/>
        <v>0.187107869798076</v>
      </c>
      <c r="GA13" s="2">
        <f t="shared" si="106"/>
        <v>0.11548671340206938</v>
      </c>
      <c r="GB13" s="2">
        <f t="shared" si="107"/>
        <v>0.17933844604265894</v>
      </c>
      <c r="GC13" s="2">
        <f t="shared" si="108"/>
        <v>9.2732280022042396E-2</v>
      </c>
      <c r="GD13" s="2">
        <f t="shared" si="109"/>
        <v>0.88855598585721918</v>
      </c>
      <c r="GE13" s="2">
        <f t="shared" si="110"/>
        <v>0.92777053676564358</v>
      </c>
      <c r="GF13" s="2">
        <f t="shared" si="111"/>
        <v>0.90504574182894582</v>
      </c>
      <c r="GG13" s="2">
        <f t="shared" si="112"/>
        <v>0.84391107899953299</v>
      </c>
      <c r="GH13" s="2">
        <f t="shared" si="113"/>
        <v>0.90048878158552503</v>
      </c>
      <c r="GI13" s="2">
        <f t="shared" si="114"/>
        <v>0.80888514966384806</v>
      </c>
      <c r="GJ13" s="2">
        <f t="shared" si="115"/>
        <v>0.74811297887770978</v>
      </c>
      <c r="GK13" s="2">
        <f t="shared" si="116"/>
        <v>0.82713177682946437</v>
      </c>
      <c r="GL13" s="2">
        <f t="shared" si="117"/>
        <v>0.78024389606003408</v>
      </c>
      <c r="GM13" s="2">
        <f t="shared" si="118"/>
        <v>0.668214227105972</v>
      </c>
      <c r="GN13" s="2">
        <f t="shared" si="119"/>
        <v>0.77121162418544698</v>
      </c>
      <c r="GO13" s="2">
        <f t="shared" si="120"/>
        <v>0.61189396638288196</v>
      </c>
      <c r="GP13" s="2">
        <f t="shared" si="121"/>
        <v>0.95439483318005292</v>
      </c>
      <c r="GQ13" s="2">
        <f t="shared" si="122"/>
        <v>0.97119330011813665</v>
      </c>
      <c r="GR13" s="2">
        <f t="shared" si="123"/>
        <v>0.9615641748089111</v>
      </c>
      <c r="GS13" s="2">
        <f t="shared" si="124"/>
        <v>0.93417120777018514</v>
      </c>
      <c r="GT13" s="2">
        <f t="shared" si="125"/>
        <v>0.95959851542192187</v>
      </c>
      <c r="GU13" s="2">
        <f t="shared" si="126"/>
        <v>0.91741739779433429</v>
      </c>
      <c r="GV13" s="2">
        <f t="shared" si="127"/>
        <v>0.88630628688254531</v>
      </c>
      <c r="GW13" s="2">
        <f t="shared" si="128"/>
        <v>0.92624674747431146</v>
      </c>
      <c r="GX13" s="2">
        <f t="shared" si="129"/>
        <v>0.90309261444299127</v>
      </c>
      <c r="GY13" s="2">
        <f t="shared" si="130"/>
        <v>0.84092149084676648</v>
      </c>
      <c r="GZ13" s="2">
        <f t="shared" si="131"/>
        <v>0.89845243841116751</v>
      </c>
      <c r="HA13" s="2">
        <f t="shared" si="132"/>
        <v>0.80537941700380022</v>
      </c>
      <c r="HB13" s="2">
        <f t="shared" si="133"/>
        <v>0.97447289310446228</v>
      </c>
      <c r="HC13" s="2">
        <f t="shared" si="134"/>
        <v>0.9839996805791833</v>
      </c>
      <c r="HD13" s="2">
        <f t="shared" si="135"/>
        <v>0.97855678825518677</v>
      </c>
      <c r="HE13" s="2">
        <f t="shared" si="136"/>
        <v>0.96280590305594249</v>
      </c>
      <c r="HF13" s="2">
        <f t="shared" si="137"/>
        <v>0.97743976471605598</v>
      </c>
      <c r="HG13" s="2">
        <f t="shared" si="138"/>
        <v>0.95297291968451703</v>
      </c>
      <c r="HH13" s="2">
        <f t="shared" si="139"/>
        <v>0.93429724879498477</v>
      </c>
      <c r="HI13" s="2">
        <f t="shared" si="140"/>
        <v>0.95817414805967493</v>
      </c>
      <c r="HJ13" s="2">
        <f t="shared" si="141"/>
        <v>0.94444210388521199</v>
      </c>
      <c r="HK13" s="2">
        <f t="shared" si="142"/>
        <v>0.90603876722158261</v>
      </c>
      <c r="HL13" s="2">
        <f t="shared" si="143"/>
        <v>0.94165393161791844</v>
      </c>
      <c r="HM13" s="2">
        <f t="shared" si="144"/>
        <v>0.88302165749899109</v>
      </c>
      <c r="HN13" s="2">
        <f t="shared" si="145"/>
        <v>3.6923591090793267E-2</v>
      </c>
      <c r="HP13" s="2">
        <f t="shared" ref="HP13:IU13" si="179">IF(B1=1,ET13,0)</f>
        <v>0.38880984160180798</v>
      </c>
      <c r="HQ13" s="2">
        <f t="shared" si="179"/>
        <v>0.50613552619256308</v>
      </c>
      <c r="HR13" s="2">
        <f t="shared" si="179"/>
        <v>0.43197373889105178</v>
      </c>
      <c r="HS13" s="2">
        <f t="shared" si="179"/>
        <v>0.3013722636922691</v>
      </c>
      <c r="HT13" s="2">
        <f t="shared" si="179"/>
        <v>0.41928097904246225</v>
      </c>
      <c r="HU13" s="2">
        <f t="shared" si="179"/>
        <v>0.25244571764288865</v>
      </c>
      <c r="HV13" s="2">
        <f t="shared" si="179"/>
        <v>0.19157326926539173</v>
      </c>
      <c r="HW13" s="2">
        <f t="shared" si="179"/>
        <v>0.27628622081155813</v>
      </c>
      <c r="HX13" s="2">
        <f t="shared" si="179"/>
        <v>0.22074935766698039</v>
      </c>
      <c r="HY13" s="2">
        <f t="shared" si="179"/>
        <v>0.13844404887421385</v>
      </c>
      <c r="HZ13" s="2">
        <f t="shared" si="179"/>
        <v>0.21194723509071833</v>
      </c>
      <c r="IA13" s="2">
        <f t="shared" si="179"/>
        <v>0.11173772865508654</v>
      </c>
      <c r="IB13" s="2">
        <f t="shared" si="179"/>
        <v>0.18094222357689829</v>
      </c>
      <c r="IC13" s="2">
        <f t="shared" si="179"/>
        <v>0.26248049407751617</v>
      </c>
      <c r="ID13" s="2">
        <f t="shared" si="179"/>
        <v>0.20891764312234698</v>
      </c>
      <c r="IE13" s="2">
        <f t="shared" si="179"/>
        <v>0.13028617092312819</v>
      </c>
      <c r="IF13" s="2">
        <f t="shared" si="179"/>
        <v>0.20046592976980057</v>
      </c>
      <c r="IG13" s="2">
        <f t="shared" si="179"/>
        <v>0.10496181380948243</v>
      </c>
      <c r="IH13" s="2">
        <f t="shared" si="179"/>
        <v>7.6035113854187195E-2</v>
      </c>
      <c r="II13" s="2">
        <f t="shared" si="179"/>
        <v>0.11705513204248143</v>
      </c>
      <c r="IJ13" s="2">
        <f t="shared" si="179"/>
        <v>8.956450854633867E-2</v>
      </c>
      <c r="IK13" s="2">
        <f t="shared" si="179"/>
        <v>5.2853350191197981E-2</v>
      </c>
      <c r="IL13" s="2">
        <f t="shared" si="179"/>
        <v>8.5419834397257366E-2</v>
      </c>
      <c r="IM13" s="2">
        <f t="shared" si="179"/>
        <v>4.185564662301338E-2</v>
      </c>
      <c r="IN13" s="2">
        <f t="shared" si="179"/>
        <v>0.34075622076886536</v>
      </c>
      <c r="IO13" s="2">
        <f t="shared" si="179"/>
        <v>0.4543611421637675</v>
      </c>
      <c r="IP13" s="2">
        <f t="shared" si="179"/>
        <v>0.38191895407347032</v>
      </c>
      <c r="IQ13" s="2">
        <f t="shared" si="179"/>
        <v>0.25953628946430801</v>
      </c>
      <c r="IR13" s="2">
        <f t="shared" si="179"/>
        <v>0.36973961020189616</v>
      </c>
      <c r="IS13" s="2">
        <f t="shared" si="179"/>
        <v>0.21530846222023048</v>
      </c>
      <c r="IT13" s="2">
        <f t="shared" si="179"/>
        <v>0.16145686299833109</v>
      </c>
      <c r="IU13" s="2">
        <f t="shared" si="179"/>
        <v>0.23675252371083408</v>
      </c>
      <c r="IV13" s="2">
        <f t="shared" ref="IV13:KA13" si="180">IF(AH1=1,FZ13,0)</f>
        <v>0.187107869798076</v>
      </c>
      <c r="IW13" s="2">
        <f t="shared" si="180"/>
        <v>0.11548671340206938</v>
      </c>
      <c r="IX13" s="2">
        <f t="shared" si="180"/>
        <v>0.17933844604265894</v>
      </c>
      <c r="IY13" s="2">
        <f t="shared" si="180"/>
        <v>9.2732280022042396E-2</v>
      </c>
      <c r="IZ13" s="2">
        <f t="shared" si="180"/>
        <v>0.88855598585721918</v>
      </c>
      <c r="JA13" s="2">
        <f t="shared" si="180"/>
        <v>0.92777053676564358</v>
      </c>
      <c r="JB13" s="2">
        <f t="shared" si="180"/>
        <v>0.90504574182894582</v>
      </c>
      <c r="JC13" s="2">
        <f t="shared" si="180"/>
        <v>0.84391107899953299</v>
      </c>
      <c r="JD13" s="2">
        <f t="shared" si="180"/>
        <v>0.90048878158552503</v>
      </c>
      <c r="JE13" s="2">
        <f t="shared" si="180"/>
        <v>0.80888514966384806</v>
      </c>
      <c r="JF13" s="2">
        <f t="shared" si="180"/>
        <v>0.74811297887770978</v>
      </c>
      <c r="JG13" s="2">
        <f t="shared" si="180"/>
        <v>0.82713177682946437</v>
      </c>
      <c r="JH13" s="2">
        <f t="shared" si="180"/>
        <v>0.78024389606003408</v>
      </c>
      <c r="JI13" s="2">
        <f t="shared" si="180"/>
        <v>0.668214227105972</v>
      </c>
      <c r="JJ13" s="2">
        <f t="shared" si="180"/>
        <v>0.77121162418544698</v>
      </c>
      <c r="JK13" s="2">
        <f t="shared" si="180"/>
        <v>0.61189396638288196</v>
      </c>
      <c r="JL13" s="2">
        <f t="shared" si="180"/>
        <v>0.95439483318005292</v>
      </c>
      <c r="JM13" s="2">
        <f t="shared" si="180"/>
        <v>0.97119330011813665</v>
      </c>
      <c r="JN13" s="2">
        <f t="shared" si="180"/>
        <v>0.9615641748089111</v>
      </c>
      <c r="JO13" s="2">
        <f t="shared" si="180"/>
        <v>0.93417120777018514</v>
      </c>
      <c r="JP13" s="2">
        <f t="shared" si="180"/>
        <v>0.95959851542192187</v>
      </c>
      <c r="JQ13" s="2">
        <f t="shared" si="180"/>
        <v>0.91741739779433429</v>
      </c>
      <c r="JR13" s="2">
        <f t="shared" si="180"/>
        <v>0.88630628688254531</v>
      </c>
      <c r="JS13" s="2">
        <f t="shared" si="180"/>
        <v>0.92624674747431146</v>
      </c>
      <c r="JT13" s="2">
        <f t="shared" si="180"/>
        <v>0.90309261444299127</v>
      </c>
      <c r="JU13" s="2">
        <f t="shared" si="180"/>
        <v>0.84092149084676648</v>
      </c>
      <c r="JV13" s="2">
        <f t="shared" si="180"/>
        <v>0.89845243841116751</v>
      </c>
      <c r="JW13" s="2">
        <f t="shared" si="180"/>
        <v>0.80537941700380022</v>
      </c>
      <c r="JX13" s="2">
        <f t="shared" si="180"/>
        <v>0.97447289310446228</v>
      </c>
      <c r="JY13" s="2">
        <f t="shared" si="180"/>
        <v>0.9839996805791833</v>
      </c>
      <c r="JZ13" s="2">
        <f t="shared" si="180"/>
        <v>0.97855678825518677</v>
      </c>
      <c r="KA13" s="2">
        <f t="shared" si="180"/>
        <v>0.96280590305594249</v>
      </c>
      <c r="KB13" s="2">
        <f t="shared" ref="KB13:KJ13" si="181">IF(BN1=1,HF13,0)</f>
        <v>0.97743976471605598</v>
      </c>
      <c r="KC13" s="2">
        <f t="shared" si="181"/>
        <v>0.95297291968451703</v>
      </c>
      <c r="KD13" s="2">
        <f t="shared" si="181"/>
        <v>0.93429724879498477</v>
      </c>
      <c r="KE13" s="2">
        <f t="shared" si="181"/>
        <v>0.95817414805967493</v>
      </c>
      <c r="KF13" s="2">
        <f t="shared" si="181"/>
        <v>0.94444210388521199</v>
      </c>
      <c r="KG13" s="2">
        <f t="shared" si="181"/>
        <v>0.90603876722158261</v>
      </c>
      <c r="KH13" s="2">
        <f t="shared" si="181"/>
        <v>0.94165393161791844</v>
      </c>
      <c r="KI13" s="2">
        <f t="shared" si="181"/>
        <v>0.88302165749899109</v>
      </c>
      <c r="KJ13" s="2">
        <f t="shared" si="181"/>
        <v>0</v>
      </c>
    </row>
    <row r="14" spans="1:296" x14ac:dyDescent="0.2">
      <c r="A14" s="2" t="str">
        <f>'Respondent Data'!A14</f>
        <v>116</v>
      </c>
      <c r="B14" s="2">
        <f>SUMPRODUCT('Respondent Data'!B14:S14,'Product Coding'!A100:R100)</f>
        <v>0.90957580037973074</v>
      </c>
      <c r="C14" s="2">
        <f>SUMPRODUCT('Respondent Data'!B14:S14,'Product Coding'!A101:R101)</f>
        <v>0.42885914990918883</v>
      </c>
      <c r="D14" s="2">
        <f>SUMPRODUCT('Respondent Data'!B14:S14,'Product Coding'!A102:R102)</f>
        <v>0.49072340587939389</v>
      </c>
      <c r="E14" s="2">
        <f>SUMPRODUCT('Respondent Data'!B14:S14,'Product Coding'!A103:R103)</f>
        <v>1.5129303423041049</v>
      </c>
      <c r="F14" s="2">
        <f>SUMPRODUCT('Respondent Data'!B14:S14,'Product Coding'!A104:R104)</f>
        <v>0.73679937407710416</v>
      </c>
      <c r="G14" s="2">
        <f>SUMPRODUCT('Respondent Data'!B14:S14,'Product Coding'!A105:R105)</f>
        <v>-4.7049165624242106E-2</v>
      </c>
      <c r="H14" s="2">
        <f>SUMPRODUCT('Respondent Data'!B14:S14,'Product Coding'!A106:R106)</f>
        <v>-0.92967607418391918</v>
      </c>
      <c r="I14" s="2">
        <f>SUMPRODUCT('Respondent Data'!B14:S14,'Product Coding'!A107:R107)</f>
        <v>-1.4103927246544612</v>
      </c>
      <c r="J14" s="2">
        <f>SUMPRODUCT('Respondent Data'!B14:S14,'Product Coding'!A108:R108)</f>
        <v>-1.348528468684256</v>
      </c>
      <c r="K14" s="2">
        <f>SUMPRODUCT('Respondent Data'!B14:S14,'Product Coding'!A109:R109)</f>
        <v>-0.32632153225954497</v>
      </c>
      <c r="L14" s="2">
        <f>SUMPRODUCT('Respondent Data'!B14:S14,'Product Coding'!A110:R110)</f>
        <v>-1.1024525004865458</v>
      </c>
      <c r="M14" s="2">
        <f>SUMPRODUCT('Respondent Data'!B14:S14,'Product Coding'!A111:R111)</f>
        <v>-1.8863010401878921</v>
      </c>
      <c r="N14" s="2">
        <f>SUMPRODUCT('Respondent Data'!B14:S14,'Product Coding'!A112:R112)</f>
        <v>-2.1231178325367894</v>
      </c>
      <c r="O14" s="2">
        <f>SUMPRODUCT('Respondent Data'!B14:S14,'Product Coding'!A113:R113)</f>
        <v>-2.6038344830073314</v>
      </c>
      <c r="P14" s="2">
        <f>SUMPRODUCT('Respondent Data'!B14:S14,'Product Coding'!A114:R114)</f>
        <v>-2.5419702270371265</v>
      </c>
      <c r="Q14" s="2">
        <f>SUMPRODUCT('Respondent Data'!B14:S14,'Product Coding'!A115:R115)</f>
        <v>-1.5197632906124152</v>
      </c>
      <c r="R14" s="2">
        <f>SUMPRODUCT('Respondent Data'!B14:S14,'Product Coding'!A116:R116)</f>
        <v>-2.2958942588394158</v>
      </c>
      <c r="S14" s="2">
        <f>SUMPRODUCT('Respondent Data'!B14:S14,'Product Coding'!A117:R117)</f>
        <v>-3.0797427985407624</v>
      </c>
      <c r="T14" s="2">
        <f>SUMPRODUCT('Respondent Data'!B14:S14,'Product Coding'!A118:R118)</f>
        <v>-3.9623697071004393</v>
      </c>
      <c r="U14" s="2">
        <f>SUMPRODUCT('Respondent Data'!B14:S14,'Product Coding'!A119:R119)</f>
        <v>-4.4430863575709818</v>
      </c>
      <c r="V14" s="2">
        <f>SUMPRODUCT('Respondent Data'!B14:S14,'Product Coding'!A120:R120)</f>
        <v>-4.3812221016007769</v>
      </c>
      <c r="W14" s="2">
        <f>SUMPRODUCT('Respondent Data'!B14:S14,'Product Coding'!A121:R121)</f>
        <v>-3.3590151651760651</v>
      </c>
      <c r="X14" s="2">
        <f>SUMPRODUCT('Respondent Data'!B14:S14,'Product Coding'!A122:R122)</f>
        <v>-4.1351461334030652</v>
      </c>
      <c r="Y14" s="2">
        <f>SUMPRODUCT('Respondent Data'!B14:S14,'Product Coding'!A123:R123)</f>
        <v>-4.9189946731044127</v>
      </c>
      <c r="Z14" s="2">
        <f>SUMPRODUCT('Respondent Data'!B14:S14,'Product Coding'!A124:R124)</f>
        <v>-7.0334959629469118E-2</v>
      </c>
      <c r="AA14" s="2">
        <f>SUMPRODUCT('Respondent Data'!B14:S14,'Product Coding'!A125:R125)</f>
        <v>-0.55105161010001114</v>
      </c>
      <c r="AB14" s="2">
        <f>SUMPRODUCT('Respondent Data'!B14:S14,'Product Coding'!A126:R126)</f>
        <v>-0.48918735412980596</v>
      </c>
      <c r="AC14" s="2">
        <f>SUMPRODUCT('Respondent Data'!B14:S14,'Product Coding'!A127:R127)</f>
        <v>0.53301958229490509</v>
      </c>
      <c r="AD14" s="2">
        <f>SUMPRODUCT('Respondent Data'!B14:S14,'Product Coding'!A128:R128)</f>
        <v>-0.24311138593209569</v>
      </c>
      <c r="AE14" s="2">
        <f>SUMPRODUCT('Respondent Data'!B14:S14,'Product Coding'!A129:R129)</f>
        <v>-1.0269599256334421</v>
      </c>
      <c r="AF14" s="2">
        <f>SUMPRODUCT('Respondent Data'!B14:S14,'Product Coding'!A130:R130)</f>
        <v>-1.909586834193119</v>
      </c>
      <c r="AG14" s="2">
        <f>SUMPRODUCT('Respondent Data'!B14:S14,'Product Coding'!A131:R131)</f>
        <v>-2.390303484663661</v>
      </c>
      <c r="AH14" s="2">
        <f>SUMPRODUCT('Respondent Data'!B14:S14,'Product Coding'!A132:R132)</f>
        <v>-2.3284392286934557</v>
      </c>
      <c r="AI14" s="2">
        <f>SUMPRODUCT('Respondent Data'!B14:S14,'Product Coding'!A133:R133)</f>
        <v>-1.3062322922687448</v>
      </c>
      <c r="AJ14" s="2">
        <f>SUMPRODUCT('Respondent Data'!B14:S14,'Product Coding'!A134:R134)</f>
        <v>-2.0823632604957458</v>
      </c>
      <c r="AK14" s="2">
        <f>SUMPRODUCT('Respondent Data'!B14:S14,'Product Coding'!A135:R135)</f>
        <v>-2.866211800197092</v>
      </c>
      <c r="AL14" s="2">
        <f>SUMPRODUCT('Respondent Data'!B14:S14,'Product Coding'!A136:R136)</f>
        <v>2.4641789557770899</v>
      </c>
      <c r="AM14" s="2">
        <f>SUMPRODUCT('Respondent Data'!B14:S14,'Product Coding'!A137:R137)</f>
        <v>1.9834623053065479</v>
      </c>
      <c r="AN14" s="2">
        <f>SUMPRODUCT('Respondent Data'!B14:S14,'Product Coding'!A138:R138)</f>
        <v>2.0453265612767528</v>
      </c>
      <c r="AO14" s="2">
        <f>SUMPRODUCT('Respondent Data'!B14:S14,'Product Coding'!A139:R139)</f>
        <v>3.0675334977014641</v>
      </c>
      <c r="AP14" s="2">
        <f>SUMPRODUCT('Respondent Data'!B14:S14,'Product Coding'!A140:R140)</f>
        <v>2.2914025294744631</v>
      </c>
      <c r="AQ14" s="2">
        <f>SUMPRODUCT('Respondent Data'!B14:S14,'Product Coding'!A141:R141)</f>
        <v>1.5075539897731169</v>
      </c>
      <c r="AR14" s="2">
        <f>SUMPRODUCT('Respondent Data'!B14:S14,'Product Coding'!A142:R142)</f>
        <v>0.62492708121343998</v>
      </c>
      <c r="AS14" s="2">
        <f>SUMPRODUCT('Respondent Data'!B14:S14,'Product Coding'!A143:R143)</f>
        <v>0.14421043074289797</v>
      </c>
      <c r="AT14" s="2">
        <f>SUMPRODUCT('Respondent Data'!B14:S14,'Product Coding'!A144:R144)</f>
        <v>0.20607468671310292</v>
      </c>
      <c r="AU14" s="2">
        <f>SUMPRODUCT('Respondent Data'!B14:S14,'Product Coding'!A145:R145)</f>
        <v>1.2282816231378142</v>
      </c>
      <c r="AV14" s="2">
        <f>SUMPRODUCT('Respondent Data'!B14:S14,'Product Coding'!A146:R146)</f>
        <v>0.45215065491081319</v>
      </c>
      <c r="AW14" s="2">
        <f>SUMPRODUCT('Respondent Data'!B14:S14,'Product Coding'!A147:R147)</f>
        <v>-0.33169788479053297</v>
      </c>
      <c r="AX14" s="2">
        <f>SUMPRODUCT('Respondent Data'!B14:S14,'Product Coding'!A148:R148)</f>
        <v>4.3940324804515809</v>
      </c>
      <c r="AY14" s="2">
        <f>SUMPRODUCT('Respondent Data'!B14:S14,'Product Coding'!A149:R149)</f>
        <v>3.9133158299810389</v>
      </c>
      <c r="AZ14" s="2">
        <f>SUMPRODUCT('Respondent Data'!B14:S14,'Product Coding'!A150:R150)</f>
        <v>3.9751800859512438</v>
      </c>
      <c r="BA14" s="2">
        <f>SUMPRODUCT('Respondent Data'!B14:S14,'Product Coding'!A151:R151)</f>
        <v>4.9973870223759551</v>
      </c>
      <c r="BB14" s="2">
        <f>SUMPRODUCT('Respondent Data'!B14:S14,'Product Coding'!A152:R152)</f>
        <v>4.2212560541489541</v>
      </c>
      <c r="BC14" s="2">
        <f>SUMPRODUCT('Respondent Data'!B14:S14,'Product Coding'!A153:R153)</f>
        <v>3.4374075144476079</v>
      </c>
      <c r="BD14" s="2">
        <f>SUMPRODUCT('Respondent Data'!B14:S14,'Product Coding'!A154:R154)</f>
        <v>2.554780605887931</v>
      </c>
      <c r="BE14" s="2">
        <f>SUMPRODUCT('Respondent Data'!B14:S14,'Product Coding'!A155:R155)</f>
        <v>2.074063955417389</v>
      </c>
      <c r="BF14" s="2">
        <f>SUMPRODUCT('Respondent Data'!B14:S14,'Product Coding'!A156:R156)</f>
        <v>2.1359282113875939</v>
      </c>
      <c r="BG14" s="2">
        <f>SUMPRODUCT('Respondent Data'!B14:S14,'Product Coding'!A157:R157)</f>
        <v>3.1581351478123048</v>
      </c>
      <c r="BH14" s="2">
        <f>SUMPRODUCT('Respondent Data'!B14:S14,'Product Coding'!A158:R158)</f>
        <v>2.3820041795853046</v>
      </c>
      <c r="BI14" s="2">
        <f>SUMPRODUCT('Respondent Data'!B14:S14,'Product Coding'!A159:R159)</f>
        <v>1.598155639883958</v>
      </c>
      <c r="BJ14" s="2">
        <f>SUMPRODUCT('Respondent Data'!B14:S14,'Product Coding'!A160:R160)</f>
        <v>7.585177935462621</v>
      </c>
      <c r="BK14" s="2">
        <f>SUMPRODUCT('Respondent Data'!B14:S14,'Product Coding'!A161:R161)</f>
        <v>7.1044612849920785</v>
      </c>
      <c r="BL14" s="2">
        <f>SUMPRODUCT('Respondent Data'!B14:S14,'Product Coding'!A162:R162)</f>
        <v>7.1663255409622835</v>
      </c>
      <c r="BM14" s="2">
        <f>SUMPRODUCT('Respondent Data'!B14:S14,'Product Coding'!A163:R163)</f>
        <v>8.1885324773869961</v>
      </c>
      <c r="BN14" s="2">
        <f>SUMPRODUCT('Respondent Data'!B14:S14,'Product Coding'!A164:R164)</f>
        <v>7.4124015091599951</v>
      </c>
      <c r="BO14" s="2">
        <f>SUMPRODUCT('Respondent Data'!B14:S14,'Product Coding'!A165:R165)</f>
        <v>6.6285529694586476</v>
      </c>
      <c r="BP14" s="2">
        <f>SUMPRODUCT('Respondent Data'!B14:S14,'Product Coding'!A166:R166)</f>
        <v>5.7459260608989702</v>
      </c>
      <c r="BQ14" s="2">
        <f>SUMPRODUCT('Respondent Data'!B14:S14,'Product Coding'!A167:R167)</f>
        <v>5.2652094104284295</v>
      </c>
      <c r="BR14" s="2">
        <f>SUMPRODUCT('Respondent Data'!B14:S14,'Product Coding'!A168:R168)</f>
        <v>5.3270736663986344</v>
      </c>
      <c r="BS14" s="2">
        <f>SUMPRODUCT('Respondent Data'!B14:S14,'Product Coding'!A169:R169)</f>
        <v>6.3492806028233453</v>
      </c>
      <c r="BT14" s="2">
        <f>SUMPRODUCT('Respondent Data'!B14:S14,'Product Coding'!A170:R170)</f>
        <v>5.5731496345963443</v>
      </c>
      <c r="BU14" s="2">
        <f>SUMPRODUCT('Respondent Data'!B14:S14,'Product Coding'!A171:R171)</f>
        <v>4.7893010948949986</v>
      </c>
      <c r="BV14" s="2">
        <f>SUMPRODUCT('Respondent Data'!B14:S14,'Product Coding'!A172:R172)</f>
        <v>7.9980916325567604</v>
      </c>
      <c r="BX14" s="2">
        <f t="shared" si="0"/>
        <v>0.40269501087791643</v>
      </c>
      <c r="BY14" s="2">
        <f t="shared" si="1"/>
        <v>0.65125165157559239</v>
      </c>
      <c r="BZ14" s="2">
        <f t="shared" si="2"/>
        <v>0.61218337690896185</v>
      </c>
      <c r="CA14" s="2">
        <f t="shared" si="3"/>
        <v>0.22026358364640902</v>
      </c>
      <c r="CB14" s="2">
        <f t="shared" si="4"/>
        <v>0.47864342507549812</v>
      </c>
      <c r="CC14" s="2">
        <f t="shared" si="5"/>
        <v>1.0481735419193257</v>
      </c>
      <c r="CD14" s="2">
        <f t="shared" si="6"/>
        <v>2.5336883176201805</v>
      </c>
      <c r="CE14" s="2">
        <f t="shared" si="7"/>
        <v>4.0975643026483191</v>
      </c>
      <c r="CF14" s="2">
        <f t="shared" si="8"/>
        <v>3.8517533826257018</v>
      </c>
      <c r="CG14" s="2">
        <f t="shared" si="9"/>
        <v>1.385860896228617</v>
      </c>
      <c r="CH14" s="2">
        <f t="shared" si="10"/>
        <v>3.0115427846389671</v>
      </c>
      <c r="CI14" s="2">
        <f t="shared" si="11"/>
        <v>6.5949291306335418</v>
      </c>
      <c r="CJ14" s="2">
        <f t="shared" si="12"/>
        <v>8.357153114324305</v>
      </c>
      <c r="CK14" s="2">
        <f t="shared" si="13"/>
        <v>13.515463616766352</v>
      </c>
      <c r="CL14" s="2">
        <f t="shared" si="14"/>
        <v>12.704677427511847</v>
      </c>
      <c r="CM14" s="2">
        <f t="shared" si="15"/>
        <v>4.5711430346001496</v>
      </c>
      <c r="CN14" s="2">
        <f t="shared" si="16"/>
        <v>9.9333149963788472</v>
      </c>
      <c r="CO14" s="2">
        <f t="shared" si="17"/>
        <v>21.752806822975742</v>
      </c>
      <c r="CP14" s="2">
        <f t="shared" si="18"/>
        <v>52.581781850647197</v>
      </c>
      <c r="CQ14" s="2">
        <f t="shared" si="19"/>
        <v>85.036991638823991</v>
      </c>
      <c r="CR14" s="2">
        <f t="shared" si="20"/>
        <v>79.935663238148265</v>
      </c>
      <c r="CS14" s="2">
        <f t="shared" si="21"/>
        <v>28.76085223824262</v>
      </c>
      <c r="CT14" s="2">
        <f t="shared" si="22"/>
        <v>62.498723554329025</v>
      </c>
      <c r="CU14" s="2">
        <f t="shared" si="23"/>
        <v>136.8649499845211</v>
      </c>
      <c r="CV14" s="2">
        <f t="shared" si="24"/>
        <v>1.0728674883705418</v>
      </c>
      <c r="CW14" s="2">
        <f t="shared" si="25"/>
        <v>1.7350766829711171</v>
      </c>
      <c r="CX14" s="2">
        <f t="shared" si="26"/>
        <v>1.6309902637597657</v>
      </c>
      <c r="CY14" s="2">
        <f t="shared" si="27"/>
        <v>0.58683030924825619</v>
      </c>
      <c r="CZ14" s="2">
        <f t="shared" si="28"/>
        <v>1.2752106567357138</v>
      </c>
      <c r="DA14" s="2">
        <f t="shared" si="29"/>
        <v>2.7925633169474948</v>
      </c>
      <c r="DB14" s="2">
        <f t="shared" si="30"/>
        <v>6.7502992294658624</v>
      </c>
      <c r="DC14" s="2">
        <f t="shared" si="31"/>
        <v>10.916806523713936</v>
      </c>
      <c r="DD14" s="2">
        <f t="shared" si="32"/>
        <v>10.261912528867125</v>
      </c>
      <c r="DE14" s="2">
        <f t="shared" si="33"/>
        <v>3.6922362055747091</v>
      </c>
      <c r="DF14" s="2">
        <f t="shared" si="34"/>
        <v>8.0234079295697143</v>
      </c>
      <c r="DG14" s="2">
        <f t="shared" si="35"/>
        <v>17.57033204096382</v>
      </c>
      <c r="DH14" s="2">
        <f t="shared" si="36"/>
        <v>8.5078667051277521E-2</v>
      </c>
      <c r="DI14" s="2">
        <f t="shared" si="37"/>
        <v>0.13759202606011961</v>
      </c>
      <c r="DJ14" s="2">
        <f t="shared" si="38"/>
        <v>0.12933794631529305</v>
      </c>
      <c r="DK14" s="2">
        <f t="shared" si="39"/>
        <v>4.6535794063401754E-2</v>
      </c>
      <c r="DL14" s="2">
        <f t="shared" si="40"/>
        <v>0.10112453220987894</v>
      </c>
      <c r="DM14" s="2">
        <f t="shared" si="41"/>
        <v>0.22145098741227792</v>
      </c>
      <c r="DN14" s="2">
        <f t="shared" si="42"/>
        <v>0.53530046055591729</v>
      </c>
      <c r="DO14" s="2">
        <f t="shared" si="43"/>
        <v>0.86570555782699987</v>
      </c>
      <c r="DP14" s="2">
        <f t="shared" si="44"/>
        <v>0.8137722960352054</v>
      </c>
      <c r="DQ14" s="2">
        <f t="shared" si="45"/>
        <v>0.29279527827417029</v>
      </c>
      <c r="DR14" s="2">
        <f t="shared" si="46"/>
        <v>0.63625830706567299</v>
      </c>
      <c r="DS14" s="2">
        <f t="shared" si="47"/>
        <v>1.3933318381787578</v>
      </c>
      <c r="DT14" s="2">
        <f t="shared" si="48"/>
        <v>1.2350824210390361E-2</v>
      </c>
      <c r="DU14" s="2">
        <f t="shared" si="49"/>
        <v>1.997416021569498E-2</v>
      </c>
      <c r="DV14" s="2">
        <f t="shared" si="50"/>
        <v>1.8775919910808049E-2</v>
      </c>
      <c r="DW14" s="2">
        <f t="shared" si="51"/>
        <v>6.7555761260527656E-3</v>
      </c>
      <c r="DX14" s="2">
        <f t="shared" si="52"/>
        <v>1.4680193801454468E-2</v>
      </c>
      <c r="DY14" s="2">
        <f t="shared" si="53"/>
        <v>3.2147920407567594E-2</v>
      </c>
      <c r="DZ14" s="2">
        <f t="shared" si="54"/>
        <v>7.7709279155518451E-2</v>
      </c>
      <c r="EA14" s="2">
        <f t="shared" si="55"/>
        <v>0.12567400892911207</v>
      </c>
      <c r="EB14" s="2">
        <f t="shared" si="56"/>
        <v>0.11813488532394265</v>
      </c>
      <c r="EC14" s="2">
        <f t="shared" si="57"/>
        <v>4.2504932633900566E-2</v>
      </c>
      <c r="ED14" s="2">
        <f t="shared" si="58"/>
        <v>9.236527528378452E-2</v>
      </c>
      <c r="EE14" s="2">
        <f t="shared" si="59"/>
        <v>0.20226923148330525</v>
      </c>
      <c r="EF14" s="2">
        <f t="shared" si="60"/>
        <v>5.0792440248651339E-4</v>
      </c>
      <c r="EG14" s="2">
        <f t="shared" si="61"/>
        <v>8.214320939157881E-4</v>
      </c>
      <c r="EH14" s="2">
        <f t="shared" si="62"/>
        <v>7.7215477601963163E-4</v>
      </c>
      <c r="EI14" s="2">
        <f t="shared" si="63"/>
        <v>2.7782129425749894E-4</v>
      </c>
      <c r="EJ14" s="2">
        <f t="shared" si="64"/>
        <v>6.0371911525686781E-4</v>
      </c>
      <c r="EK14" s="2">
        <f t="shared" si="65"/>
        <v>1.3220747851354676E-3</v>
      </c>
      <c r="EL14" s="2">
        <f t="shared" si="66"/>
        <v>3.1957736998247592E-3</v>
      </c>
      <c r="EM14" s="2">
        <f t="shared" si="67"/>
        <v>5.168310616849631E-3</v>
      </c>
      <c r="EN14" s="2">
        <f t="shared" si="68"/>
        <v>4.858266138262836E-3</v>
      </c>
      <c r="EO14" s="2">
        <f t="shared" si="69"/>
        <v>1.748004193326713E-3</v>
      </c>
      <c r="EP14" s="2">
        <f t="shared" si="70"/>
        <v>3.7984976921257474E-3</v>
      </c>
      <c r="EQ14" s="2">
        <f t="shared" si="71"/>
        <v>8.3182690314816572E-3</v>
      </c>
      <c r="ER14" s="2">
        <f t="shared" si="72"/>
        <v>3.3610342510380814E-4</v>
      </c>
      <c r="ET14" s="2">
        <f t="shared" si="73"/>
        <v>0.71291335054661786</v>
      </c>
      <c r="EU14" s="2">
        <f t="shared" si="74"/>
        <v>0.60560121108482723</v>
      </c>
      <c r="EV14" s="2">
        <f t="shared" si="75"/>
        <v>0.62027683346872076</v>
      </c>
      <c r="EW14" s="2">
        <f t="shared" si="76"/>
        <v>0.81949507745841743</v>
      </c>
      <c r="EX14" s="2">
        <f t="shared" si="77"/>
        <v>0.67629557136058072</v>
      </c>
      <c r="EY14" s="2">
        <f t="shared" si="78"/>
        <v>0.48823987788793943</v>
      </c>
      <c r="EZ14" s="2">
        <f t="shared" si="79"/>
        <v>0.28299043665330004</v>
      </c>
      <c r="FA14" s="2">
        <f t="shared" si="80"/>
        <v>0.19617212076765242</v>
      </c>
      <c r="FB14" s="2">
        <f t="shared" si="81"/>
        <v>0.20611105329076182</v>
      </c>
      <c r="FC14" s="2">
        <f t="shared" si="82"/>
        <v>0.41913591927371885</v>
      </c>
      <c r="FD14" s="2">
        <f t="shared" si="83"/>
        <v>0.24928065178045919</v>
      </c>
      <c r="FE14" s="2">
        <f t="shared" si="84"/>
        <v>0.13166679804378684</v>
      </c>
      <c r="FF14" s="2">
        <f t="shared" si="85"/>
        <v>0.10687011185797098</v>
      </c>
      <c r="FG14" s="2">
        <f t="shared" si="86"/>
        <v>6.8892046881983957E-2</v>
      </c>
      <c r="FH14" s="2">
        <f t="shared" si="87"/>
        <v>7.2967788208755754E-2</v>
      </c>
      <c r="FI14" s="2">
        <f t="shared" si="88"/>
        <v>0.17949637871248295</v>
      </c>
      <c r="FJ14" s="2">
        <f t="shared" si="89"/>
        <v>9.1463568033227208E-2</v>
      </c>
      <c r="FK14" s="2">
        <f t="shared" si="90"/>
        <v>4.395062146751063E-2</v>
      </c>
      <c r="FL14" s="2">
        <f t="shared" si="91"/>
        <v>1.86630598211045E-2</v>
      </c>
      <c r="FM14" s="2">
        <f t="shared" si="92"/>
        <v>1.1622907553508094E-2</v>
      </c>
      <c r="FN14" s="2">
        <f t="shared" si="93"/>
        <v>1.2355492745609075E-2</v>
      </c>
      <c r="FO14" s="2">
        <f t="shared" si="94"/>
        <v>3.3601188299137566E-2</v>
      </c>
      <c r="FP14" s="2">
        <f t="shared" si="95"/>
        <v>1.5748348061585957E-2</v>
      </c>
      <c r="FQ14" s="2">
        <f t="shared" si="96"/>
        <v>7.2534752314658349E-3</v>
      </c>
      <c r="FR14" s="2">
        <f t="shared" si="97"/>
        <v>0.48242350541475709</v>
      </c>
      <c r="FS14" s="2">
        <f t="shared" si="98"/>
        <v>0.3656204618415666</v>
      </c>
      <c r="FT14" s="2">
        <f t="shared" si="99"/>
        <v>0.38008502493314794</v>
      </c>
      <c r="FU14" s="2">
        <f t="shared" si="100"/>
        <v>0.63018710581205073</v>
      </c>
      <c r="FV14" s="2">
        <f t="shared" si="101"/>
        <v>0.43951974162898755</v>
      </c>
      <c r="FW14" s="2">
        <f t="shared" si="102"/>
        <v>0.26367391034221838</v>
      </c>
      <c r="FX14" s="2">
        <f t="shared" si="103"/>
        <v>0.1290272762886496</v>
      </c>
      <c r="FY14" s="2">
        <f t="shared" si="104"/>
        <v>8.3915099067022922E-2</v>
      </c>
      <c r="FZ14" s="2">
        <f t="shared" si="105"/>
        <v>8.8794864765353795E-2</v>
      </c>
      <c r="GA14" s="2">
        <f t="shared" si="106"/>
        <v>0.2131180009250023</v>
      </c>
      <c r="GB14" s="2">
        <f t="shared" si="107"/>
        <v>0.11082287399675229</v>
      </c>
      <c r="GC14" s="2">
        <f t="shared" si="108"/>
        <v>5.384933332339592E-2</v>
      </c>
      <c r="GD14" s="2">
        <f t="shared" si="109"/>
        <v>0.92159216687719014</v>
      </c>
      <c r="GE14" s="2">
        <f t="shared" si="110"/>
        <v>0.87904976220987674</v>
      </c>
      <c r="GF14" s="2">
        <f t="shared" si="111"/>
        <v>0.88547454131220349</v>
      </c>
      <c r="GG14" s="2">
        <f t="shared" si="112"/>
        <v>0.95553349027584011</v>
      </c>
      <c r="GH14" s="2">
        <f t="shared" si="113"/>
        <v>0.90816249275008976</v>
      </c>
      <c r="GI14" s="2">
        <f t="shared" si="114"/>
        <v>0.81869842532000736</v>
      </c>
      <c r="GJ14" s="2">
        <f t="shared" si="115"/>
        <v>0.6513383052317393</v>
      </c>
      <c r="GK14" s="2">
        <f t="shared" si="116"/>
        <v>0.5359902562356661</v>
      </c>
      <c r="GL14" s="2">
        <f t="shared" si="117"/>
        <v>0.55133712329046947</v>
      </c>
      <c r="GM14" s="2">
        <f t="shared" si="118"/>
        <v>0.77351767662313853</v>
      </c>
      <c r="GN14" s="2">
        <f t="shared" si="119"/>
        <v>0.6111504495847695</v>
      </c>
      <c r="GO14" s="2">
        <f t="shared" si="120"/>
        <v>0.41782755907386632</v>
      </c>
      <c r="GP14" s="2">
        <f t="shared" si="121"/>
        <v>0.98779985760368816</v>
      </c>
      <c r="GQ14" s="2">
        <f t="shared" si="122"/>
        <v>0.9804169938859324</v>
      </c>
      <c r="GR14" s="2">
        <f t="shared" si="123"/>
        <v>0.98157011807615968</v>
      </c>
      <c r="GS14" s="2">
        <f t="shared" si="124"/>
        <v>0.99328975544188403</v>
      </c>
      <c r="GT14" s="2">
        <f t="shared" si="125"/>
        <v>0.98553219635986411</v>
      </c>
      <c r="GU14" s="2">
        <f t="shared" si="126"/>
        <v>0.96885337869510668</v>
      </c>
      <c r="GV14" s="2">
        <f t="shared" si="127"/>
        <v>0.92789402424333711</v>
      </c>
      <c r="GW14" s="2">
        <f t="shared" si="128"/>
        <v>0.88835665749387815</v>
      </c>
      <c r="GX14" s="2">
        <f t="shared" si="129"/>
        <v>0.89434648102432035</v>
      </c>
      <c r="GY14" s="2">
        <f t="shared" si="130"/>
        <v>0.95922807527969056</v>
      </c>
      <c r="GZ14" s="2">
        <f t="shared" si="131"/>
        <v>0.91544469842307197</v>
      </c>
      <c r="HA14" s="2">
        <f t="shared" si="132"/>
        <v>0.83176045249552411</v>
      </c>
      <c r="HB14" s="2">
        <f t="shared" si="133"/>
        <v>0.99949233345374056</v>
      </c>
      <c r="HC14" s="2">
        <f t="shared" si="134"/>
        <v>0.99917924210296227</v>
      </c>
      <c r="HD14" s="2">
        <f t="shared" si="135"/>
        <v>0.9992284409869574</v>
      </c>
      <c r="HE14" s="2">
        <f t="shared" si="136"/>
        <v>0.99972225586897634</v>
      </c>
      <c r="HF14" s="2">
        <f t="shared" si="137"/>
        <v>0.99939664514160453</v>
      </c>
      <c r="HG14" s="2">
        <f t="shared" si="138"/>
        <v>0.99867967078882269</v>
      </c>
      <c r="HH14" s="2">
        <f t="shared" si="139"/>
        <v>0.99681440673534882</v>
      </c>
      <c r="HI14" s="2">
        <f t="shared" si="140"/>
        <v>0.99485826347462347</v>
      </c>
      <c r="HJ14" s="2">
        <f t="shared" si="141"/>
        <v>0.99516522249756334</v>
      </c>
      <c r="HK14" s="2">
        <f t="shared" si="142"/>
        <v>0.99825504599359371</v>
      </c>
      <c r="HL14" s="2">
        <f t="shared" si="143"/>
        <v>0.99621587629304187</v>
      </c>
      <c r="HM14" s="2">
        <f t="shared" si="144"/>
        <v>0.99175035374547804</v>
      </c>
      <c r="HN14" s="2">
        <f t="shared" si="145"/>
        <v>0.99966400950245338</v>
      </c>
      <c r="HP14" s="2">
        <f t="shared" ref="HP14:IU14" si="182">IF(B1=1,ET14,0)</f>
        <v>0.71291335054661786</v>
      </c>
      <c r="HQ14" s="2">
        <f t="shared" si="182"/>
        <v>0.60560121108482723</v>
      </c>
      <c r="HR14" s="2">
        <f t="shared" si="182"/>
        <v>0.62027683346872076</v>
      </c>
      <c r="HS14" s="2">
        <f t="shared" si="182"/>
        <v>0.81949507745841743</v>
      </c>
      <c r="HT14" s="2">
        <f t="shared" si="182"/>
        <v>0.67629557136058072</v>
      </c>
      <c r="HU14" s="2">
        <f t="shared" si="182"/>
        <v>0.48823987788793943</v>
      </c>
      <c r="HV14" s="2">
        <f t="shared" si="182"/>
        <v>0.28299043665330004</v>
      </c>
      <c r="HW14" s="2">
        <f t="shared" si="182"/>
        <v>0.19617212076765242</v>
      </c>
      <c r="HX14" s="2">
        <f t="shared" si="182"/>
        <v>0.20611105329076182</v>
      </c>
      <c r="HY14" s="2">
        <f t="shared" si="182"/>
        <v>0.41913591927371885</v>
      </c>
      <c r="HZ14" s="2">
        <f t="shared" si="182"/>
        <v>0.24928065178045919</v>
      </c>
      <c r="IA14" s="2">
        <f t="shared" si="182"/>
        <v>0.13166679804378684</v>
      </c>
      <c r="IB14" s="2">
        <f t="shared" si="182"/>
        <v>0.10687011185797098</v>
      </c>
      <c r="IC14" s="2">
        <f t="shared" si="182"/>
        <v>6.8892046881983957E-2</v>
      </c>
      <c r="ID14" s="2">
        <f t="shared" si="182"/>
        <v>7.2967788208755754E-2</v>
      </c>
      <c r="IE14" s="2">
        <f t="shared" si="182"/>
        <v>0.17949637871248295</v>
      </c>
      <c r="IF14" s="2">
        <f t="shared" si="182"/>
        <v>9.1463568033227208E-2</v>
      </c>
      <c r="IG14" s="2">
        <f t="shared" si="182"/>
        <v>4.395062146751063E-2</v>
      </c>
      <c r="IH14" s="2">
        <f t="shared" si="182"/>
        <v>1.86630598211045E-2</v>
      </c>
      <c r="II14" s="2">
        <f t="shared" si="182"/>
        <v>1.1622907553508094E-2</v>
      </c>
      <c r="IJ14" s="2">
        <f t="shared" si="182"/>
        <v>1.2355492745609075E-2</v>
      </c>
      <c r="IK14" s="2">
        <f t="shared" si="182"/>
        <v>3.3601188299137566E-2</v>
      </c>
      <c r="IL14" s="2">
        <f t="shared" si="182"/>
        <v>1.5748348061585957E-2</v>
      </c>
      <c r="IM14" s="2">
        <f t="shared" si="182"/>
        <v>7.2534752314658349E-3</v>
      </c>
      <c r="IN14" s="2">
        <f t="shared" si="182"/>
        <v>0.48242350541475709</v>
      </c>
      <c r="IO14" s="2">
        <f t="shared" si="182"/>
        <v>0.3656204618415666</v>
      </c>
      <c r="IP14" s="2">
        <f t="shared" si="182"/>
        <v>0.38008502493314794</v>
      </c>
      <c r="IQ14" s="2">
        <f t="shared" si="182"/>
        <v>0.63018710581205073</v>
      </c>
      <c r="IR14" s="2">
        <f t="shared" si="182"/>
        <v>0.43951974162898755</v>
      </c>
      <c r="IS14" s="2">
        <f t="shared" si="182"/>
        <v>0.26367391034221838</v>
      </c>
      <c r="IT14" s="2">
        <f t="shared" si="182"/>
        <v>0.1290272762886496</v>
      </c>
      <c r="IU14" s="2">
        <f t="shared" si="182"/>
        <v>8.3915099067022922E-2</v>
      </c>
      <c r="IV14" s="2">
        <f t="shared" ref="IV14:KA14" si="183">IF(AH1=1,FZ14,0)</f>
        <v>8.8794864765353795E-2</v>
      </c>
      <c r="IW14" s="2">
        <f t="shared" si="183"/>
        <v>0.2131180009250023</v>
      </c>
      <c r="IX14" s="2">
        <f t="shared" si="183"/>
        <v>0.11082287399675229</v>
      </c>
      <c r="IY14" s="2">
        <f t="shared" si="183"/>
        <v>5.384933332339592E-2</v>
      </c>
      <c r="IZ14" s="2">
        <f t="shared" si="183"/>
        <v>0.92159216687719014</v>
      </c>
      <c r="JA14" s="2">
        <f t="shared" si="183"/>
        <v>0.87904976220987674</v>
      </c>
      <c r="JB14" s="2">
        <f t="shared" si="183"/>
        <v>0.88547454131220349</v>
      </c>
      <c r="JC14" s="2">
        <f t="shared" si="183"/>
        <v>0.95553349027584011</v>
      </c>
      <c r="JD14" s="2">
        <f t="shared" si="183"/>
        <v>0.90816249275008976</v>
      </c>
      <c r="JE14" s="2">
        <f t="shared" si="183"/>
        <v>0.81869842532000736</v>
      </c>
      <c r="JF14" s="2">
        <f t="shared" si="183"/>
        <v>0.6513383052317393</v>
      </c>
      <c r="JG14" s="2">
        <f t="shared" si="183"/>
        <v>0.5359902562356661</v>
      </c>
      <c r="JH14" s="2">
        <f t="shared" si="183"/>
        <v>0.55133712329046947</v>
      </c>
      <c r="JI14" s="2">
        <f t="shared" si="183"/>
        <v>0.77351767662313853</v>
      </c>
      <c r="JJ14" s="2">
        <f t="shared" si="183"/>
        <v>0.6111504495847695</v>
      </c>
      <c r="JK14" s="2">
        <f t="shared" si="183"/>
        <v>0.41782755907386632</v>
      </c>
      <c r="JL14" s="2">
        <f t="shared" si="183"/>
        <v>0.98779985760368816</v>
      </c>
      <c r="JM14" s="2">
        <f t="shared" si="183"/>
        <v>0.9804169938859324</v>
      </c>
      <c r="JN14" s="2">
        <f t="shared" si="183"/>
        <v>0.98157011807615968</v>
      </c>
      <c r="JO14" s="2">
        <f t="shared" si="183"/>
        <v>0.99328975544188403</v>
      </c>
      <c r="JP14" s="2">
        <f t="shared" si="183"/>
        <v>0.98553219635986411</v>
      </c>
      <c r="JQ14" s="2">
        <f t="shared" si="183"/>
        <v>0.96885337869510668</v>
      </c>
      <c r="JR14" s="2">
        <f t="shared" si="183"/>
        <v>0.92789402424333711</v>
      </c>
      <c r="JS14" s="2">
        <f t="shared" si="183"/>
        <v>0.88835665749387815</v>
      </c>
      <c r="JT14" s="2">
        <f t="shared" si="183"/>
        <v>0.89434648102432035</v>
      </c>
      <c r="JU14" s="2">
        <f t="shared" si="183"/>
        <v>0.95922807527969056</v>
      </c>
      <c r="JV14" s="2">
        <f t="shared" si="183"/>
        <v>0.91544469842307197</v>
      </c>
      <c r="JW14" s="2">
        <f t="shared" si="183"/>
        <v>0.83176045249552411</v>
      </c>
      <c r="JX14" s="2">
        <f t="shared" si="183"/>
        <v>0.99949233345374056</v>
      </c>
      <c r="JY14" s="2">
        <f t="shared" si="183"/>
        <v>0.99917924210296227</v>
      </c>
      <c r="JZ14" s="2">
        <f t="shared" si="183"/>
        <v>0.9992284409869574</v>
      </c>
      <c r="KA14" s="2">
        <f t="shared" si="183"/>
        <v>0.99972225586897634</v>
      </c>
      <c r="KB14" s="2">
        <f t="shared" ref="KB14:KJ14" si="184">IF(BN1=1,HF14,0)</f>
        <v>0.99939664514160453</v>
      </c>
      <c r="KC14" s="2">
        <f t="shared" si="184"/>
        <v>0.99867967078882269</v>
      </c>
      <c r="KD14" s="2">
        <f t="shared" si="184"/>
        <v>0.99681440673534882</v>
      </c>
      <c r="KE14" s="2">
        <f t="shared" si="184"/>
        <v>0.99485826347462347</v>
      </c>
      <c r="KF14" s="2">
        <f t="shared" si="184"/>
        <v>0.99516522249756334</v>
      </c>
      <c r="KG14" s="2">
        <f t="shared" si="184"/>
        <v>0.99825504599359371</v>
      </c>
      <c r="KH14" s="2">
        <f t="shared" si="184"/>
        <v>0.99621587629304187</v>
      </c>
      <c r="KI14" s="2">
        <f t="shared" si="184"/>
        <v>0.99175035374547804</v>
      </c>
      <c r="KJ14" s="2">
        <f t="shared" si="184"/>
        <v>0</v>
      </c>
    </row>
    <row r="15" spans="1:296" x14ac:dyDescent="0.2">
      <c r="A15" s="2" t="str">
        <f>'Respondent Data'!A15</f>
        <v>128</v>
      </c>
      <c r="B15" s="2">
        <f>SUMPRODUCT('Respondent Data'!B15:S15,'Product Coding'!A100:R100)</f>
        <v>-0.51611680008649596</v>
      </c>
      <c r="C15" s="2">
        <f>SUMPRODUCT('Respondent Data'!B15:S15,'Product Coding'!A101:R101)</f>
        <v>-0.23023727582913001</v>
      </c>
      <c r="D15" s="2">
        <f>SUMPRODUCT('Respondent Data'!B15:S15,'Product Coding'!A102:R102)</f>
        <v>0.61714081374068896</v>
      </c>
      <c r="E15" s="2">
        <f>SUMPRODUCT('Respondent Data'!B15:S15,'Product Coding'!A103:R103)</f>
        <v>0.35350471887518398</v>
      </c>
      <c r="F15" s="2">
        <f>SUMPRODUCT('Respondent Data'!B15:S15,'Product Coding'!A104:R104)</f>
        <v>1.495651153190982</v>
      </c>
      <c r="G15" s="2">
        <f>SUMPRODUCT('Respondent Data'!B15:S15,'Product Coding'!A105:R105)</f>
        <v>-0.30121047906346199</v>
      </c>
      <c r="H15" s="2">
        <f>SUMPRODUCT('Respondent Data'!B15:S15,'Product Coding'!A106:R106)</f>
        <v>-2.5403498654930559</v>
      </c>
      <c r="I15" s="2">
        <f>SUMPRODUCT('Respondent Data'!B15:S15,'Product Coding'!A107:R107)</f>
        <v>-2.2544703412356899</v>
      </c>
      <c r="J15" s="2">
        <f>SUMPRODUCT('Respondent Data'!B15:S15,'Product Coding'!A108:R108)</f>
        <v>-1.4070922516658708</v>
      </c>
      <c r="K15" s="2">
        <f>SUMPRODUCT('Respondent Data'!B15:S15,'Product Coding'!A109:R109)</f>
        <v>-1.670728346531376</v>
      </c>
      <c r="L15" s="2">
        <f>SUMPRODUCT('Respondent Data'!B15:S15,'Product Coding'!A110:R110)</f>
        <v>-0.52858191221557793</v>
      </c>
      <c r="M15" s="2">
        <f>SUMPRODUCT('Respondent Data'!B15:S15,'Product Coding'!A111:R111)</f>
        <v>-2.3254435444700219</v>
      </c>
      <c r="N15" s="2">
        <f>SUMPRODUCT('Respondent Data'!B15:S15,'Product Coding'!A112:R112)</f>
        <v>-2.7761113665364761</v>
      </c>
      <c r="O15" s="2">
        <f>SUMPRODUCT('Respondent Data'!B15:S15,'Product Coding'!A113:R113)</f>
        <v>-2.4902318422791101</v>
      </c>
      <c r="P15" s="2">
        <f>SUMPRODUCT('Respondent Data'!B15:S15,'Product Coding'!A114:R114)</f>
        <v>-1.642853752709291</v>
      </c>
      <c r="Q15" s="2">
        <f>SUMPRODUCT('Respondent Data'!B15:S15,'Product Coding'!A115:R115)</f>
        <v>-1.9064898475747958</v>
      </c>
      <c r="R15" s="2">
        <f>SUMPRODUCT('Respondent Data'!B15:S15,'Product Coding'!A116:R116)</f>
        <v>-0.76434341325899791</v>
      </c>
      <c r="S15" s="2">
        <f>SUMPRODUCT('Respondent Data'!B15:S15,'Product Coding'!A117:R117)</f>
        <v>-2.5612050455134421</v>
      </c>
      <c r="T15" s="2">
        <f>SUMPRODUCT('Respondent Data'!B15:S15,'Product Coding'!A118:R118)</f>
        <v>-4.8003444319430359</v>
      </c>
      <c r="U15" s="2">
        <f>SUMPRODUCT('Respondent Data'!B15:S15,'Product Coding'!A119:R119)</f>
        <v>-4.51446490768567</v>
      </c>
      <c r="V15" s="2">
        <f>SUMPRODUCT('Respondent Data'!B15:S15,'Product Coding'!A120:R120)</f>
        <v>-3.6670868181158509</v>
      </c>
      <c r="W15" s="2">
        <f>SUMPRODUCT('Respondent Data'!B15:S15,'Product Coding'!A121:R121)</f>
        <v>-3.9307229129813557</v>
      </c>
      <c r="X15" s="2">
        <f>SUMPRODUCT('Respondent Data'!B15:S15,'Product Coding'!A122:R122)</f>
        <v>-2.7885764786655578</v>
      </c>
      <c r="Y15" s="2">
        <f>SUMPRODUCT('Respondent Data'!B15:S15,'Product Coding'!A123:R123)</f>
        <v>-4.585438110920002</v>
      </c>
      <c r="Z15" s="2">
        <f>SUMPRODUCT('Respondent Data'!B15:S15,'Product Coding'!A124:R124)</f>
        <v>-0.35866933637137111</v>
      </c>
      <c r="AA15" s="2">
        <f>SUMPRODUCT('Respondent Data'!B15:S15,'Product Coding'!A125:R125)</f>
        <v>-7.2789812114005148E-2</v>
      </c>
      <c r="AB15" s="2">
        <f>SUMPRODUCT('Respondent Data'!B15:S15,'Product Coding'!A126:R126)</f>
        <v>0.77458827745581393</v>
      </c>
      <c r="AC15" s="2">
        <f>SUMPRODUCT('Respondent Data'!B15:S15,'Product Coding'!A127:R127)</f>
        <v>0.51095218259030895</v>
      </c>
      <c r="AD15" s="2">
        <f>SUMPRODUCT('Respondent Data'!B15:S15,'Product Coding'!A128:R128)</f>
        <v>1.653098616906107</v>
      </c>
      <c r="AE15" s="2">
        <f>SUMPRODUCT('Respondent Data'!B15:S15,'Product Coding'!A129:R129)</f>
        <v>-0.14376301534833713</v>
      </c>
      <c r="AF15" s="2">
        <f>SUMPRODUCT('Respondent Data'!B15:S15,'Product Coding'!A130:R130)</f>
        <v>-2.382902401777931</v>
      </c>
      <c r="AG15" s="2">
        <f>SUMPRODUCT('Respondent Data'!B15:S15,'Product Coding'!A131:R131)</f>
        <v>-2.097022877520565</v>
      </c>
      <c r="AH15" s="2">
        <f>SUMPRODUCT('Respondent Data'!B15:S15,'Product Coding'!A132:R132)</f>
        <v>-1.249644787950746</v>
      </c>
      <c r="AI15" s="2">
        <f>SUMPRODUCT('Respondent Data'!B15:S15,'Product Coding'!A133:R133)</f>
        <v>-1.5132808828162509</v>
      </c>
      <c r="AJ15" s="2">
        <f>SUMPRODUCT('Respondent Data'!B15:S15,'Product Coding'!A134:R134)</f>
        <v>-0.37113444850045296</v>
      </c>
      <c r="AK15" s="2">
        <f>SUMPRODUCT('Respondent Data'!B15:S15,'Product Coding'!A135:R135)</f>
        <v>-2.167996080754897</v>
      </c>
      <c r="AL15" s="2">
        <f>SUMPRODUCT('Respondent Data'!B15:S15,'Product Coding'!A136:R136)</f>
        <v>0.84795972327744495</v>
      </c>
      <c r="AM15" s="2">
        <f>SUMPRODUCT('Respondent Data'!B15:S15,'Product Coding'!A137:R137)</f>
        <v>1.1338392475348109</v>
      </c>
      <c r="AN15" s="2">
        <f>SUMPRODUCT('Respondent Data'!B15:S15,'Product Coding'!A138:R138)</f>
        <v>1.98121733710463</v>
      </c>
      <c r="AO15" s="2">
        <f>SUMPRODUCT('Respondent Data'!B15:S15,'Product Coding'!A139:R139)</f>
        <v>1.717581242239125</v>
      </c>
      <c r="AP15" s="2">
        <f>SUMPRODUCT('Respondent Data'!B15:S15,'Product Coding'!A140:R140)</f>
        <v>2.8597276765549231</v>
      </c>
      <c r="AQ15" s="2">
        <f>SUMPRODUCT('Respondent Data'!B15:S15,'Product Coding'!A141:R141)</f>
        <v>1.0628660443004789</v>
      </c>
      <c r="AR15" s="2">
        <f>SUMPRODUCT('Respondent Data'!B15:S15,'Product Coding'!A142:R142)</f>
        <v>-1.1762733421291149</v>
      </c>
      <c r="AS15" s="2">
        <f>SUMPRODUCT('Respondent Data'!B15:S15,'Product Coding'!A143:R143)</f>
        <v>-0.89039381787174898</v>
      </c>
      <c r="AT15" s="2">
        <f>SUMPRODUCT('Respondent Data'!B15:S15,'Product Coding'!A144:R144)</f>
        <v>-4.3015728301929901E-2</v>
      </c>
      <c r="AU15" s="2">
        <f>SUMPRODUCT('Respondent Data'!B15:S15,'Product Coding'!A145:R145)</f>
        <v>-0.30665182316743489</v>
      </c>
      <c r="AV15" s="2">
        <f>SUMPRODUCT('Respondent Data'!B15:S15,'Product Coding'!A146:R146)</f>
        <v>0.83549461114836321</v>
      </c>
      <c r="AW15" s="2">
        <f>SUMPRODUCT('Respondent Data'!B15:S15,'Product Coding'!A147:R147)</f>
        <v>-0.96136702110608097</v>
      </c>
      <c r="AX15" s="2">
        <f>SUMPRODUCT('Respondent Data'!B15:S15,'Product Coding'!A148:R148)</f>
        <v>2.7551217850706244</v>
      </c>
      <c r="AY15" s="2">
        <f>SUMPRODUCT('Respondent Data'!B15:S15,'Product Coding'!A149:R149)</f>
        <v>3.04100130932799</v>
      </c>
      <c r="AZ15" s="2">
        <f>SUMPRODUCT('Respondent Data'!B15:S15,'Product Coding'!A150:R150)</f>
        <v>3.888379398897809</v>
      </c>
      <c r="BA15" s="2">
        <f>SUMPRODUCT('Respondent Data'!B15:S15,'Product Coding'!A151:R151)</f>
        <v>3.6247433040323043</v>
      </c>
      <c r="BB15" s="2">
        <f>SUMPRODUCT('Respondent Data'!B15:S15,'Product Coding'!A152:R152)</f>
        <v>4.7668897383481017</v>
      </c>
      <c r="BC15" s="2">
        <f>SUMPRODUCT('Respondent Data'!B15:S15,'Product Coding'!A153:R153)</f>
        <v>2.9700281060936584</v>
      </c>
      <c r="BD15" s="2">
        <f>SUMPRODUCT('Respondent Data'!B15:S15,'Product Coding'!A154:R154)</f>
        <v>0.73088871966406432</v>
      </c>
      <c r="BE15" s="2">
        <f>SUMPRODUCT('Respondent Data'!B15:S15,'Product Coding'!A155:R155)</f>
        <v>1.0167682439214301</v>
      </c>
      <c r="BF15" s="2">
        <f>SUMPRODUCT('Respondent Data'!B15:S15,'Product Coding'!A156:R156)</f>
        <v>1.8641463334912491</v>
      </c>
      <c r="BG15" s="2">
        <f>SUMPRODUCT('Respondent Data'!B15:S15,'Product Coding'!A157:R157)</f>
        <v>1.6005102386257444</v>
      </c>
      <c r="BH15" s="2">
        <f>SUMPRODUCT('Respondent Data'!B15:S15,'Product Coding'!A158:R158)</f>
        <v>2.7426566729415423</v>
      </c>
      <c r="BI15" s="2">
        <f>SUMPRODUCT('Respondent Data'!B15:S15,'Product Coding'!A159:R159)</f>
        <v>0.9457950406870983</v>
      </c>
      <c r="BJ15" s="2">
        <f>SUMPRODUCT('Respondent Data'!B15:S15,'Product Coding'!A160:R160)</f>
        <v>3.3522320728165638</v>
      </c>
      <c r="BK15" s="2">
        <f>SUMPRODUCT('Respondent Data'!B15:S15,'Product Coding'!A161:R161)</f>
        <v>3.6381115970739297</v>
      </c>
      <c r="BL15" s="2">
        <f>SUMPRODUCT('Respondent Data'!B15:S15,'Product Coding'!A162:R162)</f>
        <v>4.4854896866437493</v>
      </c>
      <c r="BM15" s="2">
        <f>SUMPRODUCT('Respondent Data'!B15:S15,'Product Coding'!A163:R163)</f>
        <v>4.2218535917782436</v>
      </c>
      <c r="BN15" s="2">
        <f>SUMPRODUCT('Respondent Data'!B15:S15,'Product Coding'!A164:R164)</f>
        <v>5.3640000260940415</v>
      </c>
      <c r="BO15" s="2">
        <f>SUMPRODUCT('Respondent Data'!B15:S15,'Product Coding'!A165:R165)</f>
        <v>3.5671383938395977</v>
      </c>
      <c r="BP15" s="2">
        <f>SUMPRODUCT('Respondent Data'!B15:S15,'Product Coding'!A166:R166)</f>
        <v>1.3279990074100039</v>
      </c>
      <c r="BQ15" s="2">
        <f>SUMPRODUCT('Respondent Data'!B15:S15,'Product Coding'!A167:R167)</f>
        <v>1.6138785316673698</v>
      </c>
      <c r="BR15" s="2">
        <f>SUMPRODUCT('Respondent Data'!B15:S15,'Product Coding'!A168:R168)</f>
        <v>2.4612566212371889</v>
      </c>
      <c r="BS15" s="2">
        <f>SUMPRODUCT('Respondent Data'!B15:S15,'Product Coding'!A169:R169)</f>
        <v>2.1976205263716841</v>
      </c>
      <c r="BT15" s="2">
        <f>SUMPRODUCT('Respondent Data'!B15:S15,'Product Coding'!A170:R170)</f>
        <v>3.339766960687482</v>
      </c>
      <c r="BU15" s="2">
        <f>SUMPRODUCT('Respondent Data'!B15:S15,'Product Coding'!A171:R171)</f>
        <v>1.5429053284330378</v>
      </c>
      <c r="BV15" s="2">
        <f>SUMPRODUCT('Respondent Data'!B15:S15,'Product Coding'!A172:R172)</f>
        <v>-5.0226579865213896</v>
      </c>
      <c r="BX15" s="2">
        <f t="shared" si="0"/>
        <v>1.6755086655262279</v>
      </c>
      <c r="BY15" s="2">
        <f t="shared" si="1"/>
        <v>1.2588986807226556</v>
      </c>
      <c r="BZ15" s="2">
        <f t="shared" si="2"/>
        <v>0.53948472186942331</v>
      </c>
      <c r="CA15" s="2">
        <f t="shared" si="3"/>
        <v>0.70222267887907541</v>
      </c>
      <c r="CB15" s="2">
        <f t="shared" si="4"/>
        <v>0.22410263206643252</v>
      </c>
      <c r="CC15" s="2">
        <f t="shared" si="5"/>
        <v>1.3514937727471208</v>
      </c>
      <c r="CD15" s="2">
        <f t="shared" si="6"/>
        <v>12.684107926293418</v>
      </c>
      <c r="CE15" s="2">
        <f t="shared" si="7"/>
        <v>9.5302441957466595</v>
      </c>
      <c r="CF15" s="2">
        <f t="shared" si="8"/>
        <v>4.0840626954495658</v>
      </c>
      <c r="CG15" s="2">
        <f t="shared" si="9"/>
        <v>5.3160383055348932</v>
      </c>
      <c r="CH15" s="2">
        <f t="shared" si="10"/>
        <v>1.6965247809114108</v>
      </c>
      <c r="CI15" s="2">
        <f t="shared" si="11"/>
        <v>10.231217079294543</v>
      </c>
      <c r="CJ15" s="2">
        <f t="shared" si="12"/>
        <v>16.056461697599435</v>
      </c>
      <c r="CK15" s="2">
        <f t="shared" si="13"/>
        <v>12.064072758366386</v>
      </c>
      <c r="CL15" s="2">
        <f t="shared" si="14"/>
        <v>5.169902102783773</v>
      </c>
      <c r="CM15" s="2">
        <f t="shared" si="15"/>
        <v>6.7294259818503104</v>
      </c>
      <c r="CN15" s="2">
        <f t="shared" si="16"/>
        <v>2.147583836563312</v>
      </c>
      <c r="CO15" s="2">
        <f t="shared" si="17"/>
        <v>12.951414960210251</v>
      </c>
      <c r="CP15" s="2">
        <f t="shared" si="18"/>
        <v>121.55227679636231</v>
      </c>
      <c r="CQ15" s="2">
        <f t="shared" si="19"/>
        <v>91.328683668559762</v>
      </c>
      <c r="CR15" s="2">
        <f t="shared" si="20"/>
        <v>39.13772431578878</v>
      </c>
      <c r="CS15" s="2">
        <f t="shared" si="21"/>
        <v>50.943792289480243</v>
      </c>
      <c r="CT15" s="2">
        <f t="shared" si="22"/>
        <v>16.25785991096441</v>
      </c>
      <c r="CU15" s="2">
        <f t="shared" si="23"/>
        <v>98.046132815387963</v>
      </c>
      <c r="CV15" s="2">
        <f t="shared" si="24"/>
        <v>1.4314234036514792</v>
      </c>
      <c r="CW15" s="2">
        <f t="shared" si="25"/>
        <v>1.0755044551479058</v>
      </c>
      <c r="CX15" s="2">
        <f t="shared" si="26"/>
        <v>0.46089350218535957</v>
      </c>
      <c r="CY15" s="2">
        <f t="shared" si="27"/>
        <v>0.59992406951034716</v>
      </c>
      <c r="CZ15" s="2">
        <f t="shared" si="28"/>
        <v>0.19145574055210185</v>
      </c>
      <c r="DA15" s="2">
        <f t="shared" si="29"/>
        <v>1.154610451144324</v>
      </c>
      <c r="DB15" s="2">
        <f t="shared" si="30"/>
        <v>10.836308587180756</v>
      </c>
      <c r="DC15" s="2">
        <f t="shared" si="31"/>
        <v>8.1418943780997672</v>
      </c>
      <c r="DD15" s="2">
        <f t="shared" si="32"/>
        <v>3.4891033657593105</v>
      </c>
      <c r="DE15" s="2">
        <f t="shared" si="33"/>
        <v>4.5416068575571806</v>
      </c>
      <c r="DF15" s="2">
        <f t="shared" si="34"/>
        <v>1.4493779269763361</v>
      </c>
      <c r="DG15" s="2">
        <f t="shared" si="35"/>
        <v>8.7407507203439696</v>
      </c>
      <c r="DH15" s="2">
        <f t="shared" si="36"/>
        <v>0.42828786689686565</v>
      </c>
      <c r="DI15" s="2">
        <f t="shared" si="37"/>
        <v>0.32179542947135209</v>
      </c>
      <c r="DJ15" s="2">
        <f t="shared" si="38"/>
        <v>0.13790126276687242</v>
      </c>
      <c r="DK15" s="2">
        <f t="shared" si="39"/>
        <v>0.17949978977235789</v>
      </c>
      <c r="DL15" s="2">
        <f t="shared" si="40"/>
        <v>5.7284358015278217E-2</v>
      </c>
      <c r="DM15" s="2">
        <f t="shared" si="41"/>
        <v>0.34546427420145198</v>
      </c>
      <c r="DN15" s="2">
        <f t="shared" si="42"/>
        <v>3.2422688339458166</v>
      </c>
      <c r="DO15" s="2">
        <f t="shared" si="43"/>
        <v>2.4360888377265622</v>
      </c>
      <c r="DP15" s="2">
        <f t="shared" si="44"/>
        <v>1.043954314350144</v>
      </c>
      <c r="DQ15" s="2">
        <f t="shared" si="45"/>
        <v>1.358867759424266</v>
      </c>
      <c r="DR15" s="2">
        <f t="shared" si="46"/>
        <v>0.43365993534030239</v>
      </c>
      <c r="DS15" s="2">
        <f t="shared" si="47"/>
        <v>2.6152691590369139</v>
      </c>
      <c r="DT15" s="2">
        <f t="shared" si="48"/>
        <v>6.3601273511511819E-2</v>
      </c>
      <c r="DU15" s="2">
        <f t="shared" si="49"/>
        <v>4.7787015945259935E-2</v>
      </c>
      <c r="DV15" s="2">
        <f t="shared" si="50"/>
        <v>2.0478506651066899E-2</v>
      </c>
      <c r="DW15" s="2">
        <f t="shared" si="51"/>
        <v>2.6655938930251675E-2</v>
      </c>
      <c r="DX15" s="2">
        <f t="shared" si="52"/>
        <v>8.5067974221609693E-3</v>
      </c>
      <c r="DY15" s="2">
        <f t="shared" si="53"/>
        <v>5.1301868416537347E-2</v>
      </c>
      <c r="DZ15" s="2">
        <f t="shared" si="54"/>
        <v>0.4814808983493703</v>
      </c>
      <c r="EA15" s="2">
        <f t="shared" si="55"/>
        <v>0.36176218016444106</v>
      </c>
      <c r="EB15" s="2">
        <f t="shared" si="56"/>
        <v>0.15502849604771804</v>
      </c>
      <c r="EC15" s="2">
        <f t="shared" si="57"/>
        <v>0.20179352886952046</v>
      </c>
      <c r="ED15" s="2">
        <f t="shared" si="58"/>
        <v>6.4399032263981609E-2</v>
      </c>
      <c r="EE15" s="2">
        <f t="shared" si="59"/>
        <v>0.38837067763626992</v>
      </c>
      <c r="EF15" s="2">
        <f t="shared" si="60"/>
        <v>3.5006130600520935E-2</v>
      </c>
      <c r="EG15" s="2">
        <f t="shared" si="61"/>
        <v>2.6301965807118022E-2</v>
      </c>
      <c r="EH15" s="2">
        <f t="shared" si="62"/>
        <v>1.1271366731377319E-2</v>
      </c>
      <c r="EI15" s="2">
        <f t="shared" si="63"/>
        <v>1.4671424453521448E-2</v>
      </c>
      <c r="EJ15" s="2">
        <f t="shared" si="64"/>
        <v>4.6821399181329543E-3</v>
      </c>
      <c r="EK15" s="2">
        <f t="shared" si="65"/>
        <v>2.8236540035868819E-2</v>
      </c>
      <c r="EL15" s="2">
        <f t="shared" si="66"/>
        <v>0.2650070081729336</v>
      </c>
      <c r="EM15" s="2">
        <f t="shared" si="67"/>
        <v>0.19911384514766739</v>
      </c>
      <c r="EN15" s="2">
        <f t="shared" si="68"/>
        <v>8.5327659020325783E-2</v>
      </c>
      <c r="EO15" s="2">
        <f t="shared" si="69"/>
        <v>0.11106712548244553</v>
      </c>
      <c r="EP15" s="2">
        <f t="shared" si="70"/>
        <v>3.5445216888181676E-2</v>
      </c>
      <c r="EQ15" s="2">
        <f t="shared" si="71"/>
        <v>0.2137591578301859</v>
      </c>
      <c r="ER15" s="2">
        <f t="shared" si="72"/>
        <v>151.81428832519595</v>
      </c>
      <c r="ET15" s="2">
        <f t="shared" si="73"/>
        <v>0.37376070310851217</v>
      </c>
      <c r="EU15" s="2">
        <f t="shared" si="74"/>
        <v>0.44269360486769821</v>
      </c>
      <c r="EV15" s="2">
        <f t="shared" si="75"/>
        <v>0.64956799232517393</v>
      </c>
      <c r="EW15" s="2">
        <f t="shared" si="76"/>
        <v>0.58746720532386887</v>
      </c>
      <c r="EX15" s="2">
        <f t="shared" si="77"/>
        <v>0.81692496511659296</v>
      </c>
      <c r="EY15" s="2">
        <f t="shared" si="78"/>
        <v>0.42526159821880155</v>
      </c>
      <c r="EZ15" s="2">
        <f t="shared" si="79"/>
        <v>7.3077470989434651E-2</v>
      </c>
      <c r="FA15" s="2">
        <f t="shared" si="80"/>
        <v>9.4964559359783568E-2</v>
      </c>
      <c r="FB15" s="2">
        <f t="shared" si="81"/>
        <v>0.19669308974002994</v>
      </c>
      <c r="FC15" s="2">
        <f t="shared" si="82"/>
        <v>0.15832709550283702</v>
      </c>
      <c r="FD15" s="2">
        <f t="shared" si="83"/>
        <v>0.37084769518120481</v>
      </c>
      <c r="FE15" s="2">
        <f t="shared" si="84"/>
        <v>8.9037545347027708E-2</v>
      </c>
      <c r="FF15" s="2">
        <f t="shared" si="85"/>
        <v>5.8628806943045064E-2</v>
      </c>
      <c r="FG15" s="2">
        <f t="shared" si="86"/>
        <v>7.6545807612682523E-2</v>
      </c>
      <c r="FH15" s="2">
        <f t="shared" si="87"/>
        <v>0.16207712591563067</v>
      </c>
      <c r="FI15" s="2">
        <f t="shared" si="88"/>
        <v>0.12937571332568926</v>
      </c>
      <c r="FJ15" s="2">
        <f t="shared" si="89"/>
        <v>0.31770400787540248</v>
      </c>
      <c r="FK15" s="2">
        <f t="shared" si="90"/>
        <v>7.1677317523134568E-2</v>
      </c>
      <c r="FL15" s="2">
        <f t="shared" si="91"/>
        <v>8.1597831239124136E-3</v>
      </c>
      <c r="FM15" s="2">
        <f t="shared" si="92"/>
        <v>1.0830870324002304E-2</v>
      </c>
      <c r="FN15" s="2">
        <f t="shared" si="93"/>
        <v>2.4914217660482432E-2</v>
      </c>
      <c r="FO15" s="2">
        <f t="shared" si="94"/>
        <v>1.9251578599172127E-2</v>
      </c>
      <c r="FP15" s="2">
        <f t="shared" si="95"/>
        <v>5.7944612203316793E-2</v>
      </c>
      <c r="FQ15" s="2">
        <f t="shared" si="96"/>
        <v>1.0096305343530166E-2</v>
      </c>
      <c r="FR15" s="2">
        <f t="shared" si="97"/>
        <v>0.41128172020480408</v>
      </c>
      <c r="FS15" s="2">
        <f t="shared" si="98"/>
        <v>0.48181057743320405</v>
      </c>
      <c r="FT15" s="2">
        <f t="shared" si="99"/>
        <v>0.68451259349438809</v>
      </c>
      <c r="FU15" s="2">
        <f t="shared" si="100"/>
        <v>0.62502966175516539</v>
      </c>
      <c r="FV15" s="2">
        <f t="shared" si="101"/>
        <v>0.83930939770923907</v>
      </c>
      <c r="FW15" s="2">
        <f t="shared" si="102"/>
        <v>0.46412101986644277</v>
      </c>
      <c r="FX15" s="2">
        <f t="shared" si="103"/>
        <v>8.4485799997056854E-2</v>
      </c>
      <c r="FY15" s="2">
        <f t="shared" si="104"/>
        <v>0.10938651866243283</v>
      </c>
      <c r="FZ15" s="2">
        <f t="shared" si="105"/>
        <v>0.22276163378805483</v>
      </c>
      <c r="GA15" s="2">
        <f t="shared" si="106"/>
        <v>0.18045307538124677</v>
      </c>
      <c r="GB15" s="2">
        <f t="shared" si="107"/>
        <v>0.40826692728241498</v>
      </c>
      <c r="GC15" s="2">
        <f t="shared" si="108"/>
        <v>0.10266149177921756</v>
      </c>
      <c r="GD15" s="2">
        <f t="shared" si="109"/>
        <v>0.70013897280568882</v>
      </c>
      <c r="GE15" s="2">
        <f t="shared" si="110"/>
        <v>0.75654672251359412</v>
      </c>
      <c r="GF15" s="2">
        <f t="shared" si="111"/>
        <v>0.87881087113695822</v>
      </c>
      <c r="GG15" s="2">
        <f t="shared" si="112"/>
        <v>0.84781702266602266</v>
      </c>
      <c r="GH15" s="2">
        <f t="shared" si="113"/>
        <v>0.94581934596780404</v>
      </c>
      <c r="GI15" s="2">
        <f t="shared" si="114"/>
        <v>0.74323786901997912</v>
      </c>
      <c r="GJ15" s="2">
        <f t="shared" si="115"/>
        <v>0.23572292071596052</v>
      </c>
      <c r="GK15" s="2">
        <f t="shared" si="116"/>
        <v>0.29102856393597648</v>
      </c>
      <c r="GL15" s="2">
        <f t="shared" si="117"/>
        <v>0.48924772583184695</v>
      </c>
      <c r="GM15" s="2">
        <f t="shared" si="118"/>
        <v>0.42393220052491298</v>
      </c>
      <c r="GN15" s="2">
        <f t="shared" si="119"/>
        <v>0.69751548142595887</v>
      </c>
      <c r="GO15" s="2">
        <f t="shared" si="120"/>
        <v>0.27660457797460203</v>
      </c>
      <c r="GP15" s="2">
        <f t="shared" si="121"/>
        <v>0.94020195810641483</v>
      </c>
      <c r="GQ15" s="2">
        <f t="shared" si="122"/>
        <v>0.95439243355945869</v>
      </c>
      <c r="GR15" s="2">
        <f t="shared" si="123"/>
        <v>0.97993244686919301</v>
      </c>
      <c r="GS15" s="2">
        <f t="shared" si="124"/>
        <v>0.97403615182119685</v>
      </c>
      <c r="GT15" s="2">
        <f t="shared" si="125"/>
        <v>0.991564957773309</v>
      </c>
      <c r="GU15" s="2">
        <f t="shared" si="126"/>
        <v>0.95120158162202462</v>
      </c>
      <c r="GV15" s="2">
        <f t="shared" si="127"/>
        <v>0.67500026568967275</v>
      </c>
      <c r="GW15" s="2">
        <f t="shared" si="128"/>
        <v>0.73434261471356466</v>
      </c>
      <c r="GX15" s="2">
        <f t="shared" si="129"/>
        <v>0.86577950537307502</v>
      </c>
      <c r="GY15" s="2">
        <f t="shared" si="130"/>
        <v>0.8320896859385325</v>
      </c>
      <c r="GZ15" s="2">
        <f t="shared" si="131"/>
        <v>0.93949728408996713</v>
      </c>
      <c r="HA15" s="2">
        <f t="shared" si="132"/>
        <v>0.72026874098387106</v>
      </c>
      <c r="HB15" s="2">
        <f t="shared" si="133"/>
        <v>0.96617785193193972</v>
      </c>
      <c r="HC15" s="2">
        <f t="shared" si="134"/>
        <v>0.97437209838487138</v>
      </c>
      <c r="HD15" s="2">
        <f t="shared" si="135"/>
        <v>0.98885426098060258</v>
      </c>
      <c r="HE15" s="2">
        <f t="shared" si="136"/>
        <v>0.98554071387057818</v>
      </c>
      <c r="HF15" s="2">
        <f t="shared" si="137"/>
        <v>0.99533968035052911</v>
      </c>
      <c r="HG15" s="2">
        <f t="shared" si="138"/>
        <v>0.97253886733602768</v>
      </c>
      <c r="HH15" s="2">
        <f t="shared" si="139"/>
        <v>0.7905094545241399</v>
      </c>
      <c r="HI15" s="2">
        <f t="shared" si="140"/>
        <v>0.83394917342218899</v>
      </c>
      <c r="HJ15" s="2">
        <f t="shared" si="141"/>
        <v>0.92138073851600999</v>
      </c>
      <c r="HK15" s="2">
        <f t="shared" si="142"/>
        <v>0.90003562976969709</v>
      </c>
      <c r="HL15" s="2">
        <f t="shared" si="143"/>
        <v>0.96576813885460311</v>
      </c>
      <c r="HM15" s="2">
        <f t="shared" si="144"/>
        <v>0.8238866776401349</v>
      </c>
      <c r="HN15" s="2">
        <f t="shared" si="145"/>
        <v>6.5438906987018994E-3</v>
      </c>
      <c r="HP15" s="2">
        <f t="shared" ref="HP15:IU15" si="185">IF(B1=1,ET15,0)</f>
        <v>0.37376070310851217</v>
      </c>
      <c r="HQ15" s="2">
        <f t="shared" si="185"/>
        <v>0.44269360486769821</v>
      </c>
      <c r="HR15" s="2">
        <f t="shared" si="185"/>
        <v>0.64956799232517393</v>
      </c>
      <c r="HS15" s="2">
        <f t="shared" si="185"/>
        <v>0.58746720532386887</v>
      </c>
      <c r="HT15" s="2">
        <f t="shared" si="185"/>
        <v>0.81692496511659296</v>
      </c>
      <c r="HU15" s="2">
        <f t="shared" si="185"/>
        <v>0.42526159821880155</v>
      </c>
      <c r="HV15" s="2">
        <f t="shared" si="185"/>
        <v>7.3077470989434651E-2</v>
      </c>
      <c r="HW15" s="2">
        <f t="shared" si="185"/>
        <v>9.4964559359783568E-2</v>
      </c>
      <c r="HX15" s="2">
        <f t="shared" si="185"/>
        <v>0.19669308974002994</v>
      </c>
      <c r="HY15" s="2">
        <f t="shared" si="185"/>
        <v>0.15832709550283702</v>
      </c>
      <c r="HZ15" s="2">
        <f t="shared" si="185"/>
        <v>0.37084769518120481</v>
      </c>
      <c r="IA15" s="2">
        <f t="shared" si="185"/>
        <v>8.9037545347027708E-2</v>
      </c>
      <c r="IB15" s="2">
        <f t="shared" si="185"/>
        <v>5.8628806943045064E-2</v>
      </c>
      <c r="IC15" s="2">
        <f t="shared" si="185"/>
        <v>7.6545807612682523E-2</v>
      </c>
      <c r="ID15" s="2">
        <f t="shared" si="185"/>
        <v>0.16207712591563067</v>
      </c>
      <c r="IE15" s="2">
        <f t="shared" si="185"/>
        <v>0.12937571332568926</v>
      </c>
      <c r="IF15" s="2">
        <f t="shared" si="185"/>
        <v>0.31770400787540248</v>
      </c>
      <c r="IG15" s="2">
        <f t="shared" si="185"/>
        <v>7.1677317523134568E-2</v>
      </c>
      <c r="IH15" s="2">
        <f t="shared" si="185"/>
        <v>8.1597831239124136E-3</v>
      </c>
      <c r="II15" s="2">
        <f t="shared" si="185"/>
        <v>1.0830870324002304E-2</v>
      </c>
      <c r="IJ15" s="2">
        <f t="shared" si="185"/>
        <v>2.4914217660482432E-2</v>
      </c>
      <c r="IK15" s="2">
        <f t="shared" si="185"/>
        <v>1.9251578599172127E-2</v>
      </c>
      <c r="IL15" s="2">
        <f t="shared" si="185"/>
        <v>5.7944612203316793E-2</v>
      </c>
      <c r="IM15" s="2">
        <f t="shared" si="185"/>
        <v>1.0096305343530166E-2</v>
      </c>
      <c r="IN15" s="2">
        <f t="shared" si="185"/>
        <v>0.41128172020480408</v>
      </c>
      <c r="IO15" s="2">
        <f t="shared" si="185"/>
        <v>0.48181057743320405</v>
      </c>
      <c r="IP15" s="2">
        <f t="shared" si="185"/>
        <v>0.68451259349438809</v>
      </c>
      <c r="IQ15" s="2">
        <f t="shared" si="185"/>
        <v>0.62502966175516539</v>
      </c>
      <c r="IR15" s="2">
        <f t="shared" si="185"/>
        <v>0.83930939770923907</v>
      </c>
      <c r="IS15" s="2">
        <f t="shared" si="185"/>
        <v>0.46412101986644277</v>
      </c>
      <c r="IT15" s="2">
        <f t="shared" si="185"/>
        <v>8.4485799997056854E-2</v>
      </c>
      <c r="IU15" s="2">
        <f t="shared" si="185"/>
        <v>0.10938651866243283</v>
      </c>
      <c r="IV15" s="2">
        <f t="shared" ref="IV15:KA15" si="186">IF(AH1=1,FZ15,0)</f>
        <v>0.22276163378805483</v>
      </c>
      <c r="IW15" s="2">
        <f t="shared" si="186"/>
        <v>0.18045307538124677</v>
      </c>
      <c r="IX15" s="2">
        <f t="shared" si="186"/>
        <v>0.40826692728241498</v>
      </c>
      <c r="IY15" s="2">
        <f t="shared" si="186"/>
        <v>0.10266149177921756</v>
      </c>
      <c r="IZ15" s="2">
        <f t="shared" si="186"/>
        <v>0.70013897280568882</v>
      </c>
      <c r="JA15" s="2">
        <f t="shared" si="186"/>
        <v>0.75654672251359412</v>
      </c>
      <c r="JB15" s="2">
        <f t="shared" si="186"/>
        <v>0.87881087113695822</v>
      </c>
      <c r="JC15" s="2">
        <f t="shared" si="186"/>
        <v>0.84781702266602266</v>
      </c>
      <c r="JD15" s="2">
        <f t="shared" si="186"/>
        <v>0.94581934596780404</v>
      </c>
      <c r="JE15" s="2">
        <f t="shared" si="186"/>
        <v>0.74323786901997912</v>
      </c>
      <c r="JF15" s="2">
        <f t="shared" si="186"/>
        <v>0.23572292071596052</v>
      </c>
      <c r="JG15" s="2">
        <f t="shared" si="186"/>
        <v>0.29102856393597648</v>
      </c>
      <c r="JH15" s="2">
        <f t="shared" si="186"/>
        <v>0.48924772583184695</v>
      </c>
      <c r="JI15" s="2">
        <f t="shared" si="186"/>
        <v>0.42393220052491298</v>
      </c>
      <c r="JJ15" s="2">
        <f t="shared" si="186"/>
        <v>0.69751548142595887</v>
      </c>
      <c r="JK15" s="2">
        <f t="shared" si="186"/>
        <v>0.27660457797460203</v>
      </c>
      <c r="JL15" s="2">
        <f t="shared" si="186"/>
        <v>0.94020195810641483</v>
      </c>
      <c r="JM15" s="2">
        <f t="shared" si="186"/>
        <v>0.95439243355945869</v>
      </c>
      <c r="JN15" s="2">
        <f t="shared" si="186"/>
        <v>0.97993244686919301</v>
      </c>
      <c r="JO15" s="2">
        <f t="shared" si="186"/>
        <v>0.97403615182119685</v>
      </c>
      <c r="JP15" s="2">
        <f t="shared" si="186"/>
        <v>0.991564957773309</v>
      </c>
      <c r="JQ15" s="2">
        <f t="shared" si="186"/>
        <v>0.95120158162202462</v>
      </c>
      <c r="JR15" s="2">
        <f t="shared" si="186"/>
        <v>0.67500026568967275</v>
      </c>
      <c r="JS15" s="2">
        <f t="shared" si="186"/>
        <v>0.73434261471356466</v>
      </c>
      <c r="JT15" s="2">
        <f t="shared" si="186"/>
        <v>0.86577950537307502</v>
      </c>
      <c r="JU15" s="2">
        <f t="shared" si="186"/>
        <v>0.8320896859385325</v>
      </c>
      <c r="JV15" s="2">
        <f t="shared" si="186"/>
        <v>0.93949728408996713</v>
      </c>
      <c r="JW15" s="2">
        <f t="shared" si="186"/>
        <v>0.72026874098387106</v>
      </c>
      <c r="JX15" s="2">
        <f t="shared" si="186"/>
        <v>0.96617785193193972</v>
      </c>
      <c r="JY15" s="2">
        <f t="shared" si="186"/>
        <v>0.97437209838487138</v>
      </c>
      <c r="JZ15" s="2">
        <f t="shared" si="186"/>
        <v>0.98885426098060258</v>
      </c>
      <c r="KA15" s="2">
        <f t="shared" si="186"/>
        <v>0.98554071387057818</v>
      </c>
      <c r="KB15" s="2">
        <f t="shared" ref="KB15:KJ15" si="187">IF(BN1=1,HF15,0)</f>
        <v>0.99533968035052911</v>
      </c>
      <c r="KC15" s="2">
        <f t="shared" si="187"/>
        <v>0.97253886733602768</v>
      </c>
      <c r="KD15" s="2">
        <f t="shared" si="187"/>
        <v>0.7905094545241399</v>
      </c>
      <c r="KE15" s="2">
        <f t="shared" si="187"/>
        <v>0.83394917342218899</v>
      </c>
      <c r="KF15" s="2">
        <f t="shared" si="187"/>
        <v>0.92138073851600999</v>
      </c>
      <c r="KG15" s="2">
        <f t="shared" si="187"/>
        <v>0.90003562976969709</v>
      </c>
      <c r="KH15" s="2">
        <f t="shared" si="187"/>
        <v>0.96576813885460311</v>
      </c>
      <c r="KI15" s="2">
        <f t="shared" si="187"/>
        <v>0.8238866776401349</v>
      </c>
      <c r="KJ15" s="2">
        <f t="shared" si="187"/>
        <v>0</v>
      </c>
    </row>
    <row r="16" spans="1:296" x14ac:dyDescent="0.2">
      <c r="A16" s="2" t="str">
        <f>'Respondent Data'!A16</f>
        <v>132</v>
      </c>
      <c r="B16" s="2">
        <f>SUMPRODUCT('Respondent Data'!B16:S16,'Product Coding'!A100:R100)</f>
        <v>-1.7872453250284583</v>
      </c>
      <c r="C16" s="2">
        <f>SUMPRODUCT('Respondent Data'!B16:S16,'Product Coding'!A101:R101)</f>
        <v>-0.42922569335762029</v>
      </c>
      <c r="D16" s="2">
        <f>SUMPRODUCT('Respondent Data'!B16:S16,'Product Coding'!A102:R102)</f>
        <v>-1.0632893258681464</v>
      </c>
      <c r="E16" s="2">
        <f>SUMPRODUCT('Respondent Data'!B16:S16,'Product Coding'!A103:R103)</f>
        <v>-1.427329592195222</v>
      </c>
      <c r="F16" s="2">
        <f>SUMPRODUCT('Respondent Data'!B16:S16,'Product Coding'!A104:R104)</f>
        <v>-1.9717389636881912</v>
      </c>
      <c r="G16" s="2">
        <f>SUMPRODUCT('Respondent Data'!B16:S16,'Product Coding'!A105:R105)</f>
        <v>-2.3769987450849155</v>
      </c>
      <c r="H16" s="2">
        <f>SUMPRODUCT('Respondent Data'!B16:S16,'Product Coding'!A106:R106)</f>
        <v>-1.6078174281299096</v>
      </c>
      <c r="I16" s="2">
        <f>SUMPRODUCT('Respondent Data'!B16:S16,'Product Coding'!A107:R107)</f>
        <v>-0.24979779645907171</v>
      </c>
      <c r="J16" s="2">
        <f>SUMPRODUCT('Respondent Data'!B16:S16,'Product Coding'!A108:R108)</f>
        <v>-0.88386142896959774</v>
      </c>
      <c r="K16" s="2">
        <f>SUMPRODUCT('Respondent Data'!B16:S16,'Product Coding'!A109:R109)</f>
        <v>-1.2479016952966733</v>
      </c>
      <c r="L16" s="2">
        <f>SUMPRODUCT('Respondent Data'!B16:S16,'Product Coding'!A110:R110)</f>
        <v>-1.7923110667896425</v>
      </c>
      <c r="M16" s="2">
        <f>SUMPRODUCT('Respondent Data'!B16:S16,'Product Coding'!A111:R111)</f>
        <v>-2.1975708481863667</v>
      </c>
      <c r="N16" s="2">
        <f>SUMPRODUCT('Respondent Data'!B16:S16,'Product Coding'!A112:R112)</f>
        <v>0.13160437323786464</v>
      </c>
      <c r="O16" s="2">
        <f>SUMPRODUCT('Respondent Data'!B16:S16,'Product Coding'!A113:R113)</f>
        <v>1.4896240049087026</v>
      </c>
      <c r="P16" s="2">
        <f>SUMPRODUCT('Respondent Data'!B16:S16,'Product Coding'!A114:R114)</f>
        <v>0.85556037239817673</v>
      </c>
      <c r="Q16" s="2">
        <f>SUMPRODUCT('Respondent Data'!B16:S16,'Product Coding'!A115:R115)</f>
        <v>0.49152010607110108</v>
      </c>
      <c r="R16" s="2">
        <f>SUMPRODUCT('Respondent Data'!B16:S16,'Product Coding'!A116:R116)</f>
        <v>-5.2889265421868253E-2</v>
      </c>
      <c r="S16" s="2">
        <f>SUMPRODUCT('Respondent Data'!B16:S16,'Product Coding'!A117:R117)</f>
        <v>-0.45814904681859225</v>
      </c>
      <c r="T16" s="2">
        <f>SUMPRODUCT('Respondent Data'!B16:S16,'Product Coding'!A118:R118)</f>
        <v>0.31103227013641321</v>
      </c>
      <c r="U16" s="2">
        <f>SUMPRODUCT('Respondent Data'!B16:S16,'Product Coding'!A119:R119)</f>
        <v>1.6690519018072514</v>
      </c>
      <c r="V16" s="2">
        <f>SUMPRODUCT('Respondent Data'!B16:S16,'Product Coding'!A120:R120)</f>
        <v>1.0349882692967254</v>
      </c>
      <c r="W16" s="2">
        <f>SUMPRODUCT('Respondent Data'!B16:S16,'Product Coding'!A121:R121)</f>
        <v>0.67094800296964963</v>
      </c>
      <c r="X16" s="2">
        <f>SUMPRODUCT('Respondent Data'!B16:S16,'Product Coding'!A122:R122)</f>
        <v>0.12653863147668035</v>
      </c>
      <c r="Y16" s="2">
        <f>SUMPRODUCT('Respondent Data'!B16:S16,'Product Coding'!A123:R123)</f>
        <v>-0.27872114992004371</v>
      </c>
      <c r="Z16" s="2">
        <f>SUMPRODUCT('Respondent Data'!B16:S16,'Product Coding'!A124:R124)</f>
        <v>-1.2854496538543874</v>
      </c>
      <c r="AA16" s="2">
        <f>SUMPRODUCT('Respondent Data'!B16:S16,'Product Coding'!A125:R125)</f>
        <v>7.2569977816450665E-2</v>
      </c>
      <c r="AB16" s="2">
        <f>SUMPRODUCT('Respondent Data'!B16:S16,'Product Coding'!A126:R126)</f>
        <v>-0.56149365469407531</v>
      </c>
      <c r="AC16" s="2">
        <f>SUMPRODUCT('Respondent Data'!B16:S16,'Product Coding'!A127:R127)</f>
        <v>-0.92553392102115095</v>
      </c>
      <c r="AD16" s="2">
        <f>SUMPRODUCT('Respondent Data'!B16:S16,'Product Coding'!A128:R128)</f>
        <v>-1.4699432925141203</v>
      </c>
      <c r="AE16" s="2">
        <f>SUMPRODUCT('Respondent Data'!B16:S16,'Product Coding'!A129:R129)</f>
        <v>-1.8752030739108445</v>
      </c>
      <c r="AF16" s="2">
        <f>SUMPRODUCT('Respondent Data'!B16:S16,'Product Coding'!A130:R130)</f>
        <v>-1.1060217569558386</v>
      </c>
      <c r="AG16" s="2">
        <f>SUMPRODUCT('Respondent Data'!B16:S16,'Product Coding'!A131:R131)</f>
        <v>0.25199787471499924</v>
      </c>
      <c r="AH16" s="2">
        <f>SUMPRODUCT('Respondent Data'!B16:S16,'Product Coding'!A132:R132)</f>
        <v>-0.38206575779552676</v>
      </c>
      <c r="AI16" s="2">
        <f>SUMPRODUCT('Respondent Data'!B16:S16,'Product Coding'!A133:R133)</f>
        <v>-0.74610602412260241</v>
      </c>
      <c r="AJ16" s="2">
        <f>SUMPRODUCT('Respondent Data'!B16:S16,'Product Coding'!A134:R134)</f>
        <v>-1.2905153956155715</v>
      </c>
      <c r="AK16" s="2">
        <f>SUMPRODUCT('Respondent Data'!B16:S16,'Product Coding'!A135:R135)</f>
        <v>-1.6957751770122957</v>
      </c>
      <c r="AL16" s="2">
        <f>SUMPRODUCT('Respondent Data'!B16:S16,'Product Coding'!A136:R136)</f>
        <v>-0.87716333963492399</v>
      </c>
      <c r="AM16" s="2">
        <f>SUMPRODUCT('Respondent Data'!B16:S16,'Product Coding'!A137:R137)</f>
        <v>0.48085629203591407</v>
      </c>
      <c r="AN16" s="2">
        <f>SUMPRODUCT('Respondent Data'!B16:S16,'Product Coding'!A138:R138)</f>
        <v>-0.15320734047461193</v>
      </c>
      <c r="AO16" s="2">
        <f>SUMPRODUCT('Respondent Data'!B16:S16,'Product Coding'!A139:R139)</f>
        <v>-0.51724760680168758</v>
      </c>
      <c r="AP16" s="2">
        <f>SUMPRODUCT('Respondent Data'!B16:S16,'Product Coding'!A140:R140)</f>
        <v>-1.061656978294657</v>
      </c>
      <c r="AQ16" s="2">
        <f>SUMPRODUCT('Respondent Data'!B16:S16,'Product Coding'!A141:R141)</f>
        <v>-1.466916759691381</v>
      </c>
      <c r="AR16" s="2">
        <f>SUMPRODUCT('Respondent Data'!B16:S16,'Product Coding'!A142:R142)</f>
        <v>-0.69773544273637544</v>
      </c>
      <c r="AS16" s="2">
        <f>SUMPRODUCT('Respondent Data'!B16:S16,'Product Coding'!A143:R143)</f>
        <v>0.66028418893446261</v>
      </c>
      <c r="AT16" s="2">
        <f>SUMPRODUCT('Respondent Data'!B16:S16,'Product Coding'!A144:R144)</f>
        <v>2.6220556423936683E-2</v>
      </c>
      <c r="AU16" s="2">
        <f>SUMPRODUCT('Respondent Data'!B16:S16,'Product Coding'!A145:R145)</f>
        <v>-0.33781970990313903</v>
      </c>
      <c r="AV16" s="2">
        <f>SUMPRODUCT('Respondent Data'!B16:S16,'Product Coding'!A146:R146)</f>
        <v>-0.88222908139610834</v>
      </c>
      <c r="AW16" s="2">
        <f>SUMPRODUCT('Respondent Data'!B16:S16,'Product Coding'!A147:R147)</f>
        <v>-1.2874888627928323</v>
      </c>
      <c r="AX16" s="2">
        <f>SUMPRODUCT('Respondent Data'!B16:S16,'Product Coding'!A148:R148)</f>
        <v>-0.29710548639628132</v>
      </c>
      <c r="AY16" s="2">
        <f>SUMPRODUCT('Respondent Data'!B16:S16,'Product Coding'!A149:R149)</f>
        <v>1.0609141452745567</v>
      </c>
      <c r="AZ16" s="2">
        <f>SUMPRODUCT('Respondent Data'!B16:S16,'Product Coding'!A150:R150)</f>
        <v>0.42685051276403074</v>
      </c>
      <c r="BA16" s="2">
        <f>SUMPRODUCT('Respondent Data'!B16:S16,'Product Coding'!A151:R151)</f>
        <v>6.2810246436955014E-2</v>
      </c>
      <c r="BB16" s="2">
        <f>SUMPRODUCT('Respondent Data'!B16:S16,'Product Coding'!A152:R152)</f>
        <v>-0.48159912505601421</v>
      </c>
      <c r="BC16" s="2">
        <f>SUMPRODUCT('Respondent Data'!B16:S16,'Product Coding'!A153:R153)</f>
        <v>-0.88685890645273824</v>
      </c>
      <c r="BD16" s="2">
        <f>SUMPRODUCT('Respondent Data'!B16:S16,'Product Coding'!A154:R154)</f>
        <v>-0.11767758949773274</v>
      </c>
      <c r="BE16" s="2">
        <f>SUMPRODUCT('Respondent Data'!B16:S16,'Product Coding'!A155:R155)</f>
        <v>1.2403420421731055</v>
      </c>
      <c r="BF16" s="2">
        <f>SUMPRODUCT('Respondent Data'!B16:S16,'Product Coding'!A156:R156)</f>
        <v>0.60627840966257929</v>
      </c>
      <c r="BG16" s="2">
        <f>SUMPRODUCT('Respondent Data'!B16:S16,'Product Coding'!A157:R157)</f>
        <v>0.24223814333550361</v>
      </c>
      <c r="BH16" s="2">
        <f>SUMPRODUCT('Respondent Data'!B16:S16,'Product Coding'!A158:R158)</f>
        <v>-0.30217122815746567</v>
      </c>
      <c r="BI16" s="2">
        <f>SUMPRODUCT('Respondent Data'!B16:S16,'Product Coding'!A159:R159)</f>
        <v>-0.70743100955418969</v>
      </c>
      <c r="BJ16" s="2">
        <f>SUMPRODUCT('Respondent Data'!B16:S16,'Product Coding'!A160:R160)</f>
        <v>-0.88406131179783876</v>
      </c>
      <c r="BK16" s="2">
        <f>SUMPRODUCT('Respondent Data'!B16:S16,'Product Coding'!A161:R161)</f>
        <v>0.4739583198729993</v>
      </c>
      <c r="BL16" s="2">
        <f>SUMPRODUCT('Respondent Data'!B16:S16,'Product Coding'!A162:R162)</f>
        <v>-0.16010531263752673</v>
      </c>
      <c r="BM16" s="2">
        <f>SUMPRODUCT('Respondent Data'!B16:S16,'Product Coding'!A163:R163)</f>
        <v>-0.52414557896460245</v>
      </c>
      <c r="BN16" s="2">
        <f>SUMPRODUCT('Respondent Data'!B16:S16,'Product Coding'!A164:R164)</f>
        <v>-1.0685549504575718</v>
      </c>
      <c r="BO16" s="2">
        <f>SUMPRODUCT('Respondent Data'!B16:S16,'Product Coding'!A165:R165)</f>
        <v>-1.4738147318542958</v>
      </c>
      <c r="BP16" s="2">
        <f>SUMPRODUCT('Respondent Data'!B16:S16,'Product Coding'!A166:R166)</f>
        <v>-0.70463341489929021</v>
      </c>
      <c r="BQ16" s="2">
        <f>SUMPRODUCT('Respondent Data'!B16:S16,'Product Coding'!A167:R167)</f>
        <v>0.65338621677154785</v>
      </c>
      <c r="BR16" s="2">
        <f>SUMPRODUCT('Respondent Data'!B16:S16,'Product Coding'!A168:R168)</f>
        <v>1.9322584261021875E-2</v>
      </c>
      <c r="BS16" s="2">
        <f>SUMPRODUCT('Respondent Data'!B16:S16,'Product Coding'!A169:R169)</f>
        <v>-0.3447176820660538</v>
      </c>
      <c r="BT16" s="2">
        <f>SUMPRODUCT('Respondent Data'!B16:S16,'Product Coding'!A170:R170)</f>
        <v>-0.88912705355902311</v>
      </c>
      <c r="BU16" s="2">
        <f>SUMPRODUCT('Respondent Data'!B16:S16,'Product Coding'!A171:R171)</f>
        <v>-1.294386834955747</v>
      </c>
      <c r="BV16" s="2">
        <f>SUMPRODUCT('Respondent Data'!B16:S16,'Product Coding'!A172:R172)</f>
        <v>2.88852213548514</v>
      </c>
      <c r="BX16" s="2">
        <f t="shared" si="0"/>
        <v>5.9729761754127377</v>
      </c>
      <c r="BY16" s="2">
        <f t="shared" si="1"/>
        <v>1.5360676755498019</v>
      </c>
      <c r="BZ16" s="2">
        <f t="shared" si="2"/>
        <v>2.8958808359459201</v>
      </c>
      <c r="CA16" s="2">
        <f t="shared" si="3"/>
        <v>4.1675552470483606</v>
      </c>
      <c r="CB16" s="2">
        <f t="shared" si="4"/>
        <v>7.1831568827108683</v>
      </c>
      <c r="CC16" s="2">
        <f t="shared" si="5"/>
        <v>10.772523210206376</v>
      </c>
      <c r="CD16" s="2">
        <f t="shared" si="6"/>
        <v>4.9919041398578141</v>
      </c>
      <c r="CE16" s="2">
        <f t="shared" si="7"/>
        <v>1.2837658084495824</v>
      </c>
      <c r="CF16" s="2">
        <f t="shared" si="8"/>
        <v>2.4202272215650398</v>
      </c>
      <c r="CG16" s="2">
        <f t="shared" si="9"/>
        <v>3.4830268328316731</v>
      </c>
      <c r="CH16" s="2">
        <f t="shared" si="10"/>
        <v>6.0033104983169867</v>
      </c>
      <c r="CI16" s="2">
        <f t="shared" si="11"/>
        <v>9.0031169772793671</v>
      </c>
      <c r="CJ16" s="2">
        <f t="shared" si="12"/>
        <v>0.87668776762150902</v>
      </c>
      <c r="CK16" s="2">
        <f t="shared" si="13"/>
        <v>0.22545741048435733</v>
      </c>
      <c r="CL16" s="2">
        <f t="shared" si="14"/>
        <v>0.4250449408812359</v>
      </c>
      <c r="CM16" s="2">
        <f t="shared" si="15"/>
        <v>0.61169584452957626</v>
      </c>
      <c r="CN16" s="2">
        <f t="shared" si="16"/>
        <v>1.0543128897619809</v>
      </c>
      <c r="CO16" s="2">
        <f t="shared" si="17"/>
        <v>1.5811446500795929</v>
      </c>
      <c r="CP16" s="2">
        <f t="shared" si="18"/>
        <v>0.73269023147411227</v>
      </c>
      <c r="CQ16" s="2">
        <f t="shared" si="19"/>
        <v>0.18842562697493359</v>
      </c>
      <c r="CR16" s="2">
        <f t="shared" si="20"/>
        <v>0.35523054800466281</v>
      </c>
      <c r="CS16" s="2">
        <f t="shared" si="21"/>
        <v>0.51122370640127546</v>
      </c>
      <c r="CT16" s="2">
        <f t="shared" si="22"/>
        <v>0.8811401091424258</v>
      </c>
      <c r="CU16" s="2">
        <f t="shared" si="23"/>
        <v>1.3214388091713674</v>
      </c>
      <c r="CV16" s="2">
        <f t="shared" si="24"/>
        <v>3.6162936720738252</v>
      </c>
      <c r="CW16" s="2">
        <f t="shared" si="25"/>
        <v>0.93000066496733558</v>
      </c>
      <c r="CX16" s="2">
        <f t="shared" si="26"/>
        <v>1.7532893543456065</v>
      </c>
      <c r="CY16" s="2">
        <f t="shared" si="27"/>
        <v>2.5232150983554904</v>
      </c>
      <c r="CZ16" s="2">
        <f t="shared" si="28"/>
        <v>4.3489885138652618</v>
      </c>
      <c r="DA16" s="2">
        <f t="shared" si="29"/>
        <v>6.5221434630359632</v>
      </c>
      <c r="DB16" s="2">
        <f t="shared" si="30"/>
        <v>3.0223109589616808</v>
      </c>
      <c r="DC16" s="2">
        <f t="shared" si="31"/>
        <v>0.77724638993728523</v>
      </c>
      <c r="DD16" s="2">
        <f t="shared" si="32"/>
        <v>1.4653084374175795</v>
      </c>
      <c r="DE16" s="2">
        <f t="shared" si="33"/>
        <v>2.1087724988894916</v>
      </c>
      <c r="DF16" s="2">
        <f t="shared" si="34"/>
        <v>3.6346593605921962</v>
      </c>
      <c r="DG16" s="2">
        <f t="shared" si="35"/>
        <v>5.4508697168252178</v>
      </c>
      <c r="DH16" s="2">
        <f t="shared" si="36"/>
        <v>2.4040704934340917</v>
      </c>
      <c r="DI16" s="2">
        <f t="shared" si="37"/>
        <v>0.61825375930818849</v>
      </c>
      <c r="DJ16" s="2">
        <f t="shared" si="38"/>
        <v>1.1655666230273829</v>
      </c>
      <c r="DK16" s="2">
        <f t="shared" si="39"/>
        <v>1.6774044136369022</v>
      </c>
      <c r="DL16" s="2">
        <f t="shared" si="40"/>
        <v>2.8911576079139345</v>
      </c>
      <c r="DM16" s="2">
        <f t="shared" si="41"/>
        <v>4.3358460554551739</v>
      </c>
      <c r="DN16" s="2">
        <f t="shared" si="42"/>
        <v>2.009197608737221</v>
      </c>
      <c r="DO16" s="2">
        <f t="shared" si="43"/>
        <v>0.5167044719310202</v>
      </c>
      <c r="DP16" s="2">
        <f t="shared" si="44"/>
        <v>0.97412021744225852</v>
      </c>
      <c r="DQ16" s="2">
        <f t="shared" si="45"/>
        <v>1.4018877341447309</v>
      </c>
      <c r="DR16" s="2">
        <f t="shared" si="46"/>
        <v>2.4162797921975128</v>
      </c>
      <c r="DS16" s="2">
        <f t="shared" si="47"/>
        <v>3.6236755745166236</v>
      </c>
      <c r="DT16" s="2">
        <f t="shared" si="48"/>
        <v>1.345957272142059</v>
      </c>
      <c r="DU16" s="2">
        <f t="shared" si="49"/>
        <v>0.34613924410400648</v>
      </c>
      <c r="DV16" s="2">
        <f t="shared" si="50"/>
        <v>0.65256109449137378</v>
      </c>
      <c r="DW16" s="2">
        <f t="shared" si="51"/>
        <v>0.93912165846382689</v>
      </c>
      <c r="DX16" s="2">
        <f t="shared" si="52"/>
        <v>1.6186607746771891</v>
      </c>
      <c r="DY16" s="2">
        <f t="shared" si="53"/>
        <v>2.4274926817524882</v>
      </c>
      <c r="DZ16" s="2">
        <f t="shared" si="54"/>
        <v>1.1248813793256751</v>
      </c>
      <c r="EA16" s="2">
        <f t="shared" si="55"/>
        <v>0.2892852532582964</v>
      </c>
      <c r="EB16" s="2">
        <f t="shared" si="56"/>
        <v>0.54537676585936457</v>
      </c>
      <c r="EC16" s="2">
        <f t="shared" si="57"/>
        <v>0.78486924391453294</v>
      </c>
      <c r="ED16" s="2">
        <f t="shared" si="58"/>
        <v>1.3527928431052496</v>
      </c>
      <c r="EE16" s="2">
        <f t="shared" si="59"/>
        <v>2.0287726606706991</v>
      </c>
      <c r="EF16" s="2">
        <f t="shared" si="60"/>
        <v>2.4207110317781382</v>
      </c>
      <c r="EG16" s="2">
        <f t="shared" si="61"/>
        <v>0.62253319928976025</v>
      </c>
      <c r="EH16" s="2">
        <f t="shared" si="62"/>
        <v>1.1736344630245878</v>
      </c>
      <c r="EI16" s="2">
        <f t="shared" si="63"/>
        <v>1.6890151016511816</v>
      </c>
      <c r="EJ16" s="2">
        <f t="shared" si="64"/>
        <v>2.9111696746002362</v>
      </c>
      <c r="EK16" s="2">
        <f t="shared" si="65"/>
        <v>4.3658579925995875</v>
      </c>
      <c r="EL16" s="2">
        <f t="shared" si="66"/>
        <v>2.0231049088518689</v>
      </c>
      <c r="EM16" s="2">
        <f t="shared" si="67"/>
        <v>0.52028100623032281</v>
      </c>
      <c r="EN16" s="2">
        <f t="shared" si="68"/>
        <v>0.98086290026887724</v>
      </c>
      <c r="EO16" s="2">
        <f t="shared" si="69"/>
        <v>1.4115913458557006</v>
      </c>
      <c r="EP16" s="2">
        <f t="shared" si="70"/>
        <v>2.4330048410851486</v>
      </c>
      <c r="EQ16" s="2">
        <f t="shared" si="71"/>
        <v>3.6487579972279445</v>
      </c>
      <c r="ER16" s="2">
        <f t="shared" si="72"/>
        <v>5.5658407445426057E-2</v>
      </c>
      <c r="ET16" s="2">
        <f t="shared" si="73"/>
        <v>0.14341078684967815</v>
      </c>
      <c r="EU16" s="2">
        <f t="shared" si="74"/>
        <v>0.39431124399438866</v>
      </c>
      <c r="EV16" s="2">
        <f t="shared" si="75"/>
        <v>0.256681362215536</v>
      </c>
      <c r="EW16" s="2">
        <f t="shared" si="76"/>
        <v>0.19351510573035224</v>
      </c>
      <c r="EX16" s="2">
        <f t="shared" si="77"/>
        <v>0.1222022276161869</v>
      </c>
      <c r="EY16" s="2">
        <f t="shared" si="78"/>
        <v>8.494355731089441E-2</v>
      </c>
      <c r="EZ16" s="2">
        <f t="shared" si="79"/>
        <v>0.16689185552019356</v>
      </c>
      <c r="FA16" s="2">
        <f t="shared" si="80"/>
        <v>0.43787326892282635</v>
      </c>
      <c r="FB16" s="2">
        <f t="shared" si="81"/>
        <v>0.29237823548530684</v>
      </c>
      <c r="FC16" s="2">
        <f t="shared" si="82"/>
        <v>0.22306357675052257</v>
      </c>
      <c r="FD16" s="2">
        <f t="shared" si="83"/>
        <v>0.14278961360349748</v>
      </c>
      <c r="FE16" s="2">
        <f t="shared" si="84"/>
        <v>9.9968839939726314E-2</v>
      </c>
      <c r="FF16" s="2">
        <f t="shared" si="85"/>
        <v>0.53285368895827978</v>
      </c>
      <c r="FG16" s="2">
        <f t="shared" si="86"/>
        <v>0.81602183106857529</v>
      </c>
      <c r="FH16" s="2">
        <f t="shared" si="87"/>
        <v>0.70173225511162363</v>
      </c>
      <c r="FI16" s="2">
        <f t="shared" si="88"/>
        <v>0.62046446505040243</v>
      </c>
      <c r="FJ16" s="2">
        <f t="shared" si="89"/>
        <v>0.48678076498651729</v>
      </c>
      <c r="FK16" s="2">
        <f t="shared" si="90"/>
        <v>0.38742501315033379</v>
      </c>
      <c r="FL16" s="2">
        <f t="shared" si="91"/>
        <v>0.5771372065445507</v>
      </c>
      <c r="FM16" s="2">
        <f t="shared" si="92"/>
        <v>0.84144937411476073</v>
      </c>
      <c r="FN16" s="2">
        <f t="shared" si="93"/>
        <v>0.73788183233644133</v>
      </c>
      <c r="FO16" s="2">
        <f t="shared" si="94"/>
        <v>0.66171540041634969</v>
      </c>
      <c r="FP16" s="2">
        <f t="shared" si="95"/>
        <v>0.53159251410352415</v>
      </c>
      <c r="FQ16" s="2">
        <f t="shared" si="96"/>
        <v>0.43076733104024734</v>
      </c>
      <c r="FR16" s="2">
        <f t="shared" si="97"/>
        <v>0.21662399990916517</v>
      </c>
      <c r="FS16" s="2">
        <f t="shared" si="98"/>
        <v>0.5181345365064548</v>
      </c>
      <c r="FT16" s="2">
        <f t="shared" si="99"/>
        <v>0.36320192733163598</v>
      </c>
      <c r="FU16" s="2">
        <f t="shared" si="100"/>
        <v>0.28383166286576256</v>
      </c>
      <c r="FV16" s="2">
        <f t="shared" si="101"/>
        <v>0.18695123337952066</v>
      </c>
      <c r="FW16" s="2">
        <f t="shared" si="102"/>
        <v>0.13294083061750014</v>
      </c>
      <c r="FX16" s="2">
        <f t="shared" si="103"/>
        <v>0.24861329971816498</v>
      </c>
      <c r="FY16" s="2">
        <f t="shared" si="104"/>
        <v>0.56266818470526625</v>
      </c>
      <c r="FZ16" s="2">
        <f t="shared" si="105"/>
        <v>0.40562875817985028</v>
      </c>
      <c r="GA16" s="2">
        <f t="shared" si="106"/>
        <v>0.32167037001170645</v>
      </c>
      <c r="GB16" s="2">
        <f t="shared" si="107"/>
        <v>0.21576558754303454</v>
      </c>
      <c r="GC16" s="2">
        <f t="shared" si="108"/>
        <v>0.15501785711030419</v>
      </c>
      <c r="GD16" s="2">
        <f t="shared" si="109"/>
        <v>0.29376594930358824</v>
      </c>
      <c r="GE16" s="2">
        <f t="shared" si="110"/>
        <v>0.61795005526667524</v>
      </c>
      <c r="GF16" s="2">
        <f t="shared" si="111"/>
        <v>0.46177290939312532</v>
      </c>
      <c r="GG16" s="2">
        <f t="shared" si="112"/>
        <v>0.37349606017928061</v>
      </c>
      <c r="GH16" s="2">
        <f t="shared" si="113"/>
        <v>0.25699293134931744</v>
      </c>
      <c r="GI16" s="2">
        <f t="shared" si="114"/>
        <v>0.18741170371241062</v>
      </c>
      <c r="GJ16" s="2">
        <f t="shared" si="115"/>
        <v>0.33231450041582339</v>
      </c>
      <c r="GK16" s="2">
        <f t="shared" si="116"/>
        <v>0.65932422466377483</v>
      </c>
      <c r="GL16" s="2">
        <f t="shared" si="117"/>
        <v>0.50655476356735563</v>
      </c>
      <c r="GM16" s="2">
        <f t="shared" si="118"/>
        <v>0.4163391926209582</v>
      </c>
      <c r="GN16" s="2">
        <f t="shared" si="119"/>
        <v>0.29271607152432694</v>
      </c>
      <c r="GO16" s="2">
        <f t="shared" si="120"/>
        <v>0.21627815011751639</v>
      </c>
      <c r="GP16" s="2">
        <f t="shared" si="121"/>
        <v>0.42626522310311082</v>
      </c>
      <c r="GQ16" s="2">
        <f t="shared" si="122"/>
        <v>0.74286520089205366</v>
      </c>
      <c r="GR16" s="2">
        <f t="shared" si="123"/>
        <v>0.60512134972400555</v>
      </c>
      <c r="GS16" s="2">
        <f t="shared" si="124"/>
        <v>0.51569740126166219</v>
      </c>
      <c r="GT16" s="2">
        <f t="shared" si="125"/>
        <v>0.38187458630386106</v>
      </c>
      <c r="GU16" s="2">
        <f t="shared" si="126"/>
        <v>0.29175846394183891</v>
      </c>
      <c r="GV16" s="2">
        <f t="shared" si="127"/>
        <v>0.47061450569882968</v>
      </c>
      <c r="GW16" s="2">
        <f t="shared" si="128"/>
        <v>0.77562354604831529</v>
      </c>
      <c r="GX16" s="2">
        <f t="shared" si="129"/>
        <v>0.64709139032766072</v>
      </c>
      <c r="GY16" s="2">
        <f t="shared" si="130"/>
        <v>0.56026513057439642</v>
      </c>
      <c r="GZ16" s="2">
        <f t="shared" si="131"/>
        <v>0.42502679440327851</v>
      </c>
      <c r="HA16" s="2">
        <f t="shared" si="132"/>
        <v>0.33016674146106345</v>
      </c>
      <c r="HB16" s="2">
        <f t="shared" si="133"/>
        <v>0.29233688280304243</v>
      </c>
      <c r="HC16" s="2">
        <f t="shared" si="134"/>
        <v>0.61632020869448778</v>
      </c>
      <c r="HD16" s="2">
        <f t="shared" si="135"/>
        <v>0.46005895517892703</v>
      </c>
      <c r="HE16" s="2">
        <f t="shared" si="136"/>
        <v>0.3718833707501133</v>
      </c>
      <c r="HF16" s="2">
        <f t="shared" si="137"/>
        <v>0.25567798975691608</v>
      </c>
      <c r="HG16" s="2">
        <f t="shared" si="138"/>
        <v>0.1863634858356607</v>
      </c>
      <c r="HH16" s="2">
        <f t="shared" si="139"/>
        <v>0.33078574186159665</v>
      </c>
      <c r="HI16" s="2">
        <f t="shared" si="140"/>
        <v>0.65777313266551451</v>
      </c>
      <c r="HJ16" s="2">
        <f t="shared" si="141"/>
        <v>0.50483049577245476</v>
      </c>
      <c r="HK16" s="2">
        <f t="shared" si="142"/>
        <v>0.41466395279552298</v>
      </c>
      <c r="HL16" s="2">
        <f t="shared" si="143"/>
        <v>0.29129000577928316</v>
      </c>
      <c r="HM16" s="2">
        <f t="shared" si="144"/>
        <v>0.21511121908180642</v>
      </c>
      <c r="HN16" s="2">
        <f t="shared" si="145"/>
        <v>0.94727611976291359</v>
      </c>
      <c r="HP16" s="2">
        <f t="shared" ref="HP16:IU16" si="188">IF(B1=1,ET16,0)</f>
        <v>0.14341078684967815</v>
      </c>
      <c r="HQ16" s="2">
        <f t="shared" si="188"/>
        <v>0.39431124399438866</v>
      </c>
      <c r="HR16" s="2">
        <f t="shared" si="188"/>
        <v>0.256681362215536</v>
      </c>
      <c r="HS16" s="2">
        <f t="shared" si="188"/>
        <v>0.19351510573035224</v>
      </c>
      <c r="HT16" s="2">
        <f t="shared" si="188"/>
        <v>0.1222022276161869</v>
      </c>
      <c r="HU16" s="2">
        <f t="shared" si="188"/>
        <v>8.494355731089441E-2</v>
      </c>
      <c r="HV16" s="2">
        <f t="shared" si="188"/>
        <v>0.16689185552019356</v>
      </c>
      <c r="HW16" s="2">
        <f t="shared" si="188"/>
        <v>0.43787326892282635</v>
      </c>
      <c r="HX16" s="2">
        <f t="shared" si="188"/>
        <v>0.29237823548530684</v>
      </c>
      <c r="HY16" s="2">
        <f t="shared" si="188"/>
        <v>0.22306357675052257</v>
      </c>
      <c r="HZ16" s="2">
        <f t="shared" si="188"/>
        <v>0.14278961360349748</v>
      </c>
      <c r="IA16" s="2">
        <f t="shared" si="188"/>
        <v>9.9968839939726314E-2</v>
      </c>
      <c r="IB16" s="2">
        <f t="shared" si="188"/>
        <v>0.53285368895827978</v>
      </c>
      <c r="IC16" s="2">
        <f t="shared" si="188"/>
        <v>0.81602183106857529</v>
      </c>
      <c r="ID16" s="2">
        <f t="shared" si="188"/>
        <v>0.70173225511162363</v>
      </c>
      <c r="IE16" s="2">
        <f t="shared" si="188"/>
        <v>0.62046446505040243</v>
      </c>
      <c r="IF16" s="2">
        <f t="shared" si="188"/>
        <v>0.48678076498651729</v>
      </c>
      <c r="IG16" s="2">
        <f t="shared" si="188"/>
        <v>0.38742501315033379</v>
      </c>
      <c r="IH16" s="2">
        <f t="shared" si="188"/>
        <v>0.5771372065445507</v>
      </c>
      <c r="II16" s="2">
        <f t="shared" si="188"/>
        <v>0.84144937411476073</v>
      </c>
      <c r="IJ16" s="2">
        <f t="shared" si="188"/>
        <v>0.73788183233644133</v>
      </c>
      <c r="IK16" s="2">
        <f t="shared" si="188"/>
        <v>0.66171540041634969</v>
      </c>
      <c r="IL16" s="2">
        <f t="shared" si="188"/>
        <v>0.53159251410352415</v>
      </c>
      <c r="IM16" s="2">
        <f t="shared" si="188"/>
        <v>0.43076733104024734</v>
      </c>
      <c r="IN16" s="2">
        <f t="shared" si="188"/>
        <v>0.21662399990916517</v>
      </c>
      <c r="IO16" s="2">
        <f t="shared" si="188"/>
        <v>0.5181345365064548</v>
      </c>
      <c r="IP16" s="2">
        <f t="shared" si="188"/>
        <v>0.36320192733163598</v>
      </c>
      <c r="IQ16" s="2">
        <f t="shared" si="188"/>
        <v>0.28383166286576256</v>
      </c>
      <c r="IR16" s="2">
        <f t="shared" si="188"/>
        <v>0.18695123337952066</v>
      </c>
      <c r="IS16" s="2">
        <f t="shared" si="188"/>
        <v>0.13294083061750014</v>
      </c>
      <c r="IT16" s="2">
        <f t="shared" si="188"/>
        <v>0.24861329971816498</v>
      </c>
      <c r="IU16" s="2">
        <f t="shared" si="188"/>
        <v>0.56266818470526625</v>
      </c>
      <c r="IV16" s="2">
        <f t="shared" ref="IV16:KA16" si="189">IF(AH1=1,FZ16,0)</f>
        <v>0.40562875817985028</v>
      </c>
      <c r="IW16" s="2">
        <f t="shared" si="189"/>
        <v>0.32167037001170645</v>
      </c>
      <c r="IX16" s="2">
        <f t="shared" si="189"/>
        <v>0.21576558754303454</v>
      </c>
      <c r="IY16" s="2">
        <f t="shared" si="189"/>
        <v>0.15501785711030419</v>
      </c>
      <c r="IZ16" s="2">
        <f t="shared" si="189"/>
        <v>0.29376594930358824</v>
      </c>
      <c r="JA16" s="2">
        <f t="shared" si="189"/>
        <v>0.61795005526667524</v>
      </c>
      <c r="JB16" s="2">
        <f t="shared" si="189"/>
        <v>0.46177290939312532</v>
      </c>
      <c r="JC16" s="2">
        <f t="shared" si="189"/>
        <v>0.37349606017928061</v>
      </c>
      <c r="JD16" s="2">
        <f t="shared" si="189"/>
        <v>0.25699293134931744</v>
      </c>
      <c r="JE16" s="2">
        <f t="shared" si="189"/>
        <v>0.18741170371241062</v>
      </c>
      <c r="JF16" s="2">
        <f t="shared" si="189"/>
        <v>0.33231450041582339</v>
      </c>
      <c r="JG16" s="2">
        <f t="shared" si="189"/>
        <v>0.65932422466377483</v>
      </c>
      <c r="JH16" s="2">
        <f t="shared" si="189"/>
        <v>0.50655476356735563</v>
      </c>
      <c r="JI16" s="2">
        <f t="shared" si="189"/>
        <v>0.4163391926209582</v>
      </c>
      <c r="JJ16" s="2">
        <f t="shared" si="189"/>
        <v>0.29271607152432694</v>
      </c>
      <c r="JK16" s="2">
        <f t="shared" si="189"/>
        <v>0.21627815011751639</v>
      </c>
      <c r="JL16" s="2">
        <f t="shared" si="189"/>
        <v>0.42626522310311082</v>
      </c>
      <c r="JM16" s="2">
        <f t="shared" si="189"/>
        <v>0.74286520089205366</v>
      </c>
      <c r="JN16" s="2">
        <f t="shared" si="189"/>
        <v>0.60512134972400555</v>
      </c>
      <c r="JO16" s="2">
        <f t="shared" si="189"/>
        <v>0.51569740126166219</v>
      </c>
      <c r="JP16" s="2">
        <f t="shared" si="189"/>
        <v>0.38187458630386106</v>
      </c>
      <c r="JQ16" s="2">
        <f t="shared" si="189"/>
        <v>0.29175846394183891</v>
      </c>
      <c r="JR16" s="2">
        <f t="shared" si="189"/>
        <v>0.47061450569882968</v>
      </c>
      <c r="JS16" s="2">
        <f t="shared" si="189"/>
        <v>0.77562354604831529</v>
      </c>
      <c r="JT16" s="2">
        <f t="shared" si="189"/>
        <v>0.64709139032766072</v>
      </c>
      <c r="JU16" s="2">
        <f t="shared" si="189"/>
        <v>0.56026513057439642</v>
      </c>
      <c r="JV16" s="2">
        <f t="shared" si="189"/>
        <v>0.42502679440327851</v>
      </c>
      <c r="JW16" s="2">
        <f t="shared" si="189"/>
        <v>0.33016674146106345</v>
      </c>
      <c r="JX16" s="2">
        <f t="shared" si="189"/>
        <v>0.29233688280304243</v>
      </c>
      <c r="JY16" s="2">
        <f t="shared" si="189"/>
        <v>0.61632020869448778</v>
      </c>
      <c r="JZ16" s="2">
        <f t="shared" si="189"/>
        <v>0.46005895517892703</v>
      </c>
      <c r="KA16" s="2">
        <f t="shared" si="189"/>
        <v>0.3718833707501133</v>
      </c>
      <c r="KB16" s="2">
        <f t="shared" ref="KB16:KJ16" si="190">IF(BN1=1,HF16,0)</f>
        <v>0.25567798975691608</v>
      </c>
      <c r="KC16" s="2">
        <f t="shared" si="190"/>
        <v>0.1863634858356607</v>
      </c>
      <c r="KD16" s="2">
        <f t="shared" si="190"/>
        <v>0.33078574186159665</v>
      </c>
      <c r="KE16" s="2">
        <f t="shared" si="190"/>
        <v>0.65777313266551451</v>
      </c>
      <c r="KF16" s="2">
        <f t="shared" si="190"/>
        <v>0.50483049577245476</v>
      </c>
      <c r="KG16" s="2">
        <f t="shared" si="190"/>
        <v>0.41466395279552298</v>
      </c>
      <c r="KH16" s="2">
        <f t="shared" si="190"/>
        <v>0.29129000577928316</v>
      </c>
      <c r="KI16" s="2">
        <f t="shared" si="190"/>
        <v>0.21511121908180642</v>
      </c>
      <c r="KJ16" s="2">
        <f t="shared" si="190"/>
        <v>0</v>
      </c>
    </row>
    <row r="17" spans="1:296" x14ac:dyDescent="0.2">
      <c r="A17" s="2" t="str">
        <f>'Respondent Data'!A17</f>
        <v>141</v>
      </c>
      <c r="B17" s="2">
        <f>SUMPRODUCT('Respondent Data'!B17:S17,'Product Coding'!A100:R100)</f>
        <v>1.7964734526467709</v>
      </c>
      <c r="C17" s="2">
        <f>SUMPRODUCT('Respondent Data'!B17:S17,'Product Coding'!A101:R101)</f>
        <v>2.641715419222229</v>
      </c>
      <c r="D17" s="2">
        <f>SUMPRODUCT('Respondent Data'!B17:S17,'Product Coding'!A102:R102)</f>
        <v>0.95427511771014617</v>
      </c>
      <c r="E17" s="2">
        <f>SUMPRODUCT('Respondent Data'!B17:S17,'Product Coding'!A103:R103)</f>
        <v>1.1263876437977429</v>
      </c>
      <c r="F17" s="2">
        <f>SUMPRODUCT('Respondent Data'!B17:S17,'Product Coding'!A104:R104)</f>
        <v>1.6239504730525933</v>
      </c>
      <c r="G17" s="2">
        <f>SUMPRODUCT('Respondent Data'!B17:S17,'Product Coding'!A105:R105)</f>
        <v>1.7189920919431394</v>
      </c>
      <c r="H17" s="2">
        <f>SUMPRODUCT('Respondent Data'!B17:S17,'Product Coding'!A106:R106)</f>
        <v>-0.67317042986884912</v>
      </c>
      <c r="I17" s="2">
        <f>SUMPRODUCT('Respondent Data'!B17:S17,'Product Coding'!A107:R107)</f>
        <v>0.1720715367066088</v>
      </c>
      <c r="J17" s="2">
        <f>SUMPRODUCT('Respondent Data'!B17:S17,'Product Coding'!A108:R108)</f>
        <v>-1.5153687648054741</v>
      </c>
      <c r="K17" s="2">
        <f>SUMPRODUCT('Respondent Data'!B17:S17,'Product Coding'!A109:R109)</f>
        <v>-1.3432562387178772</v>
      </c>
      <c r="L17" s="2">
        <f>SUMPRODUCT('Respondent Data'!B17:S17,'Product Coding'!A110:R110)</f>
        <v>-0.84569340946302685</v>
      </c>
      <c r="M17" s="2">
        <f>SUMPRODUCT('Respondent Data'!B17:S17,'Product Coding'!A111:R111)</f>
        <v>-0.75065179057248066</v>
      </c>
      <c r="N17" s="2">
        <f>SUMPRODUCT('Respondent Data'!B17:S17,'Product Coding'!A112:R112)</f>
        <v>1.4640103205923252</v>
      </c>
      <c r="O17" s="2">
        <f>SUMPRODUCT('Respondent Data'!B17:S17,'Product Coding'!A113:R113)</f>
        <v>2.3092522871677832</v>
      </c>
      <c r="P17" s="2">
        <f>SUMPRODUCT('Respondent Data'!B17:S17,'Product Coding'!A114:R114)</f>
        <v>0.62181198565570017</v>
      </c>
      <c r="Q17" s="2">
        <f>SUMPRODUCT('Respondent Data'!B17:S17,'Product Coding'!A115:R115)</f>
        <v>0.79392451174329703</v>
      </c>
      <c r="R17" s="2">
        <f>SUMPRODUCT('Respondent Data'!B17:S17,'Product Coding'!A116:R116)</f>
        <v>1.2914873409981473</v>
      </c>
      <c r="S17" s="2">
        <f>SUMPRODUCT('Respondent Data'!B17:S17,'Product Coding'!A117:R117)</f>
        <v>1.3865289598886936</v>
      </c>
      <c r="T17" s="2">
        <f>SUMPRODUCT('Respondent Data'!B17:S17,'Product Coding'!A118:R118)</f>
        <v>-1.005633561923295</v>
      </c>
      <c r="U17" s="2">
        <f>SUMPRODUCT('Respondent Data'!B17:S17,'Product Coding'!A119:R119)</f>
        <v>-0.16039159534783698</v>
      </c>
      <c r="V17" s="2">
        <f>SUMPRODUCT('Respondent Data'!B17:S17,'Product Coding'!A120:R120)</f>
        <v>-1.8478318968599199</v>
      </c>
      <c r="W17" s="2">
        <f>SUMPRODUCT('Respondent Data'!B17:S17,'Product Coding'!A121:R121)</f>
        <v>-1.675719370772323</v>
      </c>
      <c r="X17" s="2">
        <f>SUMPRODUCT('Respondent Data'!B17:S17,'Product Coding'!A122:R122)</f>
        <v>-1.1781565415174728</v>
      </c>
      <c r="Y17" s="2">
        <f>SUMPRODUCT('Respondent Data'!B17:S17,'Product Coding'!A123:R123)</f>
        <v>-1.0831149226269265</v>
      </c>
      <c r="Z17" s="2">
        <f>SUMPRODUCT('Respondent Data'!B17:S17,'Product Coding'!A124:R124)</f>
        <v>0.71228747119984803</v>
      </c>
      <c r="AA17" s="2">
        <f>SUMPRODUCT('Respondent Data'!B17:S17,'Product Coding'!A125:R125)</f>
        <v>1.5575294377753059</v>
      </c>
      <c r="AB17" s="2">
        <f>SUMPRODUCT('Respondent Data'!B17:S17,'Product Coding'!A126:R126)</f>
        <v>-0.12991086373677696</v>
      </c>
      <c r="AC17" s="2">
        <f>SUMPRODUCT('Respondent Data'!B17:S17,'Product Coding'!A127:R127)</f>
        <v>4.2201662350819902E-2</v>
      </c>
      <c r="AD17" s="2">
        <f>SUMPRODUCT('Respondent Data'!B17:S17,'Product Coding'!A128:R128)</f>
        <v>0.5397644916056703</v>
      </c>
      <c r="AE17" s="2">
        <f>SUMPRODUCT('Respondent Data'!B17:S17,'Product Coding'!A129:R129)</f>
        <v>0.63480611049621649</v>
      </c>
      <c r="AF17" s="2">
        <f>SUMPRODUCT('Respondent Data'!B17:S17,'Product Coding'!A130:R130)</f>
        <v>-1.7573564113157722</v>
      </c>
      <c r="AG17" s="2">
        <f>SUMPRODUCT('Respondent Data'!B17:S17,'Product Coding'!A131:R131)</f>
        <v>-0.91211444474031411</v>
      </c>
      <c r="AH17" s="2">
        <f>SUMPRODUCT('Respondent Data'!B17:S17,'Product Coding'!A132:R132)</f>
        <v>-2.5995547462523971</v>
      </c>
      <c r="AI17" s="2">
        <f>SUMPRODUCT('Respondent Data'!B17:S17,'Product Coding'!A133:R133)</f>
        <v>-2.4274422201648003</v>
      </c>
      <c r="AJ17" s="2">
        <f>SUMPRODUCT('Respondent Data'!B17:S17,'Product Coding'!A134:R134)</f>
        <v>-1.9298793909099499</v>
      </c>
      <c r="AK17" s="2">
        <f>SUMPRODUCT('Respondent Data'!B17:S17,'Product Coding'!A135:R135)</f>
        <v>-1.8348377720194038</v>
      </c>
      <c r="AL17" s="2">
        <f>SUMPRODUCT('Respondent Data'!B17:S17,'Product Coding'!A136:R136)</f>
        <v>1.1814919707493741</v>
      </c>
      <c r="AM17" s="2">
        <f>SUMPRODUCT('Respondent Data'!B17:S17,'Product Coding'!A137:R137)</f>
        <v>2.0267339373248321</v>
      </c>
      <c r="AN17" s="2">
        <f>SUMPRODUCT('Respondent Data'!B17:S17,'Product Coding'!A138:R138)</f>
        <v>0.33929363581274918</v>
      </c>
      <c r="AO17" s="2">
        <f>SUMPRODUCT('Respondent Data'!B17:S17,'Product Coding'!A139:R139)</f>
        <v>0.51140616190034605</v>
      </c>
      <c r="AP17" s="2">
        <f>SUMPRODUCT('Respondent Data'!B17:S17,'Product Coding'!A140:R140)</f>
        <v>1.0089689911551964</v>
      </c>
      <c r="AQ17" s="2">
        <f>SUMPRODUCT('Respondent Data'!B17:S17,'Product Coding'!A141:R141)</f>
        <v>1.1040106100457425</v>
      </c>
      <c r="AR17" s="2">
        <f>SUMPRODUCT('Respondent Data'!B17:S17,'Product Coding'!A142:R142)</f>
        <v>-1.2881519117662461</v>
      </c>
      <c r="AS17" s="2">
        <f>SUMPRODUCT('Respondent Data'!B17:S17,'Product Coding'!A143:R143)</f>
        <v>-0.44290994519078808</v>
      </c>
      <c r="AT17" s="2">
        <f>SUMPRODUCT('Respondent Data'!B17:S17,'Product Coding'!A144:R144)</f>
        <v>-2.130350246702871</v>
      </c>
      <c r="AU17" s="2">
        <f>SUMPRODUCT('Respondent Data'!B17:S17,'Product Coding'!A145:R145)</f>
        <v>-1.9582377206152741</v>
      </c>
      <c r="AV17" s="2">
        <f>SUMPRODUCT('Respondent Data'!B17:S17,'Product Coding'!A146:R146)</f>
        <v>-1.4606748913604237</v>
      </c>
      <c r="AW17" s="2">
        <f>SUMPRODUCT('Respondent Data'!B17:S17,'Product Coding'!A147:R147)</f>
        <v>-1.3656332724698776</v>
      </c>
      <c r="AX17" s="2">
        <f>SUMPRODUCT('Respondent Data'!B17:S17,'Product Coding'!A148:R148)</f>
        <v>0.86736655029992504</v>
      </c>
      <c r="AY17" s="2">
        <f>SUMPRODUCT('Respondent Data'!B17:S17,'Product Coding'!A149:R149)</f>
        <v>1.7126085168753831</v>
      </c>
      <c r="AZ17" s="2">
        <f>SUMPRODUCT('Respondent Data'!B17:S17,'Product Coding'!A150:R150)</f>
        <v>2.5168215363300162E-2</v>
      </c>
      <c r="BA17" s="2">
        <f>SUMPRODUCT('Respondent Data'!B17:S17,'Product Coding'!A151:R151)</f>
        <v>0.19728074145089702</v>
      </c>
      <c r="BB17" s="2">
        <f>SUMPRODUCT('Respondent Data'!B17:S17,'Product Coding'!A152:R152)</f>
        <v>0.69484357070574743</v>
      </c>
      <c r="BC17" s="2">
        <f>SUMPRODUCT('Respondent Data'!B17:S17,'Product Coding'!A153:R153)</f>
        <v>0.7898851895962935</v>
      </c>
      <c r="BD17" s="2">
        <f>SUMPRODUCT('Respondent Data'!B17:S17,'Product Coding'!A154:R154)</f>
        <v>-1.6022773322156951</v>
      </c>
      <c r="BE17" s="2">
        <f>SUMPRODUCT('Respondent Data'!B17:S17,'Product Coding'!A155:R155)</f>
        <v>-0.7570353656402371</v>
      </c>
      <c r="BF17" s="2">
        <f>SUMPRODUCT('Respondent Data'!B17:S17,'Product Coding'!A156:R156)</f>
        <v>-2.4444756671523198</v>
      </c>
      <c r="BG17" s="2">
        <f>SUMPRODUCT('Respondent Data'!B17:S17,'Product Coding'!A157:R157)</f>
        <v>-2.2723631410647229</v>
      </c>
      <c r="BH17" s="2">
        <f>SUMPRODUCT('Respondent Data'!B17:S17,'Product Coding'!A158:R158)</f>
        <v>-1.7748003118098727</v>
      </c>
      <c r="BI17" s="2">
        <f>SUMPRODUCT('Respondent Data'!B17:S17,'Product Coding'!A159:R159)</f>
        <v>-1.6797586929193267</v>
      </c>
      <c r="BJ17" s="2">
        <f>SUMPRODUCT('Respondent Data'!B17:S17,'Product Coding'!A160:R160)</f>
        <v>0.19209819070653511</v>
      </c>
      <c r="BK17" s="2">
        <f>SUMPRODUCT('Respondent Data'!B17:S17,'Product Coding'!A161:R161)</f>
        <v>1.0373401572819931</v>
      </c>
      <c r="BL17" s="2">
        <f>SUMPRODUCT('Respondent Data'!B17:S17,'Product Coding'!A162:R162)</f>
        <v>-0.65010014423008977</v>
      </c>
      <c r="BM17" s="2">
        <f>SUMPRODUCT('Respondent Data'!B17:S17,'Product Coding'!A163:R163)</f>
        <v>-0.47798761814249291</v>
      </c>
      <c r="BN17" s="2">
        <f>SUMPRODUCT('Respondent Data'!B17:S17,'Product Coding'!A164:R164)</f>
        <v>1.9575211112357271E-2</v>
      </c>
      <c r="BO17" s="2">
        <f>SUMPRODUCT('Respondent Data'!B17:S17,'Product Coding'!A165:R165)</f>
        <v>0.11461683000290357</v>
      </c>
      <c r="BP17" s="2">
        <f>SUMPRODUCT('Respondent Data'!B17:S17,'Product Coding'!A166:R166)</f>
        <v>-2.2775456918090851</v>
      </c>
      <c r="BQ17" s="2">
        <f>SUMPRODUCT('Respondent Data'!B17:S17,'Product Coding'!A167:R167)</f>
        <v>-1.432303725233627</v>
      </c>
      <c r="BR17" s="2">
        <f>SUMPRODUCT('Respondent Data'!B17:S17,'Product Coding'!A168:R168)</f>
        <v>-3.1197440267457099</v>
      </c>
      <c r="BS17" s="2">
        <f>SUMPRODUCT('Respondent Data'!B17:S17,'Product Coding'!A169:R169)</f>
        <v>-2.9476315006581131</v>
      </c>
      <c r="BT17" s="2">
        <f>SUMPRODUCT('Respondent Data'!B17:S17,'Product Coding'!A170:R170)</f>
        <v>-2.4500686714032627</v>
      </c>
      <c r="BU17" s="2">
        <f>SUMPRODUCT('Respondent Data'!B17:S17,'Product Coding'!A171:R171)</f>
        <v>-2.3550270525127166</v>
      </c>
      <c r="BV17" s="2">
        <f>SUMPRODUCT('Respondent Data'!B17:S17,'Product Coding'!A172:R172)</f>
        <v>-3.8098691067164698</v>
      </c>
      <c r="BX17" s="2">
        <f t="shared" si="0"/>
        <v>0.16588285166048924</v>
      </c>
      <c r="BY17" s="2">
        <f t="shared" si="1"/>
        <v>7.1238959998942308E-2</v>
      </c>
      <c r="BZ17" s="2">
        <f t="shared" si="2"/>
        <v>0.38509118918652335</v>
      </c>
      <c r="CA17" s="2">
        <f t="shared" si="3"/>
        <v>0.32420227779921151</v>
      </c>
      <c r="CB17" s="2">
        <f t="shared" si="4"/>
        <v>0.19711844780130605</v>
      </c>
      <c r="CC17" s="2">
        <f t="shared" si="5"/>
        <v>0.17924672110998832</v>
      </c>
      <c r="CD17" s="2">
        <f t="shared" si="6"/>
        <v>1.9604429250268274</v>
      </c>
      <c r="CE17" s="2">
        <f t="shared" si="7"/>
        <v>0.84191894290578129</v>
      </c>
      <c r="CF17" s="2">
        <f t="shared" si="8"/>
        <v>4.551099102612695</v>
      </c>
      <c r="CG17" s="2">
        <f t="shared" si="9"/>
        <v>3.8314994915199647</v>
      </c>
      <c r="CH17" s="2">
        <f t="shared" si="10"/>
        <v>2.3295926162112419</v>
      </c>
      <c r="CI17" s="2">
        <f t="shared" si="11"/>
        <v>2.1183803070467246</v>
      </c>
      <c r="CJ17" s="2">
        <f t="shared" si="12"/>
        <v>0.23130679781084484</v>
      </c>
      <c r="CK17" s="2">
        <f t="shared" si="13"/>
        <v>9.9335498225311916E-2</v>
      </c>
      <c r="CL17" s="2">
        <f t="shared" si="14"/>
        <v>0.5369705725713726</v>
      </c>
      <c r="CM17" s="2">
        <f t="shared" si="15"/>
        <v>0.45206716649771145</v>
      </c>
      <c r="CN17" s="2">
        <f t="shared" si="16"/>
        <v>0.27486166589228145</v>
      </c>
      <c r="CO17" s="2">
        <f t="shared" si="17"/>
        <v>0.24994135718683408</v>
      </c>
      <c r="CP17" s="2">
        <f t="shared" si="18"/>
        <v>2.7336386536625339</v>
      </c>
      <c r="CQ17" s="2">
        <f t="shared" si="19"/>
        <v>1.1739705023784095</v>
      </c>
      <c r="CR17" s="2">
        <f t="shared" si="20"/>
        <v>6.3460457148379792</v>
      </c>
      <c r="CS17" s="2">
        <f t="shared" si="21"/>
        <v>5.342637103992196</v>
      </c>
      <c r="CT17" s="2">
        <f t="shared" si="22"/>
        <v>3.2483804254973316</v>
      </c>
      <c r="CU17" s="2">
        <f t="shared" si="23"/>
        <v>2.9538663006071388</v>
      </c>
      <c r="CV17" s="2">
        <f t="shared" si="24"/>
        <v>0.49052086080864454</v>
      </c>
      <c r="CW17" s="2">
        <f t="shared" si="25"/>
        <v>0.21065586727019686</v>
      </c>
      <c r="CX17" s="2">
        <f t="shared" si="26"/>
        <v>1.1387268769420971</v>
      </c>
      <c r="CY17" s="2">
        <f t="shared" si="27"/>
        <v>0.95867643213460962</v>
      </c>
      <c r="CZ17" s="2">
        <f t="shared" si="28"/>
        <v>0.58288551064130734</v>
      </c>
      <c r="DA17" s="2">
        <f t="shared" si="29"/>
        <v>0.53003824720804893</v>
      </c>
      <c r="DB17" s="2">
        <f t="shared" si="30"/>
        <v>5.7970919930804641</v>
      </c>
      <c r="DC17" s="2">
        <f t="shared" si="31"/>
        <v>2.4895810535647613</v>
      </c>
      <c r="DD17" s="2">
        <f t="shared" si="32"/>
        <v>13.457744589585896</v>
      </c>
      <c r="DE17" s="2">
        <f t="shared" si="33"/>
        <v>11.329865685061096</v>
      </c>
      <c r="DF17" s="2">
        <f t="shared" si="34"/>
        <v>6.8886793541274622</v>
      </c>
      <c r="DG17" s="2">
        <f t="shared" si="35"/>
        <v>6.2641178478133206</v>
      </c>
      <c r="DH17" s="2">
        <f t="shared" si="36"/>
        <v>0.30682062953887257</v>
      </c>
      <c r="DI17" s="2">
        <f t="shared" si="37"/>
        <v>0.13176517244413988</v>
      </c>
      <c r="DJ17" s="2">
        <f t="shared" si="38"/>
        <v>0.71227326943900526</v>
      </c>
      <c r="DK17" s="2">
        <f t="shared" si="39"/>
        <v>0.59965177820718174</v>
      </c>
      <c r="DL17" s="2">
        <f t="shared" si="40"/>
        <v>0.36459468620605784</v>
      </c>
      <c r="DM17" s="2">
        <f t="shared" si="41"/>
        <v>0.33153874112500975</v>
      </c>
      <c r="DN17" s="2">
        <f t="shared" si="42"/>
        <v>3.6260790456077574</v>
      </c>
      <c r="DO17" s="2">
        <f t="shared" si="43"/>
        <v>1.5572320917881912</v>
      </c>
      <c r="DP17" s="2">
        <f t="shared" si="44"/>
        <v>8.4178146069936375</v>
      </c>
      <c r="DQ17" s="2">
        <f t="shared" si="45"/>
        <v>7.0868270848880739</v>
      </c>
      <c r="DR17" s="2">
        <f t="shared" si="46"/>
        <v>4.3088665640855321</v>
      </c>
      <c r="DS17" s="2">
        <f t="shared" si="47"/>
        <v>3.9182035569360627</v>
      </c>
      <c r="DT17" s="2">
        <f t="shared" si="48"/>
        <v>0.42005629108192327</v>
      </c>
      <c r="DU17" s="2">
        <f t="shared" si="49"/>
        <v>0.18039461594821812</v>
      </c>
      <c r="DV17" s="2">
        <f t="shared" si="50"/>
        <v>0.97514586371526069</v>
      </c>
      <c r="DW17" s="2">
        <f t="shared" si="51"/>
        <v>0.82096012342115332</v>
      </c>
      <c r="DX17" s="2">
        <f t="shared" si="52"/>
        <v>0.49915252395533904</v>
      </c>
      <c r="DY17" s="2">
        <f t="shared" si="53"/>
        <v>0.45389690437779817</v>
      </c>
      <c r="DZ17" s="2">
        <f t="shared" si="54"/>
        <v>4.9643249782684462</v>
      </c>
      <c r="EA17" s="2">
        <f t="shared" si="55"/>
        <v>2.1319464007794773</v>
      </c>
      <c r="EB17" s="2">
        <f t="shared" si="56"/>
        <v>11.524505337673185</v>
      </c>
      <c r="EC17" s="2">
        <f t="shared" si="57"/>
        <v>9.7023016519162972</v>
      </c>
      <c r="ED17" s="2">
        <f t="shared" si="58"/>
        <v>5.8991030374877891</v>
      </c>
      <c r="EE17" s="2">
        <f t="shared" si="59"/>
        <v>5.3642613806775961</v>
      </c>
      <c r="EF17" s="2">
        <f t="shared" si="60"/>
        <v>0.82522583500558966</v>
      </c>
      <c r="EG17" s="2">
        <f t="shared" si="61"/>
        <v>0.35439606723411193</v>
      </c>
      <c r="EH17" s="2">
        <f t="shared" si="62"/>
        <v>1.9157326689810958</v>
      </c>
      <c r="EI17" s="2">
        <f t="shared" si="63"/>
        <v>1.6128255134842993</v>
      </c>
      <c r="EJ17" s="2">
        <f t="shared" si="64"/>
        <v>0.98061513925965016</v>
      </c>
      <c r="EK17" s="2">
        <f t="shared" si="65"/>
        <v>0.89170775411281522</v>
      </c>
      <c r="EL17" s="2">
        <f t="shared" si="66"/>
        <v>9.7527148441914662</v>
      </c>
      <c r="EM17" s="2">
        <f t="shared" si="67"/>
        <v>4.1883368637068772</v>
      </c>
      <c r="EN17" s="2">
        <f t="shared" si="68"/>
        <v>22.640583517538463</v>
      </c>
      <c r="EO17" s="2">
        <f t="shared" si="69"/>
        <v>19.060754837301605</v>
      </c>
      <c r="EP17" s="2">
        <f t="shared" si="70"/>
        <v>11.589142534578658</v>
      </c>
      <c r="EQ17" s="2">
        <f t="shared" si="71"/>
        <v>10.538413948416654</v>
      </c>
      <c r="ER17" s="2">
        <f t="shared" si="72"/>
        <v>45.144529363888203</v>
      </c>
      <c r="ET17" s="2">
        <f t="shared" si="73"/>
        <v>0.85771910837848464</v>
      </c>
      <c r="EU17" s="2">
        <f t="shared" si="74"/>
        <v>0.93349853519236026</v>
      </c>
      <c r="EV17" s="2">
        <f t="shared" si="75"/>
        <v>0.72197412546339934</v>
      </c>
      <c r="EW17" s="2">
        <f t="shared" si="76"/>
        <v>0.75517163560689005</v>
      </c>
      <c r="EX17" s="2">
        <f t="shared" si="77"/>
        <v>0.83533922799089377</v>
      </c>
      <c r="EY17" s="2">
        <f t="shared" si="78"/>
        <v>0.847998965864184</v>
      </c>
      <c r="EZ17" s="2">
        <f t="shared" si="79"/>
        <v>0.33778729241704197</v>
      </c>
      <c r="FA17" s="2">
        <f t="shared" si="80"/>
        <v>0.54291205584889435</v>
      </c>
      <c r="FB17" s="2">
        <f t="shared" si="81"/>
        <v>0.18014450499169388</v>
      </c>
      <c r="FC17" s="2">
        <f t="shared" si="82"/>
        <v>0.20697508128794298</v>
      </c>
      <c r="FD17" s="2">
        <f t="shared" si="83"/>
        <v>0.30033704277549256</v>
      </c>
      <c r="FE17" s="2">
        <f t="shared" si="84"/>
        <v>0.32067929551128233</v>
      </c>
      <c r="FF17" s="2">
        <f t="shared" si="85"/>
        <v>0.81214527669132663</v>
      </c>
      <c r="FG17" s="2">
        <f t="shared" si="86"/>
        <v>0.90964041606436619</v>
      </c>
      <c r="FH17" s="2">
        <f t="shared" si="87"/>
        <v>0.65063054416649391</v>
      </c>
      <c r="FI17" s="2">
        <f t="shared" si="88"/>
        <v>0.6886733775627838</v>
      </c>
      <c r="FJ17" s="2">
        <f t="shared" si="89"/>
        <v>0.78439883067634286</v>
      </c>
      <c r="FK17" s="2">
        <f t="shared" si="90"/>
        <v>0.80003753316126636</v>
      </c>
      <c r="FL17" s="2">
        <f t="shared" si="91"/>
        <v>0.26783523869377246</v>
      </c>
      <c r="FM17" s="2">
        <f t="shared" si="92"/>
        <v>0.45998784201807724</v>
      </c>
      <c r="FN17" s="2">
        <f t="shared" si="93"/>
        <v>0.1361276581739943</v>
      </c>
      <c r="FO17" s="2">
        <f t="shared" si="94"/>
        <v>0.15766312711956637</v>
      </c>
      <c r="FP17" s="2">
        <f t="shared" si="95"/>
        <v>0.23538381685367457</v>
      </c>
      <c r="FQ17" s="2">
        <f t="shared" si="96"/>
        <v>0.25291699920314559</v>
      </c>
      <c r="FR17" s="2">
        <f t="shared" si="97"/>
        <v>0.67090641016421282</v>
      </c>
      <c r="FS17" s="2">
        <f t="shared" si="98"/>
        <v>0.82599855750487827</v>
      </c>
      <c r="FT17" s="2">
        <f t="shared" si="99"/>
        <v>0.46756788385704362</v>
      </c>
      <c r="FU17" s="2">
        <f t="shared" si="100"/>
        <v>0.5105488500263301</v>
      </c>
      <c r="FV17" s="2">
        <f t="shared" si="101"/>
        <v>0.63175763078079428</v>
      </c>
      <c r="FW17" s="2">
        <f t="shared" si="102"/>
        <v>0.6535784329736587</v>
      </c>
      <c r="FX17" s="2">
        <f t="shared" si="103"/>
        <v>0.14712173985845919</v>
      </c>
      <c r="FY17" s="2">
        <f t="shared" si="104"/>
        <v>0.28656735139550799</v>
      </c>
      <c r="FZ17" s="2">
        <f t="shared" si="105"/>
        <v>6.9167081615227388E-2</v>
      </c>
      <c r="GA17" s="2">
        <f t="shared" si="106"/>
        <v>8.1103884303590029E-2</v>
      </c>
      <c r="GB17" s="2">
        <f t="shared" si="107"/>
        <v>0.12676393032463495</v>
      </c>
      <c r="GC17" s="2">
        <f t="shared" si="108"/>
        <v>0.13766296485691304</v>
      </c>
      <c r="GD17" s="2">
        <f t="shared" si="109"/>
        <v>0.76521595802544229</v>
      </c>
      <c r="GE17" s="2">
        <f t="shared" si="110"/>
        <v>0.8835755193282876</v>
      </c>
      <c r="GF17" s="2">
        <f t="shared" si="111"/>
        <v>0.58401892843169334</v>
      </c>
      <c r="GG17" s="2">
        <f t="shared" si="112"/>
        <v>0.62513605374836978</v>
      </c>
      <c r="GH17" s="2">
        <f t="shared" si="113"/>
        <v>0.73281833067976421</v>
      </c>
      <c r="GI17" s="2">
        <f t="shared" si="114"/>
        <v>0.75101081862260011</v>
      </c>
      <c r="GJ17" s="2">
        <f t="shared" si="115"/>
        <v>0.21616578319158911</v>
      </c>
      <c r="GK17" s="2">
        <f t="shared" si="116"/>
        <v>0.39104780641976528</v>
      </c>
      <c r="GL17" s="2">
        <f t="shared" si="117"/>
        <v>0.10618174616193903</v>
      </c>
      <c r="GM17" s="2">
        <f t="shared" si="118"/>
        <v>0.12365789320124192</v>
      </c>
      <c r="GN17" s="2">
        <f t="shared" si="119"/>
        <v>0.18836412404203137</v>
      </c>
      <c r="GO17" s="2">
        <f t="shared" si="120"/>
        <v>0.20332627318560578</v>
      </c>
      <c r="GP17" s="2">
        <f t="shared" si="121"/>
        <v>0.7041974365946525</v>
      </c>
      <c r="GQ17" s="2">
        <f t="shared" si="122"/>
        <v>0.84717431483427597</v>
      </c>
      <c r="GR17" s="2">
        <f t="shared" si="123"/>
        <v>0.50629172172580428</v>
      </c>
      <c r="GS17" s="2">
        <f t="shared" si="124"/>
        <v>0.54916084495097928</v>
      </c>
      <c r="GT17" s="2">
        <f t="shared" si="125"/>
        <v>0.66704353561145102</v>
      </c>
      <c r="GU17" s="2">
        <f t="shared" si="126"/>
        <v>0.68780667803124218</v>
      </c>
      <c r="GV17" s="2">
        <f t="shared" si="127"/>
        <v>0.16766356689878398</v>
      </c>
      <c r="GW17" s="2">
        <f t="shared" si="128"/>
        <v>0.31929026619073703</v>
      </c>
      <c r="GX17" s="2">
        <f t="shared" si="129"/>
        <v>7.9843472699240428E-2</v>
      </c>
      <c r="GY17" s="2">
        <f t="shared" si="130"/>
        <v>9.3437844729497538E-2</v>
      </c>
      <c r="GZ17" s="2">
        <f t="shared" si="131"/>
        <v>0.14494637847359007</v>
      </c>
      <c r="HA17" s="2">
        <f t="shared" si="132"/>
        <v>0.15712742456431467</v>
      </c>
      <c r="HB17" s="2">
        <f t="shared" si="133"/>
        <v>0.5478774082753094</v>
      </c>
      <c r="HC17" s="2">
        <f t="shared" si="134"/>
        <v>0.73833646168373479</v>
      </c>
      <c r="HD17" s="2">
        <f t="shared" si="135"/>
        <v>0.34296697040797314</v>
      </c>
      <c r="HE17" s="2">
        <f t="shared" si="136"/>
        <v>0.38272743236744616</v>
      </c>
      <c r="HF17" s="2">
        <f t="shared" si="137"/>
        <v>0.50489364651317259</v>
      </c>
      <c r="HG17" s="2">
        <f t="shared" si="138"/>
        <v>0.52862287941986374</v>
      </c>
      <c r="HH17" s="2">
        <f t="shared" si="139"/>
        <v>9.299976931316023E-2</v>
      </c>
      <c r="HI17" s="2">
        <f t="shared" si="140"/>
        <v>0.19273999091985258</v>
      </c>
      <c r="HJ17" s="2">
        <f t="shared" si="141"/>
        <v>4.2300140318369067E-2</v>
      </c>
      <c r="HK17" s="2">
        <f t="shared" si="142"/>
        <v>4.9848572903177513E-2</v>
      </c>
      <c r="HL17" s="2">
        <f t="shared" si="143"/>
        <v>7.9433527522092567E-2</v>
      </c>
      <c r="HM17" s="2">
        <f t="shared" si="144"/>
        <v>8.6667024122255895E-2</v>
      </c>
      <c r="HN17" s="2">
        <f t="shared" si="145"/>
        <v>2.1671041265025455E-2</v>
      </c>
      <c r="HP17" s="2">
        <f t="shared" ref="HP17:IU17" si="191">IF(B1=1,ET17,0)</f>
        <v>0.85771910837848464</v>
      </c>
      <c r="HQ17" s="2">
        <f t="shared" si="191"/>
        <v>0.93349853519236026</v>
      </c>
      <c r="HR17" s="2">
        <f t="shared" si="191"/>
        <v>0.72197412546339934</v>
      </c>
      <c r="HS17" s="2">
        <f t="shared" si="191"/>
        <v>0.75517163560689005</v>
      </c>
      <c r="HT17" s="2">
        <f t="shared" si="191"/>
        <v>0.83533922799089377</v>
      </c>
      <c r="HU17" s="2">
        <f t="shared" si="191"/>
        <v>0.847998965864184</v>
      </c>
      <c r="HV17" s="2">
        <f t="shared" si="191"/>
        <v>0.33778729241704197</v>
      </c>
      <c r="HW17" s="2">
        <f t="shared" si="191"/>
        <v>0.54291205584889435</v>
      </c>
      <c r="HX17" s="2">
        <f t="shared" si="191"/>
        <v>0.18014450499169388</v>
      </c>
      <c r="HY17" s="2">
        <f t="shared" si="191"/>
        <v>0.20697508128794298</v>
      </c>
      <c r="HZ17" s="2">
        <f t="shared" si="191"/>
        <v>0.30033704277549256</v>
      </c>
      <c r="IA17" s="2">
        <f t="shared" si="191"/>
        <v>0.32067929551128233</v>
      </c>
      <c r="IB17" s="2">
        <f t="shared" si="191"/>
        <v>0.81214527669132663</v>
      </c>
      <c r="IC17" s="2">
        <f t="shared" si="191"/>
        <v>0.90964041606436619</v>
      </c>
      <c r="ID17" s="2">
        <f t="shared" si="191"/>
        <v>0.65063054416649391</v>
      </c>
      <c r="IE17" s="2">
        <f t="shared" si="191"/>
        <v>0.6886733775627838</v>
      </c>
      <c r="IF17" s="2">
        <f t="shared" si="191"/>
        <v>0.78439883067634286</v>
      </c>
      <c r="IG17" s="2">
        <f t="shared" si="191"/>
        <v>0.80003753316126636</v>
      </c>
      <c r="IH17" s="2">
        <f t="shared" si="191"/>
        <v>0.26783523869377246</v>
      </c>
      <c r="II17" s="2">
        <f t="shared" si="191"/>
        <v>0.45998784201807724</v>
      </c>
      <c r="IJ17" s="2">
        <f t="shared" si="191"/>
        <v>0.1361276581739943</v>
      </c>
      <c r="IK17" s="2">
        <f t="shared" si="191"/>
        <v>0.15766312711956637</v>
      </c>
      <c r="IL17" s="2">
        <f t="shared" si="191"/>
        <v>0.23538381685367457</v>
      </c>
      <c r="IM17" s="2">
        <f t="shared" si="191"/>
        <v>0.25291699920314559</v>
      </c>
      <c r="IN17" s="2">
        <f t="shared" si="191"/>
        <v>0.67090641016421282</v>
      </c>
      <c r="IO17" s="2">
        <f t="shared" si="191"/>
        <v>0.82599855750487827</v>
      </c>
      <c r="IP17" s="2">
        <f t="shared" si="191"/>
        <v>0.46756788385704362</v>
      </c>
      <c r="IQ17" s="2">
        <f t="shared" si="191"/>
        <v>0.5105488500263301</v>
      </c>
      <c r="IR17" s="2">
        <f t="shared" si="191"/>
        <v>0.63175763078079428</v>
      </c>
      <c r="IS17" s="2">
        <f t="shared" si="191"/>
        <v>0.6535784329736587</v>
      </c>
      <c r="IT17" s="2">
        <f t="shared" si="191"/>
        <v>0.14712173985845919</v>
      </c>
      <c r="IU17" s="2">
        <f t="shared" si="191"/>
        <v>0.28656735139550799</v>
      </c>
      <c r="IV17" s="2">
        <f t="shared" ref="IV17:KA17" si="192">IF(AH1=1,FZ17,0)</f>
        <v>6.9167081615227388E-2</v>
      </c>
      <c r="IW17" s="2">
        <f t="shared" si="192"/>
        <v>8.1103884303590029E-2</v>
      </c>
      <c r="IX17" s="2">
        <f t="shared" si="192"/>
        <v>0.12676393032463495</v>
      </c>
      <c r="IY17" s="2">
        <f t="shared" si="192"/>
        <v>0.13766296485691304</v>
      </c>
      <c r="IZ17" s="2">
        <f t="shared" si="192"/>
        <v>0.76521595802544229</v>
      </c>
      <c r="JA17" s="2">
        <f t="shared" si="192"/>
        <v>0.8835755193282876</v>
      </c>
      <c r="JB17" s="2">
        <f t="shared" si="192"/>
        <v>0.58401892843169334</v>
      </c>
      <c r="JC17" s="2">
        <f t="shared" si="192"/>
        <v>0.62513605374836978</v>
      </c>
      <c r="JD17" s="2">
        <f t="shared" si="192"/>
        <v>0.73281833067976421</v>
      </c>
      <c r="JE17" s="2">
        <f t="shared" si="192"/>
        <v>0.75101081862260011</v>
      </c>
      <c r="JF17" s="2">
        <f t="shared" si="192"/>
        <v>0.21616578319158911</v>
      </c>
      <c r="JG17" s="2">
        <f t="shared" si="192"/>
        <v>0.39104780641976528</v>
      </c>
      <c r="JH17" s="2">
        <f t="shared" si="192"/>
        <v>0.10618174616193903</v>
      </c>
      <c r="JI17" s="2">
        <f t="shared" si="192"/>
        <v>0.12365789320124192</v>
      </c>
      <c r="JJ17" s="2">
        <f t="shared" si="192"/>
        <v>0.18836412404203137</v>
      </c>
      <c r="JK17" s="2">
        <f t="shared" si="192"/>
        <v>0.20332627318560578</v>
      </c>
      <c r="JL17" s="2">
        <f t="shared" si="192"/>
        <v>0.7041974365946525</v>
      </c>
      <c r="JM17" s="2">
        <f t="shared" si="192"/>
        <v>0.84717431483427597</v>
      </c>
      <c r="JN17" s="2">
        <f t="shared" si="192"/>
        <v>0.50629172172580428</v>
      </c>
      <c r="JO17" s="2">
        <f t="shared" si="192"/>
        <v>0.54916084495097928</v>
      </c>
      <c r="JP17" s="2">
        <f t="shared" si="192"/>
        <v>0.66704353561145102</v>
      </c>
      <c r="JQ17" s="2">
        <f t="shared" si="192"/>
        <v>0.68780667803124218</v>
      </c>
      <c r="JR17" s="2">
        <f t="shared" si="192"/>
        <v>0.16766356689878398</v>
      </c>
      <c r="JS17" s="2">
        <f t="shared" si="192"/>
        <v>0.31929026619073703</v>
      </c>
      <c r="JT17" s="2">
        <f t="shared" si="192"/>
        <v>7.9843472699240428E-2</v>
      </c>
      <c r="JU17" s="2">
        <f t="shared" si="192"/>
        <v>9.3437844729497538E-2</v>
      </c>
      <c r="JV17" s="2">
        <f t="shared" si="192"/>
        <v>0.14494637847359007</v>
      </c>
      <c r="JW17" s="2">
        <f t="shared" si="192"/>
        <v>0.15712742456431467</v>
      </c>
      <c r="JX17" s="2">
        <f t="shared" si="192"/>
        <v>0.5478774082753094</v>
      </c>
      <c r="JY17" s="2">
        <f t="shared" si="192"/>
        <v>0.73833646168373479</v>
      </c>
      <c r="JZ17" s="2">
        <f t="shared" si="192"/>
        <v>0.34296697040797314</v>
      </c>
      <c r="KA17" s="2">
        <f t="shared" si="192"/>
        <v>0.38272743236744616</v>
      </c>
      <c r="KB17" s="2">
        <f t="shared" ref="KB17:KJ17" si="193">IF(BN1=1,HF17,0)</f>
        <v>0.50489364651317259</v>
      </c>
      <c r="KC17" s="2">
        <f t="shared" si="193"/>
        <v>0.52862287941986374</v>
      </c>
      <c r="KD17" s="2">
        <f t="shared" si="193"/>
        <v>9.299976931316023E-2</v>
      </c>
      <c r="KE17" s="2">
        <f t="shared" si="193"/>
        <v>0.19273999091985258</v>
      </c>
      <c r="KF17" s="2">
        <f t="shared" si="193"/>
        <v>4.2300140318369067E-2</v>
      </c>
      <c r="KG17" s="2">
        <f t="shared" si="193"/>
        <v>4.9848572903177513E-2</v>
      </c>
      <c r="KH17" s="2">
        <f t="shared" si="193"/>
        <v>7.9433527522092567E-2</v>
      </c>
      <c r="KI17" s="2">
        <f t="shared" si="193"/>
        <v>8.6667024122255895E-2</v>
      </c>
      <c r="KJ17" s="2">
        <f t="shared" si="193"/>
        <v>0</v>
      </c>
    </row>
    <row r="18" spans="1:296" x14ac:dyDescent="0.2">
      <c r="A18" s="2" t="str">
        <f>'Respondent Data'!A18</f>
        <v>145</v>
      </c>
      <c r="B18" s="2">
        <f>SUMPRODUCT('Respondent Data'!B18:S18,'Product Coding'!A100:R100)</f>
        <v>0.646844023051098</v>
      </c>
      <c r="C18" s="2">
        <f>SUMPRODUCT('Respondent Data'!B18:S18,'Product Coding'!A101:R101)</f>
        <v>0.78892398328802105</v>
      </c>
      <c r="D18" s="2">
        <f>SUMPRODUCT('Respondent Data'!B18:S18,'Product Coding'!A102:R102)</f>
        <v>0.38290109528148197</v>
      </c>
      <c r="E18" s="2">
        <f>SUMPRODUCT('Respondent Data'!B18:S18,'Product Coding'!A103:R103)</f>
        <v>-0.15429800981082695</v>
      </c>
      <c r="F18" s="2">
        <f>SUMPRODUCT('Respondent Data'!B18:S18,'Product Coding'!A104:R104)</f>
        <v>0.48095182879724896</v>
      </c>
      <c r="G18" s="2">
        <f>SUMPRODUCT('Respondent Data'!B18:S18,'Product Coding'!A105:R105)</f>
        <v>1.1182433788310699</v>
      </c>
      <c r="H18" s="2">
        <f>SUMPRODUCT('Respondent Data'!B18:S18,'Product Coding'!A106:R106)</f>
        <v>0.30687341192777806</v>
      </c>
      <c r="I18" s="2">
        <f>SUMPRODUCT('Respondent Data'!B18:S18,'Product Coding'!A107:R107)</f>
        <v>0.44895337216470099</v>
      </c>
      <c r="J18" s="2">
        <f>SUMPRODUCT('Respondent Data'!B18:S18,'Product Coding'!A108:R108)</f>
        <v>4.2930484158162002E-2</v>
      </c>
      <c r="K18" s="2">
        <f>SUMPRODUCT('Respondent Data'!B18:S18,'Product Coding'!A109:R109)</f>
        <v>-0.49426862093414692</v>
      </c>
      <c r="L18" s="2">
        <f>SUMPRODUCT('Respondent Data'!B18:S18,'Product Coding'!A110:R110)</f>
        <v>0.14098121767392899</v>
      </c>
      <c r="M18" s="2">
        <f>SUMPRODUCT('Respondent Data'!B18:S18,'Product Coding'!A111:R111)</f>
        <v>0.77827276770774989</v>
      </c>
      <c r="N18" s="2">
        <f>SUMPRODUCT('Respondent Data'!B18:S18,'Product Coding'!A112:R112)</f>
        <v>-0.42413588072075392</v>
      </c>
      <c r="O18" s="2">
        <f>SUMPRODUCT('Respondent Data'!B18:S18,'Product Coding'!A113:R113)</f>
        <v>-0.28205592048383099</v>
      </c>
      <c r="P18" s="2">
        <f>SUMPRODUCT('Respondent Data'!B18:S18,'Product Coding'!A114:R114)</f>
        <v>-0.68807880849036995</v>
      </c>
      <c r="Q18" s="2">
        <f>SUMPRODUCT('Respondent Data'!B18:S18,'Product Coding'!A115:R115)</f>
        <v>-1.225277913582679</v>
      </c>
      <c r="R18" s="2">
        <f>SUMPRODUCT('Respondent Data'!B18:S18,'Product Coding'!A116:R116)</f>
        <v>-0.59002807497460297</v>
      </c>
      <c r="S18" s="2">
        <f>SUMPRODUCT('Respondent Data'!B18:S18,'Product Coding'!A117:R117)</f>
        <v>4.7263475059217991E-2</v>
      </c>
      <c r="T18" s="2">
        <f>SUMPRODUCT('Respondent Data'!B18:S18,'Product Coding'!A118:R118)</f>
        <v>-0.76410649184407398</v>
      </c>
      <c r="U18" s="2">
        <f>SUMPRODUCT('Respondent Data'!B18:S18,'Product Coding'!A119:R119)</f>
        <v>-0.62202653160715105</v>
      </c>
      <c r="V18" s="2">
        <f>SUMPRODUCT('Respondent Data'!B18:S18,'Product Coding'!A120:R120)</f>
        <v>-1.02804941961369</v>
      </c>
      <c r="W18" s="2">
        <f>SUMPRODUCT('Respondent Data'!B18:S18,'Product Coding'!A121:R121)</f>
        <v>-1.5652485247059991</v>
      </c>
      <c r="X18" s="2">
        <f>SUMPRODUCT('Respondent Data'!B18:S18,'Product Coding'!A122:R122)</f>
        <v>-0.92999868609792302</v>
      </c>
      <c r="Y18" s="2">
        <f>SUMPRODUCT('Respondent Data'!B18:S18,'Product Coding'!A123:R123)</f>
        <v>-0.29270713606410204</v>
      </c>
      <c r="Z18" s="2">
        <f>SUMPRODUCT('Respondent Data'!B18:S18,'Product Coding'!A124:R124)</f>
        <v>-0.21976984041260797</v>
      </c>
      <c r="AA18" s="2">
        <f>SUMPRODUCT('Respondent Data'!B18:S18,'Product Coding'!A125:R125)</f>
        <v>-7.7689880175685039E-2</v>
      </c>
      <c r="AB18" s="2">
        <f>SUMPRODUCT('Respondent Data'!B18:S18,'Product Coding'!A126:R126)</f>
        <v>-0.48371276818222397</v>
      </c>
      <c r="AC18" s="2">
        <f>SUMPRODUCT('Respondent Data'!B18:S18,'Product Coding'!A127:R127)</f>
        <v>-1.020911873274533</v>
      </c>
      <c r="AD18" s="2">
        <f>SUMPRODUCT('Respondent Data'!B18:S18,'Product Coding'!A128:R128)</f>
        <v>-0.38566203466645699</v>
      </c>
      <c r="AE18" s="2">
        <f>SUMPRODUCT('Respondent Data'!B18:S18,'Product Coding'!A129:R129)</f>
        <v>0.251629515367364</v>
      </c>
      <c r="AF18" s="2">
        <f>SUMPRODUCT('Respondent Data'!B18:S18,'Product Coding'!A130:R130)</f>
        <v>-0.559740451535928</v>
      </c>
      <c r="AG18" s="2">
        <f>SUMPRODUCT('Respondent Data'!B18:S18,'Product Coding'!A131:R131)</f>
        <v>-0.41766049129900507</v>
      </c>
      <c r="AH18" s="2">
        <f>SUMPRODUCT('Respondent Data'!B18:S18,'Product Coding'!A132:R132)</f>
        <v>-0.82368337930554403</v>
      </c>
      <c r="AI18" s="2">
        <f>SUMPRODUCT('Respondent Data'!B18:S18,'Product Coding'!A133:R133)</f>
        <v>-1.3608824843978531</v>
      </c>
      <c r="AJ18" s="2">
        <f>SUMPRODUCT('Respondent Data'!B18:S18,'Product Coding'!A134:R134)</f>
        <v>-0.72563264578977704</v>
      </c>
      <c r="AK18" s="2">
        <f>SUMPRODUCT('Respondent Data'!B18:S18,'Product Coding'!A135:R135)</f>
        <v>-8.8341095755956028E-2</v>
      </c>
      <c r="AL18" s="2">
        <f>SUMPRODUCT('Respondent Data'!B18:S18,'Product Coding'!A136:R136)</f>
        <v>1.111474988455597</v>
      </c>
      <c r="AM18" s="2">
        <f>SUMPRODUCT('Respondent Data'!B18:S18,'Product Coding'!A137:R137)</f>
        <v>1.2535549486925199</v>
      </c>
      <c r="AN18" s="2">
        <f>SUMPRODUCT('Respondent Data'!B18:S18,'Product Coding'!A138:R138)</f>
        <v>0.84753206068598108</v>
      </c>
      <c r="AO18" s="2">
        <f>SUMPRODUCT('Respondent Data'!B18:S18,'Product Coding'!A139:R139)</f>
        <v>0.31033295559367213</v>
      </c>
      <c r="AP18" s="2">
        <f>SUMPRODUCT('Respondent Data'!B18:S18,'Product Coding'!A140:R140)</f>
        <v>0.94558279420174807</v>
      </c>
      <c r="AQ18" s="2">
        <f>SUMPRODUCT('Respondent Data'!B18:S18,'Product Coding'!A141:R141)</f>
        <v>1.5828743442355691</v>
      </c>
      <c r="AR18" s="2">
        <f>SUMPRODUCT('Respondent Data'!B18:S18,'Product Coding'!A142:R142)</f>
        <v>0.77150437733227706</v>
      </c>
      <c r="AS18" s="2">
        <f>SUMPRODUCT('Respondent Data'!B18:S18,'Product Coding'!A143:R143)</f>
        <v>0.91358433756919988</v>
      </c>
      <c r="AT18" s="2">
        <f>SUMPRODUCT('Respondent Data'!B18:S18,'Product Coding'!A144:R144)</f>
        <v>0.50756144956266103</v>
      </c>
      <c r="AU18" s="2">
        <f>SUMPRODUCT('Respondent Data'!B18:S18,'Product Coding'!A145:R145)</f>
        <v>-2.9637655529647894E-2</v>
      </c>
      <c r="AV18" s="2">
        <f>SUMPRODUCT('Respondent Data'!B18:S18,'Product Coding'!A146:R146)</f>
        <v>0.60561218307842801</v>
      </c>
      <c r="AW18" s="2">
        <f>SUMPRODUCT('Respondent Data'!B18:S18,'Product Coding'!A147:R147)</f>
        <v>1.242903733112249</v>
      </c>
      <c r="AX18" s="2">
        <f>SUMPRODUCT('Respondent Data'!B18:S18,'Product Coding'!A148:R148)</f>
        <v>0.52261749818066949</v>
      </c>
      <c r="AY18" s="2">
        <f>SUMPRODUCT('Respondent Data'!B18:S18,'Product Coding'!A149:R149)</f>
        <v>0.66469745841759242</v>
      </c>
      <c r="AZ18" s="2">
        <f>SUMPRODUCT('Respondent Data'!B18:S18,'Product Coding'!A150:R150)</f>
        <v>0.25867457041105341</v>
      </c>
      <c r="BA18" s="2">
        <f>SUMPRODUCT('Respondent Data'!B18:S18,'Product Coding'!A151:R151)</f>
        <v>-0.27852453468125549</v>
      </c>
      <c r="BB18" s="2">
        <f>SUMPRODUCT('Respondent Data'!B18:S18,'Product Coding'!A152:R152)</f>
        <v>0.35672530392682045</v>
      </c>
      <c r="BC18" s="2">
        <f>SUMPRODUCT('Respondent Data'!B18:S18,'Product Coding'!A153:R153)</f>
        <v>0.99401685396064143</v>
      </c>
      <c r="BD18" s="2">
        <f>SUMPRODUCT('Respondent Data'!B18:S18,'Product Coding'!A154:R154)</f>
        <v>0.18264688705734947</v>
      </c>
      <c r="BE18" s="2">
        <f>SUMPRODUCT('Respondent Data'!B18:S18,'Product Coding'!A155:R155)</f>
        <v>0.32472684729427237</v>
      </c>
      <c r="BF18" s="2">
        <f>SUMPRODUCT('Respondent Data'!B18:S18,'Product Coding'!A156:R156)</f>
        <v>-8.1296040712266593E-2</v>
      </c>
      <c r="BG18" s="2">
        <f>SUMPRODUCT('Respondent Data'!B18:S18,'Product Coding'!A157:R157)</f>
        <v>-0.61849514580457554</v>
      </c>
      <c r="BH18" s="2">
        <f>SUMPRODUCT('Respondent Data'!B18:S18,'Product Coding'!A158:R158)</f>
        <v>1.6754692803500421E-2</v>
      </c>
      <c r="BI18" s="2">
        <f>SUMPRODUCT('Respondent Data'!B18:S18,'Product Coding'!A159:R159)</f>
        <v>0.65404624283732138</v>
      </c>
      <c r="BJ18" s="2">
        <f>SUMPRODUCT('Respondent Data'!B18:S18,'Product Coding'!A160:R160)</f>
        <v>1.0281294602620741</v>
      </c>
      <c r="BK18" s="2">
        <f>SUMPRODUCT('Respondent Data'!B18:S18,'Product Coding'!A161:R161)</f>
        <v>1.170209420498997</v>
      </c>
      <c r="BL18" s="2">
        <f>SUMPRODUCT('Respondent Data'!B18:S18,'Product Coding'!A162:R162)</f>
        <v>0.76418653249245805</v>
      </c>
      <c r="BM18" s="2">
        <f>SUMPRODUCT('Respondent Data'!B18:S18,'Product Coding'!A163:R163)</f>
        <v>0.22698742740014907</v>
      </c>
      <c r="BN18" s="2">
        <f>SUMPRODUCT('Respondent Data'!B18:S18,'Product Coding'!A164:R164)</f>
        <v>0.86223726600822503</v>
      </c>
      <c r="BO18" s="2">
        <f>SUMPRODUCT('Respondent Data'!B18:S18,'Product Coding'!A165:R165)</f>
        <v>1.4995288160420461</v>
      </c>
      <c r="BP18" s="2">
        <f>SUMPRODUCT('Respondent Data'!B18:S18,'Product Coding'!A166:R166)</f>
        <v>0.68815884913875403</v>
      </c>
      <c r="BQ18" s="2">
        <f>SUMPRODUCT('Respondent Data'!B18:S18,'Product Coding'!A167:R167)</f>
        <v>0.83023880937567696</v>
      </c>
      <c r="BR18" s="2">
        <f>SUMPRODUCT('Respondent Data'!B18:S18,'Product Coding'!A168:R168)</f>
        <v>0.42421592136913799</v>
      </c>
      <c r="BS18" s="2">
        <f>SUMPRODUCT('Respondent Data'!B18:S18,'Product Coding'!A169:R169)</f>
        <v>-0.11298318372317093</v>
      </c>
      <c r="BT18" s="2">
        <f>SUMPRODUCT('Respondent Data'!B18:S18,'Product Coding'!A170:R170)</f>
        <v>0.52226665488490498</v>
      </c>
      <c r="BU18" s="2">
        <f>SUMPRODUCT('Respondent Data'!B18:S18,'Product Coding'!A171:R171)</f>
        <v>1.1595582049187261</v>
      </c>
      <c r="BV18" s="2">
        <f>SUMPRODUCT('Respondent Data'!B18:S18,'Product Coding'!A172:R172)</f>
        <v>0.24773190729064701</v>
      </c>
      <c r="BX18" s="2">
        <f t="shared" si="0"/>
        <v>0.52369594377360762</v>
      </c>
      <c r="BY18" s="2">
        <f t="shared" si="1"/>
        <v>0.45433340269445183</v>
      </c>
      <c r="BZ18" s="2">
        <f t="shared" si="2"/>
        <v>0.68188033713378204</v>
      </c>
      <c r="CA18" s="2">
        <f t="shared" si="3"/>
        <v>1.1668385643100243</v>
      </c>
      <c r="CB18" s="2">
        <f t="shared" si="4"/>
        <v>0.61819469616773659</v>
      </c>
      <c r="CC18" s="2">
        <f t="shared" si="5"/>
        <v>0.3268534483158676</v>
      </c>
      <c r="CD18" s="2">
        <f t="shared" si="6"/>
        <v>0.7357437313931311</v>
      </c>
      <c r="CE18" s="2">
        <f t="shared" si="7"/>
        <v>0.6382958603541512</v>
      </c>
      <c r="CF18" s="2">
        <f t="shared" si="8"/>
        <v>0.95797798239830156</v>
      </c>
      <c r="CG18" s="2">
        <f t="shared" si="9"/>
        <v>1.6392988516443159</v>
      </c>
      <c r="CH18" s="2">
        <f t="shared" si="10"/>
        <v>0.8685056241003013</v>
      </c>
      <c r="CI18" s="2">
        <f t="shared" si="11"/>
        <v>0.45919846915329054</v>
      </c>
      <c r="CJ18" s="2">
        <f t="shared" si="12"/>
        <v>1.5282692420021522</v>
      </c>
      <c r="CK18" s="2">
        <f t="shared" si="13"/>
        <v>1.3258528602472268</v>
      </c>
      <c r="CL18" s="2">
        <f t="shared" si="14"/>
        <v>1.9898889009117717</v>
      </c>
      <c r="CM18" s="2">
        <f t="shared" si="15"/>
        <v>3.4051122782571177</v>
      </c>
      <c r="CN18" s="2">
        <f t="shared" si="16"/>
        <v>1.8040390630377656</v>
      </c>
      <c r="CO18" s="2">
        <f t="shared" si="17"/>
        <v>0.95383605246983116</v>
      </c>
      <c r="CP18" s="2">
        <f t="shared" si="18"/>
        <v>2.1470750882311531</v>
      </c>
      <c r="CQ18" s="2">
        <f t="shared" si="19"/>
        <v>1.8626990380094506</v>
      </c>
      <c r="CR18" s="2">
        <f t="shared" si="20"/>
        <v>2.7956074558551625</v>
      </c>
      <c r="CS18" s="2">
        <f t="shared" si="21"/>
        <v>4.7838636964896706</v>
      </c>
      <c r="CT18" s="2">
        <f t="shared" si="22"/>
        <v>2.5345058475231697</v>
      </c>
      <c r="CU18" s="2">
        <f t="shared" si="23"/>
        <v>1.3400502805590282</v>
      </c>
      <c r="CV18" s="2">
        <f t="shared" si="24"/>
        <v>1.2457899670831609</v>
      </c>
      <c r="CW18" s="2">
        <f t="shared" si="25"/>
        <v>1.0807874330838501</v>
      </c>
      <c r="CX18" s="2">
        <f t="shared" si="26"/>
        <v>1.6220856641192103</v>
      </c>
      <c r="CY18" s="2">
        <f t="shared" si="27"/>
        <v>2.7757247194787342</v>
      </c>
      <c r="CZ18" s="2">
        <f t="shared" si="28"/>
        <v>1.4705875791978997</v>
      </c>
      <c r="DA18" s="2">
        <f t="shared" si="29"/>
        <v>0.77753274864865052</v>
      </c>
      <c r="DB18" s="2">
        <f t="shared" si="30"/>
        <v>1.750218174899836</v>
      </c>
      <c r="DC18" s="2">
        <f t="shared" si="31"/>
        <v>1.5184050751473286</v>
      </c>
      <c r="DD18" s="2">
        <f t="shared" si="32"/>
        <v>2.278878370832472</v>
      </c>
      <c r="DE18" s="2">
        <f t="shared" si="33"/>
        <v>3.8996331491776517</v>
      </c>
      <c r="DF18" s="2">
        <f t="shared" si="34"/>
        <v>2.0660377566857568</v>
      </c>
      <c r="DG18" s="2">
        <f t="shared" si="35"/>
        <v>1.0923606580737957</v>
      </c>
      <c r="DH18" s="2">
        <f t="shared" si="36"/>
        <v>0.32907322372871767</v>
      </c>
      <c r="DI18" s="2">
        <f t="shared" si="37"/>
        <v>0.28548809523896806</v>
      </c>
      <c r="DJ18" s="2">
        <f t="shared" si="38"/>
        <v>0.42847106876741642</v>
      </c>
      <c r="DK18" s="2">
        <f t="shared" si="39"/>
        <v>0.73320279160779567</v>
      </c>
      <c r="DL18" s="2">
        <f t="shared" si="40"/>
        <v>0.38845311669600213</v>
      </c>
      <c r="DM18" s="2">
        <f t="shared" si="41"/>
        <v>0.20538390492221892</v>
      </c>
      <c r="DN18" s="2">
        <f t="shared" si="42"/>
        <v>0.46231704561836062</v>
      </c>
      <c r="DO18" s="2">
        <f t="shared" si="43"/>
        <v>0.4010840239584485</v>
      </c>
      <c r="DP18" s="2">
        <f t="shared" si="44"/>
        <v>0.6019617044527299</v>
      </c>
      <c r="DQ18" s="2">
        <f t="shared" si="45"/>
        <v>1.030081222089019</v>
      </c>
      <c r="DR18" s="2">
        <f t="shared" si="46"/>
        <v>0.54574023142092432</v>
      </c>
      <c r="DS18" s="2">
        <f t="shared" si="47"/>
        <v>0.28854514221880212</v>
      </c>
      <c r="DT18" s="2">
        <f t="shared" si="48"/>
        <v>0.59296642636006747</v>
      </c>
      <c r="DU18" s="2">
        <f t="shared" si="49"/>
        <v>0.51442914037195875</v>
      </c>
      <c r="DV18" s="2">
        <f t="shared" si="50"/>
        <v>0.7720742379669997</v>
      </c>
      <c r="DW18" s="2">
        <f t="shared" si="51"/>
        <v>1.321179019704479</v>
      </c>
      <c r="DX18" s="2">
        <f t="shared" si="52"/>
        <v>0.69996474889596838</v>
      </c>
      <c r="DY18" s="2">
        <f t="shared" si="53"/>
        <v>0.37008711542572098</v>
      </c>
      <c r="DZ18" s="2">
        <f t="shared" si="54"/>
        <v>0.83306226887563084</v>
      </c>
      <c r="EA18" s="2">
        <f t="shared" si="55"/>
        <v>0.72272474090088634</v>
      </c>
      <c r="EB18" s="2">
        <f t="shared" si="56"/>
        <v>1.0846919620212192</v>
      </c>
      <c r="EC18" s="2">
        <f t="shared" si="57"/>
        <v>1.8561327299794912</v>
      </c>
      <c r="ED18" s="2">
        <f t="shared" si="58"/>
        <v>0.98338488643900335</v>
      </c>
      <c r="EE18" s="2">
        <f t="shared" si="59"/>
        <v>0.51993772050590925</v>
      </c>
      <c r="EF18" s="2">
        <f t="shared" si="60"/>
        <v>0.35767538123442033</v>
      </c>
      <c r="EG18" s="2">
        <f t="shared" si="61"/>
        <v>0.31030195087117096</v>
      </c>
      <c r="EH18" s="2">
        <f t="shared" si="62"/>
        <v>0.46571261901164229</v>
      </c>
      <c r="EI18" s="2">
        <f t="shared" si="63"/>
        <v>0.79693080171923325</v>
      </c>
      <c r="EJ18" s="2">
        <f t="shared" si="64"/>
        <v>0.4222164144247762</v>
      </c>
      <c r="EK18" s="2">
        <f t="shared" si="65"/>
        <v>0.22323532027336379</v>
      </c>
      <c r="EL18" s="2">
        <f t="shared" si="66"/>
        <v>0.50250039693000825</v>
      </c>
      <c r="EM18" s="2">
        <f t="shared" si="67"/>
        <v>0.43594516609664252</v>
      </c>
      <c r="EN18" s="2">
        <f t="shared" si="68"/>
        <v>0.65428259306246972</v>
      </c>
      <c r="EO18" s="2">
        <f t="shared" si="69"/>
        <v>1.1196131050663627</v>
      </c>
      <c r="EP18" s="2">
        <f t="shared" si="70"/>
        <v>0.59317450115405823</v>
      </c>
      <c r="EQ18" s="2">
        <f t="shared" si="71"/>
        <v>0.31362470813344245</v>
      </c>
      <c r="ER18" s="2">
        <f t="shared" si="72"/>
        <v>0.78056918013568299</v>
      </c>
      <c r="ET18" s="2">
        <f t="shared" si="73"/>
        <v>0.6562989184859187</v>
      </c>
      <c r="EU18" s="2">
        <f t="shared" si="74"/>
        <v>0.68760024224658134</v>
      </c>
      <c r="EV18" s="2">
        <f t="shared" si="75"/>
        <v>0.59457262084660234</v>
      </c>
      <c r="EW18" s="2">
        <f t="shared" si="76"/>
        <v>0.46150184719387483</v>
      </c>
      <c r="EX18" s="2">
        <f t="shared" si="77"/>
        <v>0.61797261007481596</v>
      </c>
      <c r="EY18" s="2">
        <f t="shared" si="78"/>
        <v>0.75366273590294985</v>
      </c>
      <c r="EZ18" s="2">
        <f t="shared" si="79"/>
        <v>0.57612191357153086</v>
      </c>
      <c r="FA18" s="2">
        <f t="shared" si="80"/>
        <v>0.61039036000727576</v>
      </c>
      <c r="FB18" s="2">
        <f t="shared" si="81"/>
        <v>0.51073097296789471</v>
      </c>
      <c r="FC18" s="2">
        <f t="shared" si="82"/>
        <v>0.37888850645958017</v>
      </c>
      <c r="FD18" s="2">
        <f t="shared" si="83"/>
        <v>0.53518704311179532</v>
      </c>
      <c r="FE18" s="2">
        <f t="shared" si="84"/>
        <v>0.68530773650020105</v>
      </c>
      <c r="FF18" s="2">
        <f t="shared" si="85"/>
        <v>0.3955274950100226</v>
      </c>
      <c r="FG18" s="2">
        <f t="shared" si="86"/>
        <v>0.4299498119987285</v>
      </c>
      <c r="FH18" s="2">
        <f t="shared" si="87"/>
        <v>0.33446058804895673</v>
      </c>
      <c r="FI18" s="2">
        <f t="shared" si="88"/>
        <v>0.22700896976810994</v>
      </c>
      <c r="FJ18" s="2">
        <f t="shared" si="89"/>
        <v>0.35662841262869088</v>
      </c>
      <c r="FK18" s="2">
        <f t="shared" si="90"/>
        <v>0.51181366969654729</v>
      </c>
      <c r="FL18" s="2">
        <f t="shared" si="91"/>
        <v>0.31775536711520302</v>
      </c>
      <c r="FM18" s="2">
        <f t="shared" si="92"/>
        <v>0.34932068887525808</v>
      </c>
      <c r="FN18" s="2">
        <f t="shared" si="93"/>
        <v>0.26346243957798759</v>
      </c>
      <c r="FO18" s="2">
        <f t="shared" si="94"/>
        <v>0.17289480742897134</v>
      </c>
      <c r="FP18" s="2">
        <f t="shared" si="95"/>
        <v>0.2829249810693501</v>
      </c>
      <c r="FQ18" s="2">
        <f t="shared" si="96"/>
        <v>0.4273412448903039</v>
      </c>
      <c r="FR18" s="2">
        <f t="shared" si="97"/>
        <v>0.44527761485140266</v>
      </c>
      <c r="FS18" s="2">
        <f t="shared" si="98"/>
        <v>0.48058729310852327</v>
      </c>
      <c r="FT18" s="2">
        <f t="shared" si="99"/>
        <v>0.38137579320312243</v>
      </c>
      <c r="FU18" s="2">
        <f t="shared" si="100"/>
        <v>0.26484981673612507</v>
      </c>
      <c r="FV18" s="2">
        <f t="shared" si="101"/>
        <v>0.40476201225161984</v>
      </c>
      <c r="FW18" s="2">
        <f t="shared" si="102"/>
        <v>0.56257753943506184</v>
      </c>
      <c r="FX18" s="2">
        <f t="shared" si="103"/>
        <v>0.36360751635146921</v>
      </c>
      <c r="FY18" s="2">
        <f t="shared" si="104"/>
        <v>0.39707670933020939</v>
      </c>
      <c r="FZ18" s="2">
        <f t="shared" si="105"/>
        <v>0.30498234057584478</v>
      </c>
      <c r="GA18" s="2">
        <f t="shared" si="106"/>
        <v>0.2040969128816999</v>
      </c>
      <c r="GB18" s="2">
        <f t="shared" si="107"/>
        <v>0.32615384393731445</v>
      </c>
      <c r="GC18" s="2">
        <f t="shared" si="108"/>
        <v>0.47792907792511691</v>
      </c>
      <c r="GD18" s="2">
        <f t="shared" si="109"/>
        <v>0.75240399260659085</v>
      </c>
      <c r="GE18" s="2">
        <f t="shared" si="110"/>
        <v>0.77791463312937437</v>
      </c>
      <c r="GF18" s="2">
        <f t="shared" si="111"/>
        <v>0.70004917975893566</v>
      </c>
      <c r="GG18" s="2">
        <f t="shared" si="112"/>
        <v>0.57696652973444362</v>
      </c>
      <c r="GH18" s="2">
        <f t="shared" si="113"/>
        <v>0.7202259752058644</v>
      </c>
      <c r="GI18" s="2">
        <f t="shared" si="114"/>
        <v>0.82961121010200323</v>
      </c>
      <c r="GJ18" s="2">
        <f t="shared" si="115"/>
        <v>0.68384623088157759</v>
      </c>
      <c r="GK18" s="2">
        <f t="shared" si="116"/>
        <v>0.71373306875252518</v>
      </c>
      <c r="GL18" s="2">
        <f t="shared" si="117"/>
        <v>0.62423464757019576</v>
      </c>
      <c r="GM18" s="2">
        <f t="shared" si="118"/>
        <v>0.49259112843325925</v>
      </c>
      <c r="GN18" s="2">
        <f t="shared" si="119"/>
        <v>0.6469392331729299</v>
      </c>
      <c r="GO18" s="2">
        <f t="shared" si="120"/>
        <v>0.77606904658230003</v>
      </c>
      <c r="GP18" s="2">
        <f t="shared" si="121"/>
        <v>0.62775962095133586</v>
      </c>
      <c r="GQ18" s="2">
        <f t="shared" si="122"/>
        <v>0.66031481654822766</v>
      </c>
      <c r="GR18" s="2">
        <f t="shared" si="123"/>
        <v>0.56431044398413199</v>
      </c>
      <c r="GS18" s="2">
        <f t="shared" si="124"/>
        <v>0.43081554309728126</v>
      </c>
      <c r="GT18" s="2">
        <f t="shared" si="125"/>
        <v>0.58824749198443316</v>
      </c>
      <c r="GU18" s="2">
        <f t="shared" si="126"/>
        <v>0.72988059572348762</v>
      </c>
      <c r="GV18" s="2">
        <f t="shared" si="127"/>
        <v>0.54553520465694982</v>
      </c>
      <c r="GW18" s="2">
        <f t="shared" si="128"/>
        <v>0.58047578714000314</v>
      </c>
      <c r="GX18" s="2">
        <f t="shared" si="129"/>
        <v>0.47968717595593691</v>
      </c>
      <c r="GY18" s="2">
        <f t="shared" si="130"/>
        <v>0.35012378434078611</v>
      </c>
      <c r="GZ18" s="2">
        <f t="shared" si="131"/>
        <v>0.50418857521669125</v>
      </c>
      <c r="HA18" s="2">
        <f t="shared" si="132"/>
        <v>0.65792169409885515</v>
      </c>
      <c r="HB18" s="2">
        <f t="shared" si="133"/>
        <v>0.73655309201436925</v>
      </c>
      <c r="HC18" s="2">
        <f t="shared" si="134"/>
        <v>0.76318286738040586</v>
      </c>
      <c r="HD18" s="2">
        <f t="shared" si="135"/>
        <v>0.68226198439522123</v>
      </c>
      <c r="HE18" s="2">
        <f t="shared" si="136"/>
        <v>0.55650445695696182</v>
      </c>
      <c r="HF18" s="2">
        <f t="shared" si="137"/>
        <v>0.70312787129830445</v>
      </c>
      <c r="HG18" s="2">
        <f t="shared" si="138"/>
        <v>0.81750419026203724</v>
      </c>
      <c r="HH18" s="2">
        <f t="shared" si="139"/>
        <v>0.66555722849941013</v>
      </c>
      <c r="HI18" s="2">
        <f t="shared" si="140"/>
        <v>0.69640542244264059</v>
      </c>
      <c r="HJ18" s="2">
        <f t="shared" si="141"/>
        <v>0.6044916413880429</v>
      </c>
      <c r="HK18" s="2">
        <f t="shared" si="142"/>
        <v>0.4717842126988977</v>
      </c>
      <c r="HL18" s="2">
        <f t="shared" si="143"/>
        <v>0.62767763310021818</v>
      </c>
      <c r="HM18" s="2">
        <f t="shared" si="144"/>
        <v>0.76125242910581481</v>
      </c>
      <c r="HN18" s="2">
        <f t="shared" si="145"/>
        <v>0.56161816746923465</v>
      </c>
      <c r="HP18" s="2">
        <f t="shared" ref="HP18:IU18" si="194">IF(B1=1,ET18,0)</f>
        <v>0.6562989184859187</v>
      </c>
      <c r="HQ18" s="2">
        <f t="shared" si="194"/>
        <v>0.68760024224658134</v>
      </c>
      <c r="HR18" s="2">
        <f t="shared" si="194"/>
        <v>0.59457262084660234</v>
      </c>
      <c r="HS18" s="2">
        <f t="shared" si="194"/>
        <v>0.46150184719387483</v>
      </c>
      <c r="HT18" s="2">
        <f t="shared" si="194"/>
        <v>0.61797261007481596</v>
      </c>
      <c r="HU18" s="2">
        <f t="shared" si="194"/>
        <v>0.75366273590294985</v>
      </c>
      <c r="HV18" s="2">
        <f t="shared" si="194"/>
        <v>0.57612191357153086</v>
      </c>
      <c r="HW18" s="2">
        <f t="shared" si="194"/>
        <v>0.61039036000727576</v>
      </c>
      <c r="HX18" s="2">
        <f t="shared" si="194"/>
        <v>0.51073097296789471</v>
      </c>
      <c r="HY18" s="2">
        <f t="shared" si="194"/>
        <v>0.37888850645958017</v>
      </c>
      <c r="HZ18" s="2">
        <f t="shared" si="194"/>
        <v>0.53518704311179532</v>
      </c>
      <c r="IA18" s="2">
        <f t="shared" si="194"/>
        <v>0.68530773650020105</v>
      </c>
      <c r="IB18" s="2">
        <f t="shared" si="194"/>
        <v>0.3955274950100226</v>
      </c>
      <c r="IC18" s="2">
        <f t="shared" si="194"/>
        <v>0.4299498119987285</v>
      </c>
      <c r="ID18" s="2">
        <f t="shared" si="194"/>
        <v>0.33446058804895673</v>
      </c>
      <c r="IE18" s="2">
        <f t="shared" si="194"/>
        <v>0.22700896976810994</v>
      </c>
      <c r="IF18" s="2">
        <f t="shared" si="194"/>
        <v>0.35662841262869088</v>
      </c>
      <c r="IG18" s="2">
        <f t="shared" si="194"/>
        <v>0.51181366969654729</v>
      </c>
      <c r="IH18" s="2">
        <f t="shared" si="194"/>
        <v>0.31775536711520302</v>
      </c>
      <c r="II18" s="2">
        <f t="shared" si="194"/>
        <v>0.34932068887525808</v>
      </c>
      <c r="IJ18" s="2">
        <f t="shared" si="194"/>
        <v>0.26346243957798759</v>
      </c>
      <c r="IK18" s="2">
        <f t="shared" si="194"/>
        <v>0.17289480742897134</v>
      </c>
      <c r="IL18" s="2">
        <f t="shared" si="194"/>
        <v>0.2829249810693501</v>
      </c>
      <c r="IM18" s="2">
        <f t="shared" si="194"/>
        <v>0.4273412448903039</v>
      </c>
      <c r="IN18" s="2">
        <f t="shared" si="194"/>
        <v>0.44527761485140266</v>
      </c>
      <c r="IO18" s="2">
        <f t="shared" si="194"/>
        <v>0.48058729310852327</v>
      </c>
      <c r="IP18" s="2">
        <f t="shared" si="194"/>
        <v>0.38137579320312243</v>
      </c>
      <c r="IQ18" s="2">
        <f t="shared" si="194"/>
        <v>0.26484981673612507</v>
      </c>
      <c r="IR18" s="2">
        <f t="shared" si="194"/>
        <v>0.40476201225161984</v>
      </c>
      <c r="IS18" s="2">
        <f t="shared" si="194"/>
        <v>0.56257753943506184</v>
      </c>
      <c r="IT18" s="2">
        <f t="shared" si="194"/>
        <v>0.36360751635146921</v>
      </c>
      <c r="IU18" s="2">
        <f t="shared" si="194"/>
        <v>0.39707670933020939</v>
      </c>
      <c r="IV18" s="2">
        <f t="shared" ref="IV18:KA18" si="195">IF(AH1=1,FZ18,0)</f>
        <v>0.30498234057584478</v>
      </c>
      <c r="IW18" s="2">
        <f t="shared" si="195"/>
        <v>0.2040969128816999</v>
      </c>
      <c r="IX18" s="2">
        <f t="shared" si="195"/>
        <v>0.32615384393731445</v>
      </c>
      <c r="IY18" s="2">
        <f t="shared" si="195"/>
        <v>0.47792907792511691</v>
      </c>
      <c r="IZ18" s="2">
        <f t="shared" si="195"/>
        <v>0.75240399260659085</v>
      </c>
      <c r="JA18" s="2">
        <f t="shared" si="195"/>
        <v>0.77791463312937437</v>
      </c>
      <c r="JB18" s="2">
        <f t="shared" si="195"/>
        <v>0.70004917975893566</v>
      </c>
      <c r="JC18" s="2">
        <f t="shared" si="195"/>
        <v>0.57696652973444362</v>
      </c>
      <c r="JD18" s="2">
        <f t="shared" si="195"/>
        <v>0.7202259752058644</v>
      </c>
      <c r="JE18" s="2">
        <f t="shared" si="195"/>
        <v>0.82961121010200323</v>
      </c>
      <c r="JF18" s="2">
        <f t="shared" si="195"/>
        <v>0.68384623088157759</v>
      </c>
      <c r="JG18" s="2">
        <f t="shared" si="195"/>
        <v>0.71373306875252518</v>
      </c>
      <c r="JH18" s="2">
        <f t="shared" si="195"/>
        <v>0.62423464757019576</v>
      </c>
      <c r="JI18" s="2">
        <f t="shared" si="195"/>
        <v>0.49259112843325925</v>
      </c>
      <c r="JJ18" s="2">
        <f t="shared" si="195"/>
        <v>0.6469392331729299</v>
      </c>
      <c r="JK18" s="2">
        <f t="shared" si="195"/>
        <v>0.77606904658230003</v>
      </c>
      <c r="JL18" s="2">
        <f t="shared" si="195"/>
        <v>0.62775962095133586</v>
      </c>
      <c r="JM18" s="2">
        <f t="shared" si="195"/>
        <v>0.66031481654822766</v>
      </c>
      <c r="JN18" s="2">
        <f t="shared" si="195"/>
        <v>0.56431044398413199</v>
      </c>
      <c r="JO18" s="2">
        <f t="shared" si="195"/>
        <v>0.43081554309728126</v>
      </c>
      <c r="JP18" s="2">
        <f t="shared" si="195"/>
        <v>0.58824749198443316</v>
      </c>
      <c r="JQ18" s="2">
        <f t="shared" si="195"/>
        <v>0.72988059572348762</v>
      </c>
      <c r="JR18" s="2">
        <f t="shared" si="195"/>
        <v>0.54553520465694982</v>
      </c>
      <c r="JS18" s="2">
        <f t="shared" si="195"/>
        <v>0.58047578714000314</v>
      </c>
      <c r="JT18" s="2">
        <f t="shared" si="195"/>
        <v>0.47968717595593691</v>
      </c>
      <c r="JU18" s="2">
        <f t="shared" si="195"/>
        <v>0.35012378434078611</v>
      </c>
      <c r="JV18" s="2">
        <f t="shared" si="195"/>
        <v>0.50418857521669125</v>
      </c>
      <c r="JW18" s="2">
        <f t="shared" si="195"/>
        <v>0.65792169409885515</v>
      </c>
      <c r="JX18" s="2">
        <f t="shared" si="195"/>
        <v>0.73655309201436925</v>
      </c>
      <c r="JY18" s="2">
        <f t="shared" si="195"/>
        <v>0.76318286738040586</v>
      </c>
      <c r="JZ18" s="2">
        <f t="shared" si="195"/>
        <v>0.68226198439522123</v>
      </c>
      <c r="KA18" s="2">
        <f t="shared" si="195"/>
        <v>0.55650445695696182</v>
      </c>
      <c r="KB18" s="2">
        <f t="shared" ref="KB18:KJ18" si="196">IF(BN1=1,HF18,0)</f>
        <v>0.70312787129830445</v>
      </c>
      <c r="KC18" s="2">
        <f t="shared" si="196"/>
        <v>0.81750419026203724</v>
      </c>
      <c r="KD18" s="2">
        <f t="shared" si="196"/>
        <v>0.66555722849941013</v>
      </c>
      <c r="KE18" s="2">
        <f t="shared" si="196"/>
        <v>0.69640542244264059</v>
      </c>
      <c r="KF18" s="2">
        <f t="shared" si="196"/>
        <v>0.6044916413880429</v>
      </c>
      <c r="KG18" s="2">
        <f t="shared" si="196"/>
        <v>0.4717842126988977</v>
      </c>
      <c r="KH18" s="2">
        <f t="shared" si="196"/>
        <v>0.62767763310021818</v>
      </c>
      <c r="KI18" s="2">
        <f t="shared" si="196"/>
        <v>0.76125242910581481</v>
      </c>
      <c r="KJ18" s="2">
        <f t="shared" si="196"/>
        <v>0</v>
      </c>
    </row>
    <row r="19" spans="1:296" x14ac:dyDescent="0.2">
      <c r="A19" s="2" t="str">
        <f>'Respondent Data'!A19</f>
        <v>147</v>
      </c>
      <c r="B19" s="2">
        <f>SUMPRODUCT('Respondent Data'!B19:S19,'Product Coding'!A100:R100)</f>
        <v>-0.10548339819196784</v>
      </c>
      <c r="C19" s="2">
        <f>SUMPRODUCT('Respondent Data'!B19:S19,'Product Coding'!A101:R101)</f>
        <v>1.3284140461066232</v>
      </c>
      <c r="D19" s="2">
        <f>SUMPRODUCT('Respondent Data'!B19:S19,'Product Coding'!A102:R102)</f>
        <v>0.37211466315416414</v>
      </c>
      <c r="E19" s="2">
        <f>SUMPRODUCT('Respondent Data'!B19:S19,'Product Coding'!A103:R103)</f>
        <v>1.2957645502288453</v>
      </c>
      <c r="F19" s="2">
        <f>SUMPRODUCT('Respondent Data'!B19:S19,'Product Coding'!A104:R104)</f>
        <v>0.46007241600539212</v>
      </c>
      <c r="G19" s="2">
        <f>SUMPRODUCT('Respondent Data'!B19:S19,'Product Coding'!A105:R105)</f>
        <v>0.59300448533992745</v>
      </c>
      <c r="H19" s="2">
        <f>SUMPRODUCT('Respondent Data'!B19:S19,'Product Coding'!A106:R106)</f>
        <v>-1.7095940935728979</v>
      </c>
      <c r="I19" s="2">
        <f>SUMPRODUCT('Respondent Data'!B19:S19,'Product Coding'!A107:R107)</f>
        <v>-0.27569664927430693</v>
      </c>
      <c r="J19" s="2">
        <f>SUMPRODUCT('Respondent Data'!B19:S19,'Product Coding'!A108:R108)</f>
        <v>-1.231996032226766</v>
      </c>
      <c r="K19" s="2">
        <f>SUMPRODUCT('Respondent Data'!B19:S19,'Product Coding'!A109:R109)</f>
        <v>-0.30834614515208481</v>
      </c>
      <c r="L19" s="2">
        <f>SUMPRODUCT('Respondent Data'!B19:S19,'Product Coding'!A110:R110)</f>
        <v>-1.1440382793755379</v>
      </c>
      <c r="M19" s="2">
        <f>SUMPRODUCT('Respondent Data'!B19:S19,'Product Coding'!A111:R111)</f>
        <v>-1.0111062100410027</v>
      </c>
      <c r="N19" s="2">
        <f>SUMPRODUCT('Respondent Data'!B19:S19,'Product Coding'!A112:R112)</f>
        <v>-2.6769856839638271</v>
      </c>
      <c r="O19" s="2">
        <f>SUMPRODUCT('Respondent Data'!B19:S19,'Product Coding'!A113:R113)</f>
        <v>-1.2430882396652363</v>
      </c>
      <c r="P19" s="2">
        <f>SUMPRODUCT('Respondent Data'!B19:S19,'Product Coding'!A114:R114)</f>
        <v>-2.1993876226176949</v>
      </c>
      <c r="Q19" s="2">
        <f>SUMPRODUCT('Respondent Data'!B19:S19,'Product Coding'!A115:R115)</f>
        <v>-1.275737735543014</v>
      </c>
      <c r="R19" s="2">
        <f>SUMPRODUCT('Respondent Data'!B19:S19,'Product Coding'!A116:R116)</f>
        <v>-2.1114298697664671</v>
      </c>
      <c r="S19" s="2">
        <f>SUMPRODUCT('Respondent Data'!B19:S19,'Product Coding'!A117:R117)</f>
        <v>-1.9784978004319318</v>
      </c>
      <c r="T19" s="2">
        <f>SUMPRODUCT('Respondent Data'!B19:S19,'Product Coding'!A118:R118)</f>
        <v>-4.2810963793447572</v>
      </c>
      <c r="U19" s="2">
        <f>SUMPRODUCT('Respondent Data'!B19:S19,'Product Coding'!A119:R119)</f>
        <v>-2.8471989350461664</v>
      </c>
      <c r="V19" s="2">
        <f>SUMPRODUCT('Respondent Data'!B19:S19,'Product Coding'!A120:R120)</f>
        <v>-3.803498317998625</v>
      </c>
      <c r="W19" s="2">
        <f>SUMPRODUCT('Respondent Data'!B19:S19,'Product Coding'!A121:R121)</f>
        <v>-2.879848430923944</v>
      </c>
      <c r="X19" s="2">
        <f>SUMPRODUCT('Respondent Data'!B19:S19,'Product Coding'!A122:R122)</f>
        <v>-3.7155405651473972</v>
      </c>
      <c r="Y19" s="2">
        <f>SUMPRODUCT('Respondent Data'!B19:S19,'Product Coding'!A123:R123)</f>
        <v>-3.5826084958128619</v>
      </c>
      <c r="Z19" s="2">
        <f>SUMPRODUCT('Respondent Data'!B19:S19,'Product Coding'!A124:R124)</f>
        <v>-0.93806722458116698</v>
      </c>
      <c r="AA19" s="2">
        <f>SUMPRODUCT('Respondent Data'!B19:S19,'Product Coding'!A125:R125)</f>
        <v>0.49583021971742403</v>
      </c>
      <c r="AB19" s="2">
        <f>SUMPRODUCT('Respondent Data'!B19:S19,'Product Coding'!A126:R126)</f>
        <v>-0.46046916323503506</v>
      </c>
      <c r="AC19" s="2">
        <f>SUMPRODUCT('Respondent Data'!B19:S19,'Product Coding'!A127:R127)</f>
        <v>0.46318072383964615</v>
      </c>
      <c r="AD19" s="2">
        <f>SUMPRODUCT('Respondent Data'!B19:S19,'Product Coding'!A128:R128)</f>
        <v>-0.37251141038380697</v>
      </c>
      <c r="AE19" s="2">
        <f>SUMPRODUCT('Respondent Data'!B19:S19,'Product Coding'!A129:R129)</f>
        <v>-0.2395793410492717</v>
      </c>
      <c r="AF19" s="2">
        <f>SUMPRODUCT('Respondent Data'!B19:S19,'Product Coding'!A130:R130)</f>
        <v>-2.5421779199620973</v>
      </c>
      <c r="AG19" s="2">
        <f>SUMPRODUCT('Respondent Data'!B19:S19,'Product Coding'!A131:R131)</f>
        <v>-1.1082804756635061</v>
      </c>
      <c r="AH19" s="2">
        <f>SUMPRODUCT('Respondent Data'!B19:S19,'Product Coding'!A132:R132)</f>
        <v>-2.0645798586159652</v>
      </c>
      <c r="AI19" s="2">
        <f>SUMPRODUCT('Respondent Data'!B19:S19,'Product Coding'!A133:R133)</f>
        <v>-1.1409299715412839</v>
      </c>
      <c r="AJ19" s="2">
        <f>SUMPRODUCT('Respondent Data'!B19:S19,'Product Coding'!A134:R134)</f>
        <v>-1.9766221057647371</v>
      </c>
      <c r="AK19" s="2">
        <f>SUMPRODUCT('Respondent Data'!B19:S19,'Product Coding'!A135:R135)</f>
        <v>-1.8436900364302018</v>
      </c>
      <c r="AL19" s="2">
        <f>SUMPRODUCT('Respondent Data'!B19:S19,'Product Coding'!A136:R136)</f>
        <v>0.84414839484568605</v>
      </c>
      <c r="AM19" s="2">
        <f>SUMPRODUCT('Respondent Data'!B19:S19,'Product Coding'!A137:R137)</f>
        <v>2.2780458391442773</v>
      </c>
      <c r="AN19" s="2">
        <f>SUMPRODUCT('Respondent Data'!B19:S19,'Product Coding'!A138:R138)</f>
        <v>1.3217464561918182</v>
      </c>
      <c r="AO19" s="2">
        <f>SUMPRODUCT('Respondent Data'!B19:S19,'Product Coding'!A139:R139)</f>
        <v>2.2453963432664992</v>
      </c>
      <c r="AP19" s="2">
        <f>SUMPRODUCT('Respondent Data'!B19:S19,'Product Coding'!A140:R140)</f>
        <v>1.4097042090430461</v>
      </c>
      <c r="AQ19" s="2">
        <f>SUMPRODUCT('Respondent Data'!B19:S19,'Product Coding'!A141:R141)</f>
        <v>1.5426362783775813</v>
      </c>
      <c r="AR19" s="2">
        <f>SUMPRODUCT('Respondent Data'!B19:S19,'Product Coding'!A142:R142)</f>
        <v>-0.75996230053524405</v>
      </c>
      <c r="AS19" s="2">
        <f>SUMPRODUCT('Respondent Data'!B19:S19,'Product Coding'!A143:R143)</f>
        <v>0.67393514376334696</v>
      </c>
      <c r="AT19" s="2">
        <f>SUMPRODUCT('Respondent Data'!B19:S19,'Product Coding'!A144:R144)</f>
        <v>-0.28236423918911202</v>
      </c>
      <c r="AU19" s="2">
        <f>SUMPRODUCT('Respondent Data'!B19:S19,'Product Coding'!A145:R145)</f>
        <v>0.64128564788556908</v>
      </c>
      <c r="AV19" s="2">
        <f>SUMPRODUCT('Respondent Data'!B19:S19,'Product Coding'!A146:R146)</f>
        <v>-0.19440648633788404</v>
      </c>
      <c r="AW19" s="2">
        <f>SUMPRODUCT('Respondent Data'!B19:S19,'Product Coding'!A147:R147)</f>
        <v>-6.1474417003348769E-2</v>
      </c>
      <c r="AX19" s="2">
        <f>SUMPRODUCT('Respondent Data'!B19:S19,'Product Coding'!A148:R148)</f>
        <v>2.5051489111274732</v>
      </c>
      <c r="AY19" s="2">
        <f>SUMPRODUCT('Respondent Data'!B19:S19,'Product Coding'!A149:R149)</f>
        <v>3.939046355426064</v>
      </c>
      <c r="AZ19" s="2">
        <f>SUMPRODUCT('Respondent Data'!B19:S19,'Product Coding'!A150:R150)</f>
        <v>2.9827469724736053</v>
      </c>
      <c r="BA19" s="2">
        <f>SUMPRODUCT('Respondent Data'!B19:S19,'Product Coding'!A151:R151)</f>
        <v>3.9063968595482863</v>
      </c>
      <c r="BB19" s="2">
        <f>SUMPRODUCT('Respondent Data'!B19:S19,'Product Coding'!A152:R152)</f>
        <v>3.0707047253248332</v>
      </c>
      <c r="BC19" s="2">
        <f>SUMPRODUCT('Respondent Data'!B19:S19,'Product Coding'!A153:R153)</f>
        <v>3.2036367946593685</v>
      </c>
      <c r="BD19" s="2">
        <f>SUMPRODUCT('Respondent Data'!B19:S19,'Product Coding'!A154:R154)</f>
        <v>0.90103821574654308</v>
      </c>
      <c r="BE19" s="2">
        <f>SUMPRODUCT('Respondent Data'!B19:S19,'Product Coding'!A155:R155)</f>
        <v>2.3349356600451339</v>
      </c>
      <c r="BF19" s="2">
        <f>SUMPRODUCT('Respondent Data'!B19:S19,'Product Coding'!A156:R156)</f>
        <v>1.3786362770926752</v>
      </c>
      <c r="BG19" s="2">
        <f>SUMPRODUCT('Respondent Data'!B19:S19,'Product Coding'!A157:R157)</f>
        <v>2.3022861641673562</v>
      </c>
      <c r="BH19" s="2">
        <f>SUMPRODUCT('Respondent Data'!B19:S19,'Product Coding'!A158:R158)</f>
        <v>1.4665940299439031</v>
      </c>
      <c r="BI19" s="2">
        <f>SUMPRODUCT('Respondent Data'!B19:S19,'Product Coding'!A159:R159)</f>
        <v>1.5995260992784384</v>
      </c>
      <c r="BJ19" s="2">
        <f>SUMPRODUCT('Respondent Data'!B19:S19,'Product Coding'!A160:R160)</f>
        <v>4.6384264769012127</v>
      </c>
      <c r="BK19" s="2">
        <f>SUMPRODUCT('Respondent Data'!B19:S19,'Product Coding'!A161:R161)</f>
        <v>6.0723239211998044</v>
      </c>
      <c r="BL19" s="2">
        <f>SUMPRODUCT('Respondent Data'!B19:S19,'Product Coding'!A162:R162)</f>
        <v>5.1160245382473448</v>
      </c>
      <c r="BM19" s="2">
        <f>SUMPRODUCT('Respondent Data'!B19:S19,'Product Coding'!A163:R163)</f>
        <v>6.0396744253220263</v>
      </c>
      <c r="BN19" s="2">
        <f>SUMPRODUCT('Respondent Data'!B19:S19,'Product Coding'!A164:R164)</f>
        <v>5.2039822910985727</v>
      </c>
      <c r="BO19" s="2">
        <f>SUMPRODUCT('Respondent Data'!B19:S19,'Product Coding'!A165:R165)</f>
        <v>5.3369143604331084</v>
      </c>
      <c r="BP19" s="2">
        <f>SUMPRODUCT('Respondent Data'!B19:S19,'Product Coding'!A166:R166)</f>
        <v>3.034315781520283</v>
      </c>
      <c r="BQ19" s="2">
        <f>SUMPRODUCT('Respondent Data'!B19:S19,'Product Coding'!A167:R167)</f>
        <v>4.4682132258188743</v>
      </c>
      <c r="BR19" s="2">
        <f>SUMPRODUCT('Respondent Data'!B19:S19,'Product Coding'!A168:R168)</f>
        <v>3.5119138428664147</v>
      </c>
      <c r="BS19" s="2">
        <f>SUMPRODUCT('Respondent Data'!B19:S19,'Product Coding'!A169:R169)</f>
        <v>4.4355637299410962</v>
      </c>
      <c r="BT19" s="2">
        <f>SUMPRODUCT('Respondent Data'!B19:S19,'Product Coding'!A170:R170)</f>
        <v>3.5998715957176426</v>
      </c>
      <c r="BU19" s="2">
        <f>SUMPRODUCT('Respondent Data'!B19:S19,'Product Coding'!A171:R171)</f>
        <v>3.7328036650521783</v>
      </c>
      <c r="BV19" s="2">
        <f>SUMPRODUCT('Respondent Data'!B19:S19,'Product Coding'!A172:R172)</f>
        <v>-3.9548400704805799</v>
      </c>
      <c r="BX19" s="2">
        <f t="shared" si="0"/>
        <v>1.1112476556494548</v>
      </c>
      <c r="BY19" s="2">
        <f t="shared" si="1"/>
        <v>0.26489704283118115</v>
      </c>
      <c r="BZ19" s="2">
        <f t="shared" si="2"/>
        <v>0.68927520352395533</v>
      </c>
      <c r="CA19" s="2">
        <f t="shared" si="3"/>
        <v>0.27368853568791857</v>
      </c>
      <c r="CB19" s="2">
        <f t="shared" si="4"/>
        <v>0.63123793212225932</v>
      </c>
      <c r="CC19" s="2">
        <f t="shared" si="5"/>
        <v>0.55266431596759957</v>
      </c>
      <c r="CD19" s="2">
        <f t="shared" si="6"/>
        <v>5.5267176920393393</v>
      </c>
      <c r="CE19" s="2">
        <f t="shared" si="7"/>
        <v>1.3174481545505428</v>
      </c>
      <c r="CF19" s="2">
        <f t="shared" si="8"/>
        <v>3.4280652405727561</v>
      </c>
      <c r="CG19" s="2">
        <f t="shared" si="9"/>
        <v>1.3611720705145063</v>
      </c>
      <c r="CH19" s="2">
        <f t="shared" si="10"/>
        <v>3.1394206589416882</v>
      </c>
      <c r="CI19" s="2">
        <f t="shared" si="11"/>
        <v>2.7486399069448062</v>
      </c>
      <c r="CJ19" s="2">
        <f t="shared" si="12"/>
        <v>14.541195409559664</v>
      </c>
      <c r="CK19" s="2">
        <f t="shared" si="13"/>
        <v>3.4663017227887831</v>
      </c>
      <c r="CL19" s="2">
        <f t="shared" si="14"/>
        <v>9.0194884771640673</v>
      </c>
      <c r="CM19" s="2">
        <f t="shared" si="15"/>
        <v>3.5813425194299717</v>
      </c>
      <c r="CN19" s="2">
        <f t="shared" si="16"/>
        <v>8.26004363136461</v>
      </c>
      <c r="CO19" s="2">
        <f t="shared" si="17"/>
        <v>7.2318711076863575</v>
      </c>
      <c r="CP19" s="2">
        <f t="shared" si="18"/>
        <v>72.319686367703738</v>
      </c>
      <c r="CQ19" s="2">
        <f t="shared" si="19"/>
        <v>17.239425397110942</v>
      </c>
      <c r="CR19" s="2">
        <f t="shared" si="20"/>
        <v>44.857837302481833</v>
      </c>
      <c r="CS19" s="2">
        <f t="shared" si="21"/>
        <v>17.811573291300714</v>
      </c>
      <c r="CT19" s="2">
        <f t="shared" si="22"/>
        <v>41.080787925531808</v>
      </c>
      <c r="CU19" s="2">
        <f t="shared" si="23"/>
        <v>35.967238980620593</v>
      </c>
      <c r="CV19" s="2">
        <f t="shared" si="24"/>
        <v>2.5550383276521251</v>
      </c>
      <c r="CW19" s="2">
        <f t="shared" si="25"/>
        <v>0.6090650395296574</v>
      </c>
      <c r="CX19" s="2">
        <f t="shared" si="26"/>
        <v>1.5848173486356265</v>
      </c>
      <c r="CY19" s="2">
        <f t="shared" si="27"/>
        <v>0.62927889653268165</v>
      </c>
      <c r="CZ19" s="2">
        <f t="shared" si="28"/>
        <v>1.4513750397949234</v>
      </c>
      <c r="DA19" s="2">
        <f t="shared" si="29"/>
        <v>1.2707145004482276</v>
      </c>
      <c r="DB19" s="2">
        <f t="shared" si="30"/>
        <v>12.707316373163261</v>
      </c>
      <c r="DC19" s="2">
        <f t="shared" si="31"/>
        <v>3.0291452247014221</v>
      </c>
      <c r="DD19" s="2">
        <f t="shared" si="32"/>
        <v>7.8819856535367903</v>
      </c>
      <c r="DE19" s="2">
        <f t="shared" si="33"/>
        <v>3.1296775232894238</v>
      </c>
      <c r="DF19" s="2">
        <f t="shared" si="34"/>
        <v>7.2183190393602494</v>
      </c>
      <c r="DG19" s="2">
        <f t="shared" si="35"/>
        <v>6.3198156373645755</v>
      </c>
      <c r="DH19" s="2">
        <f t="shared" si="36"/>
        <v>0.42992332727951987</v>
      </c>
      <c r="DI19" s="2">
        <f t="shared" si="37"/>
        <v>0.10248428193437037</v>
      </c>
      <c r="DJ19" s="2">
        <f t="shared" si="38"/>
        <v>0.26666916902254112</v>
      </c>
      <c r="DK19" s="2">
        <f t="shared" si="39"/>
        <v>0.10588556502505436</v>
      </c>
      <c r="DL19" s="2">
        <f t="shared" si="40"/>
        <v>0.24421550921017554</v>
      </c>
      <c r="DM19" s="2">
        <f t="shared" si="41"/>
        <v>0.2138166774809401</v>
      </c>
      <c r="DN19" s="2">
        <f t="shared" si="42"/>
        <v>2.1381956101472985</v>
      </c>
      <c r="DO19" s="2">
        <f t="shared" si="43"/>
        <v>0.50969888777097661</v>
      </c>
      <c r="DP19" s="2">
        <f t="shared" si="44"/>
        <v>1.326261708509036</v>
      </c>
      <c r="DQ19" s="2">
        <f t="shared" si="45"/>
        <v>0.52661494724462399</v>
      </c>
      <c r="DR19" s="2">
        <f t="shared" si="46"/>
        <v>1.2145898968249809</v>
      </c>
      <c r="DS19" s="2">
        <f t="shared" si="47"/>
        <v>1.0634032911379674</v>
      </c>
      <c r="DT19" s="2">
        <f t="shared" si="48"/>
        <v>8.1663436485424221E-2</v>
      </c>
      <c r="DU19" s="2">
        <f t="shared" si="49"/>
        <v>1.9466770276134419E-2</v>
      </c>
      <c r="DV19" s="2">
        <f t="shared" si="50"/>
        <v>5.0653498810811173E-2</v>
      </c>
      <c r="DW19" s="2">
        <f t="shared" si="51"/>
        <v>2.0112840047232062E-2</v>
      </c>
      <c r="DX19" s="2">
        <f t="shared" si="52"/>
        <v>4.6388452218537587E-2</v>
      </c>
      <c r="DY19" s="2">
        <f t="shared" si="53"/>
        <v>4.0614229452212776E-2</v>
      </c>
      <c r="DZ19" s="2">
        <f t="shared" si="54"/>
        <v>0.40614777176105737</v>
      </c>
      <c r="EA19" s="2">
        <f t="shared" si="55"/>
        <v>9.68167115089206E-2</v>
      </c>
      <c r="EB19" s="2">
        <f t="shared" si="56"/>
        <v>0.25192187053730325</v>
      </c>
      <c r="EC19" s="2">
        <f t="shared" si="57"/>
        <v>0.10002989735103635</v>
      </c>
      <c r="ED19" s="2">
        <f t="shared" si="58"/>
        <v>0.23070993966027986</v>
      </c>
      <c r="EE19" s="2">
        <f t="shared" si="59"/>
        <v>0.20199221957494676</v>
      </c>
      <c r="EF19" s="2">
        <f t="shared" si="60"/>
        <v>9.6729062002180108E-3</v>
      </c>
      <c r="EG19" s="2">
        <f t="shared" si="61"/>
        <v>2.3058084622222465E-3</v>
      </c>
      <c r="EH19" s="2">
        <f t="shared" si="62"/>
        <v>5.9998276315163784E-3</v>
      </c>
      <c r="EI19" s="2">
        <f t="shared" si="63"/>
        <v>2.3823344151282246E-3</v>
      </c>
      <c r="EJ19" s="2">
        <f t="shared" si="64"/>
        <v>5.4946395399769615E-3</v>
      </c>
      <c r="EK19" s="2">
        <f t="shared" si="65"/>
        <v>4.8106918933726881E-3</v>
      </c>
      <c r="EL19" s="2">
        <f t="shared" si="66"/>
        <v>4.8107567704102981E-2</v>
      </c>
      <c r="EM19" s="2">
        <f t="shared" si="67"/>
        <v>1.1467787902931414E-2</v>
      </c>
      <c r="EN19" s="2">
        <f t="shared" si="68"/>
        <v>2.9839751158717613E-2</v>
      </c>
      <c r="EO19" s="2">
        <f t="shared" si="69"/>
        <v>1.1848384735397581E-2</v>
      </c>
      <c r="EP19" s="2">
        <f t="shared" si="70"/>
        <v>2.7327231155526498E-2</v>
      </c>
      <c r="EQ19" s="2">
        <f t="shared" si="71"/>
        <v>2.3925662171601542E-2</v>
      </c>
      <c r="ER19" s="2">
        <f t="shared" si="72"/>
        <v>52.18734697966417</v>
      </c>
      <c r="ET19" s="2">
        <f t="shared" si="73"/>
        <v>0.47365357509059419</v>
      </c>
      <c r="EU19" s="2">
        <f t="shared" si="74"/>
        <v>0.7905781784118413</v>
      </c>
      <c r="EV19" s="2">
        <f t="shared" si="75"/>
        <v>0.59196985660709678</v>
      </c>
      <c r="EW19" s="2">
        <f t="shared" si="76"/>
        <v>0.78512130083662912</v>
      </c>
      <c r="EX19" s="2">
        <f t="shared" si="77"/>
        <v>0.61303135508808848</v>
      </c>
      <c r="EY19" s="2">
        <f t="shared" si="78"/>
        <v>0.64405421681686126</v>
      </c>
      <c r="EZ19" s="2">
        <f t="shared" si="79"/>
        <v>0.1532163711048363</v>
      </c>
      <c r="FA19" s="2">
        <f t="shared" si="80"/>
        <v>0.43150911403838715</v>
      </c>
      <c r="FB19" s="2">
        <f t="shared" si="81"/>
        <v>0.22583226435721013</v>
      </c>
      <c r="FC19" s="2">
        <f t="shared" si="82"/>
        <v>0.42351847732219583</v>
      </c>
      <c r="FD19" s="2">
        <f t="shared" si="83"/>
        <v>0.24157969976785754</v>
      </c>
      <c r="FE19" s="2">
        <f t="shared" si="84"/>
        <v>0.26676341948645954</v>
      </c>
      <c r="FF19" s="2">
        <f t="shared" si="85"/>
        <v>6.4345114622578026E-2</v>
      </c>
      <c r="FG19" s="2">
        <f t="shared" si="86"/>
        <v>0.22389889041701252</v>
      </c>
      <c r="FH19" s="2">
        <f t="shared" si="87"/>
        <v>9.9805494290367378E-2</v>
      </c>
      <c r="FI19" s="2">
        <f t="shared" si="88"/>
        <v>0.21827662868665487</v>
      </c>
      <c r="FJ19" s="2">
        <f t="shared" si="89"/>
        <v>0.10799085185872224</v>
      </c>
      <c r="FK19" s="2">
        <f t="shared" si="90"/>
        <v>0.12147906434859852</v>
      </c>
      <c r="FL19" s="2">
        <f t="shared" si="91"/>
        <v>1.3638901767595198E-2</v>
      </c>
      <c r="FM19" s="2">
        <f t="shared" si="92"/>
        <v>5.4826288560515524E-2</v>
      </c>
      <c r="FN19" s="2">
        <f t="shared" si="93"/>
        <v>2.1806523351808389E-2</v>
      </c>
      <c r="FO19" s="2">
        <f t="shared" si="94"/>
        <v>5.3158764794141021E-2</v>
      </c>
      <c r="FP19" s="2">
        <f t="shared" si="95"/>
        <v>2.3763813590412047E-2</v>
      </c>
      <c r="FQ19" s="2">
        <f t="shared" si="96"/>
        <v>2.7050978855202898E-2</v>
      </c>
      <c r="FR19" s="2">
        <f t="shared" si="97"/>
        <v>0.28129091948790208</v>
      </c>
      <c r="FS19" s="2">
        <f t="shared" si="98"/>
        <v>0.6214789181500755</v>
      </c>
      <c r="FT19" s="2">
        <f t="shared" si="99"/>
        <v>0.38687453120346837</v>
      </c>
      <c r="FU19" s="2">
        <f t="shared" si="100"/>
        <v>0.61376846046930988</v>
      </c>
      <c r="FV19" s="2">
        <f t="shared" si="101"/>
        <v>0.40793431595177609</v>
      </c>
      <c r="FW19" s="2">
        <f t="shared" si="102"/>
        <v>0.44039001812099454</v>
      </c>
      <c r="FX19" s="2">
        <f t="shared" si="103"/>
        <v>7.2953740380417603E-2</v>
      </c>
      <c r="FY19" s="2">
        <f t="shared" si="104"/>
        <v>0.24819160001216006</v>
      </c>
      <c r="FZ19" s="2">
        <f t="shared" si="105"/>
        <v>0.11258743697720359</v>
      </c>
      <c r="GA19" s="2">
        <f t="shared" si="106"/>
        <v>0.24214965802062607</v>
      </c>
      <c r="GB19" s="2">
        <f t="shared" si="107"/>
        <v>0.12167938421600197</v>
      </c>
      <c r="GC19" s="2">
        <f t="shared" si="108"/>
        <v>0.13661546267578398</v>
      </c>
      <c r="GD19" s="2">
        <f t="shared" si="109"/>
        <v>0.69933819591749413</v>
      </c>
      <c r="GE19" s="2">
        <f t="shared" si="110"/>
        <v>0.90704240993390317</v>
      </c>
      <c r="GF19" s="2">
        <f t="shared" si="111"/>
        <v>0.78947212457351945</v>
      </c>
      <c r="GG19" s="2">
        <f t="shared" si="112"/>
        <v>0.90425269270726449</v>
      </c>
      <c r="GH19" s="2">
        <f t="shared" si="113"/>
        <v>0.80371928544340143</v>
      </c>
      <c r="GI19" s="2">
        <f t="shared" si="114"/>
        <v>0.82384763576928399</v>
      </c>
      <c r="GJ19" s="2">
        <f t="shared" si="115"/>
        <v>0.31865445122876285</v>
      </c>
      <c r="GK19" s="2">
        <f t="shared" si="116"/>
        <v>0.66238374294391178</v>
      </c>
      <c r="GL19" s="2">
        <f t="shared" si="117"/>
        <v>0.4298742468838242</v>
      </c>
      <c r="GM19" s="2">
        <f t="shared" si="118"/>
        <v>0.65504402521729044</v>
      </c>
      <c r="GN19" s="2">
        <f t="shared" si="119"/>
        <v>0.45155087243632908</v>
      </c>
      <c r="GO19" s="2">
        <f t="shared" si="120"/>
        <v>0.48463623388353705</v>
      </c>
      <c r="GP19" s="2">
        <f t="shared" si="121"/>
        <v>0.92450199042433401</v>
      </c>
      <c r="GQ19" s="2">
        <f t="shared" si="122"/>
        <v>0.98090494870091582</v>
      </c>
      <c r="GR19" s="2">
        <f t="shared" si="123"/>
        <v>0.95178857837703523</v>
      </c>
      <c r="GS19" s="2">
        <f t="shared" si="124"/>
        <v>0.98028371052921859</v>
      </c>
      <c r="GT19" s="2">
        <f t="shared" si="125"/>
        <v>0.95566803884333251</v>
      </c>
      <c r="GU19" s="2">
        <f t="shared" si="126"/>
        <v>0.96097090708283672</v>
      </c>
      <c r="GV19" s="2">
        <f t="shared" si="127"/>
        <v>0.71116280954426403</v>
      </c>
      <c r="GW19" s="2">
        <f t="shared" si="128"/>
        <v>0.91172936143931715</v>
      </c>
      <c r="GX19" s="2">
        <f t="shared" si="129"/>
        <v>0.79877189106922253</v>
      </c>
      <c r="GY19" s="2">
        <f t="shared" si="130"/>
        <v>0.90906620120787929</v>
      </c>
      <c r="GZ19" s="2">
        <f t="shared" si="131"/>
        <v>0.81253914328183285</v>
      </c>
      <c r="HA19" s="2">
        <f t="shared" si="132"/>
        <v>0.83195214055014755</v>
      </c>
      <c r="HB19" s="2">
        <f t="shared" si="133"/>
        <v>0.99041976253812647</v>
      </c>
      <c r="HC19" s="2">
        <f t="shared" si="134"/>
        <v>0.99769949605923169</v>
      </c>
      <c r="HD19" s="2">
        <f t="shared" si="135"/>
        <v>0.99403595560682945</v>
      </c>
      <c r="HE19" s="2">
        <f t="shared" si="136"/>
        <v>0.9976233276132922</v>
      </c>
      <c r="HF19" s="2">
        <f t="shared" si="137"/>
        <v>0.99453538654120455</v>
      </c>
      <c r="HG19" s="2">
        <f t="shared" si="138"/>
        <v>0.99521234006347203</v>
      </c>
      <c r="HH19" s="2">
        <f t="shared" si="139"/>
        <v>0.95410054350672857</v>
      </c>
      <c r="HI19" s="2">
        <f t="shared" si="140"/>
        <v>0.98866223122467645</v>
      </c>
      <c r="HJ19" s="2">
        <f t="shared" si="141"/>
        <v>0.97102485981421516</v>
      </c>
      <c r="HK19" s="2">
        <f t="shared" si="142"/>
        <v>0.98829035563614009</v>
      </c>
      <c r="HL19" s="2">
        <f t="shared" si="143"/>
        <v>0.97339968188637493</v>
      </c>
      <c r="HM19" s="2">
        <f t="shared" si="144"/>
        <v>0.9766333992246482</v>
      </c>
      <c r="HN19" s="2">
        <f t="shared" si="145"/>
        <v>1.8801464197534489E-2</v>
      </c>
      <c r="HP19" s="2">
        <f t="shared" ref="HP19:IU19" si="197">IF(B1=1,ET19,0)</f>
        <v>0.47365357509059419</v>
      </c>
      <c r="HQ19" s="2">
        <f t="shared" si="197"/>
        <v>0.7905781784118413</v>
      </c>
      <c r="HR19" s="2">
        <f t="shared" si="197"/>
        <v>0.59196985660709678</v>
      </c>
      <c r="HS19" s="2">
        <f t="shared" si="197"/>
        <v>0.78512130083662912</v>
      </c>
      <c r="HT19" s="2">
        <f t="shared" si="197"/>
        <v>0.61303135508808848</v>
      </c>
      <c r="HU19" s="2">
        <f t="shared" si="197"/>
        <v>0.64405421681686126</v>
      </c>
      <c r="HV19" s="2">
        <f t="shared" si="197"/>
        <v>0.1532163711048363</v>
      </c>
      <c r="HW19" s="2">
        <f t="shared" si="197"/>
        <v>0.43150911403838715</v>
      </c>
      <c r="HX19" s="2">
        <f t="shared" si="197"/>
        <v>0.22583226435721013</v>
      </c>
      <c r="HY19" s="2">
        <f t="shared" si="197"/>
        <v>0.42351847732219583</v>
      </c>
      <c r="HZ19" s="2">
        <f t="shared" si="197"/>
        <v>0.24157969976785754</v>
      </c>
      <c r="IA19" s="2">
        <f t="shared" si="197"/>
        <v>0.26676341948645954</v>
      </c>
      <c r="IB19" s="2">
        <f t="shared" si="197"/>
        <v>6.4345114622578026E-2</v>
      </c>
      <c r="IC19" s="2">
        <f t="shared" si="197"/>
        <v>0.22389889041701252</v>
      </c>
      <c r="ID19" s="2">
        <f t="shared" si="197"/>
        <v>9.9805494290367378E-2</v>
      </c>
      <c r="IE19" s="2">
        <f t="shared" si="197"/>
        <v>0.21827662868665487</v>
      </c>
      <c r="IF19" s="2">
        <f t="shared" si="197"/>
        <v>0.10799085185872224</v>
      </c>
      <c r="IG19" s="2">
        <f t="shared" si="197"/>
        <v>0.12147906434859852</v>
      </c>
      <c r="IH19" s="2">
        <f t="shared" si="197"/>
        <v>1.3638901767595198E-2</v>
      </c>
      <c r="II19" s="2">
        <f t="shared" si="197"/>
        <v>5.4826288560515524E-2</v>
      </c>
      <c r="IJ19" s="2">
        <f t="shared" si="197"/>
        <v>2.1806523351808389E-2</v>
      </c>
      <c r="IK19" s="2">
        <f t="shared" si="197"/>
        <v>5.3158764794141021E-2</v>
      </c>
      <c r="IL19" s="2">
        <f t="shared" si="197"/>
        <v>2.3763813590412047E-2</v>
      </c>
      <c r="IM19" s="2">
        <f t="shared" si="197"/>
        <v>2.7050978855202898E-2</v>
      </c>
      <c r="IN19" s="2">
        <f t="shared" si="197"/>
        <v>0.28129091948790208</v>
      </c>
      <c r="IO19" s="2">
        <f t="shared" si="197"/>
        <v>0.6214789181500755</v>
      </c>
      <c r="IP19" s="2">
        <f t="shared" si="197"/>
        <v>0.38687453120346837</v>
      </c>
      <c r="IQ19" s="2">
        <f t="shared" si="197"/>
        <v>0.61376846046930988</v>
      </c>
      <c r="IR19" s="2">
        <f t="shared" si="197"/>
        <v>0.40793431595177609</v>
      </c>
      <c r="IS19" s="2">
        <f t="shared" si="197"/>
        <v>0.44039001812099454</v>
      </c>
      <c r="IT19" s="2">
        <f t="shared" si="197"/>
        <v>7.2953740380417603E-2</v>
      </c>
      <c r="IU19" s="2">
        <f t="shared" si="197"/>
        <v>0.24819160001216006</v>
      </c>
      <c r="IV19" s="2">
        <f t="shared" ref="IV19:KA19" si="198">IF(AH1=1,FZ19,0)</f>
        <v>0.11258743697720359</v>
      </c>
      <c r="IW19" s="2">
        <f t="shared" si="198"/>
        <v>0.24214965802062607</v>
      </c>
      <c r="IX19" s="2">
        <f t="shared" si="198"/>
        <v>0.12167938421600197</v>
      </c>
      <c r="IY19" s="2">
        <f t="shared" si="198"/>
        <v>0.13661546267578398</v>
      </c>
      <c r="IZ19" s="2">
        <f t="shared" si="198"/>
        <v>0.69933819591749413</v>
      </c>
      <c r="JA19" s="2">
        <f t="shared" si="198"/>
        <v>0.90704240993390317</v>
      </c>
      <c r="JB19" s="2">
        <f t="shared" si="198"/>
        <v>0.78947212457351945</v>
      </c>
      <c r="JC19" s="2">
        <f t="shared" si="198"/>
        <v>0.90425269270726449</v>
      </c>
      <c r="JD19" s="2">
        <f t="shared" si="198"/>
        <v>0.80371928544340143</v>
      </c>
      <c r="JE19" s="2">
        <f t="shared" si="198"/>
        <v>0.82384763576928399</v>
      </c>
      <c r="JF19" s="2">
        <f t="shared" si="198"/>
        <v>0.31865445122876285</v>
      </c>
      <c r="JG19" s="2">
        <f t="shared" si="198"/>
        <v>0.66238374294391178</v>
      </c>
      <c r="JH19" s="2">
        <f t="shared" si="198"/>
        <v>0.4298742468838242</v>
      </c>
      <c r="JI19" s="2">
        <f t="shared" si="198"/>
        <v>0.65504402521729044</v>
      </c>
      <c r="JJ19" s="2">
        <f t="shared" si="198"/>
        <v>0.45155087243632908</v>
      </c>
      <c r="JK19" s="2">
        <f t="shared" si="198"/>
        <v>0.48463623388353705</v>
      </c>
      <c r="JL19" s="2">
        <f t="shared" si="198"/>
        <v>0.92450199042433401</v>
      </c>
      <c r="JM19" s="2">
        <f t="shared" si="198"/>
        <v>0.98090494870091582</v>
      </c>
      <c r="JN19" s="2">
        <f t="shared" si="198"/>
        <v>0.95178857837703523</v>
      </c>
      <c r="JO19" s="2">
        <f t="shared" si="198"/>
        <v>0.98028371052921859</v>
      </c>
      <c r="JP19" s="2">
        <f t="shared" si="198"/>
        <v>0.95566803884333251</v>
      </c>
      <c r="JQ19" s="2">
        <f t="shared" si="198"/>
        <v>0.96097090708283672</v>
      </c>
      <c r="JR19" s="2">
        <f t="shared" si="198"/>
        <v>0.71116280954426403</v>
      </c>
      <c r="JS19" s="2">
        <f t="shared" si="198"/>
        <v>0.91172936143931715</v>
      </c>
      <c r="JT19" s="2">
        <f t="shared" si="198"/>
        <v>0.79877189106922253</v>
      </c>
      <c r="JU19" s="2">
        <f t="shared" si="198"/>
        <v>0.90906620120787929</v>
      </c>
      <c r="JV19" s="2">
        <f t="shared" si="198"/>
        <v>0.81253914328183285</v>
      </c>
      <c r="JW19" s="2">
        <f t="shared" si="198"/>
        <v>0.83195214055014755</v>
      </c>
      <c r="JX19" s="2">
        <f t="shared" si="198"/>
        <v>0.99041976253812647</v>
      </c>
      <c r="JY19" s="2">
        <f t="shared" si="198"/>
        <v>0.99769949605923169</v>
      </c>
      <c r="JZ19" s="2">
        <f t="shared" si="198"/>
        <v>0.99403595560682945</v>
      </c>
      <c r="KA19" s="2">
        <f t="shared" si="198"/>
        <v>0.9976233276132922</v>
      </c>
      <c r="KB19" s="2">
        <f t="shared" ref="KB19:KJ19" si="199">IF(BN1=1,HF19,0)</f>
        <v>0.99453538654120455</v>
      </c>
      <c r="KC19" s="2">
        <f t="shared" si="199"/>
        <v>0.99521234006347203</v>
      </c>
      <c r="KD19" s="2">
        <f t="shared" si="199"/>
        <v>0.95410054350672857</v>
      </c>
      <c r="KE19" s="2">
        <f t="shared" si="199"/>
        <v>0.98866223122467645</v>
      </c>
      <c r="KF19" s="2">
        <f t="shared" si="199"/>
        <v>0.97102485981421516</v>
      </c>
      <c r="KG19" s="2">
        <f t="shared" si="199"/>
        <v>0.98829035563614009</v>
      </c>
      <c r="KH19" s="2">
        <f t="shared" si="199"/>
        <v>0.97339968188637493</v>
      </c>
      <c r="KI19" s="2">
        <f t="shared" si="199"/>
        <v>0.9766333992246482</v>
      </c>
      <c r="KJ19" s="2">
        <f t="shared" si="199"/>
        <v>0</v>
      </c>
    </row>
    <row r="20" spans="1:296" x14ac:dyDescent="0.2">
      <c r="A20" s="2" t="str">
        <f>'Respondent Data'!A20</f>
        <v>159</v>
      </c>
      <c r="B20" s="2">
        <f>SUMPRODUCT('Respondent Data'!B20:S20,'Product Coding'!A100:R100)</f>
        <v>0.52839152962441172</v>
      </c>
      <c r="C20" s="2">
        <f>SUMPRODUCT('Respondent Data'!B20:S20,'Product Coding'!A101:R101)</f>
        <v>0.81359621266221915</v>
      </c>
      <c r="D20" s="2">
        <f>SUMPRODUCT('Respondent Data'!B20:S20,'Product Coding'!A102:R102)</f>
        <v>0.64538508894753921</v>
      </c>
      <c r="E20" s="2">
        <f>SUMPRODUCT('Respondent Data'!B20:S20,'Product Coding'!A103:R103)</f>
        <v>-0.10453072970071675</v>
      </c>
      <c r="F20" s="2">
        <f>SUMPRODUCT('Respondent Data'!B20:S20,'Product Coding'!A104:R104)</f>
        <v>1.1091336743259532</v>
      </c>
      <c r="G20" s="2">
        <f>SUMPRODUCT('Respondent Data'!B20:S20,'Product Coding'!A105:R105)</f>
        <v>0.11589313352693109</v>
      </c>
      <c r="H20" s="2">
        <f>SUMPRODUCT('Respondent Data'!B20:S20,'Product Coding'!A106:R106)</f>
        <v>-2.2728717737607083</v>
      </c>
      <c r="I20" s="2">
        <f>SUMPRODUCT('Respondent Data'!B20:S20,'Product Coding'!A107:R107)</f>
        <v>-1.987667090722901</v>
      </c>
      <c r="J20" s="2">
        <f>SUMPRODUCT('Respondent Data'!B20:S20,'Product Coding'!A108:R108)</f>
        <v>-2.155878214437581</v>
      </c>
      <c r="K20" s="2">
        <f>SUMPRODUCT('Respondent Data'!B20:S20,'Product Coding'!A109:R109)</f>
        <v>-2.9057940330858369</v>
      </c>
      <c r="L20" s="2">
        <f>SUMPRODUCT('Respondent Data'!B20:S20,'Product Coding'!A110:R110)</f>
        <v>-1.692129629059167</v>
      </c>
      <c r="M20" s="2">
        <f>SUMPRODUCT('Respondent Data'!B20:S20,'Product Coding'!A111:R111)</f>
        <v>-2.6853701698581891</v>
      </c>
      <c r="N20" s="2">
        <f>SUMPRODUCT('Respondent Data'!B20:S20,'Product Coding'!A112:R112)</f>
        <v>-2.0269530285488502E-2</v>
      </c>
      <c r="O20" s="2">
        <f>SUMPRODUCT('Respondent Data'!B20:S20,'Product Coding'!A113:R113)</f>
        <v>0.26493515275231894</v>
      </c>
      <c r="P20" s="2">
        <f>SUMPRODUCT('Respondent Data'!B20:S20,'Product Coding'!A114:R114)</f>
        <v>9.6724029037638992E-2</v>
      </c>
      <c r="Q20" s="2">
        <f>SUMPRODUCT('Respondent Data'!B20:S20,'Product Coding'!A115:R115)</f>
        <v>-0.65319178961061697</v>
      </c>
      <c r="R20" s="2">
        <f>SUMPRODUCT('Respondent Data'!B20:S20,'Product Coding'!A116:R116)</f>
        <v>0.56047261441605301</v>
      </c>
      <c r="S20" s="2">
        <f>SUMPRODUCT('Respondent Data'!B20:S20,'Product Coding'!A117:R117)</f>
        <v>-0.43276792638296913</v>
      </c>
      <c r="T20" s="2">
        <f>SUMPRODUCT('Respondent Data'!B20:S20,'Product Coding'!A118:R118)</f>
        <v>-2.8215328336706085</v>
      </c>
      <c r="U20" s="2">
        <f>SUMPRODUCT('Respondent Data'!B20:S20,'Product Coding'!A119:R119)</f>
        <v>-2.5363281506328015</v>
      </c>
      <c r="V20" s="2">
        <f>SUMPRODUCT('Respondent Data'!B20:S20,'Product Coding'!A120:R120)</f>
        <v>-2.7045392743474812</v>
      </c>
      <c r="W20" s="2">
        <f>SUMPRODUCT('Respondent Data'!B20:S20,'Product Coding'!A121:R121)</f>
        <v>-3.4544550929957372</v>
      </c>
      <c r="X20" s="2">
        <f>SUMPRODUCT('Respondent Data'!B20:S20,'Product Coding'!A122:R122)</f>
        <v>-2.2407906889690672</v>
      </c>
      <c r="Y20" s="2">
        <f>SUMPRODUCT('Respondent Data'!B20:S20,'Product Coding'!A123:R123)</f>
        <v>-3.2340312297680893</v>
      </c>
      <c r="Z20" s="2">
        <f>SUMPRODUCT('Respondent Data'!B20:S20,'Product Coding'!A124:R124)</f>
        <v>0.97883205279138163</v>
      </c>
      <c r="AA20" s="2">
        <f>SUMPRODUCT('Respondent Data'!B20:S20,'Product Coding'!A125:R125)</f>
        <v>1.2640367358291891</v>
      </c>
      <c r="AB20" s="2">
        <f>SUMPRODUCT('Respondent Data'!B20:S20,'Product Coding'!A126:R126)</f>
        <v>1.0958256121145091</v>
      </c>
      <c r="AC20" s="2">
        <f>SUMPRODUCT('Respondent Data'!B20:S20,'Product Coding'!A127:R127)</f>
        <v>0.34590979346625317</v>
      </c>
      <c r="AD20" s="2">
        <f>SUMPRODUCT('Respondent Data'!B20:S20,'Product Coding'!A128:R128)</f>
        <v>1.5595741974929231</v>
      </c>
      <c r="AE20" s="2">
        <f>SUMPRODUCT('Respondent Data'!B20:S20,'Product Coding'!A129:R129)</f>
        <v>0.56633365669390112</v>
      </c>
      <c r="AF20" s="2">
        <f>SUMPRODUCT('Respondent Data'!B20:S20,'Product Coding'!A130:R130)</f>
        <v>-1.8224312505937386</v>
      </c>
      <c r="AG20" s="2">
        <f>SUMPRODUCT('Respondent Data'!B20:S20,'Product Coding'!A131:R131)</f>
        <v>-1.5372265675559311</v>
      </c>
      <c r="AH20" s="2">
        <f>SUMPRODUCT('Respondent Data'!B20:S20,'Product Coding'!A132:R132)</f>
        <v>-1.7054376912706111</v>
      </c>
      <c r="AI20" s="2">
        <f>SUMPRODUCT('Respondent Data'!B20:S20,'Product Coding'!A133:R133)</f>
        <v>-2.4553535099188668</v>
      </c>
      <c r="AJ20" s="2">
        <f>SUMPRODUCT('Respondent Data'!B20:S20,'Product Coding'!A134:R134)</f>
        <v>-1.2416891058921971</v>
      </c>
      <c r="AK20" s="2">
        <f>SUMPRODUCT('Respondent Data'!B20:S20,'Product Coding'!A135:R135)</f>
        <v>-2.234929646691219</v>
      </c>
      <c r="AL20" s="2">
        <f>SUMPRODUCT('Respondent Data'!B20:S20,'Product Coding'!A136:R136)</f>
        <v>2.5744067180313146</v>
      </c>
      <c r="AM20" s="2">
        <f>SUMPRODUCT('Respondent Data'!B20:S20,'Product Coding'!A137:R137)</f>
        <v>2.859611401069122</v>
      </c>
      <c r="AN20" s="2">
        <f>SUMPRODUCT('Respondent Data'!B20:S20,'Product Coding'!A138:R138)</f>
        <v>2.6914002773544423</v>
      </c>
      <c r="AO20" s="2">
        <f>SUMPRODUCT('Respondent Data'!B20:S20,'Product Coding'!A139:R139)</f>
        <v>1.9414844587061864</v>
      </c>
      <c r="AP20" s="2">
        <f>SUMPRODUCT('Respondent Data'!B20:S20,'Product Coding'!A140:R140)</f>
        <v>3.1551488627328563</v>
      </c>
      <c r="AQ20" s="2">
        <f>SUMPRODUCT('Respondent Data'!B20:S20,'Product Coding'!A141:R141)</f>
        <v>2.1619083219338342</v>
      </c>
      <c r="AR20" s="2">
        <f>SUMPRODUCT('Respondent Data'!B20:S20,'Product Coding'!A142:R142)</f>
        <v>-0.2268565853538056</v>
      </c>
      <c r="AS20" s="2">
        <f>SUMPRODUCT('Respondent Data'!B20:S20,'Product Coding'!A143:R143)</f>
        <v>5.8348097684001843E-2</v>
      </c>
      <c r="AT20" s="2">
        <f>SUMPRODUCT('Respondent Data'!B20:S20,'Product Coding'!A144:R144)</f>
        <v>-0.10986302603067788</v>
      </c>
      <c r="AU20" s="2">
        <f>SUMPRODUCT('Respondent Data'!B20:S20,'Product Coding'!A145:R145)</f>
        <v>-0.85977884467893395</v>
      </c>
      <c r="AV20" s="2">
        <f>SUMPRODUCT('Respondent Data'!B20:S20,'Product Coding'!A146:R146)</f>
        <v>0.35388555934773613</v>
      </c>
      <c r="AW20" s="2">
        <f>SUMPRODUCT('Respondent Data'!B20:S20,'Product Coding'!A147:R147)</f>
        <v>-0.639354981451286</v>
      </c>
      <c r="AX20" s="2">
        <f>SUMPRODUCT('Respondent Data'!B20:S20,'Product Coding'!A148:R148)</f>
        <v>4.4685528671435417</v>
      </c>
      <c r="AY20" s="2">
        <f>SUMPRODUCT('Respondent Data'!B20:S20,'Product Coding'!A149:R149)</f>
        <v>4.7537575501813487</v>
      </c>
      <c r="AZ20" s="2">
        <f>SUMPRODUCT('Respondent Data'!B20:S20,'Product Coding'!A150:R150)</f>
        <v>4.585546426466669</v>
      </c>
      <c r="BA20" s="2">
        <f>SUMPRODUCT('Respondent Data'!B20:S20,'Product Coding'!A151:R151)</f>
        <v>3.835630607818413</v>
      </c>
      <c r="BB20" s="2">
        <f>SUMPRODUCT('Respondent Data'!B20:S20,'Product Coding'!A152:R152)</f>
        <v>5.049295011845083</v>
      </c>
      <c r="BC20" s="2">
        <f>SUMPRODUCT('Respondent Data'!B20:S20,'Product Coding'!A153:R153)</f>
        <v>4.0560544710460604</v>
      </c>
      <c r="BD20" s="2">
        <f>SUMPRODUCT('Respondent Data'!B20:S20,'Product Coding'!A154:R154)</f>
        <v>1.6672895637584215</v>
      </c>
      <c r="BE20" s="2">
        <f>SUMPRODUCT('Respondent Data'!B20:S20,'Product Coding'!A155:R155)</f>
        <v>1.9524942467962285</v>
      </c>
      <c r="BF20" s="2">
        <f>SUMPRODUCT('Respondent Data'!B20:S20,'Product Coding'!A156:R156)</f>
        <v>1.7842831230815488</v>
      </c>
      <c r="BG20" s="2">
        <f>SUMPRODUCT('Respondent Data'!B20:S20,'Product Coding'!A157:R157)</f>
        <v>1.0343673044332928</v>
      </c>
      <c r="BH20" s="2">
        <f>SUMPRODUCT('Respondent Data'!B20:S20,'Product Coding'!A158:R158)</f>
        <v>2.2480317084599628</v>
      </c>
      <c r="BI20" s="2">
        <f>SUMPRODUCT('Respondent Data'!B20:S20,'Product Coding'!A159:R159)</f>
        <v>1.2547911676609407</v>
      </c>
      <c r="BJ20" s="2">
        <f>SUMPRODUCT('Respondent Data'!B20:S20,'Product Coding'!A160:R160)</f>
        <v>6.0439530540372219</v>
      </c>
      <c r="BK20" s="2">
        <f>SUMPRODUCT('Respondent Data'!B20:S20,'Product Coding'!A161:R161)</f>
        <v>6.3291577370750289</v>
      </c>
      <c r="BL20" s="2">
        <f>SUMPRODUCT('Respondent Data'!B20:S20,'Product Coding'!A162:R162)</f>
        <v>6.1609466133603492</v>
      </c>
      <c r="BM20" s="2">
        <f>SUMPRODUCT('Respondent Data'!B20:S20,'Product Coding'!A163:R163)</f>
        <v>5.4110307947120937</v>
      </c>
      <c r="BN20" s="2">
        <f>SUMPRODUCT('Respondent Data'!B20:S20,'Product Coding'!A164:R164)</f>
        <v>6.6246951987387632</v>
      </c>
      <c r="BO20" s="2">
        <f>SUMPRODUCT('Respondent Data'!B20:S20,'Product Coding'!A165:R165)</f>
        <v>5.6314546579397415</v>
      </c>
      <c r="BP20" s="2">
        <f>SUMPRODUCT('Respondent Data'!B20:S20,'Product Coding'!A166:R166)</f>
        <v>3.2426897506521017</v>
      </c>
      <c r="BQ20" s="2">
        <f>SUMPRODUCT('Respondent Data'!B20:S20,'Product Coding'!A167:R167)</f>
        <v>3.5278944336899087</v>
      </c>
      <c r="BR20" s="2">
        <f>SUMPRODUCT('Respondent Data'!B20:S20,'Product Coding'!A168:R168)</f>
        <v>3.359683309975229</v>
      </c>
      <c r="BS20" s="2">
        <f>SUMPRODUCT('Respondent Data'!B20:S20,'Product Coding'!A169:R169)</f>
        <v>2.6097674913269735</v>
      </c>
      <c r="BT20" s="2">
        <f>SUMPRODUCT('Respondent Data'!B20:S20,'Product Coding'!A170:R170)</f>
        <v>3.823431895353643</v>
      </c>
      <c r="BU20" s="2">
        <f>SUMPRODUCT('Respondent Data'!B20:S20,'Product Coding'!A171:R171)</f>
        <v>2.8301913545546213</v>
      </c>
      <c r="BV20" s="2">
        <f>SUMPRODUCT('Respondent Data'!B20:S20,'Product Coding'!A172:R172)</f>
        <v>2.29275317585049</v>
      </c>
      <c r="BX20" s="2">
        <f t="shared" si="0"/>
        <v>0.58955248515601244</v>
      </c>
      <c r="BY20" s="2">
        <f t="shared" si="1"/>
        <v>0.44326113518516741</v>
      </c>
      <c r="BZ20" s="2">
        <f t="shared" si="2"/>
        <v>0.52446053925746838</v>
      </c>
      <c r="CA20" s="2">
        <f t="shared" si="3"/>
        <v>1.1101895091333926</v>
      </c>
      <c r="CB20" s="2">
        <f t="shared" si="4"/>
        <v>0.32984459017032569</v>
      </c>
      <c r="CC20" s="2">
        <f t="shared" si="5"/>
        <v>0.89057039032893359</v>
      </c>
      <c r="CD20" s="2">
        <f t="shared" si="6"/>
        <v>9.7072378150033263</v>
      </c>
      <c r="CE20" s="2">
        <f t="shared" si="7"/>
        <v>7.2984871775277211</v>
      </c>
      <c r="CF20" s="2">
        <f t="shared" si="8"/>
        <v>8.635470644839863</v>
      </c>
      <c r="CG20" s="2">
        <f t="shared" si="9"/>
        <v>18.279752619527642</v>
      </c>
      <c r="CH20" s="2">
        <f t="shared" si="10"/>
        <v>5.4310344869945739</v>
      </c>
      <c r="CI20" s="2">
        <f t="shared" si="11"/>
        <v>14.663628408988199</v>
      </c>
      <c r="CJ20" s="2">
        <f t="shared" si="12"/>
        <v>1.0204763522455851</v>
      </c>
      <c r="CK20" s="2">
        <f t="shared" si="13"/>
        <v>0.76725570278326505</v>
      </c>
      <c r="CL20" s="2">
        <f t="shared" si="14"/>
        <v>0.90780649980058115</v>
      </c>
      <c r="CM20" s="2">
        <f t="shared" si="15"/>
        <v>1.9216646000261663</v>
      </c>
      <c r="CN20" s="2">
        <f t="shared" si="16"/>
        <v>0.57093916599449201</v>
      </c>
      <c r="CO20" s="2">
        <f t="shared" si="17"/>
        <v>1.5415184334271796</v>
      </c>
      <c r="CP20" s="2">
        <f t="shared" si="18"/>
        <v>16.802586513079635</v>
      </c>
      <c r="CQ20" s="2">
        <f t="shared" si="19"/>
        <v>12.633198501171155</v>
      </c>
      <c r="CR20" s="2">
        <f t="shared" si="20"/>
        <v>14.947428440129512</v>
      </c>
      <c r="CS20" s="2">
        <f t="shared" si="21"/>
        <v>31.64104255822253</v>
      </c>
      <c r="CT20" s="2">
        <f t="shared" si="22"/>
        <v>9.4007614279525225</v>
      </c>
      <c r="CU20" s="2">
        <f t="shared" si="23"/>
        <v>25.381770760459325</v>
      </c>
      <c r="CV20" s="2">
        <f t="shared" si="24"/>
        <v>0.37574969848241607</v>
      </c>
      <c r="CW20" s="2">
        <f t="shared" si="25"/>
        <v>0.28251129812594183</v>
      </c>
      <c r="CX20" s="2">
        <f t="shared" si="26"/>
        <v>0.33426352098196954</v>
      </c>
      <c r="CY20" s="2">
        <f t="shared" si="27"/>
        <v>0.70757631223422468</v>
      </c>
      <c r="CZ20" s="2">
        <f t="shared" si="28"/>
        <v>0.21022556671906514</v>
      </c>
      <c r="DA20" s="2">
        <f t="shared" si="29"/>
        <v>0.56760265467274085</v>
      </c>
      <c r="DB20" s="2">
        <f t="shared" si="30"/>
        <v>6.1868820400602278</v>
      </c>
      <c r="DC20" s="2">
        <f t="shared" si="31"/>
        <v>4.6516712682639314</v>
      </c>
      <c r="DD20" s="2">
        <f t="shared" si="32"/>
        <v>5.5037941027314519</v>
      </c>
      <c r="DE20" s="2">
        <f t="shared" si="33"/>
        <v>11.650551406467287</v>
      </c>
      <c r="DF20" s="2">
        <f t="shared" si="34"/>
        <v>3.4614552941724672</v>
      </c>
      <c r="DG20" s="2">
        <f t="shared" si="35"/>
        <v>9.3458243194029436</v>
      </c>
      <c r="DH20" s="2">
        <f t="shared" si="36"/>
        <v>7.619901689361841E-2</v>
      </c>
      <c r="DI20" s="2">
        <f t="shared" si="37"/>
        <v>5.7291019169092183E-2</v>
      </c>
      <c r="DJ20" s="2">
        <f t="shared" si="38"/>
        <v>6.77859537481902E-2</v>
      </c>
      <c r="DK20" s="2">
        <f t="shared" si="39"/>
        <v>0.1434907854543043</v>
      </c>
      <c r="DL20" s="2">
        <f t="shared" si="40"/>
        <v>4.2632054196169063E-2</v>
      </c>
      <c r="DM20" s="2">
        <f t="shared" si="41"/>
        <v>0.11510525343587159</v>
      </c>
      <c r="DN20" s="2">
        <f t="shared" si="42"/>
        <v>1.2546499198626377</v>
      </c>
      <c r="DO20" s="2">
        <f t="shared" si="43"/>
        <v>0.94332152224092869</v>
      </c>
      <c r="DP20" s="2">
        <f t="shared" si="44"/>
        <v>1.1161251798919463</v>
      </c>
      <c r="DQ20" s="2">
        <f t="shared" si="45"/>
        <v>2.3626381259302995</v>
      </c>
      <c r="DR20" s="2">
        <f t="shared" si="46"/>
        <v>0.70195529498075115</v>
      </c>
      <c r="DS20" s="2">
        <f t="shared" si="47"/>
        <v>1.8952580083901274</v>
      </c>
      <c r="DT20" s="2">
        <f t="shared" si="48"/>
        <v>1.1463893629622565E-2</v>
      </c>
      <c r="DU20" s="2">
        <f t="shared" si="49"/>
        <v>8.6192470252479721E-3</v>
      </c>
      <c r="DV20" s="2">
        <f t="shared" si="50"/>
        <v>1.0198175711855519E-2</v>
      </c>
      <c r="DW20" s="2">
        <f t="shared" si="51"/>
        <v>2.1587720791406979E-2</v>
      </c>
      <c r="DX20" s="2">
        <f t="shared" si="52"/>
        <v>6.4138535435372167E-3</v>
      </c>
      <c r="DY20" s="2">
        <f t="shared" si="53"/>
        <v>1.7317210055896294E-2</v>
      </c>
      <c r="DZ20" s="2">
        <f t="shared" si="54"/>
        <v>0.18875798940818528</v>
      </c>
      <c r="EA20" s="2">
        <f t="shared" si="55"/>
        <v>0.14191964713404748</v>
      </c>
      <c r="EB20" s="2">
        <f t="shared" si="56"/>
        <v>0.16791739396701069</v>
      </c>
      <c r="EC20" s="2">
        <f t="shared" si="57"/>
        <v>0.35545120219555104</v>
      </c>
      <c r="ED20" s="2">
        <f t="shared" si="58"/>
        <v>0.10560688526525601</v>
      </c>
      <c r="EE20" s="2">
        <f t="shared" si="59"/>
        <v>0.28513538749729406</v>
      </c>
      <c r="EF20" s="2">
        <f t="shared" si="60"/>
        <v>2.3721630659208045E-3</v>
      </c>
      <c r="EG20" s="2">
        <f t="shared" si="61"/>
        <v>1.7835353423472206E-3</v>
      </c>
      <c r="EH20" s="2">
        <f t="shared" si="62"/>
        <v>2.110254730637339E-3</v>
      </c>
      <c r="EI20" s="2">
        <f t="shared" si="63"/>
        <v>4.4670332430912715E-3</v>
      </c>
      <c r="EJ20" s="2">
        <f t="shared" si="64"/>
        <v>1.3271848970134929E-3</v>
      </c>
      <c r="EK20" s="2">
        <f t="shared" si="65"/>
        <v>3.5833589726653793E-3</v>
      </c>
      <c r="EL20" s="2">
        <f t="shared" si="66"/>
        <v>3.9058695530334371E-2</v>
      </c>
      <c r="EM20" s="2">
        <f t="shared" si="67"/>
        <v>2.9366684316573233E-2</v>
      </c>
      <c r="EN20" s="2">
        <f t="shared" si="68"/>
        <v>3.4746260996782311E-2</v>
      </c>
      <c r="EO20" s="2">
        <f t="shared" si="69"/>
        <v>7.3551643170052222E-2</v>
      </c>
      <c r="EP20" s="2">
        <f t="shared" si="70"/>
        <v>2.1852675960447158E-2</v>
      </c>
      <c r="EQ20" s="2">
        <f t="shared" si="71"/>
        <v>5.9001562371472097E-2</v>
      </c>
      <c r="ER20" s="2">
        <f t="shared" si="72"/>
        <v>0.10098804092340244</v>
      </c>
      <c r="ET20" s="2">
        <f t="shared" si="73"/>
        <v>0.6291078837210281</v>
      </c>
      <c r="EU20" s="2">
        <f t="shared" si="74"/>
        <v>0.69287530552930887</v>
      </c>
      <c r="EV20" s="2">
        <f t="shared" si="75"/>
        <v>0.65596975077300346</v>
      </c>
      <c r="EW20" s="2">
        <f t="shared" si="76"/>
        <v>0.47389108687715809</v>
      </c>
      <c r="EX20" s="2">
        <f t="shared" si="77"/>
        <v>0.7519675662792451</v>
      </c>
      <c r="EY20" s="2">
        <f t="shared" si="78"/>
        <v>0.52894089800381017</v>
      </c>
      <c r="EZ20" s="2">
        <f t="shared" si="79"/>
        <v>9.3394768779560294E-2</v>
      </c>
      <c r="FA20" s="2">
        <f t="shared" si="80"/>
        <v>0.12050389168618551</v>
      </c>
      <c r="FB20" s="2">
        <f t="shared" si="81"/>
        <v>0.103783202384155</v>
      </c>
      <c r="FC20" s="2">
        <f t="shared" si="82"/>
        <v>5.1867885430601557E-2</v>
      </c>
      <c r="FD20" s="2">
        <f t="shared" si="83"/>
        <v>0.15549597844985771</v>
      </c>
      <c r="FE20" s="2">
        <f t="shared" si="84"/>
        <v>6.3842168231351415E-2</v>
      </c>
      <c r="FF20" s="2">
        <f t="shared" si="85"/>
        <v>0.49493279091763992</v>
      </c>
      <c r="FG20" s="2">
        <f t="shared" si="86"/>
        <v>0.56584907233576454</v>
      </c>
      <c r="FH20" s="2">
        <f t="shared" si="87"/>
        <v>0.5241621726860286</v>
      </c>
      <c r="FI20" s="2">
        <f t="shared" si="88"/>
        <v>0.34227063571603805</v>
      </c>
      <c r="FJ20" s="2">
        <f t="shared" si="89"/>
        <v>0.63656188708424255</v>
      </c>
      <c r="FK20" s="2">
        <f t="shared" si="90"/>
        <v>0.39346557036437579</v>
      </c>
      <c r="FL20" s="2">
        <f t="shared" si="91"/>
        <v>5.6171612999341182E-2</v>
      </c>
      <c r="FM20" s="2">
        <f t="shared" si="92"/>
        <v>7.3350358678786601E-2</v>
      </c>
      <c r="FN20" s="2">
        <f t="shared" si="93"/>
        <v>6.2706034628356597E-2</v>
      </c>
      <c r="FO20" s="2">
        <f t="shared" si="94"/>
        <v>3.0636276344920003E-2</v>
      </c>
      <c r="FP20" s="2">
        <f t="shared" si="95"/>
        <v>9.6146806839781385E-2</v>
      </c>
      <c r="FQ20" s="2">
        <f t="shared" si="96"/>
        <v>3.7904961311345624E-2</v>
      </c>
      <c r="FR20" s="2">
        <f t="shared" si="97"/>
        <v>0.72687640862512704</v>
      </c>
      <c r="FS20" s="2">
        <f t="shared" si="98"/>
        <v>0.77972022660637841</v>
      </c>
      <c r="FT20" s="2">
        <f t="shared" si="99"/>
        <v>0.74947713422010986</v>
      </c>
      <c r="FU20" s="2">
        <f t="shared" si="100"/>
        <v>0.5856253643455509</v>
      </c>
      <c r="FV20" s="2">
        <f t="shared" si="101"/>
        <v>0.82629224460280659</v>
      </c>
      <c r="FW20" s="2">
        <f t="shared" si="102"/>
        <v>0.6379167558942187</v>
      </c>
      <c r="FX20" s="2">
        <f t="shared" si="103"/>
        <v>0.13914239783343094</v>
      </c>
      <c r="FY20" s="2">
        <f t="shared" si="104"/>
        <v>0.17693881199625716</v>
      </c>
      <c r="FZ20" s="2">
        <f t="shared" si="105"/>
        <v>0.15375640498521037</v>
      </c>
      <c r="GA20" s="2">
        <f t="shared" si="106"/>
        <v>7.9047937743549609E-2</v>
      </c>
      <c r="GB20" s="2">
        <f t="shared" si="107"/>
        <v>0.22414210925887693</v>
      </c>
      <c r="GC20" s="2">
        <f t="shared" si="108"/>
        <v>9.6657353646007971E-2</v>
      </c>
      <c r="GD20" s="2">
        <f t="shared" si="109"/>
        <v>0.92919616567429864</v>
      </c>
      <c r="GE20" s="2">
        <f t="shared" si="110"/>
        <v>0.9458133871087675</v>
      </c>
      <c r="GF20" s="2">
        <f t="shared" si="111"/>
        <v>0.93651728278477075</v>
      </c>
      <c r="GG20" s="2">
        <f t="shared" si="112"/>
        <v>0.87451513621310373</v>
      </c>
      <c r="GH20" s="2">
        <f t="shared" si="113"/>
        <v>0.95911112263948484</v>
      </c>
      <c r="GI20" s="2">
        <f t="shared" si="114"/>
        <v>0.89677633292354386</v>
      </c>
      <c r="GJ20" s="2">
        <f t="shared" si="115"/>
        <v>0.44352783604690343</v>
      </c>
      <c r="GK20" s="2">
        <f t="shared" si="116"/>
        <v>0.51458288736845581</v>
      </c>
      <c r="GL20" s="2">
        <f t="shared" si="117"/>
        <v>0.47256183589813067</v>
      </c>
      <c r="GM20" s="2">
        <f t="shared" si="118"/>
        <v>0.29738555341078887</v>
      </c>
      <c r="GN20" s="2">
        <f t="shared" si="119"/>
        <v>0.58755949874189251</v>
      </c>
      <c r="GO20" s="2">
        <f t="shared" si="120"/>
        <v>0.34539236126870698</v>
      </c>
      <c r="GP20" s="2">
        <f t="shared" si="121"/>
        <v>0.98866603770848949</v>
      </c>
      <c r="GQ20" s="2">
        <f t="shared" si="122"/>
        <v>0.99145440952998964</v>
      </c>
      <c r="GR20" s="2">
        <f t="shared" si="123"/>
        <v>0.98990477714467351</v>
      </c>
      <c r="GS20" s="2">
        <f t="shared" si="124"/>
        <v>0.97886846097300051</v>
      </c>
      <c r="GT20" s="2">
        <f t="shared" si="125"/>
        <v>0.99362702180524021</v>
      </c>
      <c r="GU20" s="2">
        <f t="shared" si="126"/>
        <v>0.98297757092407312</v>
      </c>
      <c r="GV20" s="2">
        <f t="shared" si="127"/>
        <v>0.84121411499227272</v>
      </c>
      <c r="GW20" s="2">
        <f t="shared" si="128"/>
        <v>0.87571835943953447</v>
      </c>
      <c r="GX20" s="2">
        <f t="shared" si="129"/>
        <v>0.85622493950821854</v>
      </c>
      <c r="GY20" s="2">
        <f t="shared" si="130"/>
        <v>0.73776171239525745</v>
      </c>
      <c r="GZ20" s="2">
        <f t="shared" si="131"/>
        <v>0.90448061904035726</v>
      </c>
      <c r="HA20" s="2">
        <f t="shared" si="132"/>
        <v>0.77812813321359531</v>
      </c>
      <c r="HB20" s="2">
        <f t="shared" si="133"/>
        <v>0.99763345077474508</v>
      </c>
      <c r="HC20" s="2">
        <f t="shared" si="134"/>
        <v>0.99821963999264796</v>
      </c>
      <c r="HD20" s="2">
        <f t="shared" si="135"/>
        <v>0.99789418906684624</v>
      </c>
      <c r="HE20" s="2">
        <f t="shared" si="136"/>
        <v>0.99555283240240489</v>
      </c>
      <c r="HF20" s="2">
        <f t="shared" si="137"/>
        <v>0.99867457418810612</v>
      </c>
      <c r="HG20" s="2">
        <f t="shared" si="138"/>
        <v>0.99642943564116726</v>
      </c>
      <c r="HH20" s="2">
        <f t="shared" si="139"/>
        <v>0.96240953884669722</v>
      </c>
      <c r="HI20" s="2">
        <f t="shared" si="140"/>
        <v>0.97147111445901269</v>
      </c>
      <c r="HJ20" s="2">
        <f t="shared" si="141"/>
        <v>0.9664205010382827</v>
      </c>
      <c r="HK20" s="2">
        <f t="shared" si="142"/>
        <v>0.93148755941273187</v>
      </c>
      <c r="HL20" s="2">
        <f t="shared" si="143"/>
        <v>0.97861465113852375</v>
      </c>
      <c r="HM20" s="2">
        <f t="shared" si="144"/>
        <v>0.94428567013692866</v>
      </c>
      <c r="HN20" s="2">
        <f t="shared" si="145"/>
        <v>0.90827507913827699</v>
      </c>
      <c r="HP20" s="2">
        <f t="shared" ref="HP20:IU20" si="200">IF(B1=1,ET20,0)</f>
        <v>0.6291078837210281</v>
      </c>
      <c r="HQ20" s="2">
        <f t="shared" si="200"/>
        <v>0.69287530552930887</v>
      </c>
      <c r="HR20" s="2">
        <f t="shared" si="200"/>
        <v>0.65596975077300346</v>
      </c>
      <c r="HS20" s="2">
        <f t="shared" si="200"/>
        <v>0.47389108687715809</v>
      </c>
      <c r="HT20" s="2">
        <f t="shared" si="200"/>
        <v>0.7519675662792451</v>
      </c>
      <c r="HU20" s="2">
        <f t="shared" si="200"/>
        <v>0.52894089800381017</v>
      </c>
      <c r="HV20" s="2">
        <f t="shared" si="200"/>
        <v>9.3394768779560294E-2</v>
      </c>
      <c r="HW20" s="2">
        <f t="shared" si="200"/>
        <v>0.12050389168618551</v>
      </c>
      <c r="HX20" s="2">
        <f t="shared" si="200"/>
        <v>0.103783202384155</v>
      </c>
      <c r="HY20" s="2">
        <f t="shared" si="200"/>
        <v>5.1867885430601557E-2</v>
      </c>
      <c r="HZ20" s="2">
        <f t="shared" si="200"/>
        <v>0.15549597844985771</v>
      </c>
      <c r="IA20" s="2">
        <f t="shared" si="200"/>
        <v>6.3842168231351415E-2</v>
      </c>
      <c r="IB20" s="2">
        <f t="shared" si="200"/>
        <v>0.49493279091763992</v>
      </c>
      <c r="IC20" s="2">
        <f t="shared" si="200"/>
        <v>0.56584907233576454</v>
      </c>
      <c r="ID20" s="2">
        <f t="shared" si="200"/>
        <v>0.5241621726860286</v>
      </c>
      <c r="IE20" s="2">
        <f t="shared" si="200"/>
        <v>0.34227063571603805</v>
      </c>
      <c r="IF20" s="2">
        <f t="shared" si="200"/>
        <v>0.63656188708424255</v>
      </c>
      <c r="IG20" s="2">
        <f t="shared" si="200"/>
        <v>0.39346557036437579</v>
      </c>
      <c r="IH20" s="2">
        <f t="shared" si="200"/>
        <v>5.6171612999341182E-2</v>
      </c>
      <c r="II20" s="2">
        <f t="shared" si="200"/>
        <v>7.3350358678786601E-2</v>
      </c>
      <c r="IJ20" s="2">
        <f t="shared" si="200"/>
        <v>6.2706034628356597E-2</v>
      </c>
      <c r="IK20" s="2">
        <f t="shared" si="200"/>
        <v>3.0636276344920003E-2</v>
      </c>
      <c r="IL20" s="2">
        <f t="shared" si="200"/>
        <v>9.6146806839781385E-2</v>
      </c>
      <c r="IM20" s="2">
        <f t="shared" si="200"/>
        <v>3.7904961311345624E-2</v>
      </c>
      <c r="IN20" s="2">
        <f t="shared" si="200"/>
        <v>0.72687640862512704</v>
      </c>
      <c r="IO20" s="2">
        <f t="shared" si="200"/>
        <v>0.77972022660637841</v>
      </c>
      <c r="IP20" s="2">
        <f t="shared" si="200"/>
        <v>0.74947713422010986</v>
      </c>
      <c r="IQ20" s="2">
        <f t="shared" si="200"/>
        <v>0.5856253643455509</v>
      </c>
      <c r="IR20" s="2">
        <f t="shared" si="200"/>
        <v>0.82629224460280659</v>
      </c>
      <c r="IS20" s="2">
        <f t="shared" si="200"/>
        <v>0.6379167558942187</v>
      </c>
      <c r="IT20" s="2">
        <f t="shared" si="200"/>
        <v>0.13914239783343094</v>
      </c>
      <c r="IU20" s="2">
        <f t="shared" si="200"/>
        <v>0.17693881199625716</v>
      </c>
      <c r="IV20" s="2">
        <f t="shared" ref="IV20:KA20" si="201">IF(AH1=1,FZ20,0)</f>
        <v>0.15375640498521037</v>
      </c>
      <c r="IW20" s="2">
        <f t="shared" si="201"/>
        <v>7.9047937743549609E-2</v>
      </c>
      <c r="IX20" s="2">
        <f t="shared" si="201"/>
        <v>0.22414210925887693</v>
      </c>
      <c r="IY20" s="2">
        <f t="shared" si="201"/>
        <v>9.6657353646007971E-2</v>
      </c>
      <c r="IZ20" s="2">
        <f t="shared" si="201"/>
        <v>0.92919616567429864</v>
      </c>
      <c r="JA20" s="2">
        <f t="shared" si="201"/>
        <v>0.9458133871087675</v>
      </c>
      <c r="JB20" s="2">
        <f t="shared" si="201"/>
        <v>0.93651728278477075</v>
      </c>
      <c r="JC20" s="2">
        <f t="shared" si="201"/>
        <v>0.87451513621310373</v>
      </c>
      <c r="JD20" s="2">
        <f t="shared" si="201"/>
        <v>0.95911112263948484</v>
      </c>
      <c r="JE20" s="2">
        <f t="shared" si="201"/>
        <v>0.89677633292354386</v>
      </c>
      <c r="JF20" s="2">
        <f t="shared" si="201"/>
        <v>0.44352783604690343</v>
      </c>
      <c r="JG20" s="2">
        <f t="shared" si="201"/>
        <v>0.51458288736845581</v>
      </c>
      <c r="JH20" s="2">
        <f t="shared" si="201"/>
        <v>0.47256183589813067</v>
      </c>
      <c r="JI20" s="2">
        <f t="shared" si="201"/>
        <v>0.29738555341078887</v>
      </c>
      <c r="JJ20" s="2">
        <f t="shared" si="201"/>
        <v>0.58755949874189251</v>
      </c>
      <c r="JK20" s="2">
        <f t="shared" si="201"/>
        <v>0.34539236126870698</v>
      </c>
      <c r="JL20" s="2">
        <f t="shared" si="201"/>
        <v>0.98866603770848949</v>
      </c>
      <c r="JM20" s="2">
        <f t="shared" si="201"/>
        <v>0.99145440952998964</v>
      </c>
      <c r="JN20" s="2">
        <f t="shared" si="201"/>
        <v>0.98990477714467351</v>
      </c>
      <c r="JO20" s="2">
        <f t="shared" si="201"/>
        <v>0.97886846097300051</v>
      </c>
      <c r="JP20" s="2">
        <f t="shared" si="201"/>
        <v>0.99362702180524021</v>
      </c>
      <c r="JQ20" s="2">
        <f t="shared" si="201"/>
        <v>0.98297757092407312</v>
      </c>
      <c r="JR20" s="2">
        <f t="shared" si="201"/>
        <v>0.84121411499227272</v>
      </c>
      <c r="JS20" s="2">
        <f t="shared" si="201"/>
        <v>0.87571835943953447</v>
      </c>
      <c r="JT20" s="2">
        <f t="shared" si="201"/>
        <v>0.85622493950821854</v>
      </c>
      <c r="JU20" s="2">
        <f t="shared" si="201"/>
        <v>0.73776171239525745</v>
      </c>
      <c r="JV20" s="2">
        <f t="shared" si="201"/>
        <v>0.90448061904035726</v>
      </c>
      <c r="JW20" s="2">
        <f t="shared" si="201"/>
        <v>0.77812813321359531</v>
      </c>
      <c r="JX20" s="2">
        <f t="shared" si="201"/>
        <v>0.99763345077474508</v>
      </c>
      <c r="JY20" s="2">
        <f t="shared" si="201"/>
        <v>0.99821963999264796</v>
      </c>
      <c r="JZ20" s="2">
        <f t="shared" si="201"/>
        <v>0.99789418906684624</v>
      </c>
      <c r="KA20" s="2">
        <f t="shared" si="201"/>
        <v>0.99555283240240489</v>
      </c>
      <c r="KB20" s="2">
        <f t="shared" ref="KB20:KJ20" si="202">IF(BN1=1,HF20,0)</f>
        <v>0.99867457418810612</v>
      </c>
      <c r="KC20" s="2">
        <f t="shared" si="202"/>
        <v>0.99642943564116726</v>
      </c>
      <c r="KD20" s="2">
        <f t="shared" si="202"/>
        <v>0.96240953884669722</v>
      </c>
      <c r="KE20" s="2">
        <f t="shared" si="202"/>
        <v>0.97147111445901269</v>
      </c>
      <c r="KF20" s="2">
        <f t="shared" si="202"/>
        <v>0.9664205010382827</v>
      </c>
      <c r="KG20" s="2">
        <f t="shared" si="202"/>
        <v>0.93148755941273187</v>
      </c>
      <c r="KH20" s="2">
        <f t="shared" si="202"/>
        <v>0.97861465113852375</v>
      </c>
      <c r="KI20" s="2">
        <f t="shared" si="202"/>
        <v>0.94428567013692866</v>
      </c>
      <c r="KJ20" s="2">
        <f t="shared" si="202"/>
        <v>0</v>
      </c>
    </row>
    <row r="21" spans="1:296" x14ac:dyDescent="0.2">
      <c r="A21" s="2" t="str">
        <f>'Respondent Data'!A21</f>
        <v>166</v>
      </c>
      <c r="B21" s="2">
        <f>SUMPRODUCT('Respondent Data'!B21:S21,'Product Coding'!A100:R100)</f>
        <v>1.1018700912430992</v>
      </c>
      <c r="C21" s="2">
        <f>SUMPRODUCT('Respondent Data'!B21:S21,'Product Coding'!A101:R101)</f>
        <v>-0.31151180536426593</v>
      </c>
      <c r="D21" s="2">
        <f>SUMPRODUCT('Respondent Data'!B21:S21,'Product Coding'!A102:R102)</f>
        <v>-0.19575130560174203</v>
      </c>
      <c r="E21" s="2">
        <f>SUMPRODUCT('Respondent Data'!B21:S21,'Product Coding'!A103:R103)</f>
        <v>-0.52870235361450202</v>
      </c>
      <c r="F21" s="2">
        <f>SUMPRODUCT('Respondent Data'!B21:S21,'Product Coding'!A104:R104)</f>
        <v>0.43344263838499802</v>
      </c>
      <c r="G21" s="2">
        <f>SUMPRODUCT('Respondent Data'!B21:S21,'Product Coding'!A105:R105)</f>
        <v>-0.76436336091881396</v>
      </c>
      <c r="H21" s="2">
        <f>SUMPRODUCT('Respondent Data'!B21:S21,'Product Coding'!A106:R106)</f>
        <v>0.33528274353272913</v>
      </c>
      <c r="I21" s="2">
        <f>SUMPRODUCT('Respondent Data'!B21:S21,'Product Coding'!A107:R107)</f>
        <v>-1.078099153074636</v>
      </c>
      <c r="J21" s="2">
        <f>SUMPRODUCT('Respondent Data'!B21:S21,'Product Coding'!A108:R108)</f>
        <v>-0.96233865331211199</v>
      </c>
      <c r="K21" s="2">
        <f>SUMPRODUCT('Respondent Data'!B21:S21,'Product Coding'!A109:R109)</f>
        <v>-1.2952897013248719</v>
      </c>
      <c r="L21" s="2">
        <f>SUMPRODUCT('Respondent Data'!B21:S21,'Product Coding'!A110:R110)</f>
        <v>-0.33314470932537193</v>
      </c>
      <c r="M21" s="2">
        <f>SUMPRODUCT('Respondent Data'!B21:S21,'Product Coding'!A111:R111)</f>
        <v>-1.530950708629184</v>
      </c>
      <c r="N21" s="2">
        <f>SUMPRODUCT('Respondent Data'!B21:S21,'Product Coding'!A112:R112)</f>
        <v>0.27289462013570709</v>
      </c>
      <c r="O21" s="2">
        <f>SUMPRODUCT('Respondent Data'!B21:S21,'Product Coding'!A113:R113)</f>
        <v>-1.1404872764716578</v>
      </c>
      <c r="P21" s="2">
        <f>SUMPRODUCT('Respondent Data'!B21:S21,'Product Coding'!A114:R114)</f>
        <v>-1.0247267767091341</v>
      </c>
      <c r="Q21" s="2">
        <f>SUMPRODUCT('Respondent Data'!B21:S21,'Product Coding'!A115:R115)</f>
        <v>-1.3576778247218941</v>
      </c>
      <c r="R21" s="2">
        <f>SUMPRODUCT('Respondent Data'!B21:S21,'Product Coding'!A116:R116)</f>
        <v>-0.39553283272239403</v>
      </c>
      <c r="S21" s="2">
        <f>SUMPRODUCT('Respondent Data'!B21:S21,'Product Coding'!A117:R117)</f>
        <v>-1.5933388320262059</v>
      </c>
      <c r="T21" s="2">
        <f>SUMPRODUCT('Respondent Data'!B21:S21,'Product Coding'!A118:R118)</f>
        <v>-0.49369272757466287</v>
      </c>
      <c r="U21" s="2">
        <f>SUMPRODUCT('Respondent Data'!B21:S21,'Product Coding'!A119:R119)</f>
        <v>-1.907074624182028</v>
      </c>
      <c r="V21" s="2">
        <f>SUMPRODUCT('Respondent Data'!B21:S21,'Product Coding'!A120:R120)</f>
        <v>-1.7913141244195039</v>
      </c>
      <c r="W21" s="2">
        <f>SUMPRODUCT('Respondent Data'!B21:S21,'Product Coding'!A121:R121)</f>
        <v>-2.1242651724322643</v>
      </c>
      <c r="X21" s="2">
        <f>SUMPRODUCT('Respondent Data'!B21:S21,'Product Coding'!A122:R122)</f>
        <v>-1.1621201804327641</v>
      </c>
      <c r="Y21" s="2">
        <f>SUMPRODUCT('Respondent Data'!B21:S21,'Product Coding'!A123:R123)</f>
        <v>-2.359926179736576</v>
      </c>
      <c r="Z21" s="2">
        <f>SUMPRODUCT('Respondent Data'!B21:S21,'Product Coding'!A124:R124)</f>
        <v>-3.2207184812452883E-2</v>
      </c>
      <c r="AA21" s="2">
        <f>SUMPRODUCT('Respondent Data'!B21:S21,'Product Coding'!A125:R125)</f>
        <v>-1.445589081419818</v>
      </c>
      <c r="AB21" s="2">
        <f>SUMPRODUCT('Respondent Data'!B21:S21,'Product Coding'!A126:R126)</f>
        <v>-1.3298285816572939</v>
      </c>
      <c r="AC21" s="2">
        <f>SUMPRODUCT('Respondent Data'!B21:S21,'Product Coding'!A127:R127)</f>
        <v>-1.6627796296700539</v>
      </c>
      <c r="AD21" s="2">
        <f>SUMPRODUCT('Respondent Data'!B21:S21,'Product Coding'!A128:R128)</f>
        <v>-0.70063463767055401</v>
      </c>
      <c r="AE21" s="2">
        <f>SUMPRODUCT('Respondent Data'!B21:S21,'Product Coding'!A129:R129)</f>
        <v>-1.898440636974366</v>
      </c>
      <c r="AF21" s="2">
        <f>SUMPRODUCT('Respondent Data'!B21:S21,'Product Coding'!A130:R130)</f>
        <v>-0.79879453252282284</v>
      </c>
      <c r="AG21" s="2">
        <f>SUMPRODUCT('Respondent Data'!B21:S21,'Product Coding'!A131:R131)</f>
        <v>-2.2121764291301882</v>
      </c>
      <c r="AH21" s="2">
        <f>SUMPRODUCT('Respondent Data'!B21:S21,'Product Coding'!A132:R132)</f>
        <v>-2.0964159293676641</v>
      </c>
      <c r="AI21" s="2">
        <f>SUMPRODUCT('Respondent Data'!B21:S21,'Product Coding'!A133:R133)</f>
        <v>-2.4293669773804241</v>
      </c>
      <c r="AJ21" s="2">
        <f>SUMPRODUCT('Respondent Data'!B21:S21,'Product Coding'!A134:R134)</f>
        <v>-1.4672219853809239</v>
      </c>
      <c r="AK21" s="2">
        <f>SUMPRODUCT('Respondent Data'!B21:S21,'Product Coding'!A135:R135)</f>
        <v>-2.6650279846847362</v>
      </c>
      <c r="AL21" s="2">
        <f>SUMPRODUCT('Respondent Data'!B21:S21,'Product Coding'!A136:R136)</f>
        <v>0.96599481773161722</v>
      </c>
      <c r="AM21" s="2">
        <f>SUMPRODUCT('Respondent Data'!B21:S21,'Product Coding'!A137:R137)</f>
        <v>-0.44738707887574802</v>
      </c>
      <c r="AN21" s="2">
        <f>SUMPRODUCT('Respondent Data'!B21:S21,'Product Coding'!A138:R138)</f>
        <v>-0.33162657911322402</v>
      </c>
      <c r="AO21" s="2">
        <f>SUMPRODUCT('Respondent Data'!B21:S21,'Product Coding'!A139:R139)</f>
        <v>-0.66457762712598412</v>
      </c>
      <c r="AP21" s="2">
        <f>SUMPRODUCT('Respondent Data'!B21:S21,'Product Coding'!A140:R140)</f>
        <v>0.29756736487351604</v>
      </c>
      <c r="AQ21" s="2">
        <f>SUMPRODUCT('Respondent Data'!B21:S21,'Product Coding'!A141:R141)</f>
        <v>-0.90023863443029606</v>
      </c>
      <c r="AR21" s="2">
        <f>SUMPRODUCT('Respondent Data'!B21:S21,'Product Coding'!A142:R142)</f>
        <v>0.19940747002124726</v>
      </c>
      <c r="AS21" s="2">
        <f>SUMPRODUCT('Respondent Data'!B21:S21,'Product Coding'!A143:R143)</f>
        <v>-1.2139744265861179</v>
      </c>
      <c r="AT21" s="2">
        <f>SUMPRODUCT('Respondent Data'!B21:S21,'Product Coding'!A144:R144)</f>
        <v>-1.098213926823594</v>
      </c>
      <c r="AU21" s="2">
        <f>SUMPRODUCT('Respondent Data'!B21:S21,'Product Coding'!A145:R145)</f>
        <v>-1.4311649748363542</v>
      </c>
      <c r="AV21" s="2">
        <f>SUMPRODUCT('Respondent Data'!B21:S21,'Product Coding'!A146:R146)</f>
        <v>-0.46901998283685392</v>
      </c>
      <c r="AW21" s="2">
        <f>SUMPRODUCT('Respondent Data'!B21:S21,'Product Coding'!A147:R147)</f>
        <v>-1.6668259821406659</v>
      </c>
      <c r="AX21" s="2">
        <f>SUMPRODUCT('Respondent Data'!B21:S21,'Product Coding'!A148:R148)</f>
        <v>1.956727218447865</v>
      </c>
      <c r="AY21" s="2">
        <f>SUMPRODUCT('Respondent Data'!B21:S21,'Product Coding'!A149:R149)</f>
        <v>0.5433453218405</v>
      </c>
      <c r="AZ21" s="2">
        <f>SUMPRODUCT('Respondent Data'!B21:S21,'Product Coding'!A150:R150)</f>
        <v>0.65910582160302389</v>
      </c>
      <c r="BA21" s="2">
        <f>SUMPRODUCT('Respondent Data'!B21:S21,'Product Coding'!A151:R151)</f>
        <v>0.3261547735902639</v>
      </c>
      <c r="BB21" s="2">
        <f>SUMPRODUCT('Respondent Data'!B21:S21,'Product Coding'!A152:R152)</f>
        <v>1.2882997655897639</v>
      </c>
      <c r="BC21" s="2">
        <f>SUMPRODUCT('Respondent Data'!B21:S21,'Product Coding'!A153:R153)</f>
        <v>9.049376628595196E-2</v>
      </c>
      <c r="BD21" s="2">
        <f>SUMPRODUCT('Respondent Data'!B21:S21,'Product Coding'!A154:R154)</f>
        <v>1.1901398707374953</v>
      </c>
      <c r="BE21" s="2">
        <f>SUMPRODUCT('Respondent Data'!B21:S21,'Product Coding'!A155:R155)</f>
        <v>-0.22324202586986996</v>
      </c>
      <c r="BF21" s="2">
        <f>SUMPRODUCT('Respondent Data'!B21:S21,'Product Coding'!A156:R156)</f>
        <v>-0.10748152610734601</v>
      </c>
      <c r="BG21" s="2">
        <f>SUMPRODUCT('Respondent Data'!B21:S21,'Product Coding'!A157:R157)</f>
        <v>-0.44043257412010606</v>
      </c>
      <c r="BH21" s="2">
        <f>SUMPRODUCT('Respondent Data'!B21:S21,'Product Coding'!A158:R158)</f>
        <v>0.52171241787939404</v>
      </c>
      <c r="BI21" s="2">
        <f>SUMPRODUCT('Respondent Data'!B21:S21,'Product Coding'!A159:R159)</f>
        <v>-0.676093581424418</v>
      </c>
      <c r="BJ21" s="2">
        <f>SUMPRODUCT('Respondent Data'!B21:S21,'Product Coding'!A160:R160)</f>
        <v>4.2763685963827669</v>
      </c>
      <c r="BK21" s="2">
        <f>SUMPRODUCT('Respondent Data'!B21:S21,'Product Coding'!A161:R161)</f>
        <v>2.8629866997754019</v>
      </c>
      <c r="BL21" s="2">
        <f>SUMPRODUCT('Respondent Data'!B21:S21,'Product Coding'!A162:R162)</f>
        <v>2.978747199537926</v>
      </c>
      <c r="BM21" s="2">
        <f>SUMPRODUCT('Respondent Data'!B21:S21,'Product Coding'!A163:R163)</f>
        <v>2.645796151525166</v>
      </c>
      <c r="BN21" s="2">
        <f>SUMPRODUCT('Respondent Data'!B21:S21,'Product Coding'!A164:R164)</f>
        <v>3.6079411435246662</v>
      </c>
      <c r="BO21" s="2">
        <f>SUMPRODUCT('Respondent Data'!B21:S21,'Product Coding'!A165:R165)</f>
        <v>2.4101351442208538</v>
      </c>
      <c r="BP21" s="2">
        <f>SUMPRODUCT('Respondent Data'!B21:S21,'Product Coding'!A166:R166)</f>
        <v>3.5097812486723967</v>
      </c>
      <c r="BQ21" s="2">
        <f>SUMPRODUCT('Respondent Data'!B21:S21,'Product Coding'!A167:R167)</f>
        <v>2.0963993520650317</v>
      </c>
      <c r="BR21" s="2">
        <f>SUMPRODUCT('Respondent Data'!B21:S21,'Product Coding'!A168:R168)</f>
        <v>2.2121598518275558</v>
      </c>
      <c r="BS21" s="2">
        <f>SUMPRODUCT('Respondent Data'!B21:S21,'Product Coding'!A169:R169)</f>
        <v>1.8792088038147958</v>
      </c>
      <c r="BT21" s="2">
        <f>SUMPRODUCT('Respondent Data'!B21:S21,'Product Coding'!A170:R170)</f>
        <v>2.841353795814296</v>
      </c>
      <c r="BU21" s="2">
        <f>SUMPRODUCT('Respondent Data'!B21:S21,'Product Coding'!A171:R171)</f>
        <v>1.6435477965104837</v>
      </c>
      <c r="BV21" s="2">
        <f>SUMPRODUCT('Respondent Data'!B21:S21,'Product Coding'!A172:R172)</f>
        <v>-4.3445253544822204</v>
      </c>
      <c r="BX21" s="2">
        <f t="shared" si="0"/>
        <v>0.33224916610194971</v>
      </c>
      <c r="BY21" s="2">
        <f t="shared" si="1"/>
        <v>1.3654879064108283</v>
      </c>
      <c r="BZ21" s="2">
        <f t="shared" si="2"/>
        <v>1.2162243995249387</v>
      </c>
      <c r="CA21" s="2">
        <f t="shared" si="3"/>
        <v>1.6967291250348322</v>
      </c>
      <c r="CB21" s="2">
        <f t="shared" si="4"/>
        <v>0.64827347756275655</v>
      </c>
      <c r="CC21" s="2">
        <f t="shared" si="5"/>
        <v>2.147626676262385</v>
      </c>
      <c r="CD21" s="2">
        <f t="shared" si="6"/>
        <v>0.71513585772569432</v>
      </c>
      <c r="CE21" s="2">
        <f t="shared" si="7"/>
        <v>2.939087482511638</v>
      </c>
      <c r="CF21" s="2">
        <f t="shared" si="8"/>
        <v>2.6178114736766545</v>
      </c>
      <c r="CG21" s="2">
        <f t="shared" si="9"/>
        <v>3.6520538257351878</v>
      </c>
      <c r="CH21" s="2">
        <f t="shared" si="10"/>
        <v>1.3953492039026067</v>
      </c>
      <c r="CI21" s="2">
        <f t="shared" si="11"/>
        <v>4.622569450579789</v>
      </c>
      <c r="CJ21" s="2">
        <f t="shared" si="12"/>
        <v>0.76117299570969299</v>
      </c>
      <c r="CK21" s="2">
        <f t="shared" si="13"/>
        <v>3.128292337110512</v>
      </c>
      <c r="CL21" s="2">
        <f t="shared" si="14"/>
        <v>2.7863340651923689</v>
      </c>
      <c r="CM21" s="2">
        <f t="shared" si="15"/>
        <v>3.887156155011553</v>
      </c>
      <c r="CN21" s="2">
        <f t="shared" si="16"/>
        <v>1.4851753301441564</v>
      </c>
      <c r="CO21" s="2">
        <f t="shared" si="17"/>
        <v>4.9201490857469379</v>
      </c>
      <c r="CP21" s="2">
        <f t="shared" si="18"/>
        <v>1.6383550621085914</v>
      </c>
      <c r="CQ21" s="2">
        <f t="shared" si="19"/>
        <v>6.7333623435785501</v>
      </c>
      <c r="CR21" s="2">
        <f t="shared" si="20"/>
        <v>5.9973285260563722</v>
      </c>
      <c r="CS21" s="2">
        <f t="shared" si="21"/>
        <v>8.3667471122407928</v>
      </c>
      <c r="CT21" s="2">
        <f t="shared" si="22"/>
        <v>3.1967036849380071</v>
      </c>
      <c r="CU21" s="2">
        <f t="shared" si="23"/>
        <v>10.590169654464272</v>
      </c>
      <c r="CV21" s="2">
        <f t="shared" si="24"/>
        <v>1.0327314494130291</v>
      </c>
      <c r="CW21" s="2">
        <f t="shared" si="25"/>
        <v>4.2443516752451584</v>
      </c>
      <c r="CX21" s="2">
        <f t="shared" si="26"/>
        <v>3.7803953029259687</v>
      </c>
      <c r="CY21" s="2">
        <f t="shared" si="27"/>
        <v>5.2739501173671712</v>
      </c>
      <c r="CZ21" s="2">
        <f t="shared" si="28"/>
        <v>2.0150311164181476</v>
      </c>
      <c r="DA21" s="2">
        <f t="shared" si="29"/>
        <v>6.6754768302231824</v>
      </c>
      <c r="DB21" s="2">
        <f t="shared" si="30"/>
        <v>2.2228597276589284</v>
      </c>
      <c r="DC21" s="2">
        <f t="shared" si="31"/>
        <v>9.1355777092742656</v>
      </c>
      <c r="DD21" s="2">
        <f t="shared" si="32"/>
        <v>8.1369541697226975</v>
      </c>
      <c r="DE21" s="2">
        <f t="shared" si="33"/>
        <v>11.351693926083765</v>
      </c>
      <c r="DF21" s="2">
        <f t="shared" si="34"/>
        <v>4.3371696690473618</v>
      </c>
      <c r="DG21" s="2">
        <f t="shared" si="35"/>
        <v>14.368351634161231</v>
      </c>
      <c r="DH21" s="2">
        <f t="shared" si="36"/>
        <v>0.3806043793566472</v>
      </c>
      <c r="DI21" s="2">
        <f t="shared" si="37"/>
        <v>1.5642196585048138</v>
      </c>
      <c r="DJ21" s="2">
        <f t="shared" si="38"/>
        <v>1.3932324892504337</v>
      </c>
      <c r="DK21" s="2">
        <f t="shared" si="39"/>
        <v>1.9436693947098513</v>
      </c>
      <c r="DL21" s="2">
        <f t="shared" si="40"/>
        <v>0.74262255486124573</v>
      </c>
      <c r="DM21" s="2">
        <f t="shared" si="41"/>
        <v>2.4601901271824667</v>
      </c>
      <c r="DN21" s="2">
        <f t="shared" si="42"/>
        <v>0.81921601934691568</v>
      </c>
      <c r="DO21" s="2">
        <f t="shared" si="43"/>
        <v>3.3668393521655497</v>
      </c>
      <c r="DP21" s="2">
        <f t="shared" si="44"/>
        <v>2.9988051524730861</v>
      </c>
      <c r="DQ21" s="2">
        <f t="shared" si="45"/>
        <v>4.1835701080269887</v>
      </c>
      <c r="DR21" s="2">
        <f t="shared" si="46"/>
        <v>1.5984269395402613</v>
      </c>
      <c r="DS21" s="2">
        <f t="shared" si="47"/>
        <v>5.2953336118564112</v>
      </c>
      <c r="DT21" s="2">
        <f t="shared" si="48"/>
        <v>0.14132017496039134</v>
      </c>
      <c r="DU21" s="2">
        <f t="shared" si="49"/>
        <v>0.58080202910445877</v>
      </c>
      <c r="DV21" s="2">
        <f t="shared" si="50"/>
        <v>0.51731369847658626</v>
      </c>
      <c r="DW21" s="2">
        <f t="shared" si="51"/>
        <v>0.72169347969631248</v>
      </c>
      <c r="DX21" s="2">
        <f t="shared" si="52"/>
        <v>0.27573920604886804</v>
      </c>
      <c r="DY21" s="2">
        <f t="shared" si="53"/>
        <v>0.91348002825648911</v>
      </c>
      <c r="DZ21" s="2">
        <f t="shared" si="54"/>
        <v>0.30417871538986407</v>
      </c>
      <c r="EA21" s="2">
        <f t="shared" si="55"/>
        <v>1.2501230992555481</v>
      </c>
      <c r="EB21" s="2">
        <f t="shared" si="56"/>
        <v>1.1134702904259111</v>
      </c>
      <c r="EC21" s="2">
        <f t="shared" si="57"/>
        <v>1.5533790247626893</v>
      </c>
      <c r="ED21" s="2">
        <f t="shared" si="58"/>
        <v>0.59350335153543066</v>
      </c>
      <c r="EE21" s="2">
        <f t="shared" si="59"/>
        <v>1.966181980791019</v>
      </c>
      <c r="EF21" s="2">
        <f t="shared" si="60"/>
        <v>1.3893021762465789E-2</v>
      </c>
      <c r="EG21" s="2">
        <f t="shared" si="61"/>
        <v>5.7097970847362081E-2</v>
      </c>
      <c r="EH21" s="2">
        <f t="shared" si="62"/>
        <v>5.08565070271901E-2</v>
      </c>
      <c r="EI21" s="2">
        <f t="shared" si="63"/>
        <v>7.0948845216620468E-2</v>
      </c>
      <c r="EJ21" s="2">
        <f t="shared" si="64"/>
        <v>2.71076001107107E-2</v>
      </c>
      <c r="EK21" s="2">
        <f t="shared" si="65"/>
        <v>8.9803157374396467E-2</v>
      </c>
      <c r="EL21" s="2">
        <f t="shared" si="66"/>
        <v>2.9903455142018514E-2</v>
      </c>
      <c r="EM21" s="2">
        <f t="shared" si="67"/>
        <v>0.12289814549540673</v>
      </c>
      <c r="EN21" s="2">
        <f t="shared" si="68"/>
        <v>0.10946396705977759</v>
      </c>
      <c r="EO21" s="2">
        <f t="shared" si="69"/>
        <v>0.1527108822391042</v>
      </c>
      <c r="EP21" s="2">
        <f t="shared" si="70"/>
        <v>5.8346623058520494E-2</v>
      </c>
      <c r="EQ21" s="2">
        <f t="shared" si="71"/>
        <v>0.19329305993113724</v>
      </c>
      <c r="ER21" s="2">
        <f t="shared" si="72"/>
        <v>77.055454771851956</v>
      </c>
      <c r="ET21" s="2">
        <f t="shared" si="73"/>
        <v>0.75061034035090957</v>
      </c>
      <c r="EU21" s="2">
        <f t="shared" si="74"/>
        <v>0.42274576728540847</v>
      </c>
      <c r="EV21" s="2">
        <f t="shared" si="75"/>
        <v>0.45121784608740706</v>
      </c>
      <c r="EW21" s="2">
        <f t="shared" si="76"/>
        <v>0.37081959426944061</v>
      </c>
      <c r="EX21" s="2">
        <f t="shared" si="77"/>
        <v>0.60669543835569351</v>
      </c>
      <c r="EY21" s="2">
        <f t="shared" si="78"/>
        <v>0.31769968387338715</v>
      </c>
      <c r="EZ21" s="2">
        <f t="shared" si="79"/>
        <v>0.58304419180298683</v>
      </c>
      <c r="FA21" s="2">
        <f t="shared" si="80"/>
        <v>0.25386590281117105</v>
      </c>
      <c r="FB21" s="2">
        <f t="shared" si="81"/>
        <v>0.27641020193452348</v>
      </c>
      <c r="FC21" s="2">
        <f t="shared" si="82"/>
        <v>0.21495881979438727</v>
      </c>
      <c r="FD21" s="2">
        <f t="shared" si="83"/>
        <v>0.41747566424584637</v>
      </c>
      <c r="FE21" s="2">
        <f t="shared" si="84"/>
        <v>0.1778546283491228</v>
      </c>
      <c r="FF21" s="2">
        <f t="shared" si="85"/>
        <v>0.56780339151011905</v>
      </c>
      <c r="FG21" s="2">
        <f t="shared" si="86"/>
        <v>0.24223090768322944</v>
      </c>
      <c r="FH21" s="2">
        <f t="shared" si="87"/>
        <v>0.26410770491514829</v>
      </c>
      <c r="FI21" s="2">
        <f t="shared" si="88"/>
        <v>0.2046179758292655</v>
      </c>
      <c r="FJ21" s="2">
        <f t="shared" si="89"/>
        <v>0.4023860964135651</v>
      </c>
      <c r="FK21" s="2">
        <f t="shared" si="90"/>
        <v>0.16891466507280217</v>
      </c>
      <c r="FL21" s="2">
        <f t="shared" si="91"/>
        <v>0.37902404204868212</v>
      </c>
      <c r="FM21" s="2">
        <f t="shared" si="92"/>
        <v>0.12930985974430084</v>
      </c>
      <c r="FN21" s="2">
        <f t="shared" si="93"/>
        <v>0.14291168354840564</v>
      </c>
      <c r="FO21" s="2">
        <f t="shared" si="94"/>
        <v>0.10676064892295054</v>
      </c>
      <c r="FP21" s="2">
        <f t="shared" si="95"/>
        <v>0.23828225080293508</v>
      </c>
      <c r="FQ21" s="2">
        <f t="shared" si="96"/>
        <v>8.6280013995724603E-2</v>
      </c>
      <c r="FR21" s="2">
        <f t="shared" si="97"/>
        <v>0.49194889973722783</v>
      </c>
      <c r="FS21" s="2">
        <f t="shared" si="98"/>
        <v>0.19068133907195553</v>
      </c>
      <c r="FT21" s="2">
        <f t="shared" si="99"/>
        <v>0.20918772123048551</v>
      </c>
      <c r="FU21" s="2">
        <f t="shared" si="100"/>
        <v>0.15938921752531315</v>
      </c>
      <c r="FV21" s="2">
        <f t="shared" si="101"/>
        <v>0.33167153551237588</v>
      </c>
      <c r="FW21" s="2">
        <f t="shared" si="102"/>
        <v>0.13028506529553588</v>
      </c>
      <c r="FX21" s="2">
        <f t="shared" si="103"/>
        <v>0.31028343908917061</v>
      </c>
      <c r="FY21" s="2">
        <f t="shared" si="104"/>
        <v>9.8662358346380111E-2</v>
      </c>
      <c r="FZ21" s="2">
        <f t="shared" si="105"/>
        <v>0.10944566224417754</v>
      </c>
      <c r="GA21" s="2">
        <f t="shared" si="106"/>
        <v>8.0960555368704848E-2</v>
      </c>
      <c r="GB21" s="2">
        <f t="shared" si="107"/>
        <v>0.18736522576740403</v>
      </c>
      <c r="GC21" s="2">
        <f t="shared" si="108"/>
        <v>6.5068787063485081E-2</v>
      </c>
      <c r="GD21" s="2">
        <f t="shared" si="109"/>
        <v>0.72432046062753597</v>
      </c>
      <c r="GE21" s="2">
        <f t="shared" si="110"/>
        <v>0.38998219075470936</v>
      </c>
      <c r="GF21" s="2">
        <f t="shared" si="111"/>
        <v>0.41784490411677572</v>
      </c>
      <c r="GG21" s="2">
        <f t="shared" si="112"/>
        <v>0.33971206202609822</v>
      </c>
      <c r="GH21" s="2">
        <f t="shared" si="113"/>
        <v>0.57384773151844337</v>
      </c>
      <c r="GI21" s="2">
        <f t="shared" si="114"/>
        <v>0.28900146039497293</v>
      </c>
      <c r="GJ21" s="2">
        <f t="shared" si="115"/>
        <v>0.54968733199644548</v>
      </c>
      <c r="GK21" s="2">
        <f t="shared" si="116"/>
        <v>0.22899857754192221</v>
      </c>
      <c r="GL21" s="2">
        <f t="shared" si="117"/>
        <v>0.25007470028429463</v>
      </c>
      <c r="GM21" s="2">
        <f t="shared" si="118"/>
        <v>0.19291723255588952</v>
      </c>
      <c r="GN21" s="2">
        <f t="shared" si="119"/>
        <v>0.38484822674172608</v>
      </c>
      <c r="GO21" s="2">
        <f t="shared" si="120"/>
        <v>0.15884781675694437</v>
      </c>
      <c r="GP21" s="2">
        <f t="shared" si="121"/>
        <v>0.87617832571364496</v>
      </c>
      <c r="GQ21" s="2">
        <f t="shared" si="122"/>
        <v>0.63259028112869442</v>
      </c>
      <c r="GR21" s="2">
        <f t="shared" si="123"/>
        <v>0.65905949508267159</v>
      </c>
      <c r="GS21" s="2">
        <f t="shared" si="124"/>
        <v>0.58082348094643932</v>
      </c>
      <c r="GT21" s="2">
        <f t="shared" si="125"/>
        <v>0.78385926783353432</v>
      </c>
      <c r="GU21" s="2">
        <f t="shared" si="126"/>
        <v>0.52260801536098223</v>
      </c>
      <c r="GV21" s="2">
        <f t="shared" si="127"/>
        <v>0.7667660790653722</v>
      </c>
      <c r="GW21" s="2">
        <f t="shared" si="128"/>
        <v>0.44442012987238316</v>
      </c>
      <c r="GX21" s="2">
        <f t="shared" si="129"/>
        <v>0.47315545646893281</v>
      </c>
      <c r="GY21" s="2">
        <f t="shared" si="130"/>
        <v>0.39163790032815038</v>
      </c>
      <c r="GZ21" s="2">
        <f t="shared" si="131"/>
        <v>0.62754809962366465</v>
      </c>
      <c r="HA21" s="2">
        <f t="shared" si="132"/>
        <v>0.33713373167121757</v>
      </c>
      <c r="HB21" s="2">
        <f t="shared" si="133"/>
        <v>0.98629734945969416</v>
      </c>
      <c r="HC21" s="2">
        <f t="shared" si="134"/>
        <v>0.94598611252503617</v>
      </c>
      <c r="HD21" s="2">
        <f t="shared" si="135"/>
        <v>0.95160470845723744</v>
      </c>
      <c r="HE21" s="2">
        <f t="shared" si="136"/>
        <v>0.93375141536076856</v>
      </c>
      <c r="HF21" s="2">
        <f t="shared" si="137"/>
        <v>0.97360782832510562</v>
      </c>
      <c r="HG21" s="2">
        <f t="shared" si="138"/>
        <v>0.91759690108555536</v>
      </c>
      <c r="HH21" s="2">
        <f t="shared" si="139"/>
        <v>0.97096479772670052</v>
      </c>
      <c r="HI21" s="2">
        <f t="shared" si="140"/>
        <v>0.89055272200027913</v>
      </c>
      <c r="HJ21" s="2">
        <f t="shared" si="141"/>
        <v>0.9013361674558289</v>
      </c>
      <c r="HK21" s="2">
        <f t="shared" si="142"/>
        <v>0.86752022159930675</v>
      </c>
      <c r="HL21" s="2">
        <f t="shared" si="143"/>
        <v>0.94487002482239291</v>
      </c>
      <c r="HM21" s="2">
        <f t="shared" si="144"/>
        <v>0.83801710877100721</v>
      </c>
      <c r="HN21" s="2">
        <f t="shared" si="145"/>
        <v>1.2811404442173796E-2</v>
      </c>
      <c r="HP21" s="2">
        <f t="shared" ref="HP21:IU21" si="203">IF(B1=1,ET21,0)</f>
        <v>0.75061034035090957</v>
      </c>
      <c r="HQ21" s="2">
        <f t="shared" si="203"/>
        <v>0.42274576728540847</v>
      </c>
      <c r="HR21" s="2">
        <f t="shared" si="203"/>
        <v>0.45121784608740706</v>
      </c>
      <c r="HS21" s="2">
        <f t="shared" si="203"/>
        <v>0.37081959426944061</v>
      </c>
      <c r="HT21" s="2">
        <f t="shared" si="203"/>
        <v>0.60669543835569351</v>
      </c>
      <c r="HU21" s="2">
        <f t="shared" si="203"/>
        <v>0.31769968387338715</v>
      </c>
      <c r="HV21" s="2">
        <f t="shared" si="203"/>
        <v>0.58304419180298683</v>
      </c>
      <c r="HW21" s="2">
        <f t="shared" si="203"/>
        <v>0.25386590281117105</v>
      </c>
      <c r="HX21" s="2">
        <f t="shared" si="203"/>
        <v>0.27641020193452348</v>
      </c>
      <c r="HY21" s="2">
        <f t="shared" si="203"/>
        <v>0.21495881979438727</v>
      </c>
      <c r="HZ21" s="2">
        <f t="shared" si="203"/>
        <v>0.41747566424584637</v>
      </c>
      <c r="IA21" s="2">
        <f t="shared" si="203"/>
        <v>0.1778546283491228</v>
      </c>
      <c r="IB21" s="2">
        <f t="shared" si="203"/>
        <v>0.56780339151011905</v>
      </c>
      <c r="IC21" s="2">
        <f t="shared" si="203"/>
        <v>0.24223090768322944</v>
      </c>
      <c r="ID21" s="2">
        <f t="shared" si="203"/>
        <v>0.26410770491514829</v>
      </c>
      <c r="IE21" s="2">
        <f t="shared" si="203"/>
        <v>0.2046179758292655</v>
      </c>
      <c r="IF21" s="2">
        <f t="shared" si="203"/>
        <v>0.4023860964135651</v>
      </c>
      <c r="IG21" s="2">
        <f t="shared" si="203"/>
        <v>0.16891466507280217</v>
      </c>
      <c r="IH21" s="2">
        <f t="shared" si="203"/>
        <v>0.37902404204868212</v>
      </c>
      <c r="II21" s="2">
        <f t="shared" si="203"/>
        <v>0.12930985974430084</v>
      </c>
      <c r="IJ21" s="2">
        <f t="shared" si="203"/>
        <v>0.14291168354840564</v>
      </c>
      <c r="IK21" s="2">
        <f t="shared" si="203"/>
        <v>0.10676064892295054</v>
      </c>
      <c r="IL21" s="2">
        <f t="shared" si="203"/>
        <v>0.23828225080293508</v>
      </c>
      <c r="IM21" s="2">
        <f t="shared" si="203"/>
        <v>8.6280013995724603E-2</v>
      </c>
      <c r="IN21" s="2">
        <f t="shared" si="203"/>
        <v>0.49194889973722783</v>
      </c>
      <c r="IO21" s="2">
        <f t="shared" si="203"/>
        <v>0.19068133907195553</v>
      </c>
      <c r="IP21" s="2">
        <f t="shared" si="203"/>
        <v>0.20918772123048551</v>
      </c>
      <c r="IQ21" s="2">
        <f t="shared" si="203"/>
        <v>0.15938921752531315</v>
      </c>
      <c r="IR21" s="2">
        <f t="shared" si="203"/>
        <v>0.33167153551237588</v>
      </c>
      <c r="IS21" s="2">
        <f t="shared" si="203"/>
        <v>0.13028506529553588</v>
      </c>
      <c r="IT21" s="2">
        <f t="shared" si="203"/>
        <v>0.31028343908917061</v>
      </c>
      <c r="IU21" s="2">
        <f t="shared" si="203"/>
        <v>9.8662358346380111E-2</v>
      </c>
      <c r="IV21" s="2">
        <f t="shared" ref="IV21:KA21" si="204">IF(AH1=1,FZ21,0)</f>
        <v>0.10944566224417754</v>
      </c>
      <c r="IW21" s="2">
        <f t="shared" si="204"/>
        <v>8.0960555368704848E-2</v>
      </c>
      <c r="IX21" s="2">
        <f t="shared" si="204"/>
        <v>0.18736522576740403</v>
      </c>
      <c r="IY21" s="2">
        <f t="shared" si="204"/>
        <v>6.5068787063485081E-2</v>
      </c>
      <c r="IZ21" s="2">
        <f t="shared" si="204"/>
        <v>0.72432046062753597</v>
      </c>
      <c r="JA21" s="2">
        <f t="shared" si="204"/>
        <v>0.38998219075470936</v>
      </c>
      <c r="JB21" s="2">
        <f t="shared" si="204"/>
        <v>0.41784490411677572</v>
      </c>
      <c r="JC21" s="2">
        <f t="shared" si="204"/>
        <v>0.33971206202609822</v>
      </c>
      <c r="JD21" s="2">
        <f t="shared" si="204"/>
        <v>0.57384773151844337</v>
      </c>
      <c r="JE21" s="2">
        <f t="shared" si="204"/>
        <v>0.28900146039497293</v>
      </c>
      <c r="JF21" s="2">
        <f t="shared" si="204"/>
        <v>0.54968733199644548</v>
      </c>
      <c r="JG21" s="2">
        <f t="shared" si="204"/>
        <v>0.22899857754192221</v>
      </c>
      <c r="JH21" s="2">
        <f t="shared" si="204"/>
        <v>0.25007470028429463</v>
      </c>
      <c r="JI21" s="2">
        <f t="shared" si="204"/>
        <v>0.19291723255588952</v>
      </c>
      <c r="JJ21" s="2">
        <f t="shared" si="204"/>
        <v>0.38484822674172608</v>
      </c>
      <c r="JK21" s="2">
        <f t="shared" si="204"/>
        <v>0.15884781675694437</v>
      </c>
      <c r="JL21" s="2">
        <f t="shared" si="204"/>
        <v>0.87617832571364496</v>
      </c>
      <c r="JM21" s="2">
        <f t="shared" si="204"/>
        <v>0.63259028112869442</v>
      </c>
      <c r="JN21" s="2">
        <f t="shared" si="204"/>
        <v>0.65905949508267159</v>
      </c>
      <c r="JO21" s="2">
        <f t="shared" si="204"/>
        <v>0.58082348094643932</v>
      </c>
      <c r="JP21" s="2">
        <f t="shared" si="204"/>
        <v>0.78385926783353432</v>
      </c>
      <c r="JQ21" s="2">
        <f t="shared" si="204"/>
        <v>0.52260801536098223</v>
      </c>
      <c r="JR21" s="2">
        <f t="shared" si="204"/>
        <v>0.7667660790653722</v>
      </c>
      <c r="JS21" s="2">
        <f t="shared" si="204"/>
        <v>0.44442012987238316</v>
      </c>
      <c r="JT21" s="2">
        <f t="shared" si="204"/>
        <v>0.47315545646893281</v>
      </c>
      <c r="JU21" s="2">
        <f t="shared" si="204"/>
        <v>0.39163790032815038</v>
      </c>
      <c r="JV21" s="2">
        <f t="shared" si="204"/>
        <v>0.62754809962366465</v>
      </c>
      <c r="JW21" s="2">
        <f t="shared" si="204"/>
        <v>0.33713373167121757</v>
      </c>
      <c r="JX21" s="2">
        <f t="shared" si="204"/>
        <v>0.98629734945969416</v>
      </c>
      <c r="JY21" s="2">
        <f t="shared" si="204"/>
        <v>0.94598611252503617</v>
      </c>
      <c r="JZ21" s="2">
        <f t="shared" si="204"/>
        <v>0.95160470845723744</v>
      </c>
      <c r="KA21" s="2">
        <f t="shared" si="204"/>
        <v>0.93375141536076856</v>
      </c>
      <c r="KB21" s="2">
        <f t="shared" ref="KB21:KJ21" si="205">IF(BN1=1,HF21,0)</f>
        <v>0.97360782832510562</v>
      </c>
      <c r="KC21" s="2">
        <f t="shared" si="205"/>
        <v>0.91759690108555536</v>
      </c>
      <c r="KD21" s="2">
        <f t="shared" si="205"/>
        <v>0.97096479772670052</v>
      </c>
      <c r="KE21" s="2">
        <f t="shared" si="205"/>
        <v>0.89055272200027913</v>
      </c>
      <c r="KF21" s="2">
        <f t="shared" si="205"/>
        <v>0.9013361674558289</v>
      </c>
      <c r="KG21" s="2">
        <f t="shared" si="205"/>
        <v>0.86752022159930675</v>
      </c>
      <c r="KH21" s="2">
        <f t="shared" si="205"/>
        <v>0.94487002482239291</v>
      </c>
      <c r="KI21" s="2">
        <f t="shared" si="205"/>
        <v>0.83801710877100721</v>
      </c>
      <c r="KJ21" s="2">
        <f t="shared" si="205"/>
        <v>0</v>
      </c>
    </row>
    <row r="22" spans="1:296" x14ac:dyDescent="0.2">
      <c r="A22" s="2" t="str">
        <f>'Respondent Data'!A22</f>
        <v>171</v>
      </c>
      <c r="B22" s="2">
        <f>SUMPRODUCT('Respondent Data'!B22:S22,'Product Coding'!A100:R100)</f>
        <v>-1.1198907348075693</v>
      </c>
      <c r="C22" s="2">
        <f>SUMPRODUCT('Respondent Data'!B22:S22,'Product Coding'!A101:R101)</f>
        <v>-0.60676701161487889</v>
      </c>
      <c r="D22" s="2">
        <f>SUMPRODUCT('Respondent Data'!B22:S22,'Product Coding'!A102:R102)</f>
        <v>-6.449332814340103E-2</v>
      </c>
      <c r="E22" s="2">
        <f>SUMPRODUCT('Respondent Data'!B22:S22,'Product Coding'!A103:R103)</f>
        <v>-0.49184895855687705</v>
      </c>
      <c r="F22" s="2">
        <f>SUMPRODUCT('Respondent Data'!B22:S22,'Product Coding'!A104:R104)</f>
        <v>0.48049095537400899</v>
      </c>
      <c r="G22" s="2">
        <f>SUMPRODUCT('Respondent Data'!B22:S22,'Product Coding'!A105:R105)</f>
        <v>0.14993000888060504</v>
      </c>
      <c r="H22" s="2">
        <f>SUMPRODUCT('Respondent Data'!B22:S22,'Product Coding'!A106:R106)</f>
        <v>-3.8266330419577095</v>
      </c>
      <c r="I22" s="2">
        <f>SUMPRODUCT('Respondent Data'!B22:S22,'Product Coding'!A107:R107)</f>
        <v>-3.3135093187650191</v>
      </c>
      <c r="J22" s="2">
        <f>SUMPRODUCT('Respondent Data'!B22:S22,'Product Coding'!A108:R108)</f>
        <v>-2.7712356352935412</v>
      </c>
      <c r="K22" s="2">
        <f>SUMPRODUCT('Respondent Data'!B22:S22,'Product Coding'!A109:R109)</f>
        <v>-3.1985912657070172</v>
      </c>
      <c r="L22" s="2">
        <f>SUMPRODUCT('Respondent Data'!B22:S22,'Product Coding'!A110:R110)</f>
        <v>-2.2262513517761313</v>
      </c>
      <c r="M22" s="2">
        <f>SUMPRODUCT('Respondent Data'!B22:S22,'Product Coding'!A111:R111)</f>
        <v>-2.5568122982695352</v>
      </c>
      <c r="N22" s="2">
        <f>SUMPRODUCT('Respondent Data'!B22:S22,'Product Coding'!A112:R112)</f>
        <v>-2.8256476666767885</v>
      </c>
      <c r="O22" s="2">
        <f>SUMPRODUCT('Respondent Data'!B22:S22,'Product Coding'!A113:R113)</f>
        <v>-2.312523943484099</v>
      </c>
      <c r="P22" s="2">
        <f>SUMPRODUCT('Respondent Data'!B22:S22,'Product Coding'!A114:R114)</f>
        <v>-1.7702502600126211</v>
      </c>
      <c r="Q22" s="2">
        <f>SUMPRODUCT('Respondent Data'!B22:S22,'Product Coding'!A115:R115)</f>
        <v>-2.1976058904260967</v>
      </c>
      <c r="R22" s="2">
        <f>SUMPRODUCT('Respondent Data'!B22:S22,'Product Coding'!A116:R116)</f>
        <v>-1.2252659764952107</v>
      </c>
      <c r="S22" s="2">
        <f>SUMPRODUCT('Respondent Data'!B22:S22,'Product Coding'!A117:R117)</f>
        <v>-1.555826922988615</v>
      </c>
      <c r="T22" s="2">
        <f>SUMPRODUCT('Respondent Data'!B22:S22,'Product Coding'!A118:R118)</f>
        <v>-5.5323899738269287</v>
      </c>
      <c r="U22" s="2">
        <f>SUMPRODUCT('Respondent Data'!B22:S22,'Product Coding'!A119:R119)</f>
        <v>-5.0192662506342387</v>
      </c>
      <c r="V22" s="2">
        <f>SUMPRODUCT('Respondent Data'!B22:S22,'Product Coding'!A120:R120)</f>
        <v>-4.4769925671627613</v>
      </c>
      <c r="W22" s="2">
        <f>SUMPRODUCT('Respondent Data'!B22:S22,'Product Coding'!A121:R121)</f>
        <v>-4.9043481975762369</v>
      </c>
      <c r="X22" s="2">
        <f>SUMPRODUCT('Respondent Data'!B22:S22,'Product Coding'!A122:R122)</f>
        <v>-3.9320082836453509</v>
      </c>
      <c r="Y22" s="2">
        <f>SUMPRODUCT('Respondent Data'!B22:S22,'Product Coding'!A123:R123)</f>
        <v>-4.2625692301387552</v>
      </c>
      <c r="Z22" s="2">
        <f>SUMPRODUCT('Respondent Data'!B22:S22,'Product Coding'!A124:R124)</f>
        <v>-0.68146938377869892</v>
      </c>
      <c r="AA22" s="2">
        <f>SUMPRODUCT('Respondent Data'!B22:S22,'Product Coding'!A125:R125)</f>
        <v>-0.16834566058600875</v>
      </c>
      <c r="AB22" s="2">
        <f>SUMPRODUCT('Respondent Data'!B22:S22,'Product Coding'!A126:R126)</f>
        <v>0.37392802288546911</v>
      </c>
      <c r="AC22" s="2">
        <f>SUMPRODUCT('Respondent Data'!B22:S22,'Product Coding'!A127:R127)</f>
        <v>-5.3427607528006904E-2</v>
      </c>
      <c r="AD22" s="2">
        <f>SUMPRODUCT('Respondent Data'!B22:S22,'Product Coding'!A128:R128)</f>
        <v>0.91891230640287913</v>
      </c>
      <c r="AE22" s="2">
        <f>SUMPRODUCT('Respondent Data'!B22:S22,'Product Coding'!A129:R129)</f>
        <v>0.58835135990947518</v>
      </c>
      <c r="AF22" s="2">
        <f>SUMPRODUCT('Respondent Data'!B22:S22,'Product Coding'!A130:R130)</f>
        <v>-3.3882116909288391</v>
      </c>
      <c r="AG22" s="2">
        <f>SUMPRODUCT('Respondent Data'!B22:S22,'Product Coding'!A131:R131)</f>
        <v>-2.8750879677361487</v>
      </c>
      <c r="AH22" s="2">
        <f>SUMPRODUCT('Respondent Data'!B22:S22,'Product Coding'!A132:R132)</f>
        <v>-2.3328142842646713</v>
      </c>
      <c r="AI22" s="2">
        <f>SUMPRODUCT('Respondent Data'!B22:S22,'Product Coding'!A133:R133)</f>
        <v>-2.7601699146781469</v>
      </c>
      <c r="AJ22" s="2">
        <f>SUMPRODUCT('Respondent Data'!B22:S22,'Product Coding'!A134:R134)</f>
        <v>-1.787830000747261</v>
      </c>
      <c r="AK22" s="2">
        <f>SUMPRODUCT('Respondent Data'!B22:S22,'Product Coding'!A135:R135)</f>
        <v>-2.1183909472406652</v>
      </c>
      <c r="AL22" s="2">
        <f>SUMPRODUCT('Respondent Data'!B22:S22,'Product Coding'!A136:R136)</f>
        <v>1.5564150596457149</v>
      </c>
      <c r="AM22" s="2">
        <f>SUMPRODUCT('Respondent Data'!B22:S22,'Product Coding'!A137:R137)</f>
        <v>2.0695387828384053</v>
      </c>
      <c r="AN22" s="2">
        <f>SUMPRODUCT('Respondent Data'!B22:S22,'Product Coding'!A138:R138)</f>
        <v>2.6118124663098832</v>
      </c>
      <c r="AO22" s="2">
        <f>SUMPRODUCT('Respondent Data'!B22:S22,'Product Coding'!A139:R139)</f>
        <v>2.1844568358964072</v>
      </c>
      <c r="AP22" s="2">
        <f>SUMPRODUCT('Respondent Data'!B22:S22,'Product Coding'!A140:R140)</f>
        <v>3.1567967498272931</v>
      </c>
      <c r="AQ22" s="2">
        <f>SUMPRODUCT('Respondent Data'!B22:S22,'Product Coding'!A141:R141)</f>
        <v>2.8262358033338892</v>
      </c>
      <c r="AR22" s="2">
        <f>SUMPRODUCT('Respondent Data'!B22:S22,'Product Coding'!A142:R142)</f>
        <v>-1.1503272475044253</v>
      </c>
      <c r="AS22" s="2">
        <f>SUMPRODUCT('Respondent Data'!B22:S22,'Product Coding'!A143:R143)</f>
        <v>-0.6372035243117351</v>
      </c>
      <c r="AT22" s="2">
        <f>SUMPRODUCT('Respondent Data'!B22:S22,'Product Coding'!A144:R144)</f>
        <v>-9.4929840840257018E-2</v>
      </c>
      <c r="AU22" s="2">
        <f>SUMPRODUCT('Respondent Data'!B22:S22,'Product Coding'!A145:R145)</f>
        <v>-0.52228547125373304</v>
      </c>
      <c r="AV22" s="2">
        <f>SUMPRODUCT('Respondent Data'!B22:S22,'Product Coding'!A146:R146)</f>
        <v>0.45005444267715289</v>
      </c>
      <c r="AW22" s="2">
        <f>SUMPRODUCT('Respondent Data'!B22:S22,'Product Coding'!A147:R147)</f>
        <v>0.11949349618374905</v>
      </c>
      <c r="AX22" s="2">
        <f>SUMPRODUCT('Respondent Data'!B22:S22,'Product Coding'!A148:R148)</f>
        <v>3.4983816168739912</v>
      </c>
      <c r="AY22" s="2">
        <f>SUMPRODUCT('Respondent Data'!B22:S22,'Product Coding'!A149:R149)</f>
        <v>4.0115053400666811</v>
      </c>
      <c r="AZ22" s="2">
        <f>SUMPRODUCT('Respondent Data'!B22:S22,'Product Coding'!A150:R150)</f>
        <v>4.5537790235381594</v>
      </c>
      <c r="BA22" s="2">
        <f>SUMPRODUCT('Respondent Data'!B22:S22,'Product Coding'!A151:R151)</f>
        <v>4.1264233931246839</v>
      </c>
      <c r="BB22" s="2">
        <f>SUMPRODUCT('Respondent Data'!B22:S22,'Product Coding'!A152:R152)</f>
        <v>5.0987633070555693</v>
      </c>
      <c r="BC22" s="2">
        <f>SUMPRODUCT('Respondent Data'!B22:S22,'Product Coding'!A153:R153)</f>
        <v>4.7682023605621655</v>
      </c>
      <c r="BD22" s="2">
        <f>SUMPRODUCT('Respondent Data'!B22:S22,'Product Coding'!A154:R154)</f>
        <v>0.79163930972385099</v>
      </c>
      <c r="BE22" s="2">
        <f>SUMPRODUCT('Respondent Data'!B22:S22,'Product Coding'!A155:R155)</f>
        <v>1.3047630329165409</v>
      </c>
      <c r="BF22" s="2">
        <f>SUMPRODUCT('Respondent Data'!B22:S22,'Product Coding'!A156:R156)</f>
        <v>1.8470367163880193</v>
      </c>
      <c r="BG22" s="2">
        <f>SUMPRODUCT('Respondent Data'!B22:S22,'Product Coding'!A157:R157)</f>
        <v>1.4196810859745432</v>
      </c>
      <c r="BH22" s="2">
        <f>SUMPRODUCT('Respondent Data'!B22:S22,'Product Coding'!A158:R158)</f>
        <v>2.3920209999054292</v>
      </c>
      <c r="BI22" s="2">
        <f>SUMPRODUCT('Respondent Data'!B22:S22,'Product Coding'!A159:R159)</f>
        <v>2.0614600534120253</v>
      </c>
      <c r="BJ22" s="2">
        <f>SUMPRODUCT('Respondent Data'!B22:S22,'Product Coding'!A160:R160)</f>
        <v>3.9320168878981412</v>
      </c>
      <c r="BK22" s="2">
        <f>SUMPRODUCT('Respondent Data'!B22:S22,'Product Coding'!A161:R161)</f>
        <v>4.4451406110908316</v>
      </c>
      <c r="BL22" s="2">
        <f>SUMPRODUCT('Respondent Data'!B22:S22,'Product Coding'!A162:R162)</f>
        <v>4.987414294562309</v>
      </c>
      <c r="BM22" s="2">
        <f>SUMPRODUCT('Respondent Data'!B22:S22,'Product Coding'!A163:R163)</f>
        <v>4.5600586641488334</v>
      </c>
      <c r="BN22" s="2">
        <f>SUMPRODUCT('Respondent Data'!B22:S22,'Product Coding'!A164:R164)</f>
        <v>5.5323985780797189</v>
      </c>
      <c r="BO22" s="2">
        <f>SUMPRODUCT('Respondent Data'!B22:S22,'Product Coding'!A165:R165)</f>
        <v>5.2018376315863151</v>
      </c>
      <c r="BP22" s="2">
        <f>SUMPRODUCT('Respondent Data'!B22:S22,'Product Coding'!A166:R166)</f>
        <v>1.225274580748001</v>
      </c>
      <c r="BQ22" s="2">
        <f>SUMPRODUCT('Respondent Data'!B22:S22,'Product Coding'!A167:R167)</f>
        <v>1.7383983039406909</v>
      </c>
      <c r="BR22" s="2">
        <f>SUMPRODUCT('Respondent Data'!B22:S22,'Product Coding'!A168:R168)</f>
        <v>2.2806719874121688</v>
      </c>
      <c r="BS22" s="2">
        <f>SUMPRODUCT('Respondent Data'!B22:S22,'Product Coding'!A169:R169)</f>
        <v>1.8533163569986932</v>
      </c>
      <c r="BT22" s="2">
        <f>SUMPRODUCT('Respondent Data'!B22:S22,'Product Coding'!A170:R170)</f>
        <v>2.8256562709295787</v>
      </c>
      <c r="BU22" s="2">
        <f>SUMPRODUCT('Respondent Data'!B22:S22,'Product Coding'!A171:R171)</f>
        <v>2.4950953244361749</v>
      </c>
      <c r="BV22" s="2">
        <f>SUMPRODUCT('Respondent Data'!B22:S22,'Product Coding'!A172:R172)</f>
        <v>-0.13133844826517299</v>
      </c>
      <c r="BX22" s="2">
        <f t="shared" si="0"/>
        <v>3.0645193397035078</v>
      </c>
      <c r="BY22" s="2">
        <f t="shared" si="1"/>
        <v>1.8344909133801843</v>
      </c>
      <c r="BZ22" s="2">
        <f t="shared" si="2"/>
        <v>1.0666184618954857</v>
      </c>
      <c r="CA22" s="2">
        <f t="shared" si="3"/>
        <v>1.6353370968753005</v>
      </c>
      <c r="CB22" s="2">
        <f t="shared" si="4"/>
        <v>0.61847967133728499</v>
      </c>
      <c r="CC22" s="2">
        <f t="shared" si="5"/>
        <v>0.86076822044804868</v>
      </c>
      <c r="CD22" s="2">
        <f t="shared" si="6"/>
        <v>45.907708399704518</v>
      </c>
      <c r="CE22" s="2">
        <f t="shared" si="7"/>
        <v>27.481397432301122</v>
      </c>
      <c r="CF22" s="2">
        <f t="shared" si="8"/>
        <v>15.978365249010556</v>
      </c>
      <c r="CG22" s="2">
        <f t="shared" si="9"/>
        <v>24.497994711899615</v>
      </c>
      <c r="CH22" s="2">
        <f t="shared" si="10"/>
        <v>9.2650694139995835</v>
      </c>
      <c r="CI22" s="2">
        <f t="shared" si="11"/>
        <v>12.894647441802327</v>
      </c>
      <c r="CJ22" s="2">
        <f t="shared" si="12"/>
        <v>16.871868795407472</v>
      </c>
      <c r="CK22" s="2">
        <f t="shared" si="13"/>
        <v>10.099884048998122</v>
      </c>
      <c r="CL22" s="2">
        <f t="shared" si="14"/>
        <v>5.8723227850802449</v>
      </c>
      <c r="CM22" s="2">
        <f t="shared" si="15"/>
        <v>9.0034324721905943</v>
      </c>
      <c r="CN22" s="2">
        <f t="shared" si="16"/>
        <v>3.4050716313766158</v>
      </c>
      <c r="CO22" s="2">
        <f t="shared" si="17"/>
        <v>4.739003696436435</v>
      </c>
      <c r="CP22" s="2">
        <f t="shared" si="18"/>
        <v>252.74724906535513</v>
      </c>
      <c r="CQ22" s="2">
        <f t="shared" si="19"/>
        <v>151.30024659498213</v>
      </c>
      <c r="CR22" s="2">
        <f t="shared" si="20"/>
        <v>87.969711449915962</v>
      </c>
      <c r="CS22" s="2">
        <f t="shared" si="21"/>
        <v>134.87496951797536</v>
      </c>
      <c r="CT22" s="2">
        <f t="shared" si="22"/>
        <v>51.009316047738736</v>
      </c>
      <c r="CU22" s="2">
        <f t="shared" si="23"/>
        <v>70.992144504519359</v>
      </c>
      <c r="CV22" s="2">
        <f t="shared" si="24"/>
        <v>1.9767802480839458</v>
      </c>
      <c r="CW22" s="2">
        <f t="shared" si="25"/>
        <v>1.1833455758873688</v>
      </c>
      <c r="CX22" s="2">
        <f t="shared" si="26"/>
        <v>0.6880264322041022</v>
      </c>
      <c r="CY22" s="2">
        <f t="shared" si="27"/>
        <v>1.0548806235873849</v>
      </c>
      <c r="CZ22" s="2">
        <f t="shared" si="28"/>
        <v>0.39895274351875432</v>
      </c>
      <c r="DA22" s="2">
        <f t="shared" si="29"/>
        <v>0.55524192466825673</v>
      </c>
      <c r="DB22" s="2">
        <f t="shared" si="30"/>
        <v>29.612947787144119</v>
      </c>
      <c r="DC22" s="2">
        <f t="shared" si="31"/>
        <v>17.726983455478418</v>
      </c>
      <c r="DD22" s="2">
        <f t="shared" si="32"/>
        <v>10.306907322037302</v>
      </c>
      <c r="DE22" s="2">
        <f t="shared" si="33"/>
        <v>15.802527801581256</v>
      </c>
      <c r="DF22" s="2">
        <f t="shared" si="34"/>
        <v>5.9764694506685849</v>
      </c>
      <c r="DG22" s="2">
        <f t="shared" si="35"/>
        <v>8.3177430270115984</v>
      </c>
      <c r="DH22" s="2">
        <f t="shared" si="36"/>
        <v>0.21089074841044864</v>
      </c>
      <c r="DI22" s="2">
        <f t="shared" si="37"/>
        <v>0.12624399417637383</v>
      </c>
      <c r="DJ22" s="2">
        <f t="shared" si="38"/>
        <v>7.3401385588678814E-2</v>
      </c>
      <c r="DK22" s="2">
        <f t="shared" si="39"/>
        <v>0.11253884411666638</v>
      </c>
      <c r="DL22" s="2">
        <f t="shared" si="40"/>
        <v>4.2561859236818392E-2</v>
      </c>
      <c r="DM22" s="2">
        <f t="shared" si="41"/>
        <v>5.9235408263333678E-2</v>
      </c>
      <c r="DN22" s="2">
        <f t="shared" si="42"/>
        <v>3.1592265895633118</v>
      </c>
      <c r="DO22" s="2">
        <f t="shared" si="43"/>
        <v>1.8911848252273351</v>
      </c>
      <c r="DP22" s="2">
        <f t="shared" si="44"/>
        <v>1.0995817066911897</v>
      </c>
      <c r="DQ22" s="2">
        <f t="shared" si="45"/>
        <v>1.6858762718226383</v>
      </c>
      <c r="DR22" s="2">
        <f t="shared" si="46"/>
        <v>0.63759343838312033</v>
      </c>
      <c r="DS22" s="2">
        <f t="shared" si="47"/>
        <v>0.8873697790902727</v>
      </c>
      <c r="DT22" s="2">
        <f t="shared" si="48"/>
        <v>3.0246293925389842E-2</v>
      </c>
      <c r="DU22" s="2">
        <f t="shared" si="49"/>
        <v>1.810611884567917E-2</v>
      </c>
      <c r="DV22" s="2">
        <f t="shared" si="50"/>
        <v>1.0527346030017015E-2</v>
      </c>
      <c r="DW22" s="2">
        <f t="shared" si="51"/>
        <v>1.6140503947339936E-2</v>
      </c>
      <c r="DX22" s="2">
        <f t="shared" si="52"/>
        <v>6.104291033110565E-3</v>
      </c>
      <c r="DY22" s="2">
        <f t="shared" si="53"/>
        <v>8.4956385361971091E-3</v>
      </c>
      <c r="DZ22" s="2">
        <f t="shared" si="54"/>
        <v>0.4531014125800531</v>
      </c>
      <c r="EA22" s="2">
        <f t="shared" si="55"/>
        <v>0.27123680162457497</v>
      </c>
      <c r="EB22" s="2">
        <f t="shared" si="56"/>
        <v>0.1577037956678603</v>
      </c>
      <c r="EC22" s="2">
        <f t="shared" si="57"/>
        <v>0.2417911151803829</v>
      </c>
      <c r="ED22" s="2">
        <f t="shared" si="58"/>
        <v>9.1444687297057001E-2</v>
      </c>
      <c r="EE22" s="2">
        <f t="shared" si="59"/>
        <v>0.12726801607548785</v>
      </c>
      <c r="EF22" s="2">
        <f t="shared" si="60"/>
        <v>1.9604093394397833E-2</v>
      </c>
      <c r="EG22" s="2">
        <f t="shared" si="61"/>
        <v>1.1735455779684781E-2</v>
      </c>
      <c r="EH22" s="2">
        <f t="shared" si="62"/>
        <v>6.8232847064398448E-3</v>
      </c>
      <c r="EI22" s="2">
        <f t="shared" si="63"/>
        <v>1.0461445213645981E-2</v>
      </c>
      <c r="EJ22" s="2">
        <f t="shared" si="64"/>
        <v>3.9564877539998442E-3</v>
      </c>
      <c r="EK22" s="2">
        <f t="shared" si="65"/>
        <v>5.5064363164455642E-3</v>
      </c>
      <c r="EL22" s="2">
        <f t="shared" si="66"/>
        <v>0.29367705118730369</v>
      </c>
      <c r="EM22" s="2">
        <f t="shared" si="67"/>
        <v>0.17580175621391905</v>
      </c>
      <c r="EN22" s="2">
        <f t="shared" si="68"/>
        <v>0.10221549610507923</v>
      </c>
      <c r="EO22" s="2">
        <f t="shared" si="69"/>
        <v>0.1567165754463829</v>
      </c>
      <c r="EP22" s="2">
        <f t="shared" si="70"/>
        <v>5.9269747051163904E-2</v>
      </c>
      <c r="EQ22" s="2">
        <f t="shared" si="71"/>
        <v>8.248858783882998E-2</v>
      </c>
      <c r="ER22" s="2">
        <f t="shared" si="72"/>
        <v>1.1403536667273697</v>
      </c>
      <c r="ET22" s="2">
        <f t="shared" si="73"/>
        <v>0.24603155168476734</v>
      </c>
      <c r="EU22" s="2">
        <f t="shared" si="74"/>
        <v>0.35279703853680056</v>
      </c>
      <c r="EV22" s="2">
        <f t="shared" si="75"/>
        <v>0.48388225424194081</v>
      </c>
      <c r="EW22" s="2">
        <f t="shared" si="76"/>
        <v>0.37945809710100942</v>
      </c>
      <c r="EX22" s="2">
        <f t="shared" si="77"/>
        <v>0.6178638000276766</v>
      </c>
      <c r="EY22" s="2">
        <f t="shared" si="78"/>
        <v>0.53741244557541568</v>
      </c>
      <c r="EZ22" s="2">
        <f t="shared" si="79"/>
        <v>2.1318457757068754E-2</v>
      </c>
      <c r="FA22" s="2">
        <f t="shared" si="80"/>
        <v>3.5110636771842063E-2</v>
      </c>
      <c r="FB22" s="2">
        <f t="shared" si="81"/>
        <v>5.8898485533421814E-2</v>
      </c>
      <c r="FC22" s="2">
        <f t="shared" si="82"/>
        <v>3.9218770389551919E-2</v>
      </c>
      <c r="FD22" s="2">
        <f t="shared" si="83"/>
        <v>9.7417753321394213E-2</v>
      </c>
      <c r="FE22" s="2">
        <f t="shared" si="84"/>
        <v>7.1970160033818481E-2</v>
      </c>
      <c r="FF22" s="2">
        <f t="shared" si="85"/>
        <v>5.5953857509124599E-2</v>
      </c>
      <c r="FG22" s="2">
        <f t="shared" si="86"/>
        <v>9.0091031184263606E-2</v>
      </c>
      <c r="FH22" s="2">
        <f t="shared" si="87"/>
        <v>0.14551120942267026</v>
      </c>
      <c r="FI22" s="2">
        <f t="shared" si="88"/>
        <v>9.9965687055916685E-2</v>
      </c>
      <c r="FJ22" s="2">
        <f t="shared" si="89"/>
        <v>0.22701106444607189</v>
      </c>
      <c r="FK22" s="2">
        <f t="shared" si="90"/>
        <v>0.17424627215712335</v>
      </c>
      <c r="FL22" s="2">
        <f t="shared" si="91"/>
        <v>3.9409294236030911E-3</v>
      </c>
      <c r="FM22" s="2">
        <f t="shared" si="92"/>
        <v>6.5659775499861024E-3</v>
      </c>
      <c r="FN22" s="2">
        <f t="shared" si="93"/>
        <v>1.1239780187023913E-2</v>
      </c>
      <c r="FO22" s="2">
        <f t="shared" si="94"/>
        <v>7.3597072628428933E-3</v>
      </c>
      <c r="FP22" s="2">
        <f t="shared" si="95"/>
        <v>1.9227324563970652E-2</v>
      </c>
      <c r="FQ22" s="2">
        <f t="shared" si="96"/>
        <v>1.3890404389012531E-2</v>
      </c>
      <c r="FR22" s="2">
        <f t="shared" si="97"/>
        <v>0.3359334303039892</v>
      </c>
      <c r="FS22" s="2">
        <f t="shared" si="98"/>
        <v>0.4580126989716567</v>
      </c>
      <c r="FT22" s="2">
        <f t="shared" si="99"/>
        <v>0.59240778516380976</v>
      </c>
      <c r="FU22" s="2">
        <f t="shared" si="100"/>
        <v>0.48664627449462849</v>
      </c>
      <c r="FV22" s="2">
        <f t="shared" si="101"/>
        <v>0.71482042880499486</v>
      </c>
      <c r="FW22" s="2">
        <f t="shared" si="102"/>
        <v>0.64298678175956869</v>
      </c>
      <c r="FX22" s="2">
        <f t="shared" si="103"/>
        <v>3.2665916623029333E-2</v>
      </c>
      <c r="FY22" s="2">
        <f t="shared" si="104"/>
        <v>5.3398883081058023E-2</v>
      </c>
      <c r="FZ22" s="2">
        <f t="shared" si="105"/>
        <v>8.8441513803777946E-2</v>
      </c>
      <c r="GA22" s="2">
        <f t="shared" si="106"/>
        <v>5.9514854658112321E-2</v>
      </c>
      <c r="GB22" s="2">
        <f t="shared" si="107"/>
        <v>0.14333897784131566</v>
      </c>
      <c r="GC22" s="2">
        <f t="shared" si="108"/>
        <v>0.10732212694652105</v>
      </c>
      <c r="GD22" s="2">
        <f t="shared" si="109"/>
        <v>0.82583833538468465</v>
      </c>
      <c r="GE22" s="2">
        <f t="shared" si="110"/>
        <v>0.88790706558333621</v>
      </c>
      <c r="GF22" s="2">
        <f t="shared" si="111"/>
        <v>0.93161795151920379</v>
      </c>
      <c r="GG22" s="2">
        <f t="shared" si="112"/>
        <v>0.89884502036778768</v>
      </c>
      <c r="GH22" s="2">
        <f t="shared" si="113"/>
        <v>0.95917569891922305</v>
      </c>
      <c r="GI22" s="2">
        <f t="shared" si="114"/>
        <v>0.94407720153497043</v>
      </c>
      <c r="GJ22" s="2">
        <f t="shared" si="115"/>
        <v>0.24042931503402235</v>
      </c>
      <c r="GK22" s="2">
        <f t="shared" si="116"/>
        <v>0.34587895982103789</v>
      </c>
      <c r="GL22" s="2">
        <f t="shared" si="117"/>
        <v>0.47628534617780505</v>
      </c>
      <c r="GM22" s="2">
        <f t="shared" si="118"/>
        <v>0.3723179695546433</v>
      </c>
      <c r="GN22" s="2">
        <f t="shared" si="119"/>
        <v>0.6106521781055444</v>
      </c>
      <c r="GO22" s="2">
        <f t="shared" si="120"/>
        <v>0.52983787865990306</v>
      </c>
      <c r="GP22" s="2">
        <f t="shared" si="121"/>
        <v>0.97064168626111047</v>
      </c>
      <c r="GQ22" s="2">
        <f t="shared" si="122"/>
        <v>0.98221588249935299</v>
      </c>
      <c r="GR22" s="2">
        <f t="shared" si="123"/>
        <v>0.98958232444537497</v>
      </c>
      <c r="GS22" s="2">
        <f t="shared" si="124"/>
        <v>0.98411587385342891</v>
      </c>
      <c r="GT22" s="2">
        <f t="shared" si="125"/>
        <v>0.99393274525562114</v>
      </c>
      <c r="GU22" s="2">
        <f t="shared" si="126"/>
        <v>0.99157592932327565</v>
      </c>
      <c r="GV22" s="2">
        <f t="shared" si="127"/>
        <v>0.68818321374036162</v>
      </c>
      <c r="GW22" s="2">
        <f t="shared" si="128"/>
        <v>0.7866355023092878</v>
      </c>
      <c r="GX22" s="2">
        <f t="shared" si="129"/>
        <v>0.86377880399287843</v>
      </c>
      <c r="GY22" s="2">
        <f t="shared" si="130"/>
        <v>0.80528841588203803</v>
      </c>
      <c r="GZ22" s="2">
        <f t="shared" si="131"/>
        <v>0.9162168377735036</v>
      </c>
      <c r="HA22" s="2">
        <f t="shared" si="132"/>
        <v>0.88710048164183408</v>
      </c>
      <c r="HB22" s="2">
        <f t="shared" si="133"/>
        <v>0.98077283769121293</v>
      </c>
      <c r="HC22" s="2">
        <f t="shared" si="134"/>
        <v>0.98840066767192525</v>
      </c>
      <c r="HD22" s="2">
        <f t="shared" si="135"/>
        <v>0.99322295698750229</v>
      </c>
      <c r="HE22" s="2">
        <f t="shared" si="136"/>
        <v>0.9896468635560518</v>
      </c>
      <c r="HF22" s="2">
        <f t="shared" si="137"/>
        <v>0.99605910435137368</v>
      </c>
      <c r="HG22" s="2">
        <f t="shared" si="138"/>
        <v>0.99452371847900067</v>
      </c>
      <c r="HH22" s="2">
        <f t="shared" si="139"/>
        <v>0.77299044539920192</v>
      </c>
      <c r="HI22" s="2">
        <f t="shared" si="140"/>
        <v>0.85048350601210132</v>
      </c>
      <c r="HJ22" s="2">
        <f t="shared" si="141"/>
        <v>0.90726360093259428</v>
      </c>
      <c r="HK22" s="2">
        <f t="shared" si="142"/>
        <v>0.86451601129178501</v>
      </c>
      <c r="HL22" s="2">
        <f t="shared" si="143"/>
        <v>0.94404659699178495</v>
      </c>
      <c r="HM22" s="2">
        <f t="shared" si="144"/>
        <v>0.92379726791991679</v>
      </c>
      <c r="HN22" s="2">
        <f t="shared" si="145"/>
        <v>0.46721250583274582</v>
      </c>
      <c r="HP22" s="2">
        <f t="shared" ref="HP22:IU22" si="206">IF(B1=1,ET22,0)</f>
        <v>0.24603155168476734</v>
      </c>
      <c r="HQ22" s="2">
        <f t="shared" si="206"/>
        <v>0.35279703853680056</v>
      </c>
      <c r="HR22" s="2">
        <f t="shared" si="206"/>
        <v>0.48388225424194081</v>
      </c>
      <c r="HS22" s="2">
        <f t="shared" si="206"/>
        <v>0.37945809710100942</v>
      </c>
      <c r="HT22" s="2">
        <f t="shared" si="206"/>
        <v>0.6178638000276766</v>
      </c>
      <c r="HU22" s="2">
        <f t="shared" si="206"/>
        <v>0.53741244557541568</v>
      </c>
      <c r="HV22" s="2">
        <f t="shared" si="206"/>
        <v>2.1318457757068754E-2</v>
      </c>
      <c r="HW22" s="2">
        <f t="shared" si="206"/>
        <v>3.5110636771842063E-2</v>
      </c>
      <c r="HX22" s="2">
        <f t="shared" si="206"/>
        <v>5.8898485533421814E-2</v>
      </c>
      <c r="HY22" s="2">
        <f t="shared" si="206"/>
        <v>3.9218770389551919E-2</v>
      </c>
      <c r="HZ22" s="2">
        <f t="shared" si="206"/>
        <v>9.7417753321394213E-2</v>
      </c>
      <c r="IA22" s="2">
        <f t="shared" si="206"/>
        <v>7.1970160033818481E-2</v>
      </c>
      <c r="IB22" s="2">
        <f t="shared" si="206"/>
        <v>5.5953857509124599E-2</v>
      </c>
      <c r="IC22" s="2">
        <f t="shared" si="206"/>
        <v>9.0091031184263606E-2</v>
      </c>
      <c r="ID22" s="2">
        <f t="shared" si="206"/>
        <v>0.14551120942267026</v>
      </c>
      <c r="IE22" s="2">
        <f t="shared" si="206"/>
        <v>9.9965687055916685E-2</v>
      </c>
      <c r="IF22" s="2">
        <f t="shared" si="206"/>
        <v>0.22701106444607189</v>
      </c>
      <c r="IG22" s="2">
        <f t="shared" si="206"/>
        <v>0.17424627215712335</v>
      </c>
      <c r="IH22" s="2">
        <f t="shared" si="206"/>
        <v>3.9409294236030911E-3</v>
      </c>
      <c r="II22" s="2">
        <f t="shared" si="206"/>
        <v>6.5659775499861024E-3</v>
      </c>
      <c r="IJ22" s="2">
        <f t="shared" si="206"/>
        <v>1.1239780187023913E-2</v>
      </c>
      <c r="IK22" s="2">
        <f t="shared" si="206"/>
        <v>7.3597072628428933E-3</v>
      </c>
      <c r="IL22" s="2">
        <f t="shared" si="206"/>
        <v>1.9227324563970652E-2</v>
      </c>
      <c r="IM22" s="2">
        <f t="shared" si="206"/>
        <v>1.3890404389012531E-2</v>
      </c>
      <c r="IN22" s="2">
        <f t="shared" si="206"/>
        <v>0.3359334303039892</v>
      </c>
      <c r="IO22" s="2">
        <f t="shared" si="206"/>
        <v>0.4580126989716567</v>
      </c>
      <c r="IP22" s="2">
        <f t="shared" si="206"/>
        <v>0.59240778516380976</v>
      </c>
      <c r="IQ22" s="2">
        <f t="shared" si="206"/>
        <v>0.48664627449462849</v>
      </c>
      <c r="IR22" s="2">
        <f t="shared" si="206"/>
        <v>0.71482042880499486</v>
      </c>
      <c r="IS22" s="2">
        <f t="shared" si="206"/>
        <v>0.64298678175956869</v>
      </c>
      <c r="IT22" s="2">
        <f t="shared" si="206"/>
        <v>3.2665916623029333E-2</v>
      </c>
      <c r="IU22" s="2">
        <f t="shared" si="206"/>
        <v>5.3398883081058023E-2</v>
      </c>
      <c r="IV22" s="2">
        <f t="shared" ref="IV22:KA22" si="207">IF(AH1=1,FZ22,0)</f>
        <v>8.8441513803777946E-2</v>
      </c>
      <c r="IW22" s="2">
        <f t="shared" si="207"/>
        <v>5.9514854658112321E-2</v>
      </c>
      <c r="IX22" s="2">
        <f t="shared" si="207"/>
        <v>0.14333897784131566</v>
      </c>
      <c r="IY22" s="2">
        <f t="shared" si="207"/>
        <v>0.10732212694652105</v>
      </c>
      <c r="IZ22" s="2">
        <f t="shared" si="207"/>
        <v>0.82583833538468465</v>
      </c>
      <c r="JA22" s="2">
        <f t="shared" si="207"/>
        <v>0.88790706558333621</v>
      </c>
      <c r="JB22" s="2">
        <f t="shared" si="207"/>
        <v>0.93161795151920379</v>
      </c>
      <c r="JC22" s="2">
        <f t="shared" si="207"/>
        <v>0.89884502036778768</v>
      </c>
      <c r="JD22" s="2">
        <f t="shared" si="207"/>
        <v>0.95917569891922305</v>
      </c>
      <c r="JE22" s="2">
        <f t="shared" si="207"/>
        <v>0.94407720153497043</v>
      </c>
      <c r="JF22" s="2">
        <f t="shared" si="207"/>
        <v>0.24042931503402235</v>
      </c>
      <c r="JG22" s="2">
        <f t="shared" si="207"/>
        <v>0.34587895982103789</v>
      </c>
      <c r="JH22" s="2">
        <f t="shared" si="207"/>
        <v>0.47628534617780505</v>
      </c>
      <c r="JI22" s="2">
        <f t="shared" si="207"/>
        <v>0.3723179695546433</v>
      </c>
      <c r="JJ22" s="2">
        <f t="shared" si="207"/>
        <v>0.6106521781055444</v>
      </c>
      <c r="JK22" s="2">
        <f t="shared" si="207"/>
        <v>0.52983787865990306</v>
      </c>
      <c r="JL22" s="2">
        <f t="shared" si="207"/>
        <v>0.97064168626111047</v>
      </c>
      <c r="JM22" s="2">
        <f t="shared" si="207"/>
        <v>0.98221588249935299</v>
      </c>
      <c r="JN22" s="2">
        <f t="shared" si="207"/>
        <v>0.98958232444537497</v>
      </c>
      <c r="JO22" s="2">
        <f t="shared" si="207"/>
        <v>0.98411587385342891</v>
      </c>
      <c r="JP22" s="2">
        <f t="shared" si="207"/>
        <v>0.99393274525562114</v>
      </c>
      <c r="JQ22" s="2">
        <f t="shared" si="207"/>
        <v>0.99157592932327565</v>
      </c>
      <c r="JR22" s="2">
        <f t="shared" si="207"/>
        <v>0.68818321374036162</v>
      </c>
      <c r="JS22" s="2">
        <f t="shared" si="207"/>
        <v>0.7866355023092878</v>
      </c>
      <c r="JT22" s="2">
        <f t="shared" si="207"/>
        <v>0.86377880399287843</v>
      </c>
      <c r="JU22" s="2">
        <f t="shared" si="207"/>
        <v>0.80528841588203803</v>
      </c>
      <c r="JV22" s="2">
        <f t="shared" si="207"/>
        <v>0.9162168377735036</v>
      </c>
      <c r="JW22" s="2">
        <f t="shared" si="207"/>
        <v>0.88710048164183408</v>
      </c>
      <c r="JX22" s="2">
        <f t="shared" si="207"/>
        <v>0.98077283769121293</v>
      </c>
      <c r="JY22" s="2">
        <f t="shared" si="207"/>
        <v>0.98840066767192525</v>
      </c>
      <c r="JZ22" s="2">
        <f t="shared" si="207"/>
        <v>0.99322295698750229</v>
      </c>
      <c r="KA22" s="2">
        <f t="shared" si="207"/>
        <v>0.9896468635560518</v>
      </c>
      <c r="KB22" s="2">
        <f t="shared" ref="KB22:KJ22" si="208">IF(BN1=1,HF22,0)</f>
        <v>0.99605910435137368</v>
      </c>
      <c r="KC22" s="2">
        <f t="shared" si="208"/>
        <v>0.99452371847900067</v>
      </c>
      <c r="KD22" s="2">
        <f t="shared" si="208"/>
        <v>0.77299044539920192</v>
      </c>
      <c r="KE22" s="2">
        <f t="shared" si="208"/>
        <v>0.85048350601210132</v>
      </c>
      <c r="KF22" s="2">
        <f t="shared" si="208"/>
        <v>0.90726360093259428</v>
      </c>
      <c r="KG22" s="2">
        <f t="shared" si="208"/>
        <v>0.86451601129178501</v>
      </c>
      <c r="KH22" s="2">
        <f t="shared" si="208"/>
        <v>0.94404659699178495</v>
      </c>
      <c r="KI22" s="2">
        <f t="shared" si="208"/>
        <v>0.92379726791991679</v>
      </c>
      <c r="KJ22" s="2">
        <f t="shared" si="208"/>
        <v>0</v>
      </c>
    </row>
    <row r="23" spans="1:296" x14ac:dyDescent="0.2">
      <c r="A23" s="2" t="str">
        <f>'Respondent Data'!A23</f>
        <v>175</v>
      </c>
      <c r="B23" s="2">
        <f>SUMPRODUCT('Respondent Data'!B23:S23,'Product Coding'!A100:R100)</f>
        <v>2.9339881696361587</v>
      </c>
      <c r="C23" s="2">
        <f>SUMPRODUCT('Respondent Data'!B23:S23,'Product Coding'!A101:R101)</f>
        <v>3.032125582914114</v>
      </c>
      <c r="D23" s="2">
        <f>SUMPRODUCT('Respondent Data'!B23:S23,'Product Coding'!A102:R102)</f>
        <v>1.7513113018985678</v>
      </c>
      <c r="E23" s="2">
        <f>SUMPRODUCT('Respondent Data'!B23:S23,'Product Coding'!A103:R103)</f>
        <v>1.0899160667378229</v>
      </c>
      <c r="F23" s="2">
        <f>SUMPRODUCT('Respondent Data'!B23:S23,'Product Coding'!A104:R104)</f>
        <v>2.0909649405543305</v>
      </c>
      <c r="G23" s="2">
        <f>SUMPRODUCT('Respondent Data'!B23:S23,'Product Coding'!A105:R105)</f>
        <v>1.5795378096708608</v>
      </c>
      <c r="H23" s="2">
        <f>SUMPRODUCT('Respondent Data'!B23:S23,'Product Coding'!A106:R106)</f>
        <v>-1.766368116564341</v>
      </c>
      <c r="I23" s="2">
        <f>SUMPRODUCT('Respondent Data'!B23:S23,'Product Coding'!A107:R107)</f>
        <v>-1.6682307032863859</v>
      </c>
      <c r="J23" s="2">
        <f>SUMPRODUCT('Respondent Data'!B23:S23,'Product Coding'!A108:R108)</f>
        <v>-2.9490449843019322</v>
      </c>
      <c r="K23" s="2">
        <f>SUMPRODUCT('Respondent Data'!B23:S23,'Product Coding'!A109:R109)</f>
        <v>-3.610440219462677</v>
      </c>
      <c r="L23" s="2">
        <f>SUMPRODUCT('Respondent Data'!B23:S23,'Product Coding'!A110:R110)</f>
        <v>-2.6093913456461695</v>
      </c>
      <c r="M23" s="2">
        <f>SUMPRODUCT('Respondent Data'!B23:S23,'Product Coding'!A111:R111)</f>
        <v>-3.1208184765296392</v>
      </c>
      <c r="N23" s="2">
        <f>SUMPRODUCT('Respondent Data'!B23:S23,'Product Coding'!A112:R112)</f>
        <v>1.9860989073790989</v>
      </c>
      <c r="O23" s="2">
        <f>SUMPRODUCT('Respondent Data'!B23:S23,'Product Coding'!A113:R113)</f>
        <v>2.084236320657054</v>
      </c>
      <c r="P23" s="2">
        <f>SUMPRODUCT('Respondent Data'!B23:S23,'Product Coding'!A114:R114)</f>
        <v>0.80342203964150771</v>
      </c>
      <c r="Q23" s="2">
        <f>SUMPRODUCT('Respondent Data'!B23:S23,'Product Coding'!A115:R115)</f>
        <v>0.14202680448076288</v>
      </c>
      <c r="R23" s="2">
        <f>SUMPRODUCT('Respondent Data'!B23:S23,'Product Coding'!A116:R116)</f>
        <v>1.1430756782972704</v>
      </c>
      <c r="S23" s="2">
        <f>SUMPRODUCT('Respondent Data'!B23:S23,'Product Coding'!A117:R117)</f>
        <v>0.63164854741380072</v>
      </c>
      <c r="T23" s="2">
        <f>SUMPRODUCT('Respondent Data'!B23:S23,'Product Coding'!A118:R118)</f>
        <v>-2.7142573788214008</v>
      </c>
      <c r="U23" s="2">
        <f>SUMPRODUCT('Respondent Data'!B23:S23,'Product Coding'!A119:R119)</f>
        <v>-2.6161199655434459</v>
      </c>
      <c r="V23" s="2">
        <f>SUMPRODUCT('Respondent Data'!B23:S23,'Product Coding'!A120:R120)</f>
        <v>-3.8969342465589922</v>
      </c>
      <c r="W23" s="2">
        <f>SUMPRODUCT('Respondent Data'!B23:S23,'Product Coding'!A121:R121)</f>
        <v>-4.5583294817197366</v>
      </c>
      <c r="X23" s="2">
        <f>SUMPRODUCT('Respondent Data'!B23:S23,'Product Coding'!A122:R122)</f>
        <v>-3.5572806079032295</v>
      </c>
      <c r="Y23" s="2">
        <f>SUMPRODUCT('Respondent Data'!B23:S23,'Product Coding'!A123:R123)</f>
        <v>-4.0687077387866992</v>
      </c>
      <c r="Z23" s="2">
        <f>SUMPRODUCT('Respondent Data'!B23:S23,'Product Coding'!A124:R124)</f>
        <v>3.4845338176067089</v>
      </c>
      <c r="AA23" s="2">
        <f>SUMPRODUCT('Respondent Data'!B23:S23,'Product Coding'!A125:R125)</f>
        <v>3.5826712308846642</v>
      </c>
      <c r="AB23" s="2">
        <f>SUMPRODUCT('Respondent Data'!B23:S23,'Product Coding'!A126:R126)</f>
        <v>2.3018569498691179</v>
      </c>
      <c r="AC23" s="2">
        <f>SUMPRODUCT('Respondent Data'!B23:S23,'Product Coding'!A127:R127)</f>
        <v>1.6404617147083731</v>
      </c>
      <c r="AD23" s="2">
        <f>SUMPRODUCT('Respondent Data'!B23:S23,'Product Coding'!A128:R128)</f>
        <v>2.6415105885248806</v>
      </c>
      <c r="AE23" s="2">
        <f>SUMPRODUCT('Respondent Data'!B23:S23,'Product Coding'!A129:R129)</f>
        <v>2.1300834576414109</v>
      </c>
      <c r="AF23" s="2">
        <f>SUMPRODUCT('Respondent Data'!B23:S23,'Product Coding'!A130:R130)</f>
        <v>-1.2158224685937911</v>
      </c>
      <c r="AG23" s="2">
        <f>SUMPRODUCT('Respondent Data'!B23:S23,'Product Coding'!A131:R131)</f>
        <v>-1.1176850553158357</v>
      </c>
      <c r="AH23" s="2">
        <f>SUMPRODUCT('Respondent Data'!B23:S23,'Product Coding'!A132:R132)</f>
        <v>-2.398499336331382</v>
      </c>
      <c r="AI23" s="2">
        <f>SUMPRODUCT('Respondent Data'!B23:S23,'Product Coding'!A133:R133)</f>
        <v>-3.0598945714921268</v>
      </c>
      <c r="AJ23" s="2">
        <f>SUMPRODUCT('Respondent Data'!B23:S23,'Product Coding'!A134:R134)</f>
        <v>-2.0588456976756193</v>
      </c>
      <c r="AK23" s="2">
        <f>SUMPRODUCT('Respondent Data'!B23:S23,'Product Coding'!A135:R135)</f>
        <v>-2.570272828559089</v>
      </c>
      <c r="AL23" s="2">
        <f>SUMPRODUCT('Respondent Data'!B23:S23,'Product Coding'!A136:R136)</f>
        <v>4.922747850308868</v>
      </c>
      <c r="AM23" s="2">
        <f>SUMPRODUCT('Respondent Data'!B23:S23,'Product Coding'!A137:R137)</f>
        <v>5.0208852635868233</v>
      </c>
      <c r="AN23" s="2">
        <f>SUMPRODUCT('Respondent Data'!B23:S23,'Product Coding'!A138:R138)</f>
        <v>3.740070982571277</v>
      </c>
      <c r="AO23" s="2">
        <f>SUMPRODUCT('Respondent Data'!B23:S23,'Product Coding'!A139:R139)</f>
        <v>3.0786757474105322</v>
      </c>
      <c r="AP23" s="2">
        <f>SUMPRODUCT('Respondent Data'!B23:S23,'Product Coding'!A140:R140)</f>
        <v>4.0797246212270393</v>
      </c>
      <c r="AQ23" s="2">
        <f>SUMPRODUCT('Respondent Data'!B23:S23,'Product Coding'!A141:R141)</f>
        <v>3.56829749034357</v>
      </c>
      <c r="AR23" s="2">
        <f>SUMPRODUCT('Respondent Data'!B23:S23,'Product Coding'!A142:R142)</f>
        <v>0.22239156410836802</v>
      </c>
      <c r="AS23" s="2">
        <f>SUMPRODUCT('Respondent Data'!B23:S23,'Product Coding'!A143:R143)</f>
        <v>0.32052897738632335</v>
      </c>
      <c r="AT23" s="2">
        <f>SUMPRODUCT('Respondent Data'!B23:S23,'Product Coding'!A144:R144)</f>
        <v>-0.96028530362922293</v>
      </c>
      <c r="AU23" s="2">
        <f>SUMPRODUCT('Respondent Data'!B23:S23,'Product Coding'!A145:R145)</f>
        <v>-1.6216805387899678</v>
      </c>
      <c r="AV23" s="2">
        <f>SUMPRODUCT('Respondent Data'!B23:S23,'Product Coding'!A146:R146)</f>
        <v>-0.62063166497346045</v>
      </c>
      <c r="AW23" s="2">
        <f>SUMPRODUCT('Respondent Data'!B23:S23,'Product Coding'!A147:R147)</f>
        <v>-1.1320587958569299</v>
      </c>
      <c r="AX23" s="2">
        <f>SUMPRODUCT('Respondent Data'!B23:S23,'Product Coding'!A148:R148)</f>
        <v>5.915570737585969</v>
      </c>
      <c r="AY23" s="2">
        <f>SUMPRODUCT('Respondent Data'!B23:S23,'Product Coding'!A149:R149)</f>
        <v>6.0137081508639234</v>
      </c>
      <c r="AZ23" s="2">
        <f>SUMPRODUCT('Respondent Data'!B23:S23,'Product Coding'!A150:R150)</f>
        <v>4.732893869848378</v>
      </c>
      <c r="BA23" s="2">
        <f>SUMPRODUCT('Respondent Data'!B23:S23,'Product Coding'!A151:R151)</f>
        <v>4.0714986346876332</v>
      </c>
      <c r="BB23" s="2">
        <f>SUMPRODUCT('Respondent Data'!B23:S23,'Product Coding'!A152:R152)</f>
        <v>5.0725475085041403</v>
      </c>
      <c r="BC23" s="2">
        <f>SUMPRODUCT('Respondent Data'!B23:S23,'Product Coding'!A153:R153)</f>
        <v>4.5611203776206715</v>
      </c>
      <c r="BD23" s="2">
        <f>SUMPRODUCT('Respondent Data'!B23:S23,'Product Coding'!A154:R154)</f>
        <v>1.215214451385469</v>
      </c>
      <c r="BE23" s="2">
        <f>SUMPRODUCT('Respondent Data'!B23:S23,'Product Coding'!A155:R155)</f>
        <v>1.3133518646634239</v>
      </c>
      <c r="BF23" s="2">
        <f>SUMPRODUCT('Respondent Data'!B23:S23,'Product Coding'!A156:R156)</f>
        <v>3.2537583647878066E-2</v>
      </c>
      <c r="BG23" s="2">
        <f>SUMPRODUCT('Respondent Data'!B23:S23,'Product Coding'!A157:R157)</f>
        <v>-0.62885765151286699</v>
      </c>
      <c r="BH23" s="2">
        <f>SUMPRODUCT('Respondent Data'!B23:S23,'Product Coding'!A158:R158)</f>
        <v>0.37219122230364032</v>
      </c>
      <c r="BI23" s="2">
        <f>SUMPRODUCT('Respondent Data'!B23:S23,'Product Coding'!A159:R159)</f>
        <v>-0.13923590857982893</v>
      </c>
      <c r="BJ23" s="2">
        <f>SUMPRODUCT('Respondent Data'!B23:S23,'Product Coding'!A160:R160)</f>
        <v>5.5113810404265688</v>
      </c>
      <c r="BK23" s="2">
        <f>SUMPRODUCT('Respondent Data'!B23:S23,'Product Coding'!A161:R161)</f>
        <v>5.6095184537045242</v>
      </c>
      <c r="BL23" s="2">
        <f>SUMPRODUCT('Respondent Data'!B23:S23,'Product Coding'!A162:R162)</f>
        <v>4.3287041726889779</v>
      </c>
      <c r="BM23" s="2">
        <f>SUMPRODUCT('Respondent Data'!B23:S23,'Product Coding'!A163:R163)</f>
        <v>3.6673089375282331</v>
      </c>
      <c r="BN23" s="2">
        <f>SUMPRODUCT('Respondent Data'!B23:S23,'Product Coding'!A164:R164)</f>
        <v>4.668357811344741</v>
      </c>
      <c r="BO23" s="2">
        <f>SUMPRODUCT('Respondent Data'!B23:S23,'Product Coding'!A165:R165)</f>
        <v>4.1569306804612705</v>
      </c>
      <c r="BP23" s="2">
        <f>SUMPRODUCT('Respondent Data'!B23:S23,'Product Coding'!A166:R166)</f>
        <v>0.81102475422606934</v>
      </c>
      <c r="BQ23" s="2">
        <f>SUMPRODUCT('Respondent Data'!B23:S23,'Product Coding'!A167:R167)</f>
        <v>0.90916216750402423</v>
      </c>
      <c r="BR23" s="2">
        <f>SUMPRODUCT('Respondent Data'!B23:S23,'Product Coding'!A168:R168)</f>
        <v>-0.37165211351152205</v>
      </c>
      <c r="BS23" s="2">
        <f>SUMPRODUCT('Respondent Data'!B23:S23,'Product Coding'!A169:R169)</f>
        <v>-1.0330473486722669</v>
      </c>
      <c r="BT23" s="2">
        <f>SUMPRODUCT('Respondent Data'!B23:S23,'Product Coding'!A170:R170)</f>
        <v>-3.1998474855759351E-2</v>
      </c>
      <c r="BU23" s="2">
        <f>SUMPRODUCT('Respondent Data'!B23:S23,'Product Coding'!A171:R171)</f>
        <v>-0.54342560573922905</v>
      </c>
      <c r="BV23" s="2">
        <f>SUMPRODUCT('Respondent Data'!B23:S23,'Product Coding'!A172:R172)</f>
        <v>10.6081249535639</v>
      </c>
      <c r="BX23" s="2">
        <f t="shared" si="0"/>
        <v>5.3184505788254594E-2</v>
      </c>
      <c r="BY23" s="2">
        <f t="shared" si="1"/>
        <v>4.8213048301397679E-2</v>
      </c>
      <c r="BZ23" s="2">
        <f t="shared" si="2"/>
        <v>0.17354622268644276</v>
      </c>
      <c r="CA23" s="2">
        <f t="shared" si="3"/>
        <v>0.33624471463816874</v>
      </c>
      <c r="CB23" s="2">
        <f t="shared" si="4"/>
        <v>0.12356784264872002</v>
      </c>
      <c r="CC23" s="2">
        <f t="shared" si="5"/>
        <v>0.20607031990689706</v>
      </c>
      <c r="CD23" s="2">
        <f t="shared" si="6"/>
        <v>5.8495697794457788</v>
      </c>
      <c r="CE23" s="2">
        <f t="shared" si="7"/>
        <v>5.3027773058878145</v>
      </c>
      <c r="CF23" s="2">
        <f t="shared" si="8"/>
        <v>19.087715952561815</v>
      </c>
      <c r="CG23" s="2">
        <f t="shared" si="9"/>
        <v>36.982329573139978</v>
      </c>
      <c r="CH23" s="2">
        <f t="shared" si="10"/>
        <v>13.590776248764039</v>
      </c>
      <c r="CI23" s="2">
        <f t="shared" si="11"/>
        <v>22.664922760912784</v>
      </c>
      <c r="CJ23" s="2">
        <f t="shared" si="12"/>
        <v>0.13722972846621759</v>
      </c>
      <c r="CK23" s="2">
        <f t="shared" si="13"/>
        <v>0.12440208720319801</v>
      </c>
      <c r="CL23" s="2">
        <f t="shared" si="14"/>
        <v>0.44779397049239478</v>
      </c>
      <c r="CM23" s="2">
        <f t="shared" si="15"/>
        <v>0.86759800066031667</v>
      </c>
      <c r="CN23" s="2">
        <f t="shared" si="16"/>
        <v>0.31883687255367937</v>
      </c>
      <c r="CO23" s="2">
        <f t="shared" si="17"/>
        <v>0.53171452148785947</v>
      </c>
      <c r="CP23" s="2">
        <f t="shared" si="18"/>
        <v>15.093397232522834</v>
      </c>
      <c r="CQ23" s="2">
        <f t="shared" si="19"/>
        <v>13.682531764063373</v>
      </c>
      <c r="CR23" s="2">
        <f t="shared" si="20"/>
        <v>49.251225303081107</v>
      </c>
      <c r="CS23" s="2">
        <f t="shared" si="21"/>
        <v>95.423939174611249</v>
      </c>
      <c r="CT23" s="2">
        <f t="shared" si="22"/>
        <v>35.067704524480007</v>
      </c>
      <c r="CU23" s="2">
        <f t="shared" si="23"/>
        <v>58.481340572591044</v>
      </c>
      <c r="CV23" s="2">
        <f t="shared" si="24"/>
        <v>3.0668052003120921E-2</v>
      </c>
      <c r="CW23" s="2">
        <f t="shared" si="25"/>
        <v>2.7801335193807192E-2</v>
      </c>
      <c r="CX23" s="2">
        <f t="shared" si="26"/>
        <v>0.10007284082854873</v>
      </c>
      <c r="CY23" s="2">
        <f t="shared" si="27"/>
        <v>0.19389049952543203</v>
      </c>
      <c r="CZ23" s="2">
        <f t="shared" si="28"/>
        <v>7.1253553419336479E-2</v>
      </c>
      <c r="DA23" s="2">
        <f t="shared" si="29"/>
        <v>0.11882737638600299</v>
      </c>
      <c r="DB23" s="2">
        <f t="shared" si="30"/>
        <v>3.3730671655793749</v>
      </c>
      <c r="DC23" s="2">
        <f t="shared" si="31"/>
        <v>3.0577674412432292</v>
      </c>
      <c r="DD23" s="2">
        <f t="shared" si="32"/>
        <v>11.006646706177424</v>
      </c>
      <c r="DE23" s="2">
        <f t="shared" si="33"/>
        <v>21.32530874802428</v>
      </c>
      <c r="DF23" s="2">
        <f t="shared" si="34"/>
        <v>7.836918414158208</v>
      </c>
      <c r="DG23" s="2">
        <f t="shared" si="35"/>
        <v>13.069389657314398</v>
      </c>
      <c r="DH23" s="2">
        <f t="shared" si="36"/>
        <v>7.2791014593189974E-3</v>
      </c>
      <c r="DI23" s="2">
        <f t="shared" si="37"/>
        <v>6.5986825495034564E-3</v>
      </c>
      <c r="DJ23" s="2">
        <f t="shared" si="38"/>
        <v>2.3752417063827771E-2</v>
      </c>
      <c r="DK23" s="2">
        <f t="shared" si="39"/>
        <v>4.6020158629574398E-2</v>
      </c>
      <c r="DL23" s="2">
        <f t="shared" si="40"/>
        <v>1.6912122250985328E-2</v>
      </c>
      <c r="DM23" s="2">
        <f t="shared" si="41"/>
        <v>2.820383012166473E-2</v>
      </c>
      <c r="DN23" s="2">
        <f t="shared" si="42"/>
        <v>0.80060181601528546</v>
      </c>
      <c r="DO23" s="2">
        <f t="shared" si="43"/>
        <v>0.72576502223051698</v>
      </c>
      <c r="DP23" s="2">
        <f t="shared" si="44"/>
        <v>2.612441706209168</v>
      </c>
      <c r="DQ23" s="2">
        <f t="shared" si="45"/>
        <v>5.0615893703445822</v>
      </c>
      <c r="DR23" s="2">
        <f t="shared" si="46"/>
        <v>1.8601026325133958</v>
      </c>
      <c r="DS23" s="2">
        <f t="shared" si="47"/>
        <v>3.1020363900936596</v>
      </c>
      <c r="DT23" s="2">
        <f t="shared" si="48"/>
        <v>2.6971200117225126E-3</v>
      </c>
      <c r="DU23" s="2">
        <f t="shared" si="49"/>
        <v>2.4450049026978355E-3</v>
      </c>
      <c r="DV23" s="2">
        <f t="shared" si="50"/>
        <v>8.8009653042564751E-3</v>
      </c>
      <c r="DW23" s="2">
        <f t="shared" si="51"/>
        <v>1.7051814908221091E-2</v>
      </c>
      <c r="DX23" s="2">
        <f t="shared" si="52"/>
        <v>6.2664359905896371E-3</v>
      </c>
      <c r="DY23" s="2">
        <f t="shared" si="53"/>
        <v>1.0450344050497794E-2</v>
      </c>
      <c r="DZ23" s="2">
        <f t="shared" si="54"/>
        <v>0.29664639124266701</v>
      </c>
      <c r="EA23" s="2">
        <f t="shared" si="55"/>
        <v>0.26891717009386151</v>
      </c>
      <c r="EB23" s="2">
        <f t="shared" si="56"/>
        <v>0.96798606870008563</v>
      </c>
      <c r="EC23" s="2">
        <f t="shared" si="57"/>
        <v>1.8754669182967432</v>
      </c>
      <c r="ED23" s="2">
        <f t="shared" si="58"/>
        <v>0.68922243522059246</v>
      </c>
      <c r="EE23" s="2">
        <f t="shared" si="59"/>
        <v>1.1493952202166189</v>
      </c>
      <c r="EF23" s="2">
        <f t="shared" si="60"/>
        <v>4.0405234020950828E-3</v>
      </c>
      <c r="EG23" s="2">
        <f t="shared" si="61"/>
        <v>3.6628327566627377E-3</v>
      </c>
      <c r="EH23" s="2">
        <f t="shared" si="62"/>
        <v>1.3184621417778321E-2</v>
      </c>
      <c r="EI23" s="2">
        <f t="shared" si="63"/>
        <v>2.5545121049641146E-2</v>
      </c>
      <c r="EJ23" s="2">
        <f t="shared" si="64"/>
        <v>9.3876732061091723E-3</v>
      </c>
      <c r="EK23" s="2">
        <f t="shared" si="65"/>
        <v>1.5655536094967695E-2</v>
      </c>
      <c r="EL23" s="2">
        <f t="shared" si="66"/>
        <v>0.44440242953726056</v>
      </c>
      <c r="EM23" s="2">
        <f t="shared" si="67"/>
        <v>0.40286161322702757</v>
      </c>
      <c r="EN23" s="2">
        <f t="shared" si="68"/>
        <v>1.4501284134504826</v>
      </c>
      <c r="EO23" s="2">
        <f t="shared" si="69"/>
        <v>2.8096146779888889</v>
      </c>
      <c r="EP23" s="2">
        <f t="shared" si="70"/>
        <v>1.0325159305681926</v>
      </c>
      <c r="EQ23" s="2">
        <f t="shared" si="71"/>
        <v>1.7218953051241845</v>
      </c>
      <c r="ER23" s="2">
        <f t="shared" si="72"/>
        <v>2.4714388500173479E-5</v>
      </c>
      <c r="ET23" s="2">
        <f t="shared" si="73"/>
        <v>0.94950124551210646</v>
      </c>
      <c r="EU23" s="2">
        <f t="shared" si="74"/>
        <v>0.95400453335366731</v>
      </c>
      <c r="EV23" s="2">
        <f t="shared" si="75"/>
        <v>0.8521181191404914</v>
      </c>
      <c r="EW23" s="2">
        <f t="shared" si="76"/>
        <v>0.7483659160970243</v>
      </c>
      <c r="EX23" s="2">
        <f t="shared" si="77"/>
        <v>0.89002191237743244</v>
      </c>
      <c r="EY23" s="2">
        <f t="shared" si="78"/>
        <v>0.82913905059631632</v>
      </c>
      <c r="EZ23" s="2">
        <f t="shared" si="79"/>
        <v>0.14599457078323441</v>
      </c>
      <c r="FA23" s="2">
        <f t="shared" si="80"/>
        <v>0.15866021461139648</v>
      </c>
      <c r="FB23" s="2">
        <f t="shared" si="81"/>
        <v>4.97816676799668E-2</v>
      </c>
      <c r="FC23" s="2">
        <f t="shared" si="82"/>
        <v>2.6328032304452739E-2</v>
      </c>
      <c r="FD23" s="2">
        <f t="shared" si="83"/>
        <v>6.8536449531580501E-2</v>
      </c>
      <c r="FE23" s="2">
        <f t="shared" si="84"/>
        <v>4.2256634855859079E-2</v>
      </c>
      <c r="FF23" s="2">
        <f t="shared" si="85"/>
        <v>0.87932980906918479</v>
      </c>
      <c r="FG23" s="2">
        <f t="shared" si="86"/>
        <v>0.8893615650317479</v>
      </c>
      <c r="FH23" s="2">
        <f t="shared" si="87"/>
        <v>0.6907060123063643</v>
      </c>
      <c r="FI23" s="2">
        <f t="shared" si="88"/>
        <v>0.53544713565041047</v>
      </c>
      <c r="FJ23" s="2">
        <f t="shared" si="89"/>
        <v>0.75824388960530664</v>
      </c>
      <c r="FK23" s="2">
        <f t="shared" si="90"/>
        <v>0.65286317128379201</v>
      </c>
      <c r="FL23" s="2">
        <f t="shared" si="91"/>
        <v>6.2137284350324708E-2</v>
      </c>
      <c r="FM23" s="2">
        <f t="shared" si="92"/>
        <v>6.810814483967792E-2</v>
      </c>
      <c r="FN23" s="2">
        <f t="shared" si="93"/>
        <v>1.9900012267734413E-2</v>
      </c>
      <c r="FO23" s="2">
        <f t="shared" si="94"/>
        <v>1.0370868568116988E-2</v>
      </c>
      <c r="FP23" s="2">
        <f t="shared" si="95"/>
        <v>2.772563469685952E-2</v>
      </c>
      <c r="FQ23" s="2">
        <f t="shared" si="96"/>
        <v>1.6811994994961482E-2</v>
      </c>
      <c r="FR23" s="2">
        <f t="shared" si="97"/>
        <v>0.97024449147956326</v>
      </c>
      <c r="FS23" s="2">
        <f t="shared" si="98"/>
        <v>0.97295067223417764</v>
      </c>
      <c r="FT23" s="2">
        <f t="shared" si="99"/>
        <v>0.90903071404510249</v>
      </c>
      <c r="FU23" s="2">
        <f t="shared" si="100"/>
        <v>0.83759775322569119</v>
      </c>
      <c r="FV23" s="2">
        <f t="shared" si="101"/>
        <v>0.93348581837427547</v>
      </c>
      <c r="FW23" s="2">
        <f t="shared" si="102"/>
        <v>0.89379293097936607</v>
      </c>
      <c r="FX23" s="2">
        <f t="shared" si="103"/>
        <v>0.22867245394057717</v>
      </c>
      <c r="FY23" s="2">
        <f t="shared" si="104"/>
        <v>0.24644093444981105</v>
      </c>
      <c r="FZ23" s="2">
        <f t="shared" si="105"/>
        <v>8.3287201203771546E-2</v>
      </c>
      <c r="GA23" s="2">
        <f t="shared" si="106"/>
        <v>4.4792213683875565E-2</v>
      </c>
      <c r="GB23" s="2">
        <f t="shared" si="107"/>
        <v>0.11316161959782656</v>
      </c>
      <c r="GC23" s="2">
        <f t="shared" si="108"/>
        <v>7.1076288620673736E-2</v>
      </c>
      <c r="GD23" s="2">
        <f t="shared" si="109"/>
        <v>0.99277350096038608</v>
      </c>
      <c r="GE23" s="2">
        <f t="shared" si="110"/>
        <v>0.99344457462154589</v>
      </c>
      <c r="GF23" s="2">
        <f t="shared" si="111"/>
        <v>0.97679867058878278</v>
      </c>
      <c r="GG23" s="2">
        <f t="shared" si="112"/>
        <v>0.956004520324095</v>
      </c>
      <c r="GH23" s="2">
        <f t="shared" si="113"/>
        <v>0.98336914087173088</v>
      </c>
      <c r="GI23" s="2">
        <f t="shared" si="114"/>
        <v>0.97256980639886603</v>
      </c>
      <c r="GJ23" s="2">
        <f t="shared" si="115"/>
        <v>0.55536987195369514</v>
      </c>
      <c r="GK23" s="2">
        <f t="shared" si="116"/>
        <v>0.57945316257917889</v>
      </c>
      <c r="GL23" s="2">
        <f t="shared" si="117"/>
        <v>0.27682107597229083</v>
      </c>
      <c r="GM23" s="2">
        <f t="shared" si="118"/>
        <v>0.16497323373509101</v>
      </c>
      <c r="GN23" s="2">
        <f t="shared" si="119"/>
        <v>0.34963780272500983</v>
      </c>
      <c r="GO23" s="2">
        <f t="shared" si="120"/>
        <v>0.24378135757522315</v>
      </c>
      <c r="GP23" s="2">
        <f t="shared" si="121"/>
        <v>0.99731013487732867</v>
      </c>
      <c r="GQ23" s="2">
        <f t="shared" si="122"/>
        <v>0.99756095856556726</v>
      </c>
      <c r="GR23" s="2">
        <f t="shared" si="123"/>
        <v>0.9912758159369901</v>
      </c>
      <c r="GS23" s="2">
        <f t="shared" si="124"/>
        <v>0.98323407454932887</v>
      </c>
      <c r="GT23" s="2">
        <f t="shared" si="125"/>
        <v>0.99377258769003762</v>
      </c>
      <c r="GU23" s="2">
        <f t="shared" si="126"/>
        <v>0.98965773616484076</v>
      </c>
      <c r="GV23" s="2">
        <f t="shared" si="127"/>
        <v>0.77122028546397292</v>
      </c>
      <c r="GW23" s="2">
        <f t="shared" si="128"/>
        <v>0.78807350358891448</v>
      </c>
      <c r="GX23" s="2">
        <f t="shared" si="129"/>
        <v>0.50813367833468981</v>
      </c>
      <c r="GY23" s="2">
        <f t="shared" si="130"/>
        <v>0.34776960695911641</v>
      </c>
      <c r="GZ23" s="2">
        <f t="shared" si="131"/>
        <v>0.59198834869216721</v>
      </c>
      <c r="HA23" s="2">
        <f t="shared" si="132"/>
        <v>0.46524714980022086</v>
      </c>
      <c r="HB23" s="2">
        <f t="shared" si="133"/>
        <v>0.99597573672783235</v>
      </c>
      <c r="HC23" s="2">
        <f t="shared" si="134"/>
        <v>0.99635053462465828</v>
      </c>
      <c r="HD23" s="2">
        <f t="shared" si="135"/>
        <v>0.98698695071059328</v>
      </c>
      <c r="HE23" s="2">
        <f t="shared" si="136"/>
        <v>0.97509117782794796</v>
      </c>
      <c r="HF23" s="2">
        <f t="shared" si="137"/>
        <v>0.99069963557580298</v>
      </c>
      <c r="HG23" s="2">
        <f t="shared" si="138"/>
        <v>0.98458578175514033</v>
      </c>
      <c r="HH23" s="2">
        <f t="shared" si="139"/>
        <v>0.69232783021582656</v>
      </c>
      <c r="HI23" s="2">
        <f t="shared" si="140"/>
        <v>0.71282868571739033</v>
      </c>
      <c r="HJ23" s="2">
        <f t="shared" si="141"/>
        <v>0.40814187309950567</v>
      </c>
      <c r="HK23" s="2">
        <f t="shared" si="142"/>
        <v>0.2624937387441777</v>
      </c>
      <c r="HL23" s="2">
        <f t="shared" si="143"/>
        <v>0.49200106378524117</v>
      </c>
      <c r="HM23" s="2">
        <f t="shared" si="144"/>
        <v>0.36739105950086337</v>
      </c>
      <c r="HN23" s="2">
        <f t="shared" si="145"/>
        <v>0.99997528622228571</v>
      </c>
      <c r="HP23" s="2">
        <f t="shared" ref="HP23:IU23" si="209">IF(B1=1,ET23,0)</f>
        <v>0.94950124551210646</v>
      </c>
      <c r="HQ23" s="2">
        <f t="shared" si="209"/>
        <v>0.95400453335366731</v>
      </c>
      <c r="HR23" s="2">
        <f t="shared" si="209"/>
        <v>0.8521181191404914</v>
      </c>
      <c r="HS23" s="2">
        <f t="shared" si="209"/>
        <v>0.7483659160970243</v>
      </c>
      <c r="HT23" s="2">
        <f t="shared" si="209"/>
        <v>0.89002191237743244</v>
      </c>
      <c r="HU23" s="2">
        <f t="shared" si="209"/>
        <v>0.82913905059631632</v>
      </c>
      <c r="HV23" s="2">
        <f t="shared" si="209"/>
        <v>0.14599457078323441</v>
      </c>
      <c r="HW23" s="2">
        <f t="shared" si="209"/>
        <v>0.15866021461139648</v>
      </c>
      <c r="HX23" s="2">
        <f t="shared" si="209"/>
        <v>4.97816676799668E-2</v>
      </c>
      <c r="HY23" s="2">
        <f t="shared" si="209"/>
        <v>2.6328032304452739E-2</v>
      </c>
      <c r="HZ23" s="2">
        <f t="shared" si="209"/>
        <v>6.8536449531580501E-2</v>
      </c>
      <c r="IA23" s="2">
        <f t="shared" si="209"/>
        <v>4.2256634855859079E-2</v>
      </c>
      <c r="IB23" s="2">
        <f t="shared" si="209"/>
        <v>0.87932980906918479</v>
      </c>
      <c r="IC23" s="2">
        <f t="shared" si="209"/>
        <v>0.8893615650317479</v>
      </c>
      <c r="ID23" s="2">
        <f t="shared" si="209"/>
        <v>0.6907060123063643</v>
      </c>
      <c r="IE23" s="2">
        <f t="shared" si="209"/>
        <v>0.53544713565041047</v>
      </c>
      <c r="IF23" s="2">
        <f t="shared" si="209"/>
        <v>0.75824388960530664</v>
      </c>
      <c r="IG23" s="2">
        <f t="shared" si="209"/>
        <v>0.65286317128379201</v>
      </c>
      <c r="IH23" s="2">
        <f t="shared" si="209"/>
        <v>6.2137284350324708E-2</v>
      </c>
      <c r="II23" s="2">
        <f t="shared" si="209"/>
        <v>6.810814483967792E-2</v>
      </c>
      <c r="IJ23" s="2">
        <f t="shared" si="209"/>
        <v>1.9900012267734413E-2</v>
      </c>
      <c r="IK23" s="2">
        <f t="shared" si="209"/>
        <v>1.0370868568116988E-2</v>
      </c>
      <c r="IL23" s="2">
        <f t="shared" si="209"/>
        <v>2.772563469685952E-2</v>
      </c>
      <c r="IM23" s="2">
        <f t="shared" si="209"/>
        <v>1.6811994994961482E-2</v>
      </c>
      <c r="IN23" s="2">
        <f t="shared" si="209"/>
        <v>0.97024449147956326</v>
      </c>
      <c r="IO23" s="2">
        <f t="shared" si="209"/>
        <v>0.97295067223417764</v>
      </c>
      <c r="IP23" s="2">
        <f t="shared" si="209"/>
        <v>0.90903071404510249</v>
      </c>
      <c r="IQ23" s="2">
        <f t="shared" si="209"/>
        <v>0.83759775322569119</v>
      </c>
      <c r="IR23" s="2">
        <f t="shared" si="209"/>
        <v>0.93348581837427547</v>
      </c>
      <c r="IS23" s="2">
        <f t="shared" si="209"/>
        <v>0.89379293097936607</v>
      </c>
      <c r="IT23" s="2">
        <f t="shared" si="209"/>
        <v>0.22867245394057717</v>
      </c>
      <c r="IU23" s="2">
        <f t="shared" si="209"/>
        <v>0.24644093444981105</v>
      </c>
      <c r="IV23" s="2">
        <f t="shared" ref="IV23:KA23" si="210">IF(AH1=1,FZ23,0)</f>
        <v>8.3287201203771546E-2</v>
      </c>
      <c r="IW23" s="2">
        <f t="shared" si="210"/>
        <v>4.4792213683875565E-2</v>
      </c>
      <c r="IX23" s="2">
        <f t="shared" si="210"/>
        <v>0.11316161959782656</v>
      </c>
      <c r="IY23" s="2">
        <f t="shared" si="210"/>
        <v>7.1076288620673736E-2</v>
      </c>
      <c r="IZ23" s="2">
        <f t="shared" si="210"/>
        <v>0.99277350096038608</v>
      </c>
      <c r="JA23" s="2">
        <f t="shared" si="210"/>
        <v>0.99344457462154589</v>
      </c>
      <c r="JB23" s="2">
        <f t="shared" si="210"/>
        <v>0.97679867058878278</v>
      </c>
      <c r="JC23" s="2">
        <f t="shared" si="210"/>
        <v>0.956004520324095</v>
      </c>
      <c r="JD23" s="2">
        <f t="shared" si="210"/>
        <v>0.98336914087173088</v>
      </c>
      <c r="JE23" s="2">
        <f t="shared" si="210"/>
        <v>0.97256980639886603</v>
      </c>
      <c r="JF23" s="2">
        <f t="shared" si="210"/>
        <v>0.55536987195369514</v>
      </c>
      <c r="JG23" s="2">
        <f t="shared" si="210"/>
        <v>0.57945316257917889</v>
      </c>
      <c r="JH23" s="2">
        <f t="shared" si="210"/>
        <v>0.27682107597229083</v>
      </c>
      <c r="JI23" s="2">
        <f t="shared" si="210"/>
        <v>0.16497323373509101</v>
      </c>
      <c r="JJ23" s="2">
        <f t="shared" si="210"/>
        <v>0.34963780272500983</v>
      </c>
      <c r="JK23" s="2">
        <f t="shared" si="210"/>
        <v>0.24378135757522315</v>
      </c>
      <c r="JL23" s="2">
        <f t="shared" si="210"/>
        <v>0.99731013487732867</v>
      </c>
      <c r="JM23" s="2">
        <f t="shared" si="210"/>
        <v>0.99756095856556726</v>
      </c>
      <c r="JN23" s="2">
        <f t="shared" si="210"/>
        <v>0.9912758159369901</v>
      </c>
      <c r="JO23" s="2">
        <f t="shared" si="210"/>
        <v>0.98323407454932887</v>
      </c>
      <c r="JP23" s="2">
        <f t="shared" si="210"/>
        <v>0.99377258769003762</v>
      </c>
      <c r="JQ23" s="2">
        <f t="shared" si="210"/>
        <v>0.98965773616484076</v>
      </c>
      <c r="JR23" s="2">
        <f t="shared" si="210"/>
        <v>0.77122028546397292</v>
      </c>
      <c r="JS23" s="2">
        <f t="shared" si="210"/>
        <v>0.78807350358891448</v>
      </c>
      <c r="JT23" s="2">
        <f t="shared" si="210"/>
        <v>0.50813367833468981</v>
      </c>
      <c r="JU23" s="2">
        <f t="shared" si="210"/>
        <v>0.34776960695911641</v>
      </c>
      <c r="JV23" s="2">
        <f t="shared" si="210"/>
        <v>0.59198834869216721</v>
      </c>
      <c r="JW23" s="2">
        <f t="shared" si="210"/>
        <v>0.46524714980022086</v>
      </c>
      <c r="JX23" s="2">
        <f t="shared" si="210"/>
        <v>0.99597573672783235</v>
      </c>
      <c r="JY23" s="2">
        <f t="shared" si="210"/>
        <v>0.99635053462465828</v>
      </c>
      <c r="JZ23" s="2">
        <f t="shared" si="210"/>
        <v>0.98698695071059328</v>
      </c>
      <c r="KA23" s="2">
        <f t="shared" si="210"/>
        <v>0.97509117782794796</v>
      </c>
      <c r="KB23" s="2">
        <f t="shared" ref="KB23:KJ23" si="211">IF(BN1=1,HF23,0)</f>
        <v>0.99069963557580298</v>
      </c>
      <c r="KC23" s="2">
        <f t="shared" si="211"/>
        <v>0.98458578175514033</v>
      </c>
      <c r="KD23" s="2">
        <f t="shared" si="211"/>
        <v>0.69232783021582656</v>
      </c>
      <c r="KE23" s="2">
        <f t="shared" si="211"/>
        <v>0.71282868571739033</v>
      </c>
      <c r="KF23" s="2">
        <f t="shared" si="211"/>
        <v>0.40814187309950567</v>
      </c>
      <c r="KG23" s="2">
        <f t="shared" si="211"/>
        <v>0.2624937387441777</v>
      </c>
      <c r="KH23" s="2">
        <f t="shared" si="211"/>
        <v>0.49200106378524117</v>
      </c>
      <c r="KI23" s="2">
        <f t="shared" si="211"/>
        <v>0.36739105950086337</v>
      </c>
      <c r="KJ23" s="2">
        <f t="shared" si="211"/>
        <v>0</v>
      </c>
    </row>
    <row r="24" spans="1:296" x14ac:dyDescent="0.2">
      <c r="A24" s="2" t="str">
        <f>'Respondent Data'!A24</f>
        <v>191</v>
      </c>
      <c r="B24" s="2">
        <f>SUMPRODUCT('Respondent Data'!B24:S24,'Product Coding'!A100:R100)</f>
        <v>-1.7710346539931949</v>
      </c>
      <c r="C24" s="2">
        <f>SUMPRODUCT('Respondent Data'!B24:S24,'Product Coding'!A101:R101)</f>
        <v>-1.2285812485897409</v>
      </c>
      <c r="D24" s="2">
        <f>SUMPRODUCT('Respondent Data'!B24:S24,'Product Coding'!A102:R102)</f>
        <v>-1.4375950208122079</v>
      </c>
      <c r="E24" s="2">
        <f>SUMPRODUCT('Respondent Data'!B24:S24,'Product Coding'!A103:R103)</f>
        <v>-1.5448697273757319</v>
      </c>
      <c r="F24" s="2">
        <f>SUMPRODUCT('Respondent Data'!B24:S24,'Product Coding'!A104:R104)</f>
        <v>0.69767107076537893</v>
      </c>
      <c r="G24" s="2">
        <f>SUMPRODUCT('Respondent Data'!B24:S24,'Product Coding'!A105:R105)</f>
        <v>-0.93149640480159801</v>
      </c>
      <c r="H24" s="2">
        <f>SUMPRODUCT('Respondent Data'!B24:S24,'Product Coding'!A106:R106)</f>
        <v>-2.8277532838837551</v>
      </c>
      <c r="I24" s="2">
        <f>SUMPRODUCT('Respondent Data'!B24:S24,'Product Coding'!A107:R107)</f>
        <v>-2.2852998784803011</v>
      </c>
      <c r="J24" s="2">
        <f>SUMPRODUCT('Respondent Data'!B24:S24,'Product Coding'!A108:R108)</f>
        <v>-2.4943136507027681</v>
      </c>
      <c r="K24" s="2">
        <f>SUMPRODUCT('Respondent Data'!B24:S24,'Product Coding'!A109:R109)</f>
        <v>-2.6015883572662921</v>
      </c>
      <c r="L24" s="2">
        <f>SUMPRODUCT('Respondent Data'!B24:S24,'Product Coding'!A110:R110)</f>
        <v>-0.35904755912518105</v>
      </c>
      <c r="M24" s="2">
        <f>SUMPRODUCT('Respondent Data'!B24:S24,'Product Coding'!A111:R111)</f>
        <v>-1.9882150346921579</v>
      </c>
      <c r="N24" s="2">
        <f>SUMPRODUCT('Respondent Data'!B24:S24,'Product Coding'!A112:R112)</f>
        <v>-3.5057967607317644</v>
      </c>
      <c r="O24" s="2">
        <f>SUMPRODUCT('Respondent Data'!B24:S24,'Product Coding'!A113:R113)</f>
        <v>-2.9633433553283108</v>
      </c>
      <c r="P24" s="2">
        <f>SUMPRODUCT('Respondent Data'!B24:S24,'Product Coding'!A114:R114)</f>
        <v>-3.1723571275507778</v>
      </c>
      <c r="Q24" s="2">
        <f>SUMPRODUCT('Respondent Data'!B24:S24,'Product Coding'!A115:R115)</f>
        <v>-3.2796318341143018</v>
      </c>
      <c r="R24" s="2">
        <f>SUMPRODUCT('Respondent Data'!B24:S24,'Product Coding'!A116:R116)</f>
        <v>-1.0370910359731909</v>
      </c>
      <c r="S24" s="2">
        <f>SUMPRODUCT('Respondent Data'!B24:S24,'Product Coding'!A117:R117)</f>
        <v>-2.666258511540168</v>
      </c>
      <c r="T24" s="2">
        <f>SUMPRODUCT('Respondent Data'!B24:S24,'Product Coding'!A118:R118)</f>
        <v>-4.5625153906223241</v>
      </c>
      <c r="U24" s="2">
        <f>SUMPRODUCT('Respondent Data'!B24:S24,'Product Coding'!A119:R119)</f>
        <v>-4.020061985218871</v>
      </c>
      <c r="V24" s="2">
        <f>SUMPRODUCT('Respondent Data'!B24:S24,'Product Coding'!A120:R120)</f>
        <v>-4.229075757441338</v>
      </c>
      <c r="W24" s="2">
        <f>SUMPRODUCT('Respondent Data'!B24:S24,'Product Coding'!A121:R121)</f>
        <v>-4.3363504640048616</v>
      </c>
      <c r="X24" s="2">
        <f>SUMPRODUCT('Respondent Data'!B24:S24,'Product Coding'!A122:R122)</f>
        <v>-2.0938096658637511</v>
      </c>
      <c r="Y24" s="2">
        <f>SUMPRODUCT('Respondent Data'!B24:S24,'Product Coding'!A123:R123)</f>
        <v>-3.7229771414307282</v>
      </c>
      <c r="Z24" s="2">
        <f>SUMPRODUCT('Respondent Data'!B24:S24,'Product Coding'!A124:R124)</f>
        <v>-1.6414787676831151</v>
      </c>
      <c r="AA24" s="2">
        <f>SUMPRODUCT('Respondent Data'!B24:S24,'Product Coding'!A125:R125)</f>
        <v>-1.0990253622796611</v>
      </c>
      <c r="AB24" s="2">
        <f>SUMPRODUCT('Respondent Data'!B24:S24,'Product Coding'!A126:R126)</f>
        <v>-1.3080391345021281</v>
      </c>
      <c r="AC24" s="2">
        <f>SUMPRODUCT('Respondent Data'!B24:S24,'Product Coding'!A127:R127)</f>
        <v>-1.4153138410656521</v>
      </c>
      <c r="AD24" s="2">
        <f>SUMPRODUCT('Respondent Data'!B24:S24,'Product Coding'!A128:R128)</f>
        <v>0.82722695707545901</v>
      </c>
      <c r="AE24" s="2">
        <f>SUMPRODUCT('Respondent Data'!B24:S24,'Product Coding'!A129:R129)</f>
        <v>-0.80194051849151793</v>
      </c>
      <c r="AF24" s="2">
        <f>SUMPRODUCT('Respondent Data'!B24:S24,'Product Coding'!A130:R130)</f>
        <v>-2.6981973975736753</v>
      </c>
      <c r="AG24" s="2">
        <f>SUMPRODUCT('Respondent Data'!B24:S24,'Product Coding'!A131:R131)</f>
        <v>-2.1557439921702208</v>
      </c>
      <c r="AH24" s="2">
        <f>SUMPRODUCT('Respondent Data'!B24:S24,'Product Coding'!A132:R132)</f>
        <v>-2.3647577643926878</v>
      </c>
      <c r="AI24" s="2">
        <f>SUMPRODUCT('Respondent Data'!B24:S24,'Product Coding'!A133:R133)</f>
        <v>-2.4720324709562118</v>
      </c>
      <c r="AJ24" s="2">
        <f>SUMPRODUCT('Respondent Data'!B24:S24,'Product Coding'!A134:R134)</f>
        <v>-0.22949167281510097</v>
      </c>
      <c r="AK24" s="2">
        <f>SUMPRODUCT('Respondent Data'!B24:S24,'Product Coding'!A135:R135)</f>
        <v>-1.858659148382078</v>
      </c>
      <c r="AL24" s="2">
        <f>SUMPRODUCT('Respondent Data'!B24:S24,'Product Coding'!A136:R136)</f>
        <v>0.41983795566322601</v>
      </c>
      <c r="AM24" s="2">
        <f>SUMPRODUCT('Respondent Data'!B24:S24,'Product Coding'!A137:R137)</f>
        <v>0.96229136106668012</v>
      </c>
      <c r="AN24" s="2">
        <f>SUMPRODUCT('Respondent Data'!B24:S24,'Product Coding'!A138:R138)</f>
        <v>0.75327758884421303</v>
      </c>
      <c r="AO24" s="2">
        <f>SUMPRODUCT('Respondent Data'!B24:S24,'Product Coding'!A139:R139)</f>
        <v>0.64600288228068903</v>
      </c>
      <c r="AP24" s="2">
        <f>SUMPRODUCT('Respondent Data'!B24:S24,'Product Coding'!A140:R140)</f>
        <v>2.8885436804218001</v>
      </c>
      <c r="AQ24" s="2">
        <f>SUMPRODUCT('Respondent Data'!B24:S24,'Product Coding'!A141:R141)</f>
        <v>1.2593762048548229</v>
      </c>
      <c r="AR24" s="2">
        <f>SUMPRODUCT('Respondent Data'!B24:S24,'Product Coding'!A142:R142)</f>
        <v>-0.63688067422733396</v>
      </c>
      <c r="AS24" s="2">
        <f>SUMPRODUCT('Respondent Data'!B24:S24,'Product Coding'!A143:R143)</f>
        <v>-9.4427268823879917E-2</v>
      </c>
      <c r="AT24" s="2">
        <f>SUMPRODUCT('Respondent Data'!B24:S24,'Product Coding'!A144:R144)</f>
        <v>-0.30344104104634695</v>
      </c>
      <c r="AU24" s="2">
        <f>SUMPRODUCT('Respondent Data'!B24:S24,'Product Coding'!A145:R145)</f>
        <v>-0.41071574760987095</v>
      </c>
      <c r="AV24" s="2">
        <f>SUMPRODUCT('Respondent Data'!B24:S24,'Product Coding'!A146:R146)</f>
        <v>1.8318250505312399</v>
      </c>
      <c r="AW24" s="2">
        <f>SUMPRODUCT('Respondent Data'!B24:S24,'Product Coding'!A147:R147)</f>
        <v>0.20265757496426307</v>
      </c>
      <c r="AX24" s="2">
        <f>SUMPRODUCT('Respondent Data'!B24:S24,'Product Coding'!A148:R148)</f>
        <v>2.1231461321316649</v>
      </c>
      <c r="AY24" s="2">
        <f>SUMPRODUCT('Respondent Data'!B24:S24,'Product Coding'!A149:R149)</f>
        <v>2.6655995375351189</v>
      </c>
      <c r="AZ24" s="2">
        <f>SUMPRODUCT('Respondent Data'!B24:S24,'Product Coding'!A150:R150)</f>
        <v>2.4565857653126519</v>
      </c>
      <c r="BA24" s="2">
        <f>SUMPRODUCT('Respondent Data'!B24:S24,'Product Coding'!A151:R151)</f>
        <v>2.3493110587491279</v>
      </c>
      <c r="BB24" s="2">
        <f>SUMPRODUCT('Respondent Data'!B24:S24,'Product Coding'!A152:R152)</f>
        <v>4.591851856890238</v>
      </c>
      <c r="BC24" s="2">
        <f>SUMPRODUCT('Respondent Data'!B24:S24,'Product Coding'!A153:R153)</f>
        <v>2.9626843813232617</v>
      </c>
      <c r="BD24" s="2">
        <f>SUMPRODUCT('Respondent Data'!B24:S24,'Product Coding'!A154:R154)</f>
        <v>1.0664275022411047</v>
      </c>
      <c r="BE24" s="2">
        <f>SUMPRODUCT('Respondent Data'!B24:S24,'Product Coding'!A155:R155)</f>
        <v>1.6088809076445587</v>
      </c>
      <c r="BF24" s="2">
        <f>SUMPRODUCT('Respondent Data'!B24:S24,'Product Coding'!A156:R156)</f>
        <v>1.3998671354220917</v>
      </c>
      <c r="BG24" s="2">
        <f>SUMPRODUCT('Respondent Data'!B24:S24,'Product Coding'!A157:R157)</f>
        <v>1.2925924288585677</v>
      </c>
      <c r="BH24" s="2">
        <f>SUMPRODUCT('Respondent Data'!B24:S24,'Product Coding'!A158:R158)</f>
        <v>3.5351332269996782</v>
      </c>
      <c r="BI24" s="2">
        <f>SUMPRODUCT('Respondent Data'!B24:S24,'Product Coding'!A159:R159)</f>
        <v>1.9059657514327015</v>
      </c>
      <c r="BJ24" s="2">
        <f>SUMPRODUCT('Respondent Data'!B24:S24,'Product Coding'!A160:R160)</f>
        <v>3.1923083747989751</v>
      </c>
      <c r="BK24" s="2">
        <f>SUMPRODUCT('Respondent Data'!B24:S24,'Product Coding'!A161:R161)</f>
        <v>3.7347617802024291</v>
      </c>
      <c r="BL24" s="2">
        <f>SUMPRODUCT('Respondent Data'!B24:S24,'Product Coding'!A162:R162)</f>
        <v>3.5257480079799621</v>
      </c>
      <c r="BM24" s="2">
        <f>SUMPRODUCT('Respondent Data'!B24:S24,'Product Coding'!A163:R163)</f>
        <v>3.4184733014164381</v>
      </c>
      <c r="BN24" s="2">
        <f>SUMPRODUCT('Respondent Data'!B24:S24,'Product Coding'!A164:R164)</f>
        <v>5.6610140995575486</v>
      </c>
      <c r="BO24" s="2">
        <f>SUMPRODUCT('Respondent Data'!B24:S24,'Product Coding'!A165:R165)</f>
        <v>4.0318466239905719</v>
      </c>
      <c r="BP24" s="2">
        <f>SUMPRODUCT('Respondent Data'!B24:S24,'Product Coding'!A166:R166)</f>
        <v>2.1355897449084149</v>
      </c>
      <c r="BQ24" s="2">
        <f>SUMPRODUCT('Respondent Data'!B24:S24,'Product Coding'!A167:R167)</f>
        <v>2.6780431503118689</v>
      </c>
      <c r="BR24" s="2">
        <f>SUMPRODUCT('Respondent Data'!B24:S24,'Product Coding'!A168:R168)</f>
        <v>2.4690293780894019</v>
      </c>
      <c r="BS24" s="2">
        <f>SUMPRODUCT('Respondent Data'!B24:S24,'Product Coding'!A169:R169)</f>
        <v>2.3617546715258779</v>
      </c>
      <c r="BT24" s="2">
        <f>SUMPRODUCT('Respondent Data'!B24:S24,'Product Coding'!A170:R170)</f>
        <v>4.6042954696669893</v>
      </c>
      <c r="BU24" s="2">
        <f>SUMPRODUCT('Respondent Data'!B24:S24,'Product Coding'!A171:R171)</f>
        <v>2.9751279941000122</v>
      </c>
      <c r="BV24" s="2">
        <f>SUMPRODUCT('Respondent Data'!B24:S24,'Product Coding'!A172:R172)</f>
        <v>-4.4333077881646297</v>
      </c>
      <c r="BX24" s="2">
        <f t="shared" si="0"/>
        <v>5.8769308067408081</v>
      </c>
      <c r="BY24" s="2">
        <f t="shared" si="1"/>
        <v>3.4163791036529161</v>
      </c>
      <c r="BZ24" s="2">
        <f t="shared" si="2"/>
        <v>4.2105573277132242</v>
      </c>
      <c r="CA24" s="2">
        <f t="shared" si="3"/>
        <v>4.6873609524336208</v>
      </c>
      <c r="CB24" s="2">
        <f t="shared" si="4"/>
        <v>0.49774316358631143</v>
      </c>
      <c r="CC24" s="2">
        <f t="shared" si="5"/>
        <v>2.5383046684080104</v>
      </c>
      <c r="CD24" s="2">
        <f t="shared" si="6"/>
        <v>16.90743192068156</v>
      </c>
      <c r="CE24" s="2">
        <f t="shared" si="7"/>
        <v>9.8286331777120548</v>
      </c>
      <c r="CF24" s="2">
        <f t="shared" si="8"/>
        <v>12.113416629779612</v>
      </c>
      <c r="CG24" s="2">
        <f t="shared" si="9"/>
        <v>13.485140253826332</v>
      </c>
      <c r="CH24" s="2">
        <f t="shared" si="10"/>
        <v>1.4319649029502992</v>
      </c>
      <c r="CI24" s="2">
        <f t="shared" si="11"/>
        <v>7.3024874354198523</v>
      </c>
      <c r="CJ24" s="2">
        <f t="shared" si="12"/>
        <v>33.307971766758605</v>
      </c>
      <c r="CK24" s="2">
        <f t="shared" si="13"/>
        <v>19.362599709102561</v>
      </c>
      <c r="CL24" s="2">
        <f t="shared" si="14"/>
        <v>23.863667823505814</v>
      </c>
      <c r="CM24" s="2">
        <f t="shared" si="15"/>
        <v>26.565990207880208</v>
      </c>
      <c r="CN24" s="2">
        <f t="shared" si="16"/>
        <v>2.8209988827525696</v>
      </c>
      <c r="CO24" s="2">
        <f t="shared" si="17"/>
        <v>14.386043159431463</v>
      </c>
      <c r="CP24" s="2">
        <f t="shared" si="18"/>
        <v>95.824212259998333</v>
      </c>
      <c r="CQ24" s="2">
        <f t="shared" si="19"/>
        <v>55.704558579040345</v>
      </c>
      <c r="CR24" s="2">
        <f t="shared" si="20"/>
        <v>68.653750124282894</v>
      </c>
      <c r="CS24" s="2">
        <f t="shared" si="21"/>
        <v>76.428102629699211</v>
      </c>
      <c r="CT24" s="2">
        <f t="shared" si="22"/>
        <v>8.1157747346201425</v>
      </c>
      <c r="CU24" s="2">
        <f t="shared" si="23"/>
        <v>41.387427098357094</v>
      </c>
      <c r="CV24" s="2">
        <f t="shared" si="24"/>
        <v>5.1627984496331774</v>
      </c>
      <c r="CW24" s="2">
        <f t="shared" si="25"/>
        <v>3.0012394768146118</v>
      </c>
      <c r="CX24" s="2">
        <f t="shared" si="26"/>
        <v>3.6989135245008806</v>
      </c>
      <c r="CY24" s="2">
        <f t="shared" si="27"/>
        <v>4.1177785912228595</v>
      </c>
      <c r="CZ24" s="2">
        <f t="shared" si="28"/>
        <v>0.43726014781923828</v>
      </c>
      <c r="DA24" s="2">
        <f t="shared" si="29"/>
        <v>2.2298638247914107</v>
      </c>
      <c r="DB24" s="2">
        <f t="shared" si="30"/>
        <v>14.85293364476105</v>
      </c>
      <c r="DC24" s="2">
        <f t="shared" si="31"/>
        <v>8.634311650173375</v>
      </c>
      <c r="DD24" s="2">
        <f t="shared" si="32"/>
        <v>10.641460764563512</v>
      </c>
      <c r="DE24" s="2">
        <f t="shared" si="33"/>
        <v>11.846500066954253</v>
      </c>
      <c r="DF24" s="2">
        <f t="shared" si="34"/>
        <v>1.2579603919109028</v>
      </c>
      <c r="DG24" s="2">
        <f t="shared" si="35"/>
        <v>6.4151292655697443</v>
      </c>
      <c r="DH24" s="2">
        <f t="shared" si="36"/>
        <v>0.65715329915815746</v>
      </c>
      <c r="DI24" s="2">
        <f t="shared" si="37"/>
        <v>0.38201654451425598</v>
      </c>
      <c r="DJ24" s="2">
        <f t="shared" si="38"/>
        <v>0.47082086384743327</v>
      </c>
      <c r="DK24" s="2">
        <f t="shared" si="39"/>
        <v>0.52413663109726805</v>
      </c>
      <c r="DL24" s="2">
        <f t="shared" si="40"/>
        <v>5.5657208301480833E-2</v>
      </c>
      <c r="DM24" s="2">
        <f t="shared" si="41"/>
        <v>0.28383102370366969</v>
      </c>
      <c r="DN24" s="2">
        <f t="shared" si="42"/>
        <v>1.8905743545974421</v>
      </c>
      <c r="DO24" s="2">
        <f t="shared" si="43"/>
        <v>1.0990292265378476</v>
      </c>
      <c r="DP24" s="2">
        <f t="shared" si="44"/>
        <v>1.3545117279935395</v>
      </c>
      <c r="DQ24" s="2">
        <f t="shared" si="45"/>
        <v>1.507896672400499</v>
      </c>
      <c r="DR24" s="2">
        <f t="shared" si="46"/>
        <v>0.1601210718991509</v>
      </c>
      <c r="DS24" s="2">
        <f t="shared" si="47"/>
        <v>0.81655780339337813</v>
      </c>
      <c r="DT24" s="2">
        <f t="shared" si="48"/>
        <v>0.11965458657106394</v>
      </c>
      <c r="DU24" s="2">
        <f t="shared" si="49"/>
        <v>6.9557638614485134E-2</v>
      </c>
      <c r="DV24" s="2">
        <f t="shared" si="50"/>
        <v>8.5727144465172087E-2</v>
      </c>
      <c r="DW24" s="2">
        <f t="shared" si="51"/>
        <v>9.5434888603671345E-2</v>
      </c>
      <c r="DX24" s="2">
        <f t="shared" si="52"/>
        <v>1.0134074130868061E-2</v>
      </c>
      <c r="DY24" s="2">
        <f t="shared" si="53"/>
        <v>5.1680001973376494E-2</v>
      </c>
      <c r="DZ24" s="2">
        <f t="shared" si="54"/>
        <v>0.3442361060516711</v>
      </c>
      <c r="EA24" s="2">
        <f t="shared" si="55"/>
        <v>0.20011143198910314</v>
      </c>
      <c r="EB24" s="2">
        <f t="shared" si="56"/>
        <v>0.24662973011981806</v>
      </c>
      <c r="EC24" s="2">
        <f t="shared" si="57"/>
        <v>0.27455808737337156</v>
      </c>
      <c r="ED24" s="2">
        <f t="shared" si="58"/>
        <v>2.9154872514453367E-2</v>
      </c>
      <c r="EE24" s="2">
        <f t="shared" si="59"/>
        <v>0.14867898632111429</v>
      </c>
      <c r="EF24" s="2">
        <f t="shared" si="60"/>
        <v>4.1076940439505598E-2</v>
      </c>
      <c r="EG24" s="2">
        <f t="shared" si="61"/>
        <v>2.3878858808165572E-2</v>
      </c>
      <c r="EH24" s="2">
        <f t="shared" si="62"/>
        <v>2.9429785419494713E-2</v>
      </c>
      <c r="EI24" s="2">
        <f t="shared" si="63"/>
        <v>3.2762415109726134E-2</v>
      </c>
      <c r="EJ24" s="2">
        <f t="shared" si="64"/>
        <v>3.4789870694674212E-3</v>
      </c>
      <c r="EK24" s="2">
        <f t="shared" si="65"/>
        <v>1.7741537736316811E-2</v>
      </c>
      <c r="EL24" s="2">
        <f t="shared" si="66"/>
        <v>0.11817487679015005</v>
      </c>
      <c r="EM24" s="2">
        <f t="shared" si="67"/>
        <v>6.8697453299867053E-2</v>
      </c>
      <c r="EN24" s="2">
        <f t="shared" si="68"/>
        <v>8.4666998775900115E-2</v>
      </c>
      <c r="EO24" s="2">
        <f t="shared" si="69"/>
        <v>9.4254691988112357E-2</v>
      </c>
      <c r="EP24" s="2">
        <f t="shared" si="70"/>
        <v>1.0008750989969928E-2</v>
      </c>
      <c r="EQ24" s="2">
        <f t="shared" si="71"/>
        <v>5.1040900651905294E-2</v>
      </c>
      <c r="ER24" s="2">
        <f t="shared" si="72"/>
        <v>84.209503930686139</v>
      </c>
      <c r="ET24" s="2">
        <f t="shared" si="73"/>
        <v>0.14541370679777585</v>
      </c>
      <c r="EU24" s="2">
        <f t="shared" si="74"/>
        <v>0.22642983687085891</v>
      </c>
      <c r="EV24" s="2">
        <f t="shared" si="75"/>
        <v>0.19191804966454012</v>
      </c>
      <c r="EW24" s="2">
        <f t="shared" si="76"/>
        <v>0.17582847446531422</v>
      </c>
      <c r="EX24" s="2">
        <f t="shared" si="77"/>
        <v>0.66767121647580951</v>
      </c>
      <c r="EY24" s="2">
        <f t="shared" si="78"/>
        <v>0.28262122505406806</v>
      </c>
      <c r="EZ24" s="2">
        <f t="shared" si="79"/>
        <v>5.5842736380590959E-2</v>
      </c>
      <c r="FA24" s="2">
        <f t="shared" si="80"/>
        <v>9.2347758354049875E-2</v>
      </c>
      <c r="FB24" s="2">
        <f t="shared" si="81"/>
        <v>7.6257776919027562E-2</v>
      </c>
      <c r="FC24" s="2">
        <f t="shared" si="82"/>
        <v>6.9036266303037302E-2</v>
      </c>
      <c r="FD24" s="2">
        <f t="shared" si="83"/>
        <v>0.41119014455630754</v>
      </c>
      <c r="FE24" s="2">
        <f t="shared" si="84"/>
        <v>0.12044583117751272</v>
      </c>
      <c r="FF24" s="2">
        <f t="shared" si="85"/>
        <v>2.9147744634933845E-2</v>
      </c>
      <c r="FG24" s="2">
        <f t="shared" si="86"/>
        <v>4.9109642888720953E-2</v>
      </c>
      <c r="FH24" s="2">
        <f t="shared" si="87"/>
        <v>4.0219327538417803E-2</v>
      </c>
      <c r="FI24" s="2">
        <f t="shared" si="88"/>
        <v>3.6276585475755303E-2</v>
      </c>
      <c r="FJ24" s="2">
        <f t="shared" si="89"/>
        <v>0.26171167034721049</v>
      </c>
      <c r="FK24" s="2">
        <f t="shared" si="90"/>
        <v>6.4993968211184416E-2</v>
      </c>
      <c r="FL24" s="2">
        <f t="shared" si="91"/>
        <v>1.0327995205525024E-2</v>
      </c>
      <c r="FM24" s="2">
        <f t="shared" si="92"/>
        <v>1.7635266459328881E-2</v>
      </c>
      <c r="FN24" s="2">
        <f t="shared" si="93"/>
        <v>1.4356728793721863E-2</v>
      </c>
      <c r="FO24" s="2">
        <f t="shared" si="94"/>
        <v>1.291520734767984E-2</v>
      </c>
      <c r="FP24" s="2">
        <f t="shared" si="95"/>
        <v>0.10969994642388126</v>
      </c>
      <c r="FQ24" s="2">
        <f t="shared" si="96"/>
        <v>2.3591901383388268E-2</v>
      </c>
      <c r="FR24" s="2">
        <f t="shared" si="97"/>
        <v>0.16226394683725573</v>
      </c>
      <c r="FS24" s="2">
        <f t="shared" si="98"/>
        <v>0.24992255669638158</v>
      </c>
      <c r="FT24" s="2">
        <f t="shared" si="99"/>
        <v>0.21281515286157987</v>
      </c>
      <c r="FU24" s="2">
        <f t="shared" si="100"/>
        <v>0.19539727680189786</v>
      </c>
      <c r="FV24" s="2">
        <f t="shared" si="101"/>
        <v>0.6957682654161842</v>
      </c>
      <c r="FW24" s="2">
        <f t="shared" si="102"/>
        <v>0.30961057624916477</v>
      </c>
      <c r="FX24" s="2">
        <f t="shared" si="103"/>
        <v>6.3079807334617335E-2</v>
      </c>
      <c r="FY24" s="2">
        <f t="shared" si="104"/>
        <v>0.10379568736309297</v>
      </c>
      <c r="FZ24" s="2">
        <f t="shared" si="105"/>
        <v>8.5899872896019192E-2</v>
      </c>
      <c r="GA24" s="2">
        <f t="shared" si="106"/>
        <v>7.7842213426858112E-2</v>
      </c>
      <c r="GB24" s="2">
        <f t="shared" si="107"/>
        <v>0.44287756489550473</v>
      </c>
      <c r="GC24" s="2">
        <f t="shared" si="108"/>
        <v>0.13485941568722803</v>
      </c>
      <c r="GD24" s="2">
        <f t="shared" si="109"/>
        <v>0.60344447342801977</v>
      </c>
      <c r="GE24" s="2">
        <f t="shared" si="110"/>
        <v>0.72358033915684761</v>
      </c>
      <c r="GF24" s="2">
        <f t="shared" si="111"/>
        <v>0.67989244957007144</v>
      </c>
      <c r="GG24" s="2">
        <f t="shared" si="112"/>
        <v>0.65610915688055627</v>
      </c>
      <c r="GH24" s="2">
        <f t="shared" si="113"/>
        <v>0.94727719579442693</v>
      </c>
      <c r="GI24" s="2">
        <f t="shared" si="114"/>
        <v>0.77891870622906623</v>
      </c>
      <c r="GJ24" s="2">
        <f t="shared" si="115"/>
        <v>0.34595200722289177</v>
      </c>
      <c r="GK24" s="2">
        <f t="shared" si="116"/>
        <v>0.47641070803449764</v>
      </c>
      <c r="GL24" s="2">
        <f t="shared" si="117"/>
        <v>0.42471650835741509</v>
      </c>
      <c r="GM24" s="2">
        <f t="shared" si="118"/>
        <v>0.39874051072559691</v>
      </c>
      <c r="GN24" s="2">
        <f t="shared" si="119"/>
        <v>0.86197899876344108</v>
      </c>
      <c r="GO24" s="2">
        <f t="shared" si="120"/>
        <v>0.550491703667218</v>
      </c>
      <c r="GP24" s="2">
        <f t="shared" si="121"/>
        <v>0.89313258927692563</v>
      </c>
      <c r="GQ24" s="2">
        <f t="shared" si="122"/>
        <v>0.9349659746205069</v>
      </c>
      <c r="GR24" s="2">
        <f t="shared" si="123"/>
        <v>0.92104172314177402</v>
      </c>
      <c r="GS24" s="2">
        <f t="shared" si="124"/>
        <v>0.91287945126038461</v>
      </c>
      <c r="GT24" s="2">
        <f t="shared" si="125"/>
        <v>0.9899675950050616</v>
      </c>
      <c r="GU24" s="2">
        <f t="shared" si="126"/>
        <v>0.95085957527346343</v>
      </c>
      <c r="GV24" s="2">
        <f t="shared" si="127"/>
        <v>0.7439169320761877</v>
      </c>
      <c r="GW24" s="2">
        <f t="shared" si="128"/>
        <v>0.83325595719271506</v>
      </c>
      <c r="GX24" s="2">
        <f t="shared" si="129"/>
        <v>0.80216280411015572</v>
      </c>
      <c r="GY24" s="2">
        <f t="shared" si="130"/>
        <v>0.78458566141996322</v>
      </c>
      <c r="GZ24" s="2">
        <f t="shared" si="131"/>
        <v>0.97167105428629863</v>
      </c>
      <c r="HA24" s="2">
        <f t="shared" si="132"/>
        <v>0.87056524225511434</v>
      </c>
      <c r="HB24" s="2">
        <f t="shared" si="133"/>
        <v>0.96054379955609781</v>
      </c>
      <c r="HC24" s="2">
        <f t="shared" si="134"/>
        <v>0.97667804291226268</v>
      </c>
      <c r="HD24" s="2">
        <f t="shared" si="135"/>
        <v>0.97141156605692924</v>
      </c>
      <c r="HE24" s="2">
        <f t="shared" si="136"/>
        <v>0.96827690993552928</v>
      </c>
      <c r="HF24" s="2">
        <f t="shared" si="137"/>
        <v>0.99653307432014371</v>
      </c>
      <c r="HG24" s="2">
        <f t="shared" si="138"/>
        <v>0.98256773740828351</v>
      </c>
      <c r="HH24" s="2">
        <f t="shared" si="139"/>
        <v>0.89431449476902514</v>
      </c>
      <c r="HI24" s="2">
        <f t="shared" si="140"/>
        <v>0.93571852062737992</v>
      </c>
      <c r="HJ24" s="2">
        <f t="shared" si="141"/>
        <v>0.92194194266862461</v>
      </c>
      <c r="HK24" s="2">
        <f t="shared" si="142"/>
        <v>0.91386402756303065</v>
      </c>
      <c r="HL24" s="2">
        <f t="shared" si="143"/>
        <v>0.9900904314144211</v>
      </c>
      <c r="HM24" s="2">
        <f t="shared" si="144"/>
        <v>0.95143775982433487</v>
      </c>
      <c r="HN24" s="2">
        <f t="shared" si="145"/>
        <v>1.1735780093420708E-2</v>
      </c>
      <c r="HP24" s="2">
        <f t="shared" ref="HP24:IU24" si="212">IF(B1=1,ET24,0)</f>
        <v>0.14541370679777585</v>
      </c>
      <c r="HQ24" s="2">
        <f t="shared" si="212"/>
        <v>0.22642983687085891</v>
      </c>
      <c r="HR24" s="2">
        <f t="shared" si="212"/>
        <v>0.19191804966454012</v>
      </c>
      <c r="HS24" s="2">
        <f t="shared" si="212"/>
        <v>0.17582847446531422</v>
      </c>
      <c r="HT24" s="2">
        <f t="shared" si="212"/>
        <v>0.66767121647580951</v>
      </c>
      <c r="HU24" s="2">
        <f t="shared" si="212"/>
        <v>0.28262122505406806</v>
      </c>
      <c r="HV24" s="2">
        <f t="shared" si="212"/>
        <v>5.5842736380590959E-2</v>
      </c>
      <c r="HW24" s="2">
        <f t="shared" si="212"/>
        <v>9.2347758354049875E-2</v>
      </c>
      <c r="HX24" s="2">
        <f t="shared" si="212"/>
        <v>7.6257776919027562E-2</v>
      </c>
      <c r="HY24" s="2">
        <f t="shared" si="212"/>
        <v>6.9036266303037302E-2</v>
      </c>
      <c r="HZ24" s="2">
        <f t="shared" si="212"/>
        <v>0.41119014455630754</v>
      </c>
      <c r="IA24" s="2">
        <f t="shared" si="212"/>
        <v>0.12044583117751272</v>
      </c>
      <c r="IB24" s="2">
        <f t="shared" si="212"/>
        <v>2.9147744634933845E-2</v>
      </c>
      <c r="IC24" s="2">
        <f t="shared" si="212"/>
        <v>4.9109642888720953E-2</v>
      </c>
      <c r="ID24" s="2">
        <f t="shared" si="212"/>
        <v>4.0219327538417803E-2</v>
      </c>
      <c r="IE24" s="2">
        <f t="shared" si="212"/>
        <v>3.6276585475755303E-2</v>
      </c>
      <c r="IF24" s="2">
        <f t="shared" si="212"/>
        <v>0.26171167034721049</v>
      </c>
      <c r="IG24" s="2">
        <f t="shared" si="212"/>
        <v>6.4993968211184416E-2</v>
      </c>
      <c r="IH24" s="2">
        <f t="shared" si="212"/>
        <v>1.0327995205525024E-2</v>
      </c>
      <c r="II24" s="2">
        <f t="shared" si="212"/>
        <v>1.7635266459328881E-2</v>
      </c>
      <c r="IJ24" s="2">
        <f t="shared" si="212"/>
        <v>1.4356728793721863E-2</v>
      </c>
      <c r="IK24" s="2">
        <f t="shared" si="212"/>
        <v>1.291520734767984E-2</v>
      </c>
      <c r="IL24" s="2">
        <f t="shared" si="212"/>
        <v>0.10969994642388126</v>
      </c>
      <c r="IM24" s="2">
        <f t="shared" si="212"/>
        <v>2.3591901383388268E-2</v>
      </c>
      <c r="IN24" s="2">
        <f t="shared" si="212"/>
        <v>0.16226394683725573</v>
      </c>
      <c r="IO24" s="2">
        <f t="shared" si="212"/>
        <v>0.24992255669638158</v>
      </c>
      <c r="IP24" s="2">
        <f t="shared" si="212"/>
        <v>0.21281515286157987</v>
      </c>
      <c r="IQ24" s="2">
        <f t="shared" si="212"/>
        <v>0.19539727680189786</v>
      </c>
      <c r="IR24" s="2">
        <f t="shared" si="212"/>
        <v>0.6957682654161842</v>
      </c>
      <c r="IS24" s="2">
        <f t="shared" si="212"/>
        <v>0.30961057624916477</v>
      </c>
      <c r="IT24" s="2">
        <f t="shared" si="212"/>
        <v>6.3079807334617335E-2</v>
      </c>
      <c r="IU24" s="2">
        <f t="shared" si="212"/>
        <v>0.10379568736309297</v>
      </c>
      <c r="IV24" s="2">
        <f t="shared" ref="IV24:KA24" si="213">IF(AH1=1,FZ24,0)</f>
        <v>8.5899872896019192E-2</v>
      </c>
      <c r="IW24" s="2">
        <f t="shared" si="213"/>
        <v>7.7842213426858112E-2</v>
      </c>
      <c r="IX24" s="2">
        <f t="shared" si="213"/>
        <v>0.44287756489550473</v>
      </c>
      <c r="IY24" s="2">
        <f t="shared" si="213"/>
        <v>0.13485941568722803</v>
      </c>
      <c r="IZ24" s="2">
        <f t="shared" si="213"/>
        <v>0.60344447342801977</v>
      </c>
      <c r="JA24" s="2">
        <f t="shared" si="213"/>
        <v>0.72358033915684761</v>
      </c>
      <c r="JB24" s="2">
        <f t="shared" si="213"/>
        <v>0.67989244957007144</v>
      </c>
      <c r="JC24" s="2">
        <f t="shared" si="213"/>
        <v>0.65610915688055627</v>
      </c>
      <c r="JD24" s="2">
        <f t="shared" si="213"/>
        <v>0.94727719579442693</v>
      </c>
      <c r="JE24" s="2">
        <f t="shared" si="213"/>
        <v>0.77891870622906623</v>
      </c>
      <c r="JF24" s="2">
        <f t="shared" si="213"/>
        <v>0.34595200722289177</v>
      </c>
      <c r="JG24" s="2">
        <f t="shared" si="213"/>
        <v>0.47641070803449764</v>
      </c>
      <c r="JH24" s="2">
        <f t="shared" si="213"/>
        <v>0.42471650835741509</v>
      </c>
      <c r="JI24" s="2">
        <f t="shared" si="213"/>
        <v>0.39874051072559691</v>
      </c>
      <c r="JJ24" s="2">
        <f t="shared" si="213"/>
        <v>0.86197899876344108</v>
      </c>
      <c r="JK24" s="2">
        <f t="shared" si="213"/>
        <v>0.550491703667218</v>
      </c>
      <c r="JL24" s="2">
        <f t="shared" si="213"/>
        <v>0.89313258927692563</v>
      </c>
      <c r="JM24" s="2">
        <f t="shared" si="213"/>
        <v>0.9349659746205069</v>
      </c>
      <c r="JN24" s="2">
        <f t="shared" si="213"/>
        <v>0.92104172314177402</v>
      </c>
      <c r="JO24" s="2">
        <f t="shared" si="213"/>
        <v>0.91287945126038461</v>
      </c>
      <c r="JP24" s="2">
        <f t="shared" si="213"/>
        <v>0.9899675950050616</v>
      </c>
      <c r="JQ24" s="2">
        <f t="shared" si="213"/>
        <v>0.95085957527346343</v>
      </c>
      <c r="JR24" s="2">
        <f t="shared" si="213"/>
        <v>0.7439169320761877</v>
      </c>
      <c r="JS24" s="2">
        <f t="shared" si="213"/>
        <v>0.83325595719271506</v>
      </c>
      <c r="JT24" s="2">
        <f t="shared" si="213"/>
        <v>0.80216280411015572</v>
      </c>
      <c r="JU24" s="2">
        <f t="shared" si="213"/>
        <v>0.78458566141996322</v>
      </c>
      <c r="JV24" s="2">
        <f t="shared" si="213"/>
        <v>0.97167105428629863</v>
      </c>
      <c r="JW24" s="2">
        <f t="shared" si="213"/>
        <v>0.87056524225511434</v>
      </c>
      <c r="JX24" s="2">
        <f t="shared" si="213"/>
        <v>0.96054379955609781</v>
      </c>
      <c r="JY24" s="2">
        <f t="shared" si="213"/>
        <v>0.97667804291226268</v>
      </c>
      <c r="JZ24" s="2">
        <f t="shared" si="213"/>
        <v>0.97141156605692924</v>
      </c>
      <c r="KA24" s="2">
        <f t="shared" si="213"/>
        <v>0.96827690993552928</v>
      </c>
      <c r="KB24" s="2">
        <f t="shared" ref="KB24:KJ24" si="214">IF(BN1=1,HF24,0)</f>
        <v>0.99653307432014371</v>
      </c>
      <c r="KC24" s="2">
        <f t="shared" si="214"/>
        <v>0.98256773740828351</v>
      </c>
      <c r="KD24" s="2">
        <f t="shared" si="214"/>
        <v>0.89431449476902514</v>
      </c>
      <c r="KE24" s="2">
        <f t="shared" si="214"/>
        <v>0.93571852062737992</v>
      </c>
      <c r="KF24" s="2">
        <f t="shared" si="214"/>
        <v>0.92194194266862461</v>
      </c>
      <c r="KG24" s="2">
        <f t="shared" si="214"/>
        <v>0.91386402756303065</v>
      </c>
      <c r="KH24" s="2">
        <f t="shared" si="214"/>
        <v>0.9900904314144211</v>
      </c>
      <c r="KI24" s="2">
        <f t="shared" si="214"/>
        <v>0.95143775982433487</v>
      </c>
      <c r="KJ24" s="2">
        <f t="shared" si="214"/>
        <v>0</v>
      </c>
    </row>
    <row r="25" spans="1:296" x14ac:dyDescent="0.2">
      <c r="A25" s="2" t="str">
        <f>'Respondent Data'!A25</f>
        <v>192</v>
      </c>
      <c r="B25" s="2">
        <f>SUMPRODUCT('Respondent Data'!B25:S25,'Product Coding'!A100:R100)</f>
        <v>2.5416705440834377</v>
      </c>
      <c r="C25" s="2">
        <f>SUMPRODUCT('Respondent Data'!B25:S25,'Product Coding'!A101:R101)</f>
        <v>2.2023883571072238</v>
      </c>
      <c r="D25" s="2">
        <f>SUMPRODUCT('Respondent Data'!B25:S25,'Product Coding'!A102:R102)</f>
        <v>0.40157999937981781</v>
      </c>
      <c r="E25" s="2">
        <f>SUMPRODUCT('Respondent Data'!B25:S25,'Product Coding'!A103:R103)</f>
        <v>1.7844632015033728</v>
      </c>
      <c r="F25" s="2">
        <f>SUMPRODUCT('Respondent Data'!B25:S25,'Product Coding'!A104:R104)</f>
        <v>0.69610597852737999</v>
      </c>
      <c r="G25" s="2">
        <f>SUMPRODUCT('Respondent Data'!B25:S25,'Product Coding'!A105:R105)</f>
        <v>0.53676408573997791</v>
      </c>
      <c r="H25" s="2">
        <f>SUMPRODUCT('Respondent Data'!B25:S25,'Product Coding'!A106:R106)</f>
        <v>0.16628599568821811</v>
      </c>
      <c r="I25" s="2">
        <f>SUMPRODUCT('Respondent Data'!B25:S25,'Product Coding'!A107:R107)</f>
        <v>-0.17299619128799582</v>
      </c>
      <c r="J25" s="2">
        <f>SUMPRODUCT('Respondent Data'!B25:S25,'Product Coding'!A108:R108)</f>
        <v>-1.9738045490154019</v>
      </c>
      <c r="K25" s="2">
        <f>SUMPRODUCT('Respondent Data'!B25:S25,'Product Coding'!A109:R109)</f>
        <v>-0.59092134689184694</v>
      </c>
      <c r="L25" s="2">
        <f>SUMPRODUCT('Respondent Data'!B25:S25,'Product Coding'!A110:R110)</f>
        <v>-1.6792785698678399</v>
      </c>
      <c r="M25" s="2">
        <f>SUMPRODUCT('Respondent Data'!B25:S25,'Product Coding'!A111:R111)</f>
        <v>-1.8386204626552418</v>
      </c>
      <c r="N25" s="2">
        <f>SUMPRODUCT('Respondent Data'!B25:S25,'Product Coding'!A112:R112)</f>
        <v>2.4858300148542201</v>
      </c>
      <c r="O25" s="2">
        <f>SUMPRODUCT('Respondent Data'!B25:S25,'Product Coding'!A113:R113)</f>
        <v>2.1465478278780061</v>
      </c>
      <c r="P25" s="2">
        <f>SUMPRODUCT('Respondent Data'!B25:S25,'Product Coding'!A114:R114)</f>
        <v>0.3457394701505998</v>
      </c>
      <c r="Q25" s="2">
        <f>SUMPRODUCT('Respondent Data'!B25:S25,'Product Coding'!A115:R115)</f>
        <v>1.7286226722741549</v>
      </c>
      <c r="R25" s="2">
        <f>SUMPRODUCT('Respondent Data'!B25:S25,'Product Coding'!A116:R116)</f>
        <v>0.64026544929816198</v>
      </c>
      <c r="S25" s="2">
        <f>SUMPRODUCT('Respondent Data'!B25:S25,'Product Coding'!A117:R117)</f>
        <v>0.48092355651075991</v>
      </c>
      <c r="T25" s="2">
        <f>SUMPRODUCT('Respondent Data'!B25:S25,'Product Coding'!A118:R118)</f>
        <v>0.110445466459</v>
      </c>
      <c r="U25" s="2">
        <f>SUMPRODUCT('Respondent Data'!B25:S25,'Product Coding'!A119:R119)</f>
        <v>-0.22883672051721393</v>
      </c>
      <c r="V25" s="2">
        <f>SUMPRODUCT('Respondent Data'!B25:S25,'Product Coding'!A120:R120)</f>
        <v>-2.02964507824462</v>
      </c>
      <c r="W25" s="2">
        <f>SUMPRODUCT('Respondent Data'!B25:S25,'Product Coding'!A121:R121)</f>
        <v>-0.64676187612106495</v>
      </c>
      <c r="X25" s="2">
        <f>SUMPRODUCT('Respondent Data'!B25:S25,'Product Coding'!A122:R122)</f>
        <v>-1.7351190990970577</v>
      </c>
      <c r="Y25" s="2">
        <f>SUMPRODUCT('Respondent Data'!B25:S25,'Product Coding'!A123:R123)</f>
        <v>-1.8944609918844599</v>
      </c>
      <c r="Z25" s="2">
        <f>SUMPRODUCT('Respondent Data'!B25:S25,'Product Coding'!A124:R124)</f>
        <v>3.0885111398375868</v>
      </c>
      <c r="AA25" s="2">
        <f>SUMPRODUCT('Respondent Data'!B25:S25,'Product Coding'!A125:R125)</f>
        <v>2.7492289528613729</v>
      </c>
      <c r="AB25" s="2">
        <f>SUMPRODUCT('Respondent Data'!B25:S25,'Product Coding'!A126:R126)</f>
        <v>0.94842059513396682</v>
      </c>
      <c r="AC25" s="2">
        <f>SUMPRODUCT('Respondent Data'!B25:S25,'Product Coding'!A127:R127)</f>
        <v>2.3313037972575219</v>
      </c>
      <c r="AD25" s="2">
        <f>SUMPRODUCT('Respondent Data'!B25:S25,'Product Coding'!A128:R128)</f>
        <v>1.2429465742815289</v>
      </c>
      <c r="AE25" s="2">
        <f>SUMPRODUCT('Respondent Data'!B25:S25,'Product Coding'!A129:R129)</f>
        <v>1.0836046814941269</v>
      </c>
      <c r="AF25" s="2">
        <f>SUMPRODUCT('Respondent Data'!B25:S25,'Product Coding'!A130:R130)</f>
        <v>0.71312659144236701</v>
      </c>
      <c r="AG25" s="2">
        <f>SUMPRODUCT('Respondent Data'!B25:S25,'Product Coding'!A131:R131)</f>
        <v>0.37384440446615308</v>
      </c>
      <c r="AH25" s="2">
        <f>SUMPRODUCT('Respondent Data'!B25:S25,'Product Coding'!A132:R132)</f>
        <v>-1.426963953261253</v>
      </c>
      <c r="AI25" s="2">
        <f>SUMPRODUCT('Respondent Data'!B25:S25,'Product Coding'!A133:R133)</f>
        <v>-4.4080751137697938E-2</v>
      </c>
      <c r="AJ25" s="2">
        <f>SUMPRODUCT('Respondent Data'!B25:S25,'Product Coding'!A134:R134)</f>
        <v>-1.132437974113691</v>
      </c>
      <c r="AK25" s="2">
        <f>SUMPRODUCT('Respondent Data'!B25:S25,'Product Coding'!A135:R135)</f>
        <v>-1.2917798669010929</v>
      </c>
      <c r="AL25" s="2">
        <f>SUMPRODUCT('Respondent Data'!B25:S25,'Product Coding'!A136:R136)</f>
        <v>2.3516425628955187</v>
      </c>
      <c r="AM25" s="2">
        <f>SUMPRODUCT('Respondent Data'!B25:S25,'Product Coding'!A137:R137)</f>
        <v>2.0123603759193047</v>
      </c>
      <c r="AN25" s="2">
        <f>SUMPRODUCT('Respondent Data'!B25:S25,'Product Coding'!A138:R138)</f>
        <v>0.21155201819189884</v>
      </c>
      <c r="AO25" s="2">
        <f>SUMPRODUCT('Respondent Data'!B25:S25,'Product Coding'!A139:R139)</f>
        <v>1.5944352203154539</v>
      </c>
      <c r="AP25" s="2">
        <f>SUMPRODUCT('Respondent Data'!B25:S25,'Product Coding'!A140:R140)</f>
        <v>0.50607799733946102</v>
      </c>
      <c r="AQ25" s="2">
        <f>SUMPRODUCT('Respondent Data'!B25:S25,'Product Coding'!A141:R141)</f>
        <v>0.34673610455205894</v>
      </c>
      <c r="AR25" s="2">
        <f>SUMPRODUCT('Respondent Data'!B25:S25,'Product Coding'!A142:R142)</f>
        <v>-2.3741985499700968E-2</v>
      </c>
      <c r="AS25" s="2">
        <f>SUMPRODUCT('Respondent Data'!B25:S25,'Product Coding'!A143:R143)</f>
        <v>-0.3630241724759149</v>
      </c>
      <c r="AT25" s="2">
        <f>SUMPRODUCT('Respondent Data'!B25:S25,'Product Coding'!A144:R144)</f>
        <v>-2.163832530203321</v>
      </c>
      <c r="AU25" s="2">
        <f>SUMPRODUCT('Respondent Data'!B25:S25,'Product Coding'!A145:R145)</f>
        <v>-0.78094932807976591</v>
      </c>
      <c r="AV25" s="2">
        <f>SUMPRODUCT('Respondent Data'!B25:S25,'Product Coding'!A146:R146)</f>
        <v>-1.8693065510557587</v>
      </c>
      <c r="AW25" s="2">
        <f>SUMPRODUCT('Respondent Data'!B25:S25,'Product Coding'!A147:R147)</f>
        <v>-2.0286484438431609</v>
      </c>
      <c r="AX25" s="2">
        <f>SUMPRODUCT('Respondent Data'!B25:S25,'Product Coding'!A148:R148)</f>
        <v>1.5609025840834989</v>
      </c>
      <c r="AY25" s="2">
        <f>SUMPRODUCT('Respondent Data'!B25:S25,'Product Coding'!A149:R149)</f>
        <v>1.221620397107285</v>
      </c>
      <c r="AZ25" s="2">
        <f>SUMPRODUCT('Respondent Data'!B25:S25,'Product Coding'!A150:R150)</f>
        <v>-0.57918796062012112</v>
      </c>
      <c r="BA25" s="2">
        <f>SUMPRODUCT('Respondent Data'!B25:S25,'Product Coding'!A151:R151)</f>
        <v>0.80369524150343385</v>
      </c>
      <c r="BB25" s="2">
        <f>SUMPRODUCT('Respondent Data'!B25:S25,'Product Coding'!A152:R152)</f>
        <v>-0.28466198147255906</v>
      </c>
      <c r="BC25" s="2">
        <f>SUMPRODUCT('Respondent Data'!B25:S25,'Product Coding'!A153:R153)</f>
        <v>-0.44400387425996102</v>
      </c>
      <c r="BD25" s="2">
        <f>SUMPRODUCT('Respondent Data'!B25:S25,'Product Coding'!A154:R154)</f>
        <v>-0.81448196431172104</v>
      </c>
      <c r="BE25" s="2">
        <f>SUMPRODUCT('Respondent Data'!B25:S25,'Product Coding'!A155:R155)</f>
        <v>-1.1537641512879349</v>
      </c>
      <c r="BF25" s="2">
        <f>SUMPRODUCT('Respondent Data'!B25:S25,'Product Coding'!A156:R156)</f>
        <v>-2.9545725090153407</v>
      </c>
      <c r="BG25" s="2">
        <f>SUMPRODUCT('Respondent Data'!B25:S25,'Product Coding'!A157:R157)</f>
        <v>-1.5716893068917859</v>
      </c>
      <c r="BH25" s="2">
        <f>SUMPRODUCT('Respondent Data'!B25:S25,'Product Coding'!A158:R158)</f>
        <v>-2.6600465298677789</v>
      </c>
      <c r="BI25" s="2">
        <f>SUMPRODUCT('Respondent Data'!B25:S25,'Product Coding'!A159:R159)</f>
        <v>-2.8193884226551811</v>
      </c>
      <c r="BJ25" s="2">
        <f>SUMPRODUCT('Respondent Data'!B25:S25,'Product Coding'!A160:R160)</f>
        <v>1.1105696035994468</v>
      </c>
      <c r="BK25" s="2">
        <f>SUMPRODUCT('Respondent Data'!B25:S25,'Product Coding'!A161:R161)</f>
        <v>0.77128741662323286</v>
      </c>
      <c r="BL25" s="2">
        <f>SUMPRODUCT('Respondent Data'!B25:S25,'Product Coding'!A162:R162)</f>
        <v>-1.0295209411041732</v>
      </c>
      <c r="BM25" s="2">
        <f>SUMPRODUCT('Respondent Data'!B25:S25,'Product Coding'!A163:R163)</f>
        <v>0.35336226101938184</v>
      </c>
      <c r="BN25" s="2">
        <f>SUMPRODUCT('Respondent Data'!B25:S25,'Product Coding'!A164:R164)</f>
        <v>-0.73499496195661096</v>
      </c>
      <c r="BO25" s="2">
        <f>SUMPRODUCT('Respondent Data'!B25:S25,'Product Coding'!A165:R165)</f>
        <v>-0.89433685474401314</v>
      </c>
      <c r="BP25" s="2">
        <f>SUMPRODUCT('Respondent Data'!B25:S25,'Product Coding'!A166:R166)</f>
        <v>-1.2648149447957731</v>
      </c>
      <c r="BQ25" s="2">
        <f>SUMPRODUCT('Respondent Data'!B25:S25,'Product Coding'!A167:R167)</f>
        <v>-1.604097131771987</v>
      </c>
      <c r="BR25" s="2">
        <f>SUMPRODUCT('Respondent Data'!B25:S25,'Product Coding'!A168:R168)</f>
        <v>-3.4049054894993933</v>
      </c>
      <c r="BS25" s="2">
        <f>SUMPRODUCT('Respondent Data'!B25:S25,'Product Coding'!A169:R169)</f>
        <v>-2.022022287375838</v>
      </c>
      <c r="BT25" s="2">
        <f>SUMPRODUCT('Respondent Data'!B25:S25,'Product Coding'!A170:R170)</f>
        <v>-3.110379510351831</v>
      </c>
      <c r="BU25" s="2">
        <f>SUMPRODUCT('Respondent Data'!B25:S25,'Product Coding'!A171:R171)</f>
        <v>-3.2697214031392328</v>
      </c>
      <c r="BV25" s="2">
        <f>SUMPRODUCT('Respondent Data'!B25:S25,'Product Coding'!A172:R172)</f>
        <v>1.3059217762922299</v>
      </c>
      <c r="BX25" s="2">
        <f t="shared" si="0"/>
        <v>7.8734759978791174E-2</v>
      </c>
      <c r="BY25" s="2">
        <f t="shared" si="1"/>
        <v>0.11053883662455329</v>
      </c>
      <c r="BZ25" s="2">
        <f t="shared" si="2"/>
        <v>0.66926177703096412</v>
      </c>
      <c r="CA25" s="2">
        <f t="shared" si="3"/>
        <v>0.16788715839017751</v>
      </c>
      <c r="CB25" s="2">
        <f t="shared" si="4"/>
        <v>0.49852278748066864</v>
      </c>
      <c r="CC25" s="2">
        <f t="shared" si="5"/>
        <v>0.58463703006704726</v>
      </c>
      <c r="CD25" s="2">
        <f t="shared" si="6"/>
        <v>0.84680401725685028</v>
      </c>
      <c r="CE25" s="2">
        <f t="shared" si="7"/>
        <v>1.1888615770440494</v>
      </c>
      <c r="CF25" s="2">
        <f t="shared" si="8"/>
        <v>7.1980096407093921</v>
      </c>
      <c r="CG25" s="2">
        <f t="shared" si="9"/>
        <v>1.8056512804374485</v>
      </c>
      <c r="CH25" s="2">
        <f t="shared" si="10"/>
        <v>5.3616864933153847</v>
      </c>
      <c r="CI25" s="2">
        <f t="shared" si="11"/>
        <v>6.2878579401429269</v>
      </c>
      <c r="CJ25" s="2">
        <f t="shared" si="12"/>
        <v>8.3256421758676882E-2</v>
      </c>
      <c r="CK25" s="2">
        <f t="shared" si="13"/>
        <v>0.11688697603455353</v>
      </c>
      <c r="CL25" s="2">
        <f t="shared" si="14"/>
        <v>0.70769683924179061</v>
      </c>
      <c r="CM25" s="2">
        <f t="shared" si="15"/>
        <v>0.17752875693738812</v>
      </c>
      <c r="CN25" s="2">
        <f t="shared" si="16"/>
        <v>0.52715247321490655</v>
      </c>
      <c r="CO25" s="2">
        <f t="shared" si="17"/>
        <v>0.6182121741923633</v>
      </c>
      <c r="CP25" s="2">
        <f t="shared" si="18"/>
        <v>0.89543516010805635</v>
      </c>
      <c r="CQ25" s="2">
        <f t="shared" si="19"/>
        <v>1.2571367576116008</v>
      </c>
      <c r="CR25" s="2">
        <f t="shared" si="20"/>
        <v>7.6113844333983147</v>
      </c>
      <c r="CS25" s="2">
        <f t="shared" si="21"/>
        <v>1.909348102333585</v>
      </c>
      <c r="CT25" s="2">
        <f t="shared" si="22"/>
        <v>5.6696030081950175</v>
      </c>
      <c r="CU25" s="2">
        <f t="shared" si="23"/>
        <v>6.6489635932617537</v>
      </c>
      <c r="CV25" s="2">
        <f t="shared" si="24"/>
        <v>4.556975090908013E-2</v>
      </c>
      <c r="CW25" s="2">
        <f t="shared" si="25"/>
        <v>6.3977171609048894E-2</v>
      </c>
      <c r="CX25" s="2">
        <f t="shared" si="26"/>
        <v>0.38735232672944775</v>
      </c>
      <c r="CY25" s="2">
        <f t="shared" si="27"/>
        <v>9.7168975821282907E-2</v>
      </c>
      <c r="CZ25" s="2">
        <f t="shared" si="28"/>
        <v>0.2885327808723086</v>
      </c>
      <c r="DA25" s="2">
        <f t="shared" si="29"/>
        <v>0.33837359559559521</v>
      </c>
      <c r="DB25" s="2">
        <f t="shared" si="30"/>
        <v>0.4901094274701252</v>
      </c>
      <c r="DC25" s="2">
        <f t="shared" si="31"/>
        <v>0.68808396629223201</v>
      </c>
      <c r="DD25" s="2">
        <f t="shared" si="32"/>
        <v>4.1660317051406661</v>
      </c>
      <c r="DE25" s="2">
        <f t="shared" si="33"/>
        <v>1.0450667418095994</v>
      </c>
      <c r="DF25" s="2">
        <f t="shared" si="34"/>
        <v>3.103212837872078</v>
      </c>
      <c r="DG25" s="2">
        <f t="shared" si="35"/>
        <v>3.6392581899173799</v>
      </c>
      <c r="DH25" s="2">
        <f t="shared" si="36"/>
        <v>9.5212640951519351E-2</v>
      </c>
      <c r="DI25" s="2">
        <f t="shared" si="37"/>
        <v>0.1336727839847012</v>
      </c>
      <c r="DJ25" s="2">
        <f t="shared" si="38"/>
        <v>0.80932718022116101</v>
      </c>
      <c r="DK25" s="2">
        <f t="shared" si="39"/>
        <v>0.2030231594848414</v>
      </c>
      <c r="DL25" s="2">
        <f t="shared" si="40"/>
        <v>0.60285534855676626</v>
      </c>
      <c r="DM25" s="2">
        <f t="shared" si="41"/>
        <v>0.70699187557986909</v>
      </c>
      <c r="DN25" s="2">
        <f t="shared" si="42"/>
        <v>1.0240260702274202</v>
      </c>
      <c r="DO25" s="2">
        <f t="shared" si="43"/>
        <v>1.4376706108794064</v>
      </c>
      <c r="DP25" s="2">
        <f t="shared" si="44"/>
        <v>8.7044338189517436</v>
      </c>
      <c r="DQ25" s="2">
        <f t="shared" si="45"/>
        <v>2.1835441816835708</v>
      </c>
      <c r="DR25" s="2">
        <f t="shared" si="46"/>
        <v>6.4837986566563766</v>
      </c>
      <c r="DS25" s="2">
        <f t="shared" si="47"/>
        <v>7.6038024446922341</v>
      </c>
      <c r="DT25" s="2">
        <f t="shared" si="48"/>
        <v>0.20994649129630233</v>
      </c>
      <c r="DU25" s="2">
        <f t="shared" si="49"/>
        <v>0.29475216419725558</v>
      </c>
      <c r="DV25" s="2">
        <f t="shared" si="50"/>
        <v>1.7845886859149402</v>
      </c>
      <c r="DW25" s="2">
        <f t="shared" si="51"/>
        <v>0.44767164905587992</v>
      </c>
      <c r="DX25" s="2">
        <f t="shared" si="52"/>
        <v>1.3293126198773166</v>
      </c>
      <c r="DY25" s="2">
        <f t="shared" si="53"/>
        <v>1.5589365253355774</v>
      </c>
      <c r="DZ25" s="2">
        <f t="shared" si="54"/>
        <v>2.2580056418102865</v>
      </c>
      <c r="EA25" s="2">
        <f t="shared" si="55"/>
        <v>3.1701032276547361</v>
      </c>
      <c r="EB25" s="2">
        <f t="shared" si="56"/>
        <v>19.193515910773929</v>
      </c>
      <c r="EC25" s="2">
        <f t="shared" si="57"/>
        <v>4.8147749600638106</v>
      </c>
      <c r="ED25" s="2">
        <f t="shared" si="58"/>
        <v>14.296954318595269</v>
      </c>
      <c r="EE25" s="2">
        <f t="shared" si="59"/>
        <v>16.766593467208168</v>
      </c>
      <c r="EF25" s="2">
        <f t="shared" si="60"/>
        <v>0.32937129655699715</v>
      </c>
      <c r="EG25" s="2">
        <f t="shared" si="61"/>
        <v>0.46241736113425042</v>
      </c>
      <c r="EH25" s="2">
        <f t="shared" si="62"/>
        <v>2.7997242805605493</v>
      </c>
      <c r="EI25" s="2">
        <f t="shared" si="63"/>
        <v>0.70232272314208055</v>
      </c>
      <c r="EJ25" s="2">
        <f t="shared" si="64"/>
        <v>2.0854714857827292</v>
      </c>
      <c r="EK25" s="2">
        <f t="shared" si="65"/>
        <v>2.4457133883469795</v>
      </c>
      <c r="EL25" s="2">
        <f t="shared" si="66"/>
        <v>3.542437129022729</v>
      </c>
      <c r="EM25" s="2">
        <f t="shared" si="67"/>
        <v>4.9733672797538766</v>
      </c>
      <c r="EN25" s="2">
        <f t="shared" si="68"/>
        <v>30.111449741243227</v>
      </c>
      <c r="EO25" s="2">
        <f t="shared" si="69"/>
        <v>7.5535850179474391</v>
      </c>
      <c r="EP25" s="2">
        <f t="shared" si="70"/>
        <v>22.42955503402986</v>
      </c>
      <c r="EQ25" s="2">
        <f t="shared" si="71"/>
        <v>26.304010107720689</v>
      </c>
      <c r="ER25" s="2">
        <f t="shared" si="72"/>
        <v>0.27092268980009349</v>
      </c>
      <c r="ET25" s="2">
        <f t="shared" si="73"/>
        <v>0.92701193759591183</v>
      </c>
      <c r="EU25" s="2">
        <f t="shared" si="74"/>
        <v>0.90046378120324688</v>
      </c>
      <c r="EV25" s="2">
        <f t="shared" si="75"/>
        <v>0.59906721268047725</v>
      </c>
      <c r="EW25" s="2">
        <f t="shared" si="76"/>
        <v>0.85624710642285495</v>
      </c>
      <c r="EX25" s="2">
        <f t="shared" si="77"/>
        <v>0.66732385276650341</v>
      </c>
      <c r="EY25" s="2">
        <f t="shared" si="78"/>
        <v>0.63105934105155248</v>
      </c>
      <c r="EZ25" s="2">
        <f t="shared" si="79"/>
        <v>0.54147597181716645</v>
      </c>
      <c r="FA25" s="2">
        <f t="shared" si="80"/>
        <v>0.45685849232661446</v>
      </c>
      <c r="FB25" s="2">
        <f t="shared" si="81"/>
        <v>0.12198082752113813</v>
      </c>
      <c r="FC25" s="2">
        <f t="shared" si="82"/>
        <v>0.35642348248071765</v>
      </c>
      <c r="FD25" s="2">
        <f t="shared" si="83"/>
        <v>0.15719102175983704</v>
      </c>
      <c r="FE25" s="2">
        <f t="shared" si="84"/>
        <v>0.13721452973058204</v>
      </c>
      <c r="FF25" s="2">
        <f t="shared" si="85"/>
        <v>0.92314246185265236</v>
      </c>
      <c r="FG25" s="2">
        <f t="shared" si="86"/>
        <v>0.89534574353301688</v>
      </c>
      <c r="FH25" s="2">
        <f t="shared" si="87"/>
        <v>0.5855840316739096</v>
      </c>
      <c r="FI25" s="2">
        <f t="shared" si="88"/>
        <v>0.84923616014345238</v>
      </c>
      <c r="FJ25" s="2">
        <f t="shared" si="89"/>
        <v>0.65481346331767121</v>
      </c>
      <c r="FK25" s="2">
        <f t="shared" si="90"/>
        <v>0.61796593546151757</v>
      </c>
      <c r="FL25" s="2">
        <f t="shared" si="91"/>
        <v>0.52758333339294561</v>
      </c>
      <c r="FM25" s="2">
        <f t="shared" si="92"/>
        <v>0.44303917191892012</v>
      </c>
      <c r="FN25" s="2">
        <f t="shared" si="93"/>
        <v>0.11612534636377506</v>
      </c>
      <c r="FO25" s="2">
        <f t="shared" si="94"/>
        <v>0.34371961168823389</v>
      </c>
      <c r="FP25" s="2">
        <f t="shared" si="95"/>
        <v>0.1499339614023936</v>
      </c>
      <c r="FQ25" s="2">
        <f t="shared" si="96"/>
        <v>0.13073666619108187</v>
      </c>
      <c r="FR25" s="2">
        <f t="shared" si="97"/>
        <v>0.95641634537584974</v>
      </c>
      <c r="FS25" s="2">
        <f t="shared" si="98"/>
        <v>0.93986978920581865</v>
      </c>
      <c r="FT25" s="2">
        <f t="shared" si="99"/>
        <v>0.72079743604669311</v>
      </c>
      <c r="FU25" s="2">
        <f t="shared" si="100"/>
        <v>0.91143663559339416</v>
      </c>
      <c r="FV25" s="2">
        <f t="shared" si="101"/>
        <v>0.77607649168461346</v>
      </c>
      <c r="FW25" s="2">
        <f t="shared" si="102"/>
        <v>0.74717552953141286</v>
      </c>
      <c r="FX25" s="2">
        <f t="shared" si="103"/>
        <v>0.67109165378396263</v>
      </c>
      <c r="FY25" s="2">
        <f t="shared" si="104"/>
        <v>0.59238759443728128</v>
      </c>
      <c r="FZ25" s="2">
        <f t="shared" si="105"/>
        <v>0.19357217630021706</v>
      </c>
      <c r="GA25" s="2">
        <f t="shared" si="106"/>
        <v>0.48898159632440125</v>
      </c>
      <c r="GB25" s="2">
        <f t="shared" si="107"/>
        <v>0.24371146209383543</v>
      </c>
      <c r="GC25" s="2">
        <f t="shared" si="108"/>
        <v>0.21555170224699416</v>
      </c>
      <c r="GD25" s="2">
        <f t="shared" si="109"/>
        <v>0.91306469867915452</v>
      </c>
      <c r="GE25" s="2">
        <f t="shared" si="110"/>
        <v>0.88208874211934418</v>
      </c>
      <c r="GF25" s="2">
        <f t="shared" si="111"/>
        <v>0.55269163638926055</v>
      </c>
      <c r="GG25" s="2">
        <f t="shared" si="112"/>
        <v>0.83123919279178304</v>
      </c>
      <c r="GH25" s="2">
        <f t="shared" si="113"/>
        <v>0.62388661640641141</v>
      </c>
      <c r="GI25" s="2">
        <f t="shared" si="114"/>
        <v>0.58582586965172156</v>
      </c>
      <c r="GJ25" s="2">
        <f t="shared" si="115"/>
        <v>0.49406478242033691</v>
      </c>
      <c r="GK25" s="2">
        <f t="shared" si="116"/>
        <v>0.41022769669411696</v>
      </c>
      <c r="GL25" s="2">
        <f t="shared" si="117"/>
        <v>0.10304568186627278</v>
      </c>
      <c r="GM25" s="2">
        <f t="shared" si="118"/>
        <v>0.31411532019988009</v>
      </c>
      <c r="GN25" s="2">
        <f t="shared" si="119"/>
        <v>0.13362198074510753</v>
      </c>
      <c r="GO25" s="2">
        <f t="shared" si="120"/>
        <v>0.11622768031091987</v>
      </c>
      <c r="GP25" s="2">
        <f t="shared" si="121"/>
        <v>0.8264828297726029</v>
      </c>
      <c r="GQ25" s="2">
        <f t="shared" si="122"/>
        <v>0.77234858349898838</v>
      </c>
      <c r="GR25" s="2">
        <f t="shared" si="123"/>
        <v>0.35911946531213718</v>
      </c>
      <c r="GS25" s="2">
        <f t="shared" si="124"/>
        <v>0.69076437371151433</v>
      </c>
      <c r="GT25" s="2">
        <f t="shared" si="125"/>
        <v>0.42931120171094483</v>
      </c>
      <c r="GU25" s="2">
        <f t="shared" si="126"/>
        <v>0.3907873407953566</v>
      </c>
      <c r="GV25" s="2">
        <f t="shared" si="127"/>
        <v>0.30693623951011867</v>
      </c>
      <c r="GW25" s="2">
        <f t="shared" si="128"/>
        <v>0.23980221721331332</v>
      </c>
      <c r="GX25" s="2">
        <f t="shared" si="129"/>
        <v>4.9520846415183499E-2</v>
      </c>
      <c r="GY25" s="2">
        <f t="shared" si="130"/>
        <v>0.17197570101475193</v>
      </c>
      <c r="GZ25" s="2">
        <f t="shared" si="131"/>
        <v>6.5372490443040734E-2</v>
      </c>
      <c r="HA25" s="2">
        <f t="shared" si="132"/>
        <v>5.6285410134796057E-2</v>
      </c>
      <c r="HB25" s="2">
        <f t="shared" si="133"/>
        <v>0.75223528790635708</v>
      </c>
      <c r="HC25" s="2">
        <f t="shared" si="134"/>
        <v>0.68379932198315829</v>
      </c>
      <c r="HD25" s="2">
        <f t="shared" si="135"/>
        <v>0.26317699026637698</v>
      </c>
      <c r="HE25" s="2">
        <f t="shared" si="136"/>
        <v>0.58743268030531792</v>
      </c>
      <c r="HF25" s="2">
        <f t="shared" si="137"/>
        <v>0.32409957590203359</v>
      </c>
      <c r="HG25" s="2">
        <f t="shared" si="138"/>
        <v>0.29021566430391138</v>
      </c>
      <c r="HH25" s="2">
        <f t="shared" si="139"/>
        <v>0.22014613996763063</v>
      </c>
      <c r="HI25" s="2">
        <f t="shared" si="140"/>
        <v>0.16740976289695073</v>
      </c>
      <c r="HJ25" s="2">
        <f t="shared" si="141"/>
        <v>3.2142507286452141E-2</v>
      </c>
      <c r="HK25" s="2">
        <f t="shared" si="142"/>
        <v>0.11691004390577332</v>
      </c>
      <c r="HL25" s="2">
        <f t="shared" si="143"/>
        <v>4.2681134940359175E-2</v>
      </c>
      <c r="HM25" s="2">
        <f t="shared" si="144"/>
        <v>3.6624656819813896E-2</v>
      </c>
      <c r="HN25" s="2">
        <f t="shared" si="145"/>
        <v>0.78682992130488472</v>
      </c>
      <c r="HP25" s="2">
        <f t="shared" ref="HP25:IU25" si="215">IF(B1=1,ET25,0)</f>
        <v>0.92701193759591183</v>
      </c>
      <c r="HQ25" s="2">
        <f t="shared" si="215"/>
        <v>0.90046378120324688</v>
      </c>
      <c r="HR25" s="2">
        <f t="shared" si="215"/>
        <v>0.59906721268047725</v>
      </c>
      <c r="HS25" s="2">
        <f t="shared" si="215"/>
        <v>0.85624710642285495</v>
      </c>
      <c r="HT25" s="2">
        <f t="shared" si="215"/>
        <v>0.66732385276650341</v>
      </c>
      <c r="HU25" s="2">
        <f t="shared" si="215"/>
        <v>0.63105934105155248</v>
      </c>
      <c r="HV25" s="2">
        <f t="shared" si="215"/>
        <v>0.54147597181716645</v>
      </c>
      <c r="HW25" s="2">
        <f t="shared" si="215"/>
        <v>0.45685849232661446</v>
      </c>
      <c r="HX25" s="2">
        <f t="shared" si="215"/>
        <v>0.12198082752113813</v>
      </c>
      <c r="HY25" s="2">
        <f t="shared" si="215"/>
        <v>0.35642348248071765</v>
      </c>
      <c r="HZ25" s="2">
        <f t="shared" si="215"/>
        <v>0.15719102175983704</v>
      </c>
      <c r="IA25" s="2">
        <f t="shared" si="215"/>
        <v>0.13721452973058204</v>
      </c>
      <c r="IB25" s="2">
        <f t="shared" si="215"/>
        <v>0.92314246185265236</v>
      </c>
      <c r="IC25" s="2">
        <f t="shared" si="215"/>
        <v>0.89534574353301688</v>
      </c>
      <c r="ID25" s="2">
        <f t="shared" si="215"/>
        <v>0.5855840316739096</v>
      </c>
      <c r="IE25" s="2">
        <f t="shared" si="215"/>
        <v>0.84923616014345238</v>
      </c>
      <c r="IF25" s="2">
        <f t="shared" si="215"/>
        <v>0.65481346331767121</v>
      </c>
      <c r="IG25" s="2">
        <f t="shared" si="215"/>
        <v>0.61796593546151757</v>
      </c>
      <c r="IH25" s="2">
        <f t="shared" si="215"/>
        <v>0.52758333339294561</v>
      </c>
      <c r="II25" s="2">
        <f t="shared" si="215"/>
        <v>0.44303917191892012</v>
      </c>
      <c r="IJ25" s="2">
        <f t="shared" si="215"/>
        <v>0.11612534636377506</v>
      </c>
      <c r="IK25" s="2">
        <f t="shared" si="215"/>
        <v>0.34371961168823389</v>
      </c>
      <c r="IL25" s="2">
        <f t="shared" si="215"/>
        <v>0.1499339614023936</v>
      </c>
      <c r="IM25" s="2">
        <f t="shared" si="215"/>
        <v>0.13073666619108187</v>
      </c>
      <c r="IN25" s="2">
        <f t="shared" si="215"/>
        <v>0.95641634537584974</v>
      </c>
      <c r="IO25" s="2">
        <f t="shared" si="215"/>
        <v>0.93986978920581865</v>
      </c>
      <c r="IP25" s="2">
        <f t="shared" si="215"/>
        <v>0.72079743604669311</v>
      </c>
      <c r="IQ25" s="2">
        <f t="shared" si="215"/>
        <v>0.91143663559339416</v>
      </c>
      <c r="IR25" s="2">
        <f t="shared" si="215"/>
        <v>0.77607649168461346</v>
      </c>
      <c r="IS25" s="2">
        <f t="shared" si="215"/>
        <v>0.74717552953141286</v>
      </c>
      <c r="IT25" s="2">
        <f t="shared" si="215"/>
        <v>0.67109165378396263</v>
      </c>
      <c r="IU25" s="2">
        <f t="shared" si="215"/>
        <v>0.59238759443728128</v>
      </c>
      <c r="IV25" s="2">
        <f t="shared" ref="IV25:KA25" si="216">IF(AH1=1,FZ25,0)</f>
        <v>0.19357217630021706</v>
      </c>
      <c r="IW25" s="2">
        <f t="shared" si="216"/>
        <v>0.48898159632440125</v>
      </c>
      <c r="IX25" s="2">
        <f t="shared" si="216"/>
        <v>0.24371146209383543</v>
      </c>
      <c r="IY25" s="2">
        <f t="shared" si="216"/>
        <v>0.21555170224699416</v>
      </c>
      <c r="IZ25" s="2">
        <f t="shared" si="216"/>
        <v>0.91306469867915452</v>
      </c>
      <c r="JA25" s="2">
        <f t="shared" si="216"/>
        <v>0.88208874211934418</v>
      </c>
      <c r="JB25" s="2">
        <f t="shared" si="216"/>
        <v>0.55269163638926055</v>
      </c>
      <c r="JC25" s="2">
        <f t="shared" si="216"/>
        <v>0.83123919279178304</v>
      </c>
      <c r="JD25" s="2">
        <f t="shared" si="216"/>
        <v>0.62388661640641141</v>
      </c>
      <c r="JE25" s="2">
        <f t="shared" si="216"/>
        <v>0.58582586965172156</v>
      </c>
      <c r="JF25" s="2">
        <f t="shared" si="216"/>
        <v>0.49406478242033691</v>
      </c>
      <c r="JG25" s="2">
        <f t="shared" si="216"/>
        <v>0.41022769669411696</v>
      </c>
      <c r="JH25" s="2">
        <f t="shared" si="216"/>
        <v>0.10304568186627278</v>
      </c>
      <c r="JI25" s="2">
        <f t="shared" si="216"/>
        <v>0.31411532019988009</v>
      </c>
      <c r="JJ25" s="2">
        <f t="shared" si="216"/>
        <v>0.13362198074510753</v>
      </c>
      <c r="JK25" s="2">
        <f t="shared" si="216"/>
        <v>0.11622768031091987</v>
      </c>
      <c r="JL25" s="2">
        <f t="shared" si="216"/>
        <v>0.8264828297726029</v>
      </c>
      <c r="JM25" s="2">
        <f t="shared" si="216"/>
        <v>0.77234858349898838</v>
      </c>
      <c r="JN25" s="2">
        <f t="shared" si="216"/>
        <v>0.35911946531213718</v>
      </c>
      <c r="JO25" s="2">
        <f t="shared" si="216"/>
        <v>0.69076437371151433</v>
      </c>
      <c r="JP25" s="2">
        <f t="shared" si="216"/>
        <v>0.42931120171094483</v>
      </c>
      <c r="JQ25" s="2">
        <f t="shared" si="216"/>
        <v>0.3907873407953566</v>
      </c>
      <c r="JR25" s="2">
        <f t="shared" si="216"/>
        <v>0.30693623951011867</v>
      </c>
      <c r="JS25" s="2">
        <f t="shared" si="216"/>
        <v>0.23980221721331332</v>
      </c>
      <c r="JT25" s="2">
        <f t="shared" si="216"/>
        <v>4.9520846415183499E-2</v>
      </c>
      <c r="JU25" s="2">
        <f t="shared" si="216"/>
        <v>0.17197570101475193</v>
      </c>
      <c r="JV25" s="2">
        <f t="shared" si="216"/>
        <v>6.5372490443040734E-2</v>
      </c>
      <c r="JW25" s="2">
        <f t="shared" si="216"/>
        <v>5.6285410134796057E-2</v>
      </c>
      <c r="JX25" s="2">
        <f t="shared" si="216"/>
        <v>0.75223528790635708</v>
      </c>
      <c r="JY25" s="2">
        <f t="shared" si="216"/>
        <v>0.68379932198315829</v>
      </c>
      <c r="JZ25" s="2">
        <f t="shared" si="216"/>
        <v>0.26317699026637698</v>
      </c>
      <c r="KA25" s="2">
        <f t="shared" si="216"/>
        <v>0.58743268030531792</v>
      </c>
      <c r="KB25" s="2">
        <f t="shared" ref="KB25:KJ25" si="217">IF(BN1=1,HF25,0)</f>
        <v>0.32409957590203359</v>
      </c>
      <c r="KC25" s="2">
        <f t="shared" si="217"/>
        <v>0.29021566430391138</v>
      </c>
      <c r="KD25" s="2">
        <f t="shared" si="217"/>
        <v>0.22014613996763063</v>
      </c>
      <c r="KE25" s="2">
        <f t="shared" si="217"/>
        <v>0.16740976289695073</v>
      </c>
      <c r="KF25" s="2">
        <f t="shared" si="217"/>
        <v>3.2142507286452141E-2</v>
      </c>
      <c r="KG25" s="2">
        <f t="shared" si="217"/>
        <v>0.11691004390577332</v>
      </c>
      <c r="KH25" s="2">
        <f t="shared" si="217"/>
        <v>4.2681134940359175E-2</v>
      </c>
      <c r="KI25" s="2">
        <f t="shared" si="217"/>
        <v>3.6624656819813896E-2</v>
      </c>
      <c r="KJ25" s="2">
        <f t="shared" si="217"/>
        <v>0</v>
      </c>
    </row>
    <row r="26" spans="1:296" x14ac:dyDescent="0.2">
      <c r="A26" s="2" t="str">
        <f>'Respondent Data'!A26</f>
        <v>242</v>
      </c>
      <c r="B26" s="2">
        <f>SUMPRODUCT('Respondent Data'!B26:S26,'Product Coding'!A100:R100)</f>
        <v>1.7669179600551339</v>
      </c>
      <c r="C26" s="2">
        <f>SUMPRODUCT('Respondent Data'!B26:S26,'Product Coding'!A101:R101)</f>
        <v>3.166279745737377</v>
      </c>
      <c r="D26" s="2">
        <f>SUMPRODUCT('Respondent Data'!B26:S26,'Product Coding'!A102:R102)</f>
        <v>2.6362633460288718</v>
      </c>
      <c r="E26" s="2">
        <f>SUMPRODUCT('Respondent Data'!B26:S26,'Product Coding'!A103:R103)</f>
        <v>2.9056932678931839</v>
      </c>
      <c r="F26" s="2">
        <f>SUMPRODUCT('Respondent Data'!B26:S26,'Product Coding'!A104:R104)</f>
        <v>3.2289015610718588</v>
      </c>
      <c r="G26" s="2">
        <f>SUMPRODUCT('Respondent Data'!B26:S26,'Product Coding'!A105:R105)</f>
        <v>2.267064651203063</v>
      </c>
      <c r="H26" s="2">
        <f>SUMPRODUCT('Respondent Data'!B26:S26,'Product Coding'!A106:R106)</f>
        <v>-3.9534340910505059</v>
      </c>
      <c r="I26" s="2">
        <f>SUMPRODUCT('Respondent Data'!B26:S26,'Product Coding'!A107:R107)</f>
        <v>-2.5540723053682628</v>
      </c>
      <c r="J26" s="2">
        <f>SUMPRODUCT('Respondent Data'!B26:S26,'Product Coding'!A108:R108)</f>
        <v>-3.084088705076768</v>
      </c>
      <c r="K26" s="2">
        <f>SUMPRODUCT('Respondent Data'!B26:S26,'Product Coding'!A109:R109)</f>
        <v>-2.8146587832124559</v>
      </c>
      <c r="L26" s="2">
        <f>SUMPRODUCT('Respondent Data'!B26:S26,'Product Coding'!A110:R110)</f>
        <v>-2.4914504900337811</v>
      </c>
      <c r="M26" s="2">
        <f>SUMPRODUCT('Respondent Data'!B26:S26,'Product Coding'!A111:R111)</f>
        <v>-3.4532873999025768</v>
      </c>
      <c r="N26" s="2">
        <f>SUMPRODUCT('Respondent Data'!B26:S26,'Product Coding'!A112:R112)</f>
        <v>-1.2825436766382956</v>
      </c>
      <c r="O26" s="2">
        <f>SUMPRODUCT('Respondent Data'!B26:S26,'Product Coding'!A113:R113)</f>
        <v>0.11681810904394707</v>
      </c>
      <c r="P26" s="2">
        <f>SUMPRODUCT('Respondent Data'!B26:S26,'Product Coding'!A114:R114)</f>
        <v>-0.41319829066455771</v>
      </c>
      <c r="Q26" s="2">
        <f>SUMPRODUCT('Respondent Data'!B26:S26,'Product Coding'!A115:R115)</f>
        <v>-0.14376836880024557</v>
      </c>
      <c r="R26" s="2">
        <f>SUMPRODUCT('Respondent Data'!B26:S26,'Product Coding'!A116:R116)</f>
        <v>0.17943992437842926</v>
      </c>
      <c r="S26" s="2">
        <f>SUMPRODUCT('Respondent Data'!B26:S26,'Product Coding'!A117:R117)</f>
        <v>-0.78239698549036651</v>
      </c>
      <c r="T26" s="2">
        <f>SUMPRODUCT('Respondent Data'!B26:S26,'Product Coding'!A118:R118)</f>
        <v>-7.002895727743935</v>
      </c>
      <c r="U26" s="2">
        <f>SUMPRODUCT('Respondent Data'!B26:S26,'Product Coding'!A119:R119)</f>
        <v>-5.6035339420616932</v>
      </c>
      <c r="V26" s="2">
        <f>SUMPRODUCT('Respondent Data'!B26:S26,'Product Coding'!A120:R120)</f>
        <v>-6.1335503417701975</v>
      </c>
      <c r="W26" s="2">
        <f>SUMPRODUCT('Respondent Data'!B26:S26,'Product Coding'!A121:R121)</f>
        <v>-5.8641204199058858</v>
      </c>
      <c r="X26" s="2">
        <f>SUMPRODUCT('Respondent Data'!B26:S26,'Product Coding'!A122:R122)</f>
        <v>-5.5409121267272106</v>
      </c>
      <c r="Y26" s="2">
        <f>SUMPRODUCT('Respondent Data'!B26:S26,'Product Coding'!A123:R123)</f>
        <v>-6.5027490365960059</v>
      </c>
      <c r="Z26" s="2">
        <f>SUMPRODUCT('Respondent Data'!B26:S26,'Product Coding'!A124:R124)</f>
        <v>2.3145516215654141</v>
      </c>
      <c r="AA26" s="2">
        <f>SUMPRODUCT('Respondent Data'!B26:S26,'Product Coding'!A125:R125)</f>
        <v>3.7139134072476567</v>
      </c>
      <c r="AB26" s="2">
        <f>SUMPRODUCT('Respondent Data'!B26:S26,'Product Coding'!A126:R126)</f>
        <v>3.1838970075391519</v>
      </c>
      <c r="AC26" s="2">
        <f>SUMPRODUCT('Respondent Data'!B26:S26,'Product Coding'!A127:R127)</f>
        <v>3.4533269294034641</v>
      </c>
      <c r="AD26" s="2">
        <f>SUMPRODUCT('Respondent Data'!B26:S26,'Product Coding'!A128:R128)</f>
        <v>3.7765352225821389</v>
      </c>
      <c r="AE26" s="2">
        <f>SUMPRODUCT('Respondent Data'!B26:S26,'Product Coding'!A129:R129)</f>
        <v>2.8146983127133431</v>
      </c>
      <c r="AF26" s="2">
        <f>SUMPRODUCT('Respondent Data'!B26:S26,'Product Coding'!A130:R130)</f>
        <v>-3.4058004295402258</v>
      </c>
      <c r="AG26" s="2">
        <f>SUMPRODUCT('Respondent Data'!B26:S26,'Product Coding'!A131:R131)</f>
        <v>-2.0064386438579831</v>
      </c>
      <c r="AH26" s="2">
        <f>SUMPRODUCT('Respondent Data'!B26:S26,'Product Coding'!A132:R132)</f>
        <v>-2.5364550435664879</v>
      </c>
      <c r="AI26" s="2">
        <f>SUMPRODUCT('Respondent Data'!B26:S26,'Product Coding'!A133:R133)</f>
        <v>-2.2670251217021757</v>
      </c>
      <c r="AJ26" s="2">
        <f>SUMPRODUCT('Respondent Data'!B26:S26,'Product Coding'!A134:R134)</f>
        <v>-1.9438168285235009</v>
      </c>
      <c r="AK26" s="2">
        <f>SUMPRODUCT('Respondent Data'!B26:S26,'Product Coding'!A135:R135)</f>
        <v>-2.9056537383922967</v>
      </c>
      <c r="AL26" s="2">
        <f>SUMPRODUCT('Respondent Data'!B26:S26,'Product Coding'!A136:R136)</f>
        <v>4.2275139282485297</v>
      </c>
      <c r="AM26" s="2">
        <f>SUMPRODUCT('Respondent Data'!B26:S26,'Product Coding'!A137:R137)</f>
        <v>5.6268757139307723</v>
      </c>
      <c r="AN26" s="2">
        <f>SUMPRODUCT('Respondent Data'!B26:S26,'Product Coding'!A138:R138)</f>
        <v>5.096859314222268</v>
      </c>
      <c r="AO26" s="2">
        <f>SUMPRODUCT('Respondent Data'!B26:S26,'Product Coding'!A139:R139)</f>
        <v>5.3662892360865797</v>
      </c>
      <c r="AP26" s="2">
        <f>SUMPRODUCT('Respondent Data'!B26:S26,'Product Coding'!A140:R140)</f>
        <v>5.689497529265255</v>
      </c>
      <c r="AQ26" s="2">
        <f>SUMPRODUCT('Respondent Data'!B26:S26,'Product Coding'!A141:R141)</f>
        <v>4.7276606193964588</v>
      </c>
      <c r="AR26" s="2">
        <f>SUMPRODUCT('Respondent Data'!B26:S26,'Product Coding'!A142:R142)</f>
        <v>-1.4928381228571102</v>
      </c>
      <c r="AS26" s="2">
        <f>SUMPRODUCT('Respondent Data'!B26:S26,'Product Coding'!A143:R143)</f>
        <v>-9.347633717486703E-2</v>
      </c>
      <c r="AT26" s="2">
        <f>SUMPRODUCT('Respondent Data'!B26:S26,'Product Coding'!A144:R144)</f>
        <v>-0.62349273688337181</v>
      </c>
      <c r="AU26" s="2">
        <f>SUMPRODUCT('Respondent Data'!B26:S26,'Product Coding'!A145:R145)</f>
        <v>-0.35406281501906012</v>
      </c>
      <c r="AV26" s="2">
        <f>SUMPRODUCT('Respondent Data'!B26:S26,'Product Coding'!A146:R146)</f>
        <v>-3.0854521840384841E-2</v>
      </c>
      <c r="AW26" s="2">
        <f>SUMPRODUCT('Respondent Data'!B26:S26,'Product Coding'!A147:R147)</f>
        <v>-0.99269143170918106</v>
      </c>
      <c r="AX26" s="2">
        <f>SUMPRODUCT('Respondent Data'!B26:S26,'Product Coding'!A148:R148)</f>
        <v>6.8550556994579335</v>
      </c>
      <c r="AY26" s="2">
        <f>SUMPRODUCT('Respondent Data'!B26:S26,'Product Coding'!A149:R149)</f>
        <v>8.254417485140177</v>
      </c>
      <c r="AZ26" s="2">
        <f>SUMPRODUCT('Respondent Data'!B26:S26,'Product Coding'!A150:R150)</f>
        <v>7.7244010854316709</v>
      </c>
      <c r="BA26" s="2">
        <f>SUMPRODUCT('Respondent Data'!B26:S26,'Product Coding'!A151:R151)</f>
        <v>7.9938310072959844</v>
      </c>
      <c r="BB26" s="2">
        <f>SUMPRODUCT('Respondent Data'!B26:S26,'Product Coding'!A152:R152)</f>
        <v>8.3170393004746579</v>
      </c>
      <c r="BC26" s="2">
        <f>SUMPRODUCT('Respondent Data'!B26:S26,'Product Coding'!A153:R153)</f>
        <v>7.3552023906058626</v>
      </c>
      <c r="BD26" s="2">
        <f>SUMPRODUCT('Respondent Data'!B26:S26,'Product Coding'!A154:R154)</f>
        <v>1.1347036483522941</v>
      </c>
      <c r="BE26" s="2">
        <f>SUMPRODUCT('Respondent Data'!B26:S26,'Product Coding'!A155:R155)</f>
        <v>2.5340654340345368</v>
      </c>
      <c r="BF26" s="2">
        <f>SUMPRODUCT('Respondent Data'!B26:S26,'Product Coding'!A156:R156)</f>
        <v>2.0040490343260315</v>
      </c>
      <c r="BG26" s="2">
        <f>SUMPRODUCT('Respondent Data'!B26:S26,'Product Coding'!A157:R157)</f>
        <v>2.2734789561903441</v>
      </c>
      <c r="BH26" s="2">
        <f>SUMPRODUCT('Respondent Data'!B26:S26,'Product Coding'!A158:R158)</f>
        <v>2.5966872493690185</v>
      </c>
      <c r="BI26" s="2">
        <f>SUMPRODUCT('Respondent Data'!B26:S26,'Product Coding'!A159:R159)</f>
        <v>1.6348503395002232</v>
      </c>
      <c r="BJ26" s="2">
        <f>SUMPRODUCT('Respondent Data'!B26:S26,'Product Coding'!A160:R160)</f>
        <v>7.351417490097484</v>
      </c>
      <c r="BK26" s="2">
        <f>SUMPRODUCT('Respondent Data'!B26:S26,'Product Coding'!A161:R161)</f>
        <v>8.7507792757797258</v>
      </c>
      <c r="BL26" s="2">
        <f>SUMPRODUCT('Respondent Data'!B26:S26,'Product Coding'!A162:R162)</f>
        <v>8.2207628760712215</v>
      </c>
      <c r="BM26" s="2">
        <f>SUMPRODUCT('Respondent Data'!B26:S26,'Product Coding'!A163:R163)</f>
        <v>8.4901927979355332</v>
      </c>
      <c r="BN26" s="2">
        <f>SUMPRODUCT('Respondent Data'!B26:S26,'Product Coding'!A164:R164)</f>
        <v>8.8134010911142084</v>
      </c>
      <c r="BO26" s="2">
        <f>SUMPRODUCT('Respondent Data'!B26:S26,'Product Coding'!A165:R165)</f>
        <v>7.8515641812454131</v>
      </c>
      <c r="BP26" s="2">
        <f>SUMPRODUCT('Respondent Data'!B26:S26,'Product Coding'!A166:R166)</f>
        <v>1.6310654389918438</v>
      </c>
      <c r="BQ26" s="2">
        <f>SUMPRODUCT('Respondent Data'!B26:S26,'Product Coding'!A167:R167)</f>
        <v>3.0304272246740864</v>
      </c>
      <c r="BR26" s="2">
        <f>SUMPRODUCT('Respondent Data'!B26:S26,'Product Coding'!A168:R168)</f>
        <v>2.5004108249655821</v>
      </c>
      <c r="BS26" s="2">
        <f>SUMPRODUCT('Respondent Data'!B26:S26,'Product Coding'!A169:R169)</f>
        <v>2.7698407468298938</v>
      </c>
      <c r="BT26" s="2">
        <f>SUMPRODUCT('Respondent Data'!B26:S26,'Product Coding'!A170:R170)</f>
        <v>3.0930490400085691</v>
      </c>
      <c r="BU26" s="2">
        <f>SUMPRODUCT('Respondent Data'!B26:S26,'Product Coding'!A171:R171)</f>
        <v>2.1312121301397728</v>
      </c>
      <c r="BV26" s="2">
        <f>SUMPRODUCT('Respondent Data'!B26:S26,'Product Coding'!A172:R172)</f>
        <v>5.4595561142016704</v>
      </c>
      <c r="BX26" s="2">
        <f t="shared" si="0"/>
        <v>0.17085877172665015</v>
      </c>
      <c r="BY26" s="2">
        <f t="shared" si="1"/>
        <v>4.2160152999408916E-2</v>
      </c>
      <c r="BZ26" s="2">
        <f t="shared" si="2"/>
        <v>7.1628420742585769E-2</v>
      </c>
      <c r="CA26" s="2">
        <f t="shared" si="3"/>
        <v>5.4710848176427816E-2</v>
      </c>
      <c r="CB26" s="2">
        <f t="shared" si="4"/>
        <v>3.9600974158115726E-2</v>
      </c>
      <c r="CC26" s="2">
        <f t="shared" si="5"/>
        <v>0.10361588288537824</v>
      </c>
      <c r="CD26" s="2">
        <f t="shared" si="6"/>
        <v>52.1140242005388</v>
      </c>
      <c r="CE26" s="2">
        <f t="shared" si="7"/>
        <v>12.859364558845829</v>
      </c>
      <c r="CF26" s="2">
        <f t="shared" si="8"/>
        <v>21.847548207811737</v>
      </c>
      <c r="CG26" s="2">
        <f t="shared" si="9"/>
        <v>16.687480760191136</v>
      </c>
      <c r="CH26" s="2">
        <f t="shared" si="10"/>
        <v>12.078783575377027</v>
      </c>
      <c r="CI26" s="2">
        <f t="shared" si="11"/>
        <v>31.604117094367133</v>
      </c>
      <c r="CJ26" s="2">
        <f t="shared" si="12"/>
        <v>3.60580005954017</v>
      </c>
      <c r="CK26" s="2">
        <f t="shared" si="13"/>
        <v>0.88974701538123913</v>
      </c>
      <c r="CL26" s="2">
        <f t="shared" si="14"/>
        <v>1.5116447412579554</v>
      </c>
      <c r="CM26" s="2">
        <f t="shared" si="15"/>
        <v>1.1546166323123925</v>
      </c>
      <c r="CN26" s="2">
        <f t="shared" si="16"/>
        <v>0.83573815692431253</v>
      </c>
      <c r="CO26" s="2">
        <f t="shared" si="17"/>
        <v>2.1867074947439065</v>
      </c>
      <c r="CP26" s="2">
        <f t="shared" si="18"/>
        <v>1099.8133116970687</v>
      </c>
      <c r="CQ26" s="2">
        <f t="shared" si="19"/>
        <v>271.38376931632052</v>
      </c>
      <c r="CR26" s="2">
        <f t="shared" si="20"/>
        <v>461.07021508130578</v>
      </c>
      <c r="CS26" s="2">
        <f t="shared" si="21"/>
        <v>352.17225613057138</v>
      </c>
      <c r="CT26" s="2">
        <f t="shared" si="22"/>
        <v>254.91040404379726</v>
      </c>
      <c r="CU26" s="2">
        <f t="shared" si="23"/>
        <v>666.97264734467569</v>
      </c>
      <c r="CV26" s="2">
        <f t="shared" si="24"/>
        <v>9.881047855872431E-2</v>
      </c>
      <c r="CW26" s="2">
        <f t="shared" si="25"/>
        <v>2.4381919944066011E-2</v>
      </c>
      <c r="CX26" s="2">
        <f t="shared" si="26"/>
        <v>4.1423910873617749E-2</v>
      </c>
      <c r="CY26" s="2">
        <f t="shared" si="27"/>
        <v>3.164019637993995E-2</v>
      </c>
      <c r="CZ26" s="2">
        <f t="shared" si="28"/>
        <v>2.29019041188902E-2</v>
      </c>
      <c r="DA26" s="2">
        <f t="shared" si="29"/>
        <v>5.9922793958561538E-2</v>
      </c>
      <c r="DB26" s="2">
        <f t="shared" si="30"/>
        <v>30.13840974529835</v>
      </c>
      <c r="DC26" s="2">
        <f t="shared" si="31"/>
        <v>7.4367850896967695</v>
      </c>
      <c r="DD26" s="2">
        <f t="shared" si="32"/>
        <v>12.634801666503835</v>
      </c>
      <c r="DE26" s="2">
        <f t="shared" si="33"/>
        <v>9.6506485630833989</v>
      </c>
      <c r="DF26" s="2">
        <f t="shared" si="34"/>
        <v>6.9853620825491527</v>
      </c>
      <c r="DG26" s="2">
        <f t="shared" si="35"/>
        <v>18.27718824712402</v>
      </c>
      <c r="DH26" s="2">
        <f t="shared" si="36"/>
        <v>1.4588613843673789E-2</v>
      </c>
      <c r="DI26" s="2">
        <f t="shared" si="37"/>
        <v>3.599804595824839E-3</v>
      </c>
      <c r="DJ26" s="2">
        <f t="shared" si="38"/>
        <v>6.115924631119111E-3</v>
      </c>
      <c r="DK26" s="2">
        <f t="shared" si="39"/>
        <v>4.6714337756255525E-3</v>
      </c>
      <c r="DL26" s="2">
        <f t="shared" si="40"/>
        <v>3.3812915426451175E-3</v>
      </c>
      <c r="DM26" s="2">
        <f t="shared" si="41"/>
        <v>8.847143686040752E-3</v>
      </c>
      <c r="DN26" s="2">
        <f t="shared" si="42"/>
        <v>4.4497064284054311</v>
      </c>
      <c r="DO26" s="2">
        <f t="shared" si="43"/>
        <v>1.0979846216158002</v>
      </c>
      <c r="DP26" s="2">
        <f t="shared" si="44"/>
        <v>1.8654321403218812</v>
      </c>
      <c r="DQ26" s="2">
        <f t="shared" si="45"/>
        <v>1.4248446853149892</v>
      </c>
      <c r="DR26" s="2">
        <f t="shared" si="46"/>
        <v>1.0313354561883437</v>
      </c>
      <c r="DS26" s="2">
        <f t="shared" si="47"/>
        <v>2.6984875022840678</v>
      </c>
      <c r="DT26" s="2">
        <f t="shared" si="48"/>
        <v>1.0541129204413467E-3</v>
      </c>
      <c r="DU26" s="2">
        <f t="shared" si="49"/>
        <v>2.601069968802136E-4</v>
      </c>
      <c r="DV26" s="2">
        <f t="shared" si="50"/>
        <v>4.4191142785671595E-4</v>
      </c>
      <c r="DW26" s="2">
        <f t="shared" si="51"/>
        <v>3.375384908147619E-4</v>
      </c>
      <c r="DX26" s="2">
        <f t="shared" si="52"/>
        <v>2.4431814708886012E-4</v>
      </c>
      <c r="DY26" s="2">
        <f t="shared" si="53"/>
        <v>6.3925802467523112E-4</v>
      </c>
      <c r="DZ26" s="2">
        <f t="shared" si="54"/>
        <v>0.32151738942538854</v>
      </c>
      <c r="EA26" s="2">
        <f t="shared" si="55"/>
        <v>7.933582919483563E-2</v>
      </c>
      <c r="EB26" s="2">
        <f t="shared" si="56"/>
        <v>0.1347884139227217</v>
      </c>
      <c r="EC26" s="2">
        <f t="shared" si="57"/>
        <v>0.10295338601096903</v>
      </c>
      <c r="ED26" s="2">
        <f t="shared" si="58"/>
        <v>7.4520036058726272E-2</v>
      </c>
      <c r="EE26" s="2">
        <f t="shared" si="59"/>
        <v>0.19498155015191018</v>
      </c>
      <c r="EF26" s="2">
        <f t="shared" si="60"/>
        <v>6.4168213731651458E-4</v>
      </c>
      <c r="EG26" s="2">
        <f t="shared" si="61"/>
        <v>1.5833788814503274E-4</v>
      </c>
      <c r="EH26" s="2">
        <f t="shared" si="62"/>
        <v>2.6900976549359024E-4</v>
      </c>
      <c r="EI26" s="2">
        <f t="shared" si="63"/>
        <v>2.0547364140259509E-4</v>
      </c>
      <c r="EJ26" s="2">
        <f t="shared" si="64"/>
        <v>1.487265621823043E-4</v>
      </c>
      <c r="EK26" s="2">
        <f t="shared" si="65"/>
        <v>3.8914280208100348E-4</v>
      </c>
      <c r="EL26" s="2">
        <f t="shared" si="66"/>
        <v>0.19572093428522713</v>
      </c>
      <c r="EM26" s="2">
        <f t="shared" si="67"/>
        <v>4.8295000901995649E-2</v>
      </c>
      <c r="EN26" s="2">
        <f t="shared" si="68"/>
        <v>8.2051282983251983E-2</v>
      </c>
      <c r="EO26" s="2">
        <f t="shared" si="69"/>
        <v>6.2671984659699212E-2</v>
      </c>
      <c r="EP26" s="2">
        <f t="shared" si="70"/>
        <v>4.5363428418130201E-2</v>
      </c>
      <c r="EQ26" s="2">
        <f t="shared" si="71"/>
        <v>0.11869333485294925</v>
      </c>
      <c r="ER26" s="2">
        <f t="shared" si="72"/>
        <v>4.2554442569134937E-3</v>
      </c>
      <c r="ET26" s="2">
        <f t="shared" si="73"/>
        <v>0.85407397044590883</v>
      </c>
      <c r="EU26" s="2">
        <f t="shared" si="74"/>
        <v>0.95954541835238172</v>
      </c>
      <c r="EV26" s="2">
        <f t="shared" si="75"/>
        <v>0.9331592748417864</v>
      </c>
      <c r="EW26" s="2">
        <f t="shared" si="76"/>
        <v>0.94812715895449295</v>
      </c>
      <c r="EX26" s="2">
        <f t="shared" si="77"/>
        <v>0.96190752496150245</v>
      </c>
      <c r="EY26" s="2">
        <f t="shared" si="78"/>
        <v>0.90611236709055254</v>
      </c>
      <c r="EZ26" s="2">
        <f t="shared" si="79"/>
        <v>1.8827419218404012E-2</v>
      </c>
      <c r="FA26" s="2">
        <f t="shared" si="80"/>
        <v>7.2153380175120907E-2</v>
      </c>
      <c r="FB26" s="2">
        <f t="shared" si="81"/>
        <v>4.3768372470622166E-2</v>
      </c>
      <c r="FC26" s="2">
        <f t="shared" si="82"/>
        <v>5.6537163972535893E-2</v>
      </c>
      <c r="FD26" s="2">
        <f t="shared" si="83"/>
        <v>7.6459710051526908E-2</v>
      </c>
      <c r="FE26" s="2">
        <f t="shared" si="84"/>
        <v>3.0670973150589177E-2</v>
      </c>
      <c r="FF26" s="2">
        <f t="shared" si="85"/>
        <v>0.21711754463345875</v>
      </c>
      <c r="FG26" s="2">
        <f t="shared" si="86"/>
        <v>0.52917136096032358</v>
      </c>
      <c r="FH26" s="2">
        <f t="shared" si="87"/>
        <v>0.39814547956298579</v>
      </c>
      <c r="FI26" s="2">
        <f t="shared" si="88"/>
        <v>0.46411968839522655</v>
      </c>
      <c r="FJ26" s="2">
        <f t="shared" si="89"/>
        <v>0.54473999803732898</v>
      </c>
      <c r="FK26" s="2">
        <f t="shared" si="90"/>
        <v>0.31380351088055009</v>
      </c>
      <c r="FL26" s="2">
        <f t="shared" si="91"/>
        <v>9.0841924727304594E-4</v>
      </c>
      <c r="FM26" s="2">
        <f t="shared" si="92"/>
        <v>3.671290703223566E-3</v>
      </c>
      <c r="FN26" s="2">
        <f t="shared" si="93"/>
        <v>2.1641732519462227E-3</v>
      </c>
      <c r="FO26" s="2">
        <f t="shared" si="94"/>
        <v>2.831479490932294E-3</v>
      </c>
      <c r="FP26" s="2">
        <f t="shared" si="95"/>
        <v>3.9076176044365004E-3</v>
      </c>
      <c r="FQ26" s="2">
        <f t="shared" si="96"/>
        <v>1.4970672885711699E-3</v>
      </c>
      <c r="FR26" s="2">
        <f t="shared" si="97"/>
        <v>0.91007504889439084</v>
      </c>
      <c r="FS26" s="2">
        <f t="shared" si="98"/>
        <v>0.97619840855313289</v>
      </c>
      <c r="FT26" s="2">
        <f t="shared" si="99"/>
        <v>0.96022377588885144</v>
      </c>
      <c r="FU26" s="2">
        <f t="shared" si="100"/>
        <v>0.9693302020501271</v>
      </c>
      <c r="FV26" s="2">
        <f t="shared" si="101"/>
        <v>0.97761085004664494</v>
      </c>
      <c r="FW26" s="2">
        <f t="shared" si="102"/>
        <v>0.94346494452226648</v>
      </c>
      <c r="FX26" s="2">
        <f t="shared" si="103"/>
        <v>3.2114677922850311E-2</v>
      </c>
      <c r="FY26" s="2">
        <f t="shared" si="104"/>
        <v>0.11852856145657036</v>
      </c>
      <c r="FZ26" s="2">
        <f t="shared" si="105"/>
        <v>7.3341734222410207E-2</v>
      </c>
      <c r="GA26" s="2">
        <f t="shared" si="106"/>
        <v>9.3890995846594397E-2</v>
      </c>
      <c r="GB26" s="2">
        <f t="shared" si="107"/>
        <v>0.12522913672071984</v>
      </c>
      <c r="GC26" s="2">
        <f t="shared" si="108"/>
        <v>5.1874785221812152E-2</v>
      </c>
      <c r="GD26" s="2">
        <f t="shared" si="109"/>
        <v>0.98562115359406</v>
      </c>
      <c r="GE26" s="2">
        <f t="shared" si="110"/>
        <v>0.99641310751622303</v>
      </c>
      <c r="GF26" s="2">
        <f t="shared" si="111"/>
        <v>0.99392125253025743</v>
      </c>
      <c r="GG26" s="2">
        <f t="shared" si="112"/>
        <v>0.99535028705049378</v>
      </c>
      <c r="GH26" s="2">
        <f t="shared" si="113"/>
        <v>0.9966301030613729</v>
      </c>
      <c r="GI26" s="2">
        <f t="shared" si="114"/>
        <v>0.99123044185493181</v>
      </c>
      <c r="GJ26" s="2">
        <f t="shared" si="115"/>
        <v>0.183496122798049</v>
      </c>
      <c r="GK26" s="2">
        <f t="shared" si="116"/>
        <v>0.47664791709952203</v>
      </c>
      <c r="GL26" s="2">
        <f t="shared" si="117"/>
        <v>0.34898750032435505</v>
      </c>
      <c r="GM26" s="2">
        <f t="shared" si="118"/>
        <v>0.41239754696705422</v>
      </c>
      <c r="GN26" s="2">
        <f t="shared" si="119"/>
        <v>0.49228698143064409</v>
      </c>
      <c r="GO26" s="2">
        <f t="shared" si="120"/>
        <v>0.27038079738877907</v>
      </c>
      <c r="GP26" s="2">
        <f t="shared" si="121"/>
        <v>0.99894699706355927</v>
      </c>
      <c r="GQ26" s="2">
        <f t="shared" si="122"/>
        <v>0.99973996064117654</v>
      </c>
      <c r="GR26" s="2">
        <f t="shared" si="123"/>
        <v>0.9995582837715925</v>
      </c>
      <c r="GS26" s="2">
        <f t="shared" si="124"/>
        <v>0.99966257540297443</v>
      </c>
      <c r="GT26" s="2">
        <f t="shared" si="125"/>
        <v>0.99975574152968805</v>
      </c>
      <c r="GU26" s="2">
        <f t="shared" si="126"/>
        <v>0.99936115036508044</v>
      </c>
      <c r="GV26" s="2">
        <f t="shared" si="127"/>
        <v>0.75670589581481928</v>
      </c>
      <c r="GW26" s="2">
        <f t="shared" si="128"/>
        <v>0.92649569573353396</v>
      </c>
      <c r="GX26" s="2">
        <f t="shared" si="129"/>
        <v>0.88122154555950483</v>
      </c>
      <c r="GY26" s="2">
        <f t="shared" si="130"/>
        <v>0.90665662999293317</v>
      </c>
      <c r="GZ26" s="2">
        <f t="shared" si="131"/>
        <v>0.9306480721084911</v>
      </c>
      <c r="HA26" s="2">
        <f t="shared" si="132"/>
        <v>0.83683300371698344</v>
      </c>
      <c r="HB26" s="2">
        <f t="shared" si="133"/>
        <v>0.99935872935460179</v>
      </c>
      <c r="HC26" s="2">
        <f t="shared" si="134"/>
        <v>0.99984168717877264</v>
      </c>
      <c r="HD26" s="2">
        <f t="shared" si="135"/>
        <v>0.99973106258129829</v>
      </c>
      <c r="HE26" s="2">
        <f t="shared" si="136"/>
        <v>0.99979456856934157</v>
      </c>
      <c r="HF26" s="2">
        <f t="shared" si="137"/>
        <v>0.99985129555411878</v>
      </c>
      <c r="HG26" s="2">
        <f t="shared" si="138"/>
        <v>0.99961100857113361</v>
      </c>
      <c r="HH26" s="2">
        <f t="shared" si="139"/>
        <v>0.83631554096506278</v>
      </c>
      <c r="HI26" s="2">
        <f t="shared" si="140"/>
        <v>0.95392995210275677</v>
      </c>
      <c r="HJ26" s="2">
        <f t="shared" si="141"/>
        <v>0.92417061531775657</v>
      </c>
      <c r="HK26" s="2">
        <f t="shared" si="142"/>
        <v>0.94102414897126629</v>
      </c>
      <c r="HL26" s="2">
        <f t="shared" si="143"/>
        <v>0.95660511245665525</v>
      </c>
      <c r="HM26" s="2">
        <f t="shared" si="144"/>
        <v>0.89390002500680732</v>
      </c>
      <c r="HN26" s="2">
        <f t="shared" si="145"/>
        <v>0.99576258781443561</v>
      </c>
      <c r="HP26" s="2">
        <f t="shared" ref="HP26:IU26" si="218">IF(B1=1,ET26,0)</f>
        <v>0.85407397044590883</v>
      </c>
      <c r="HQ26" s="2">
        <f t="shared" si="218"/>
        <v>0.95954541835238172</v>
      </c>
      <c r="HR26" s="2">
        <f t="shared" si="218"/>
        <v>0.9331592748417864</v>
      </c>
      <c r="HS26" s="2">
        <f t="shared" si="218"/>
        <v>0.94812715895449295</v>
      </c>
      <c r="HT26" s="2">
        <f t="shared" si="218"/>
        <v>0.96190752496150245</v>
      </c>
      <c r="HU26" s="2">
        <f t="shared" si="218"/>
        <v>0.90611236709055254</v>
      </c>
      <c r="HV26" s="2">
        <f t="shared" si="218"/>
        <v>1.8827419218404012E-2</v>
      </c>
      <c r="HW26" s="2">
        <f t="shared" si="218"/>
        <v>7.2153380175120907E-2</v>
      </c>
      <c r="HX26" s="2">
        <f t="shared" si="218"/>
        <v>4.3768372470622166E-2</v>
      </c>
      <c r="HY26" s="2">
        <f t="shared" si="218"/>
        <v>5.6537163972535893E-2</v>
      </c>
      <c r="HZ26" s="2">
        <f t="shared" si="218"/>
        <v>7.6459710051526908E-2</v>
      </c>
      <c r="IA26" s="2">
        <f t="shared" si="218"/>
        <v>3.0670973150589177E-2</v>
      </c>
      <c r="IB26" s="2">
        <f t="shared" si="218"/>
        <v>0.21711754463345875</v>
      </c>
      <c r="IC26" s="2">
        <f t="shared" si="218"/>
        <v>0.52917136096032358</v>
      </c>
      <c r="ID26" s="2">
        <f t="shared" si="218"/>
        <v>0.39814547956298579</v>
      </c>
      <c r="IE26" s="2">
        <f t="shared" si="218"/>
        <v>0.46411968839522655</v>
      </c>
      <c r="IF26" s="2">
        <f t="shared" si="218"/>
        <v>0.54473999803732898</v>
      </c>
      <c r="IG26" s="2">
        <f t="shared" si="218"/>
        <v>0.31380351088055009</v>
      </c>
      <c r="IH26" s="2">
        <f t="shared" si="218"/>
        <v>9.0841924727304594E-4</v>
      </c>
      <c r="II26" s="2">
        <f t="shared" si="218"/>
        <v>3.671290703223566E-3</v>
      </c>
      <c r="IJ26" s="2">
        <f t="shared" si="218"/>
        <v>2.1641732519462227E-3</v>
      </c>
      <c r="IK26" s="2">
        <f t="shared" si="218"/>
        <v>2.831479490932294E-3</v>
      </c>
      <c r="IL26" s="2">
        <f t="shared" si="218"/>
        <v>3.9076176044365004E-3</v>
      </c>
      <c r="IM26" s="2">
        <f t="shared" si="218"/>
        <v>1.4970672885711699E-3</v>
      </c>
      <c r="IN26" s="2">
        <f t="shared" si="218"/>
        <v>0.91007504889439084</v>
      </c>
      <c r="IO26" s="2">
        <f t="shared" si="218"/>
        <v>0.97619840855313289</v>
      </c>
      <c r="IP26" s="2">
        <f t="shared" si="218"/>
        <v>0.96022377588885144</v>
      </c>
      <c r="IQ26" s="2">
        <f t="shared" si="218"/>
        <v>0.9693302020501271</v>
      </c>
      <c r="IR26" s="2">
        <f t="shared" si="218"/>
        <v>0.97761085004664494</v>
      </c>
      <c r="IS26" s="2">
        <f t="shared" si="218"/>
        <v>0.94346494452226648</v>
      </c>
      <c r="IT26" s="2">
        <f t="shared" si="218"/>
        <v>3.2114677922850311E-2</v>
      </c>
      <c r="IU26" s="2">
        <f t="shared" si="218"/>
        <v>0.11852856145657036</v>
      </c>
      <c r="IV26" s="2">
        <f t="shared" ref="IV26:KA26" si="219">IF(AH1=1,FZ26,0)</f>
        <v>7.3341734222410207E-2</v>
      </c>
      <c r="IW26" s="2">
        <f t="shared" si="219"/>
        <v>9.3890995846594397E-2</v>
      </c>
      <c r="IX26" s="2">
        <f t="shared" si="219"/>
        <v>0.12522913672071984</v>
      </c>
      <c r="IY26" s="2">
        <f t="shared" si="219"/>
        <v>5.1874785221812152E-2</v>
      </c>
      <c r="IZ26" s="2">
        <f t="shared" si="219"/>
        <v>0.98562115359406</v>
      </c>
      <c r="JA26" s="2">
        <f t="shared" si="219"/>
        <v>0.99641310751622303</v>
      </c>
      <c r="JB26" s="2">
        <f t="shared" si="219"/>
        <v>0.99392125253025743</v>
      </c>
      <c r="JC26" s="2">
        <f t="shared" si="219"/>
        <v>0.99535028705049378</v>
      </c>
      <c r="JD26" s="2">
        <f t="shared" si="219"/>
        <v>0.9966301030613729</v>
      </c>
      <c r="JE26" s="2">
        <f t="shared" si="219"/>
        <v>0.99123044185493181</v>
      </c>
      <c r="JF26" s="2">
        <f t="shared" si="219"/>
        <v>0.183496122798049</v>
      </c>
      <c r="JG26" s="2">
        <f t="shared" si="219"/>
        <v>0.47664791709952203</v>
      </c>
      <c r="JH26" s="2">
        <f t="shared" si="219"/>
        <v>0.34898750032435505</v>
      </c>
      <c r="JI26" s="2">
        <f t="shared" si="219"/>
        <v>0.41239754696705422</v>
      </c>
      <c r="JJ26" s="2">
        <f t="shared" si="219"/>
        <v>0.49228698143064409</v>
      </c>
      <c r="JK26" s="2">
        <f t="shared" si="219"/>
        <v>0.27038079738877907</v>
      </c>
      <c r="JL26" s="2">
        <f t="shared" si="219"/>
        <v>0.99894699706355927</v>
      </c>
      <c r="JM26" s="2">
        <f t="shared" si="219"/>
        <v>0.99973996064117654</v>
      </c>
      <c r="JN26" s="2">
        <f t="shared" si="219"/>
        <v>0.9995582837715925</v>
      </c>
      <c r="JO26" s="2">
        <f t="shared" si="219"/>
        <v>0.99966257540297443</v>
      </c>
      <c r="JP26" s="2">
        <f t="shared" si="219"/>
        <v>0.99975574152968805</v>
      </c>
      <c r="JQ26" s="2">
        <f t="shared" si="219"/>
        <v>0.99936115036508044</v>
      </c>
      <c r="JR26" s="2">
        <f t="shared" si="219"/>
        <v>0.75670589581481928</v>
      </c>
      <c r="JS26" s="2">
        <f t="shared" si="219"/>
        <v>0.92649569573353396</v>
      </c>
      <c r="JT26" s="2">
        <f t="shared" si="219"/>
        <v>0.88122154555950483</v>
      </c>
      <c r="JU26" s="2">
        <f t="shared" si="219"/>
        <v>0.90665662999293317</v>
      </c>
      <c r="JV26" s="2">
        <f t="shared" si="219"/>
        <v>0.9306480721084911</v>
      </c>
      <c r="JW26" s="2">
        <f t="shared" si="219"/>
        <v>0.83683300371698344</v>
      </c>
      <c r="JX26" s="2">
        <f t="shared" si="219"/>
        <v>0.99935872935460179</v>
      </c>
      <c r="JY26" s="2">
        <f t="shared" si="219"/>
        <v>0.99984168717877264</v>
      </c>
      <c r="JZ26" s="2">
        <f t="shared" si="219"/>
        <v>0.99973106258129829</v>
      </c>
      <c r="KA26" s="2">
        <f t="shared" si="219"/>
        <v>0.99979456856934157</v>
      </c>
      <c r="KB26" s="2">
        <f t="shared" ref="KB26:KJ26" si="220">IF(BN1=1,HF26,0)</f>
        <v>0.99985129555411878</v>
      </c>
      <c r="KC26" s="2">
        <f t="shared" si="220"/>
        <v>0.99961100857113361</v>
      </c>
      <c r="KD26" s="2">
        <f t="shared" si="220"/>
        <v>0.83631554096506278</v>
      </c>
      <c r="KE26" s="2">
        <f t="shared" si="220"/>
        <v>0.95392995210275677</v>
      </c>
      <c r="KF26" s="2">
        <f t="shared" si="220"/>
        <v>0.92417061531775657</v>
      </c>
      <c r="KG26" s="2">
        <f t="shared" si="220"/>
        <v>0.94102414897126629</v>
      </c>
      <c r="KH26" s="2">
        <f t="shared" si="220"/>
        <v>0.95660511245665525</v>
      </c>
      <c r="KI26" s="2">
        <f t="shared" si="220"/>
        <v>0.89390002500680732</v>
      </c>
      <c r="KJ26" s="2">
        <f t="shared" si="220"/>
        <v>0</v>
      </c>
    </row>
    <row r="27" spans="1:296" x14ac:dyDescent="0.2">
      <c r="A27" s="2" t="str">
        <f>'Respondent Data'!A27</f>
        <v>245</v>
      </c>
      <c r="B27" s="2">
        <f>SUMPRODUCT('Respondent Data'!B27:S27,'Product Coding'!A100:R100)</f>
        <v>0.37851590969842075</v>
      </c>
      <c r="C27" s="2">
        <f>SUMPRODUCT('Respondent Data'!B27:S27,'Product Coding'!A101:R101)</f>
        <v>1.1341831266108997</v>
      </c>
      <c r="D27" s="2">
        <f>SUMPRODUCT('Respondent Data'!B27:S27,'Product Coding'!A102:R102)</f>
        <v>1.3467940373355876</v>
      </c>
      <c r="E27" s="2">
        <f>SUMPRODUCT('Respondent Data'!B27:S27,'Product Coding'!A103:R103)</f>
        <v>0.45665334216007669</v>
      </c>
      <c r="F27" s="2">
        <f>SUMPRODUCT('Respondent Data'!B27:S27,'Product Coding'!A104:R104)</f>
        <v>1.2348879897086986</v>
      </c>
      <c r="G27" s="2">
        <f>SUMPRODUCT('Respondent Data'!B27:S27,'Product Coding'!A105:R105)</f>
        <v>0.26670598223775865</v>
      </c>
      <c r="H27" s="2">
        <f>SUMPRODUCT('Respondent Data'!B27:S27,'Product Coding'!A106:R106)</f>
        <v>-4.2717809640275792</v>
      </c>
      <c r="I27" s="2">
        <f>SUMPRODUCT('Respondent Data'!B27:S27,'Product Coding'!A107:R107)</f>
        <v>-3.5161137471151003</v>
      </c>
      <c r="J27" s="2">
        <f>SUMPRODUCT('Respondent Data'!B27:S27,'Product Coding'!A108:R108)</f>
        <v>-3.3035028363904124</v>
      </c>
      <c r="K27" s="2">
        <f>SUMPRODUCT('Respondent Data'!B27:S27,'Product Coding'!A109:R109)</f>
        <v>-4.1936435315659235</v>
      </c>
      <c r="L27" s="2">
        <f>SUMPRODUCT('Respondent Data'!B27:S27,'Product Coding'!A110:R110)</f>
        <v>-3.4154088840173014</v>
      </c>
      <c r="M27" s="2">
        <f>SUMPRODUCT('Respondent Data'!B27:S27,'Product Coding'!A111:R111)</f>
        <v>-4.3835908914882413</v>
      </c>
      <c r="N27" s="2">
        <f>SUMPRODUCT('Respondent Data'!B27:S27,'Product Coding'!A112:R112)</f>
        <v>-1.4480413510486092</v>
      </c>
      <c r="O27" s="2">
        <f>SUMPRODUCT('Respondent Data'!B27:S27,'Product Coding'!A113:R113)</f>
        <v>-0.69237413413613025</v>
      </c>
      <c r="P27" s="2">
        <f>SUMPRODUCT('Respondent Data'!B27:S27,'Product Coding'!A114:R114)</f>
        <v>-0.4797632234114424</v>
      </c>
      <c r="Q27" s="2">
        <f>SUMPRODUCT('Respondent Data'!B27:S27,'Product Coding'!A115:R115)</f>
        <v>-1.3699039185869535</v>
      </c>
      <c r="R27" s="2">
        <f>SUMPRODUCT('Respondent Data'!B27:S27,'Product Coding'!A116:R116)</f>
        <v>-0.59166927103833133</v>
      </c>
      <c r="S27" s="2">
        <f>SUMPRODUCT('Respondent Data'!B27:S27,'Product Coding'!A117:R117)</f>
        <v>-1.5598512785092713</v>
      </c>
      <c r="T27" s="2">
        <f>SUMPRODUCT('Respondent Data'!B27:S27,'Product Coding'!A118:R118)</f>
        <v>-6.0983382247746096</v>
      </c>
      <c r="U27" s="2">
        <f>SUMPRODUCT('Respondent Data'!B27:S27,'Product Coding'!A119:R119)</f>
        <v>-5.3426710078621298</v>
      </c>
      <c r="V27" s="2">
        <f>SUMPRODUCT('Respondent Data'!B27:S27,'Product Coding'!A120:R120)</f>
        <v>-5.1300600971374424</v>
      </c>
      <c r="W27" s="2">
        <f>SUMPRODUCT('Respondent Data'!B27:S27,'Product Coding'!A121:R121)</f>
        <v>-6.0202007923129539</v>
      </c>
      <c r="X27" s="2">
        <f>SUMPRODUCT('Respondent Data'!B27:S27,'Product Coding'!A122:R122)</f>
        <v>-5.2419661447643318</v>
      </c>
      <c r="Y27" s="2">
        <f>SUMPRODUCT('Respondent Data'!B27:S27,'Product Coding'!A123:R123)</f>
        <v>-6.2101481522352717</v>
      </c>
      <c r="Z27" s="2">
        <f>SUMPRODUCT('Respondent Data'!B27:S27,'Product Coding'!A124:R124)</f>
        <v>1.6965582670990409</v>
      </c>
      <c r="AA27" s="2">
        <f>SUMPRODUCT('Respondent Data'!B27:S27,'Product Coding'!A125:R125)</f>
        <v>2.4522254840115201</v>
      </c>
      <c r="AB27" s="2">
        <f>SUMPRODUCT('Respondent Data'!B27:S27,'Product Coding'!A126:R126)</f>
        <v>2.6648363947362075</v>
      </c>
      <c r="AC27" s="2">
        <f>SUMPRODUCT('Respondent Data'!B27:S27,'Product Coding'!A127:R127)</f>
        <v>1.7746956995606968</v>
      </c>
      <c r="AD27" s="2">
        <f>SUMPRODUCT('Respondent Data'!B27:S27,'Product Coding'!A128:R128)</f>
        <v>2.552930347109319</v>
      </c>
      <c r="AE27" s="2">
        <f>SUMPRODUCT('Respondent Data'!B27:S27,'Product Coding'!A129:R129)</f>
        <v>1.5847483396383788</v>
      </c>
      <c r="AF27" s="2">
        <f>SUMPRODUCT('Respondent Data'!B27:S27,'Product Coding'!A130:R130)</f>
        <v>-2.9537386066269589</v>
      </c>
      <c r="AG27" s="2">
        <f>SUMPRODUCT('Respondent Data'!B27:S27,'Product Coding'!A131:R131)</f>
        <v>-2.1980713897144799</v>
      </c>
      <c r="AH27" s="2">
        <f>SUMPRODUCT('Respondent Data'!B27:S27,'Product Coding'!A132:R132)</f>
        <v>-1.9854604789897923</v>
      </c>
      <c r="AI27" s="2">
        <f>SUMPRODUCT('Respondent Data'!B27:S27,'Product Coding'!A133:R133)</f>
        <v>-2.8756011741653031</v>
      </c>
      <c r="AJ27" s="2">
        <f>SUMPRODUCT('Respondent Data'!B27:S27,'Product Coding'!A134:R134)</f>
        <v>-2.097366526616681</v>
      </c>
      <c r="AK27" s="2">
        <f>SUMPRODUCT('Respondent Data'!B27:S27,'Product Coding'!A135:R135)</f>
        <v>-3.065548534087621</v>
      </c>
      <c r="AL27" s="2">
        <f>SUMPRODUCT('Respondent Data'!B27:S27,'Product Coding'!A136:R136)</f>
        <v>3.882158083463418</v>
      </c>
      <c r="AM27" s="2">
        <f>SUMPRODUCT('Respondent Data'!B27:S27,'Product Coding'!A137:R137)</f>
        <v>4.6378253003758969</v>
      </c>
      <c r="AN27" s="2">
        <f>SUMPRODUCT('Respondent Data'!B27:S27,'Product Coding'!A138:R138)</f>
        <v>4.8504362111005843</v>
      </c>
      <c r="AO27" s="2">
        <f>SUMPRODUCT('Respondent Data'!B27:S27,'Product Coding'!A139:R139)</f>
        <v>3.9602955159250737</v>
      </c>
      <c r="AP27" s="2">
        <f>SUMPRODUCT('Respondent Data'!B27:S27,'Product Coding'!A140:R140)</f>
        <v>4.7385301634736958</v>
      </c>
      <c r="AQ27" s="2">
        <f>SUMPRODUCT('Respondent Data'!B27:S27,'Product Coding'!A141:R141)</f>
        <v>3.7703481560027559</v>
      </c>
      <c r="AR27" s="2">
        <f>SUMPRODUCT('Respondent Data'!B27:S27,'Product Coding'!A142:R142)</f>
        <v>-0.76813879026258203</v>
      </c>
      <c r="AS27" s="2">
        <f>SUMPRODUCT('Respondent Data'!B27:S27,'Product Coding'!A143:R143)</f>
        <v>-1.2471573350103071E-2</v>
      </c>
      <c r="AT27" s="2">
        <f>SUMPRODUCT('Respondent Data'!B27:S27,'Product Coding'!A144:R144)</f>
        <v>0.20013933737458478</v>
      </c>
      <c r="AU27" s="2">
        <f>SUMPRODUCT('Respondent Data'!B27:S27,'Product Coding'!A145:R145)</f>
        <v>-0.69000135780092609</v>
      </c>
      <c r="AV27" s="2">
        <f>SUMPRODUCT('Respondent Data'!B27:S27,'Product Coding'!A146:R146)</f>
        <v>8.8233289747695842E-2</v>
      </c>
      <c r="AW27" s="2">
        <f>SUMPRODUCT('Respondent Data'!B27:S27,'Product Coding'!A147:R147)</f>
        <v>-0.87994871772324412</v>
      </c>
      <c r="AX27" s="2">
        <f>SUMPRODUCT('Respondent Data'!B27:S27,'Product Coding'!A148:R148)</f>
        <v>7.2311473532270405</v>
      </c>
      <c r="AY27" s="2">
        <f>SUMPRODUCT('Respondent Data'!B27:S27,'Product Coding'!A149:R149)</f>
        <v>7.9868145701395203</v>
      </c>
      <c r="AZ27" s="2">
        <f>SUMPRODUCT('Respondent Data'!B27:S27,'Product Coding'!A150:R150)</f>
        <v>8.1994254808642069</v>
      </c>
      <c r="BA27" s="2">
        <f>SUMPRODUCT('Respondent Data'!B27:S27,'Product Coding'!A151:R151)</f>
        <v>7.3092847856886962</v>
      </c>
      <c r="BB27" s="2">
        <f>SUMPRODUCT('Respondent Data'!B27:S27,'Product Coding'!A152:R152)</f>
        <v>8.0875194332373184</v>
      </c>
      <c r="BC27" s="2">
        <f>SUMPRODUCT('Respondent Data'!B27:S27,'Product Coding'!A153:R153)</f>
        <v>7.1193374257663784</v>
      </c>
      <c r="BD27" s="2">
        <f>SUMPRODUCT('Respondent Data'!B27:S27,'Product Coding'!A154:R154)</f>
        <v>2.580850479501041</v>
      </c>
      <c r="BE27" s="2">
        <f>SUMPRODUCT('Respondent Data'!B27:S27,'Product Coding'!A155:R155)</f>
        <v>3.3365176964135199</v>
      </c>
      <c r="BF27" s="2">
        <f>SUMPRODUCT('Respondent Data'!B27:S27,'Product Coding'!A156:R156)</f>
        <v>3.5491286071382073</v>
      </c>
      <c r="BG27" s="2">
        <f>SUMPRODUCT('Respondent Data'!B27:S27,'Product Coding'!A157:R157)</f>
        <v>2.6589879119626967</v>
      </c>
      <c r="BH27" s="2">
        <f>SUMPRODUCT('Respondent Data'!B27:S27,'Product Coding'!A158:R158)</f>
        <v>3.4372225595113188</v>
      </c>
      <c r="BI27" s="2">
        <f>SUMPRODUCT('Respondent Data'!B27:S27,'Product Coding'!A159:R159)</f>
        <v>2.4690405520403789</v>
      </c>
      <c r="BJ27" s="2">
        <f>SUMPRODUCT('Respondent Data'!B27:S27,'Product Coding'!A160:R160)</f>
        <v>8.0604859284742911</v>
      </c>
      <c r="BK27" s="2">
        <f>SUMPRODUCT('Respondent Data'!B27:S27,'Product Coding'!A161:R161)</f>
        <v>8.8161531453867692</v>
      </c>
      <c r="BL27" s="2">
        <f>SUMPRODUCT('Respondent Data'!B27:S27,'Product Coding'!A162:R162)</f>
        <v>9.0287640561114575</v>
      </c>
      <c r="BM27" s="2">
        <f>SUMPRODUCT('Respondent Data'!B27:S27,'Product Coding'!A163:R163)</f>
        <v>8.1386233609359468</v>
      </c>
      <c r="BN27" s="2">
        <f>SUMPRODUCT('Respondent Data'!B27:S27,'Product Coding'!A164:R164)</f>
        <v>8.916858008484569</v>
      </c>
      <c r="BO27" s="2">
        <f>SUMPRODUCT('Respondent Data'!B27:S27,'Product Coding'!A165:R165)</f>
        <v>7.948676001013629</v>
      </c>
      <c r="BP27" s="2">
        <f>SUMPRODUCT('Respondent Data'!B27:S27,'Product Coding'!A166:R166)</f>
        <v>3.4101890547482907</v>
      </c>
      <c r="BQ27" s="2">
        <f>SUMPRODUCT('Respondent Data'!B27:S27,'Product Coding'!A167:R167)</f>
        <v>4.1658562716607701</v>
      </c>
      <c r="BR27" s="2">
        <f>SUMPRODUCT('Respondent Data'!B27:S27,'Product Coding'!A168:R168)</f>
        <v>4.3784671823854584</v>
      </c>
      <c r="BS27" s="2">
        <f>SUMPRODUCT('Respondent Data'!B27:S27,'Product Coding'!A169:R169)</f>
        <v>3.4883264872099464</v>
      </c>
      <c r="BT27" s="2">
        <f>SUMPRODUCT('Respondent Data'!B27:S27,'Product Coding'!A170:R170)</f>
        <v>4.2665611347585681</v>
      </c>
      <c r="BU27" s="2">
        <f>SUMPRODUCT('Respondent Data'!B27:S27,'Product Coding'!A171:R171)</f>
        <v>3.2983791272876286</v>
      </c>
      <c r="BV27" s="2">
        <f>SUMPRODUCT('Respondent Data'!B27:S27,'Product Coding'!A172:R172)</f>
        <v>2.6949474976144399</v>
      </c>
      <c r="BX27" s="2">
        <f t="shared" si="0"/>
        <v>0.68487707478068305</v>
      </c>
      <c r="BY27" s="2">
        <f t="shared" si="1"/>
        <v>0.32168478978080345</v>
      </c>
      <c r="BZ27" s="2">
        <f t="shared" si="2"/>
        <v>0.26007270892868667</v>
      </c>
      <c r="CA27" s="2">
        <f t="shared" si="3"/>
        <v>0.63339987504129014</v>
      </c>
      <c r="CB27" s="2">
        <f t="shared" si="4"/>
        <v>0.29086734067882397</v>
      </c>
      <c r="CC27" s="2">
        <f t="shared" si="5"/>
        <v>0.76589822604655577</v>
      </c>
      <c r="CD27" s="2">
        <f t="shared" si="6"/>
        <v>71.649126574154636</v>
      </c>
      <c r="CE27" s="2">
        <f t="shared" si="7"/>
        <v>33.653388423558887</v>
      </c>
      <c r="CF27" s="2">
        <f t="shared" si="8"/>
        <v>27.207776587472832</v>
      </c>
      <c r="CG27" s="2">
        <f t="shared" si="9"/>
        <v>66.2637858529867</v>
      </c>
      <c r="CH27" s="2">
        <f t="shared" si="10"/>
        <v>30.429388975033948</v>
      </c>
      <c r="CI27" s="2">
        <f t="shared" si="11"/>
        <v>80.125238472178381</v>
      </c>
      <c r="CJ27" s="2">
        <f t="shared" si="12"/>
        <v>4.2547727423631017</v>
      </c>
      <c r="CK27" s="2">
        <f t="shared" si="13"/>
        <v>1.9984545045991819</v>
      </c>
      <c r="CL27" s="2">
        <f t="shared" si="14"/>
        <v>1.6156917989066248</v>
      </c>
      <c r="CM27" s="2">
        <f t="shared" si="15"/>
        <v>3.9349725995791029</v>
      </c>
      <c r="CN27" s="2">
        <f t="shared" si="16"/>
        <v>1.8070022757882627</v>
      </c>
      <c r="CO27" s="2">
        <f t="shared" si="17"/>
        <v>4.7581135587735552</v>
      </c>
      <c r="CP27" s="2">
        <f t="shared" si="18"/>
        <v>445.11746996270659</v>
      </c>
      <c r="CQ27" s="2">
        <f t="shared" si="19"/>
        <v>209.07039383464385</v>
      </c>
      <c r="CR27" s="2">
        <f t="shared" si="20"/>
        <v>169.02727579508326</v>
      </c>
      <c r="CS27" s="2">
        <f t="shared" si="21"/>
        <v>411.66124584234024</v>
      </c>
      <c r="CT27" s="2">
        <f t="shared" si="22"/>
        <v>189.04142005220245</v>
      </c>
      <c r="CU27" s="2">
        <f t="shared" si="23"/>
        <v>497.77499230199601</v>
      </c>
      <c r="CV27" s="2">
        <f t="shared" si="24"/>
        <v>0.18331335518146574</v>
      </c>
      <c r="CW27" s="2">
        <f t="shared" si="25"/>
        <v>8.6101755040416741E-2</v>
      </c>
      <c r="CX27" s="2">
        <f t="shared" si="26"/>
        <v>6.9610741285386316E-2</v>
      </c>
      <c r="CY27" s="2">
        <f t="shared" si="27"/>
        <v>0.1695350312353818</v>
      </c>
      <c r="CZ27" s="2">
        <f t="shared" si="28"/>
        <v>7.785319453074141E-2</v>
      </c>
      <c r="DA27" s="2">
        <f t="shared" si="29"/>
        <v>0.2049993768430439</v>
      </c>
      <c r="DB27" s="2">
        <f t="shared" si="30"/>
        <v>19.177517063680014</v>
      </c>
      <c r="DC27" s="2">
        <f t="shared" si="31"/>
        <v>9.0076245392258176</v>
      </c>
      <c r="DD27" s="2">
        <f t="shared" si="32"/>
        <v>7.2824000056864646</v>
      </c>
      <c r="DE27" s="2">
        <f t="shared" si="33"/>
        <v>17.736083392230579</v>
      </c>
      <c r="DF27" s="2">
        <f t="shared" si="34"/>
        <v>8.1446928135558405</v>
      </c>
      <c r="DG27" s="2">
        <f t="shared" si="35"/>
        <v>21.446222745524949</v>
      </c>
      <c r="DH27" s="2">
        <f t="shared" si="36"/>
        <v>2.0606307031601715E-2</v>
      </c>
      <c r="DI27" s="2">
        <f t="shared" si="37"/>
        <v>9.6787230726655543E-3</v>
      </c>
      <c r="DJ27" s="2">
        <f t="shared" si="38"/>
        <v>7.8249634687232762E-3</v>
      </c>
      <c r="DK27" s="2">
        <f t="shared" si="39"/>
        <v>1.9057481670062638E-2</v>
      </c>
      <c r="DL27" s="2">
        <f t="shared" si="40"/>
        <v>8.7515000110241596E-3</v>
      </c>
      <c r="DM27" s="2">
        <f t="shared" si="41"/>
        <v>2.304403896995438E-2</v>
      </c>
      <c r="DN27" s="2">
        <f t="shared" si="42"/>
        <v>2.1557502143080445</v>
      </c>
      <c r="DO27" s="2">
        <f t="shared" si="43"/>
        <v>1.0125496677366148</v>
      </c>
      <c r="DP27" s="2">
        <f t="shared" si="44"/>
        <v>0.81861668123177644</v>
      </c>
      <c r="DQ27" s="2">
        <f t="shared" si="45"/>
        <v>1.9937182403137175</v>
      </c>
      <c r="DR27" s="2">
        <f t="shared" si="46"/>
        <v>0.91554726401724107</v>
      </c>
      <c r="DS27" s="2">
        <f t="shared" si="47"/>
        <v>2.410776073161359</v>
      </c>
      <c r="DT27" s="2">
        <f t="shared" si="48"/>
        <v>7.2369005850379418E-4</v>
      </c>
      <c r="DU27" s="2">
        <f t="shared" si="49"/>
        <v>3.399151364656195E-4</v>
      </c>
      <c r="DV27" s="2">
        <f t="shared" si="50"/>
        <v>2.748114090402462E-4</v>
      </c>
      <c r="DW27" s="2">
        <f t="shared" si="51"/>
        <v>6.6929557070035544E-4</v>
      </c>
      <c r="DX27" s="2">
        <f t="shared" si="52"/>
        <v>3.0735121753069119E-4</v>
      </c>
      <c r="DY27" s="2">
        <f t="shared" si="53"/>
        <v>8.0930279669979893E-4</v>
      </c>
      <c r="DZ27" s="2">
        <f t="shared" si="54"/>
        <v>7.5709587182196308E-2</v>
      </c>
      <c r="EA27" s="2">
        <f t="shared" si="55"/>
        <v>3.5560575078228844E-2</v>
      </c>
      <c r="EB27" s="2">
        <f t="shared" si="56"/>
        <v>2.8749681009036066E-2</v>
      </c>
      <c r="EC27" s="2">
        <f t="shared" si="57"/>
        <v>7.0019051339960794E-2</v>
      </c>
      <c r="ED27" s="2">
        <f t="shared" si="58"/>
        <v>3.2153866874035618E-2</v>
      </c>
      <c r="EE27" s="2">
        <f t="shared" si="59"/>
        <v>8.4666052716292059E-2</v>
      </c>
      <c r="EF27" s="2">
        <f t="shared" si="60"/>
        <v>3.157733247643693E-4</v>
      </c>
      <c r="EG27" s="2">
        <f t="shared" si="61"/>
        <v>1.4831782130791894E-4</v>
      </c>
      <c r="EH27" s="2">
        <f t="shared" si="62"/>
        <v>1.1991060440325868E-4</v>
      </c>
      <c r="EI27" s="2">
        <f t="shared" si="63"/>
        <v>2.9203895386799647E-4</v>
      </c>
      <c r="EJ27" s="2">
        <f t="shared" si="64"/>
        <v>1.341089527064913E-4</v>
      </c>
      <c r="EK27" s="2">
        <f t="shared" si="65"/>
        <v>3.5312939821689993E-4</v>
      </c>
      <c r="EL27" s="2">
        <f t="shared" si="66"/>
        <v>3.3034954370503744E-2</v>
      </c>
      <c r="EM27" s="2">
        <f t="shared" si="67"/>
        <v>1.5516422936914541E-2</v>
      </c>
      <c r="EN27" s="2">
        <f t="shared" si="68"/>
        <v>1.2544572433270153E-2</v>
      </c>
      <c r="EO27" s="2">
        <f t="shared" si="69"/>
        <v>3.0551958505798078E-2</v>
      </c>
      <c r="EP27" s="2">
        <f t="shared" si="70"/>
        <v>1.402994738913071E-2</v>
      </c>
      <c r="EQ27" s="2">
        <f t="shared" si="71"/>
        <v>3.6942998797265855E-2</v>
      </c>
      <c r="ER27" s="2">
        <f t="shared" si="72"/>
        <v>6.7545928003485994E-2</v>
      </c>
      <c r="ET27" s="2">
        <f t="shared" si="73"/>
        <v>0.59351510859043999</v>
      </c>
      <c r="EU27" s="2">
        <f t="shared" si="74"/>
        <v>0.75661005387362157</v>
      </c>
      <c r="EV27" s="2">
        <f t="shared" si="75"/>
        <v>0.7936049982783927</v>
      </c>
      <c r="EW27" s="2">
        <f t="shared" si="76"/>
        <v>0.61221995622763303</v>
      </c>
      <c r="EX27" s="2">
        <f t="shared" si="77"/>
        <v>0.7746729415852549</v>
      </c>
      <c r="EY27" s="2">
        <f t="shared" si="78"/>
        <v>0.56628405037745155</v>
      </c>
      <c r="EZ27" s="2">
        <f t="shared" si="79"/>
        <v>1.376479039950022E-2</v>
      </c>
      <c r="FA27" s="2">
        <f t="shared" si="80"/>
        <v>2.8857206913715724E-2</v>
      </c>
      <c r="FB27" s="2">
        <f t="shared" si="81"/>
        <v>3.5451216684838013E-2</v>
      </c>
      <c r="FC27" s="2">
        <f t="shared" si="82"/>
        <v>1.4866840861226921E-2</v>
      </c>
      <c r="FD27" s="2">
        <f t="shared" si="83"/>
        <v>3.1817354158375583E-2</v>
      </c>
      <c r="FE27" s="2">
        <f t="shared" si="84"/>
        <v>1.2326620159556715E-2</v>
      </c>
      <c r="FF27" s="2">
        <f t="shared" si="85"/>
        <v>0.19030318703188945</v>
      </c>
      <c r="FG27" s="2">
        <f t="shared" si="86"/>
        <v>0.33350514355517125</v>
      </c>
      <c r="FH27" s="2">
        <f t="shared" si="87"/>
        <v>0.38230803813278236</v>
      </c>
      <c r="FI27" s="2">
        <f t="shared" si="88"/>
        <v>0.20263537027242839</v>
      </c>
      <c r="FJ27" s="2">
        <f t="shared" si="89"/>
        <v>0.35625193774350605</v>
      </c>
      <c r="FK27" s="2">
        <f t="shared" si="90"/>
        <v>0.17366798862039015</v>
      </c>
      <c r="FL27" s="2">
        <f t="shared" si="91"/>
        <v>2.2415620712714869E-3</v>
      </c>
      <c r="FM27" s="2">
        <f t="shared" si="92"/>
        <v>4.7603090647183079E-3</v>
      </c>
      <c r="FN27" s="2">
        <f t="shared" si="93"/>
        <v>5.8814092934430075E-3</v>
      </c>
      <c r="FO27" s="2">
        <f t="shared" si="94"/>
        <v>2.423295160559022E-3</v>
      </c>
      <c r="FP27" s="2">
        <f t="shared" si="95"/>
        <v>5.2620107749421687E-3</v>
      </c>
      <c r="FQ27" s="2">
        <f t="shared" si="96"/>
        <v>2.0049120654279406E-3</v>
      </c>
      <c r="FR27" s="2">
        <f t="shared" si="97"/>
        <v>0.84508469005375686</v>
      </c>
      <c r="FS27" s="2">
        <f t="shared" si="98"/>
        <v>0.92072404391132512</v>
      </c>
      <c r="FT27" s="2">
        <f t="shared" si="99"/>
        <v>0.93491955662138093</v>
      </c>
      <c r="FU27" s="2">
        <f t="shared" si="100"/>
        <v>0.85504065572426535</v>
      </c>
      <c r="FV27" s="2">
        <f t="shared" si="101"/>
        <v>0.92777013147450382</v>
      </c>
      <c r="FW27" s="2">
        <f t="shared" si="102"/>
        <v>0.82987594783648932</v>
      </c>
      <c r="FX27" s="2">
        <f t="shared" si="103"/>
        <v>4.9560111724550222E-2</v>
      </c>
      <c r="FY27" s="2">
        <f t="shared" si="104"/>
        <v>9.9923812697049808E-2</v>
      </c>
      <c r="FZ27" s="2">
        <f t="shared" si="105"/>
        <v>0.1207379502696595</v>
      </c>
      <c r="GA27" s="2">
        <f t="shared" si="106"/>
        <v>5.3372947753567157E-2</v>
      </c>
      <c r="GB27" s="2">
        <f t="shared" si="107"/>
        <v>0.10935304448035997</v>
      </c>
      <c r="GC27" s="2">
        <f t="shared" si="108"/>
        <v>4.45509256206311E-2</v>
      </c>
      <c r="GD27" s="2">
        <f t="shared" si="109"/>
        <v>0.97980973967176965</v>
      </c>
      <c r="GE27" s="2">
        <f t="shared" si="110"/>
        <v>0.99041405661871218</v>
      </c>
      <c r="GF27" s="2">
        <f t="shared" si="111"/>
        <v>0.99223579118164384</v>
      </c>
      <c r="GG27" s="2">
        <f t="shared" si="112"/>
        <v>0.98129891393483459</v>
      </c>
      <c r="GH27" s="2">
        <f t="shared" si="113"/>
        <v>0.99132442428989853</v>
      </c>
      <c r="GI27" s="2">
        <f t="shared" si="114"/>
        <v>0.9774750273769679</v>
      </c>
      <c r="GJ27" s="2">
        <f t="shared" si="115"/>
        <v>0.31688186075882691</v>
      </c>
      <c r="GK27" s="2">
        <f t="shared" si="116"/>
        <v>0.49688214707497663</v>
      </c>
      <c r="GL27" s="2">
        <f t="shared" si="117"/>
        <v>0.54986848538235389</v>
      </c>
      <c r="GM27" s="2">
        <f t="shared" si="118"/>
        <v>0.33403277119867097</v>
      </c>
      <c r="GN27" s="2">
        <f t="shared" si="119"/>
        <v>0.52204402302390773</v>
      </c>
      <c r="GO27" s="2">
        <f t="shared" si="120"/>
        <v>0.29318840596683504</v>
      </c>
      <c r="GP27" s="2">
        <f t="shared" si="121"/>
        <v>0.9992768332900549</v>
      </c>
      <c r="GQ27" s="2">
        <f t="shared" si="122"/>
        <v>0.99966020036657322</v>
      </c>
      <c r="GR27" s="2">
        <f t="shared" si="123"/>
        <v>0.99972526409152185</v>
      </c>
      <c r="GS27" s="2">
        <f t="shared" si="124"/>
        <v>0.99933115208624579</v>
      </c>
      <c r="GT27" s="2">
        <f t="shared" si="125"/>
        <v>0.99969274321821533</v>
      </c>
      <c r="GU27" s="2">
        <f t="shared" si="126"/>
        <v>0.99919135164467576</v>
      </c>
      <c r="GV27" s="2">
        <f t="shared" si="127"/>
        <v>0.92961893425109632</v>
      </c>
      <c r="GW27" s="2">
        <f t="shared" si="128"/>
        <v>0.96566055532237449</v>
      </c>
      <c r="GX27" s="2">
        <f t="shared" si="129"/>
        <v>0.97205376435126845</v>
      </c>
      <c r="GY27" s="2">
        <f t="shared" si="130"/>
        <v>0.93456279937046216</v>
      </c>
      <c r="GZ27" s="2">
        <f t="shared" si="131"/>
        <v>0.96884779691673661</v>
      </c>
      <c r="HA27" s="2">
        <f t="shared" si="132"/>
        <v>0.921942746798182</v>
      </c>
      <c r="HB27" s="2">
        <f t="shared" si="133"/>
        <v>0.99968432635655169</v>
      </c>
      <c r="HC27" s="2">
        <f t="shared" si="134"/>
        <v>0.99985170417360592</v>
      </c>
      <c r="HD27" s="2">
        <f t="shared" si="135"/>
        <v>0.99988010377242587</v>
      </c>
      <c r="HE27" s="2">
        <f t="shared" si="136"/>
        <v>0.99970804630798271</v>
      </c>
      <c r="HF27" s="2">
        <f t="shared" si="137"/>
        <v>0.99986590903009309</v>
      </c>
      <c r="HG27" s="2">
        <f t="shared" si="138"/>
        <v>0.99964699525813516</v>
      </c>
      <c r="HH27" s="2">
        <f t="shared" si="139"/>
        <v>0.968021455391474</v>
      </c>
      <c r="HI27" s="2">
        <f t="shared" si="140"/>
        <v>0.98472065779887608</v>
      </c>
      <c r="HJ27" s="2">
        <f t="shared" si="141"/>
        <v>0.98761084422869005</v>
      </c>
      <c r="HK27" s="2">
        <f t="shared" si="142"/>
        <v>0.97035379123426679</v>
      </c>
      <c r="HL27" s="2">
        <f t="shared" si="143"/>
        <v>0.98616416859753075</v>
      </c>
      <c r="HM27" s="2">
        <f t="shared" si="144"/>
        <v>0.96437316338495416</v>
      </c>
      <c r="HN27" s="2">
        <f t="shared" si="145"/>
        <v>0.93672784820620336</v>
      </c>
      <c r="HP27" s="2">
        <f t="shared" ref="HP27:IU27" si="221">IF(B1=1,ET27,0)</f>
        <v>0.59351510859043999</v>
      </c>
      <c r="HQ27" s="2">
        <f t="shared" si="221"/>
        <v>0.75661005387362157</v>
      </c>
      <c r="HR27" s="2">
        <f t="shared" si="221"/>
        <v>0.7936049982783927</v>
      </c>
      <c r="HS27" s="2">
        <f t="shared" si="221"/>
        <v>0.61221995622763303</v>
      </c>
      <c r="HT27" s="2">
        <f t="shared" si="221"/>
        <v>0.7746729415852549</v>
      </c>
      <c r="HU27" s="2">
        <f t="shared" si="221"/>
        <v>0.56628405037745155</v>
      </c>
      <c r="HV27" s="2">
        <f t="shared" si="221"/>
        <v>1.376479039950022E-2</v>
      </c>
      <c r="HW27" s="2">
        <f t="shared" si="221"/>
        <v>2.8857206913715724E-2</v>
      </c>
      <c r="HX27" s="2">
        <f t="shared" si="221"/>
        <v>3.5451216684838013E-2</v>
      </c>
      <c r="HY27" s="2">
        <f t="shared" si="221"/>
        <v>1.4866840861226921E-2</v>
      </c>
      <c r="HZ27" s="2">
        <f t="shared" si="221"/>
        <v>3.1817354158375583E-2</v>
      </c>
      <c r="IA27" s="2">
        <f t="shared" si="221"/>
        <v>1.2326620159556715E-2</v>
      </c>
      <c r="IB27" s="2">
        <f t="shared" si="221"/>
        <v>0.19030318703188945</v>
      </c>
      <c r="IC27" s="2">
        <f t="shared" si="221"/>
        <v>0.33350514355517125</v>
      </c>
      <c r="ID27" s="2">
        <f t="shared" si="221"/>
        <v>0.38230803813278236</v>
      </c>
      <c r="IE27" s="2">
        <f t="shared" si="221"/>
        <v>0.20263537027242839</v>
      </c>
      <c r="IF27" s="2">
        <f t="shared" si="221"/>
        <v>0.35625193774350605</v>
      </c>
      <c r="IG27" s="2">
        <f t="shared" si="221"/>
        <v>0.17366798862039015</v>
      </c>
      <c r="IH27" s="2">
        <f t="shared" si="221"/>
        <v>2.2415620712714869E-3</v>
      </c>
      <c r="II27" s="2">
        <f t="shared" si="221"/>
        <v>4.7603090647183079E-3</v>
      </c>
      <c r="IJ27" s="2">
        <f t="shared" si="221"/>
        <v>5.8814092934430075E-3</v>
      </c>
      <c r="IK27" s="2">
        <f t="shared" si="221"/>
        <v>2.423295160559022E-3</v>
      </c>
      <c r="IL27" s="2">
        <f t="shared" si="221"/>
        <v>5.2620107749421687E-3</v>
      </c>
      <c r="IM27" s="2">
        <f t="shared" si="221"/>
        <v>2.0049120654279406E-3</v>
      </c>
      <c r="IN27" s="2">
        <f t="shared" si="221"/>
        <v>0.84508469005375686</v>
      </c>
      <c r="IO27" s="2">
        <f t="shared" si="221"/>
        <v>0.92072404391132512</v>
      </c>
      <c r="IP27" s="2">
        <f t="shared" si="221"/>
        <v>0.93491955662138093</v>
      </c>
      <c r="IQ27" s="2">
        <f t="shared" si="221"/>
        <v>0.85504065572426535</v>
      </c>
      <c r="IR27" s="2">
        <f t="shared" si="221"/>
        <v>0.92777013147450382</v>
      </c>
      <c r="IS27" s="2">
        <f t="shared" si="221"/>
        <v>0.82987594783648932</v>
      </c>
      <c r="IT27" s="2">
        <f t="shared" si="221"/>
        <v>4.9560111724550222E-2</v>
      </c>
      <c r="IU27" s="2">
        <f t="shared" si="221"/>
        <v>9.9923812697049808E-2</v>
      </c>
      <c r="IV27" s="2">
        <f t="shared" ref="IV27:KA27" si="222">IF(AH1=1,FZ27,0)</f>
        <v>0.1207379502696595</v>
      </c>
      <c r="IW27" s="2">
        <f t="shared" si="222"/>
        <v>5.3372947753567157E-2</v>
      </c>
      <c r="IX27" s="2">
        <f t="shared" si="222"/>
        <v>0.10935304448035997</v>
      </c>
      <c r="IY27" s="2">
        <f t="shared" si="222"/>
        <v>4.45509256206311E-2</v>
      </c>
      <c r="IZ27" s="2">
        <f t="shared" si="222"/>
        <v>0.97980973967176965</v>
      </c>
      <c r="JA27" s="2">
        <f t="shared" si="222"/>
        <v>0.99041405661871218</v>
      </c>
      <c r="JB27" s="2">
        <f t="shared" si="222"/>
        <v>0.99223579118164384</v>
      </c>
      <c r="JC27" s="2">
        <f t="shared" si="222"/>
        <v>0.98129891393483459</v>
      </c>
      <c r="JD27" s="2">
        <f t="shared" si="222"/>
        <v>0.99132442428989853</v>
      </c>
      <c r="JE27" s="2">
        <f t="shared" si="222"/>
        <v>0.9774750273769679</v>
      </c>
      <c r="JF27" s="2">
        <f t="shared" si="222"/>
        <v>0.31688186075882691</v>
      </c>
      <c r="JG27" s="2">
        <f t="shared" si="222"/>
        <v>0.49688214707497663</v>
      </c>
      <c r="JH27" s="2">
        <f t="shared" si="222"/>
        <v>0.54986848538235389</v>
      </c>
      <c r="JI27" s="2">
        <f t="shared" si="222"/>
        <v>0.33403277119867097</v>
      </c>
      <c r="JJ27" s="2">
        <f t="shared" si="222"/>
        <v>0.52204402302390773</v>
      </c>
      <c r="JK27" s="2">
        <f t="shared" si="222"/>
        <v>0.29318840596683504</v>
      </c>
      <c r="JL27" s="2">
        <f t="shared" si="222"/>
        <v>0.9992768332900549</v>
      </c>
      <c r="JM27" s="2">
        <f t="shared" si="222"/>
        <v>0.99966020036657322</v>
      </c>
      <c r="JN27" s="2">
        <f t="shared" si="222"/>
        <v>0.99972526409152185</v>
      </c>
      <c r="JO27" s="2">
        <f t="shared" si="222"/>
        <v>0.99933115208624579</v>
      </c>
      <c r="JP27" s="2">
        <f t="shared" si="222"/>
        <v>0.99969274321821533</v>
      </c>
      <c r="JQ27" s="2">
        <f t="shared" si="222"/>
        <v>0.99919135164467576</v>
      </c>
      <c r="JR27" s="2">
        <f t="shared" si="222"/>
        <v>0.92961893425109632</v>
      </c>
      <c r="JS27" s="2">
        <f t="shared" si="222"/>
        <v>0.96566055532237449</v>
      </c>
      <c r="JT27" s="2">
        <f t="shared" si="222"/>
        <v>0.97205376435126845</v>
      </c>
      <c r="JU27" s="2">
        <f t="shared" si="222"/>
        <v>0.93456279937046216</v>
      </c>
      <c r="JV27" s="2">
        <f t="shared" si="222"/>
        <v>0.96884779691673661</v>
      </c>
      <c r="JW27" s="2">
        <f t="shared" si="222"/>
        <v>0.921942746798182</v>
      </c>
      <c r="JX27" s="2">
        <f t="shared" si="222"/>
        <v>0.99968432635655169</v>
      </c>
      <c r="JY27" s="2">
        <f t="shared" si="222"/>
        <v>0.99985170417360592</v>
      </c>
      <c r="JZ27" s="2">
        <f t="shared" si="222"/>
        <v>0.99988010377242587</v>
      </c>
      <c r="KA27" s="2">
        <f t="shared" si="222"/>
        <v>0.99970804630798271</v>
      </c>
      <c r="KB27" s="2">
        <f t="shared" ref="KB27:KJ27" si="223">IF(BN1=1,HF27,0)</f>
        <v>0.99986590903009309</v>
      </c>
      <c r="KC27" s="2">
        <f t="shared" si="223"/>
        <v>0.99964699525813516</v>
      </c>
      <c r="KD27" s="2">
        <f t="shared" si="223"/>
        <v>0.968021455391474</v>
      </c>
      <c r="KE27" s="2">
        <f t="shared" si="223"/>
        <v>0.98472065779887608</v>
      </c>
      <c r="KF27" s="2">
        <f t="shared" si="223"/>
        <v>0.98761084422869005</v>
      </c>
      <c r="KG27" s="2">
        <f t="shared" si="223"/>
        <v>0.97035379123426679</v>
      </c>
      <c r="KH27" s="2">
        <f t="shared" si="223"/>
        <v>0.98616416859753075</v>
      </c>
      <c r="KI27" s="2">
        <f t="shared" si="223"/>
        <v>0.96437316338495416</v>
      </c>
      <c r="KJ27" s="2">
        <f t="shared" si="223"/>
        <v>0</v>
      </c>
    </row>
    <row r="28" spans="1:296" x14ac:dyDescent="0.2">
      <c r="A28" s="2" t="str">
        <f>'Respondent Data'!A28</f>
        <v>259</v>
      </c>
      <c r="B28" s="2">
        <f>SUMPRODUCT('Respondent Data'!B28:S28,'Product Coding'!A100:R100)</f>
        <v>0.22698068134041371</v>
      </c>
      <c r="C28" s="2">
        <f>SUMPRODUCT('Respondent Data'!B28:S28,'Product Coding'!A101:R101)</f>
        <v>-0.22632953748704387</v>
      </c>
      <c r="D28" s="2">
        <f>SUMPRODUCT('Respondent Data'!B28:S28,'Product Coding'!A102:R102)</f>
        <v>0.50758262423338174</v>
      </c>
      <c r="E28" s="2">
        <f>SUMPRODUCT('Respondent Data'!B28:S28,'Product Coding'!A103:R103)</f>
        <v>-0.54136476020616409</v>
      </c>
      <c r="F28" s="2">
        <f>SUMPRODUCT('Respondent Data'!B28:S28,'Product Coding'!A104:R104)</f>
        <v>-1.1138251225880889</v>
      </c>
      <c r="G28" s="2">
        <f>SUMPRODUCT('Respondent Data'!B28:S28,'Product Coding'!A105:R105)</f>
        <v>-0.70485010648451907</v>
      </c>
      <c r="H28" s="2">
        <f>SUMPRODUCT('Respondent Data'!B28:S28,'Product Coding'!A106:R106)</f>
        <v>-1.2140770584926002</v>
      </c>
      <c r="I28" s="2">
        <f>SUMPRODUCT('Respondent Data'!B28:S28,'Product Coding'!A107:R107)</f>
        <v>-1.6673872773200578</v>
      </c>
      <c r="J28" s="2">
        <f>SUMPRODUCT('Respondent Data'!B28:S28,'Product Coding'!A108:R108)</f>
        <v>-0.93347511559963225</v>
      </c>
      <c r="K28" s="2">
        <f>SUMPRODUCT('Respondent Data'!B28:S28,'Product Coding'!A109:R109)</f>
        <v>-1.9824225000391782</v>
      </c>
      <c r="L28" s="2">
        <f>SUMPRODUCT('Respondent Data'!B28:S28,'Product Coding'!A110:R110)</f>
        <v>-2.5548828624211031</v>
      </c>
      <c r="M28" s="2">
        <f>SUMPRODUCT('Respondent Data'!B28:S28,'Product Coding'!A111:R111)</f>
        <v>-2.1459078463175332</v>
      </c>
      <c r="N28" s="2">
        <f>SUMPRODUCT('Respondent Data'!B28:S28,'Product Coding'!A112:R112)</f>
        <v>-0.81029394189147619</v>
      </c>
      <c r="O28" s="2">
        <f>SUMPRODUCT('Respondent Data'!B28:S28,'Product Coding'!A113:R113)</f>
        <v>-1.2636041607189337</v>
      </c>
      <c r="P28" s="2">
        <f>SUMPRODUCT('Respondent Data'!B28:S28,'Product Coding'!A114:R114)</f>
        <v>-0.52969199899850816</v>
      </c>
      <c r="Q28" s="2">
        <f>SUMPRODUCT('Respondent Data'!B28:S28,'Product Coding'!A115:R115)</f>
        <v>-1.5786393834380541</v>
      </c>
      <c r="R28" s="2">
        <f>SUMPRODUCT('Respondent Data'!B28:S28,'Product Coding'!A116:R116)</f>
        <v>-2.151099745819979</v>
      </c>
      <c r="S28" s="2">
        <f>SUMPRODUCT('Respondent Data'!B28:S28,'Product Coding'!A117:R117)</f>
        <v>-1.7421247297164091</v>
      </c>
      <c r="T28" s="2">
        <f>SUMPRODUCT('Respondent Data'!B28:S28,'Product Coding'!A118:R118)</f>
        <v>-2.2513516817244903</v>
      </c>
      <c r="U28" s="2">
        <f>SUMPRODUCT('Respondent Data'!B28:S28,'Product Coding'!A119:R119)</f>
        <v>-2.7046619005519479</v>
      </c>
      <c r="V28" s="2">
        <f>SUMPRODUCT('Respondent Data'!B28:S28,'Product Coding'!A120:R120)</f>
        <v>-1.9707497388315223</v>
      </c>
      <c r="W28" s="2">
        <f>SUMPRODUCT('Respondent Data'!B28:S28,'Product Coding'!A121:R121)</f>
        <v>-3.0196971232710683</v>
      </c>
      <c r="X28" s="2">
        <f>SUMPRODUCT('Respondent Data'!B28:S28,'Product Coding'!A122:R122)</f>
        <v>-3.5921574856529932</v>
      </c>
      <c r="Y28" s="2">
        <f>SUMPRODUCT('Respondent Data'!B28:S28,'Product Coding'!A123:R123)</f>
        <v>-3.1831824695494233</v>
      </c>
      <c r="Z28" s="2">
        <f>SUMPRODUCT('Respondent Data'!B28:S28,'Product Coding'!A124:R124)</f>
        <v>0.67587023893144382</v>
      </c>
      <c r="AA28" s="2">
        <f>SUMPRODUCT('Respondent Data'!B28:S28,'Product Coding'!A125:R125)</f>
        <v>0.22256002010398623</v>
      </c>
      <c r="AB28" s="2">
        <f>SUMPRODUCT('Respondent Data'!B28:S28,'Product Coding'!A126:R126)</f>
        <v>0.95647218182441185</v>
      </c>
      <c r="AC28" s="2">
        <f>SUMPRODUCT('Respondent Data'!B28:S28,'Product Coding'!A127:R127)</f>
        <v>-9.2475202615133978E-2</v>
      </c>
      <c r="AD28" s="2">
        <f>SUMPRODUCT('Respondent Data'!B28:S28,'Product Coding'!A128:R128)</f>
        <v>-0.66493556499705886</v>
      </c>
      <c r="AE28" s="2">
        <f>SUMPRODUCT('Respondent Data'!B28:S28,'Product Coding'!A129:R129)</f>
        <v>-0.25596054889348896</v>
      </c>
      <c r="AF28" s="2">
        <f>SUMPRODUCT('Respondent Data'!B28:S28,'Product Coding'!A130:R130)</f>
        <v>-0.76518750090157017</v>
      </c>
      <c r="AG28" s="2">
        <f>SUMPRODUCT('Respondent Data'!B28:S28,'Product Coding'!A131:R131)</f>
        <v>-1.2184977197290277</v>
      </c>
      <c r="AH28" s="2">
        <f>SUMPRODUCT('Respondent Data'!B28:S28,'Product Coding'!A132:R132)</f>
        <v>-0.48458555800860215</v>
      </c>
      <c r="AI28" s="2">
        <f>SUMPRODUCT('Respondent Data'!B28:S28,'Product Coding'!A133:R133)</f>
        <v>-1.5335329424481481</v>
      </c>
      <c r="AJ28" s="2">
        <f>SUMPRODUCT('Respondent Data'!B28:S28,'Product Coding'!A134:R134)</f>
        <v>-2.105993304830073</v>
      </c>
      <c r="AK28" s="2">
        <f>SUMPRODUCT('Respondent Data'!B28:S28,'Product Coding'!A135:R135)</f>
        <v>-1.6970182887265031</v>
      </c>
      <c r="AL28" s="2">
        <f>SUMPRODUCT('Respondent Data'!B28:S28,'Product Coding'!A136:R136)</f>
        <v>2.6963424184619518</v>
      </c>
      <c r="AM28" s="2">
        <f>SUMPRODUCT('Respondent Data'!B28:S28,'Product Coding'!A137:R137)</f>
        <v>2.2430321996344942</v>
      </c>
      <c r="AN28" s="2">
        <f>SUMPRODUCT('Respondent Data'!B28:S28,'Product Coding'!A138:R138)</f>
        <v>2.9769443613549198</v>
      </c>
      <c r="AO28" s="2">
        <f>SUMPRODUCT('Respondent Data'!B28:S28,'Product Coding'!A139:R139)</f>
        <v>1.9279969769153742</v>
      </c>
      <c r="AP28" s="2">
        <f>SUMPRODUCT('Respondent Data'!B28:S28,'Product Coding'!A140:R140)</f>
        <v>1.3555366145334489</v>
      </c>
      <c r="AQ28" s="2">
        <f>SUMPRODUCT('Respondent Data'!B28:S28,'Product Coding'!A141:R141)</f>
        <v>1.7645116306370188</v>
      </c>
      <c r="AR28" s="2">
        <f>SUMPRODUCT('Respondent Data'!B28:S28,'Product Coding'!A142:R142)</f>
        <v>1.2552846786289376</v>
      </c>
      <c r="AS28" s="2">
        <f>SUMPRODUCT('Respondent Data'!B28:S28,'Product Coding'!A143:R143)</f>
        <v>0.80197445980148008</v>
      </c>
      <c r="AT28" s="2">
        <f>SUMPRODUCT('Respondent Data'!B28:S28,'Product Coding'!A144:R144)</f>
        <v>1.5358866215219056</v>
      </c>
      <c r="AU28" s="2">
        <f>SUMPRODUCT('Respondent Data'!B28:S28,'Product Coding'!A145:R145)</f>
        <v>0.48693923708236009</v>
      </c>
      <c r="AV28" s="2">
        <f>SUMPRODUCT('Respondent Data'!B28:S28,'Product Coding'!A146:R146)</f>
        <v>-8.5521125299565015E-2</v>
      </c>
      <c r="AW28" s="2">
        <f>SUMPRODUCT('Respondent Data'!B28:S28,'Product Coding'!A147:R147)</f>
        <v>0.32345389080400488</v>
      </c>
      <c r="AX28" s="2">
        <f>SUMPRODUCT('Respondent Data'!B28:S28,'Product Coding'!A148:R148)</f>
        <v>4.1930130641399037</v>
      </c>
      <c r="AY28" s="2">
        <f>SUMPRODUCT('Respondent Data'!B28:S28,'Product Coding'!A149:R149)</f>
        <v>3.7397028453124461</v>
      </c>
      <c r="AZ28" s="2">
        <f>SUMPRODUCT('Respondent Data'!B28:S28,'Product Coding'!A150:R150)</f>
        <v>4.4736150070328717</v>
      </c>
      <c r="BA28" s="2">
        <f>SUMPRODUCT('Respondent Data'!B28:S28,'Product Coding'!A151:R151)</f>
        <v>3.4246676225933261</v>
      </c>
      <c r="BB28" s="2">
        <f>SUMPRODUCT('Respondent Data'!B28:S28,'Product Coding'!A152:R152)</f>
        <v>2.8522072602114008</v>
      </c>
      <c r="BC28" s="2">
        <f>SUMPRODUCT('Respondent Data'!B28:S28,'Product Coding'!A153:R153)</f>
        <v>3.2611822763149707</v>
      </c>
      <c r="BD28" s="2">
        <f>SUMPRODUCT('Respondent Data'!B28:S28,'Product Coding'!A154:R154)</f>
        <v>2.7519553243068895</v>
      </c>
      <c r="BE28" s="2">
        <f>SUMPRODUCT('Respondent Data'!B28:S28,'Product Coding'!A155:R155)</f>
        <v>2.2986451054794319</v>
      </c>
      <c r="BF28" s="2">
        <f>SUMPRODUCT('Respondent Data'!B28:S28,'Product Coding'!A156:R156)</f>
        <v>3.0325572671998575</v>
      </c>
      <c r="BG28" s="2">
        <f>SUMPRODUCT('Respondent Data'!B28:S28,'Product Coding'!A157:R157)</f>
        <v>1.9836098827603119</v>
      </c>
      <c r="BH28" s="2">
        <f>SUMPRODUCT('Respondent Data'!B28:S28,'Product Coding'!A158:R158)</f>
        <v>1.4111495203783866</v>
      </c>
      <c r="BI28" s="2">
        <f>SUMPRODUCT('Respondent Data'!B28:S28,'Product Coding'!A159:R159)</f>
        <v>1.8201245364819565</v>
      </c>
      <c r="BJ28" s="2">
        <f>SUMPRODUCT('Respondent Data'!B28:S28,'Product Coding'!A160:R160)</f>
        <v>5.4924832608986236</v>
      </c>
      <c r="BK28" s="2">
        <f>SUMPRODUCT('Respondent Data'!B28:S28,'Product Coding'!A161:R161)</f>
        <v>5.039173042071166</v>
      </c>
      <c r="BL28" s="2">
        <f>SUMPRODUCT('Respondent Data'!B28:S28,'Product Coding'!A162:R162)</f>
        <v>5.7730852037915916</v>
      </c>
      <c r="BM28" s="2">
        <f>SUMPRODUCT('Respondent Data'!B28:S28,'Product Coding'!A163:R163)</f>
        <v>4.7241378193520456</v>
      </c>
      <c r="BN28" s="2">
        <f>SUMPRODUCT('Respondent Data'!B28:S28,'Product Coding'!A164:R164)</f>
        <v>4.1516774569701207</v>
      </c>
      <c r="BO28" s="2">
        <f>SUMPRODUCT('Respondent Data'!B28:S28,'Product Coding'!A165:R165)</f>
        <v>4.5606524730736906</v>
      </c>
      <c r="BP28" s="2">
        <f>SUMPRODUCT('Respondent Data'!B28:S28,'Product Coding'!A166:R166)</f>
        <v>4.0514255210656103</v>
      </c>
      <c r="BQ28" s="2">
        <f>SUMPRODUCT('Respondent Data'!B28:S28,'Product Coding'!A167:R167)</f>
        <v>3.5981153022381522</v>
      </c>
      <c r="BR28" s="2">
        <f>SUMPRODUCT('Respondent Data'!B28:S28,'Product Coding'!A168:R168)</f>
        <v>4.3320274639585783</v>
      </c>
      <c r="BS28" s="2">
        <f>SUMPRODUCT('Respondent Data'!B28:S28,'Product Coding'!A169:R169)</f>
        <v>3.2830800795190318</v>
      </c>
      <c r="BT28" s="2">
        <f>SUMPRODUCT('Respondent Data'!B28:S28,'Product Coding'!A170:R170)</f>
        <v>2.7106197171371069</v>
      </c>
      <c r="BU28" s="2">
        <f>SUMPRODUCT('Respondent Data'!B28:S28,'Product Coding'!A171:R171)</f>
        <v>3.1195947332406768</v>
      </c>
      <c r="BV28" s="2">
        <f>SUMPRODUCT('Respondent Data'!B28:S28,'Product Coding'!A172:R172)</f>
        <v>-3.1999274884886901</v>
      </c>
      <c r="BX28" s="2">
        <f t="shared" si="0"/>
        <v>0.79693617788016058</v>
      </c>
      <c r="BY28" s="2">
        <f t="shared" si="1"/>
        <v>1.2539888335262162</v>
      </c>
      <c r="BZ28" s="2">
        <f t="shared" si="2"/>
        <v>0.60194895824680039</v>
      </c>
      <c r="CA28" s="2">
        <f t="shared" si="3"/>
        <v>1.7183503988829363</v>
      </c>
      <c r="CB28" s="2">
        <f t="shared" si="4"/>
        <v>3.045987414304653</v>
      </c>
      <c r="CC28" s="2">
        <f t="shared" si="5"/>
        <v>2.0235433461627745</v>
      </c>
      <c r="CD28" s="2">
        <f t="shared" si="6"/>
        <v>3.3671849150396671</v>
      </c>
      <c r="CE28" s="2">
        <f t="shared" si="7"/>
        <v>5.2983066913955676</v>
      </c>
      <c r="CF28" s="2">
        <f t="shared" si="8"/>
        <v>2.5433322116507813</v>
      </c>
      <c r="CG28" s="2">
        <f t="shared" si="9"/>
        <v>7.2603097995396695</v>
      </c>
      <c r="CH28" s="2">
        <f t="shared" si="10"/>
        <v>12.869792032944476</v>
      </c>
      <c r="CI28" s="2">
        <f t="shared" si="11"/>
        <v>8.5497996191519245</v>
      </c>
      <c r="CJ28" s="2">
        <f t="shared" si="12"/>
        <v>2.2485688381231435</v>
      </c>
      <c r="CK28" s="2">
        <f t="shared" si="13"/>
        <v>3.5381505981090613</v>
      </c>
      <c r="CL28" s="2">
        <f t="shared" si="14"/>
        <v>1.6984091163420378</v>
      </c>
      <c r="CM28" s="2">
        <f t="shared" si="15"/>
        <v>4.8483545698507227</v>
      </c>
      <c r="CN28" s="2">
        <f t="shared" si="16"/>
        <v>8.5943047526582106</v>
      </c>
      <c r="CO28" s="2">
        <f t="shared" si="17"/>
        <v>5.7094616069208834</v>
      </c>
      <c r="CP28" s="2">
        <f t="shared" si="18"/>
        <v>9.5005689066547365</v>
      </c>
      <c r="CQ28" s="2">
        <f t="shared" si="19"/>
        <v>14.949261498933886</v>
      </c>
      <c r="CR28" s="2">
        <f t="shared" si="20"/>
        <v>7.1760546388104078</v>
      </c>
      <c r="CS28" s="2">
        <f t="shared" si="21"/>
        <v>20.485086288578447</v>
      </c>
      <c r="CT28" s="2">
        <f t="shared" si="22"/>
        <v>36.312334816297053</v>
      </c>
      <c r="CU28" s="2">
        <f t="shared" si="23"/>
        <v>24.123403516401883</v>
      </c>
      <c r="CV28" s="2">
        <f t="shared" si="24"/>
        <v>0.50871352560832828</v>
      </c>
      <c r="CW28" s="2">
        <f t="shared" si="25"/>
        <v>0.80046696119814498</v>
      </c>
      <c r="CX28" s="2">
        <f t="shared" si="26"/>
        <v>0.38424604790879258</v>
      </c>
      <c r="CY28" s="2">
        <f t="shared" si="27"/>
        <v>1.0968859413202168</v>
      </c>
      <c r="CZ28" s="2">
        <f t="shared" si="28"/>
        <v>1.9443652321209184</v>
      </c>
      <c r="DA28" s="2">
        <f t="shared" si="29"/>
        <v>1.2917017678704703</v>
      </c>
      <c r="DB28" s="2">
        <f t="shared" si="30"/>
        <v>2.1493973508159532</v>
      </c>
      <c r="DC28" s="2">
        <f t="shared" si="31"/>
        <v>3.3821030485823242</v>
      </c>
      <c r="DD28" s="2">
        <f t="shared" si="32"/>
        <v>1.6235020219858249</v>
      </c>
      <c r="DE28" s="2">
        <f t="shared" si="33"/>
        <v>4.6345214305077249</v>
      </c>
      <c r="DF28" s="2">
        <f t="shared" si="34"/>
        <v>8.2152592147845382</v>
      </c>
      <c r="DG28" s="2">
        <f t="shared" si="35"/>
        <v>5.457649970255912</v>
      </c>
      <c r="DH28" s="2">
        <f t="shared" si="36"/>
        <v>6.7451772465378257E-2</v>
      </c>
      <c r="DI28" s="2">
        <f t="shared" si="37"/>
        <v>0.10613618984913838</v>
      </c>
      <c r="DJ28" s="2">
        <f t="shared" si="38"/>
        <v>5.0948275777160504E-2</v>
      </c>
      <c r="DK28" s="2">
        <f t="shared" si="39"/>
        <v>0.14543922504503631</v>
      </c>
      <c r="DL28" s="2">
        <f t="shared" si="40"/>
        <v>0.25780891331674377</v>
      </c>
      <c r="DM28" s="2">
        <f t="shared" si="41"/>
        <v>0.17127040928455203</v>
      </c>
      <c r="DN28" s="2">
        <f t="shared" si="42"/>
        <v>0.28499470477328903</v>
      </c>
      <c r="DO28" s="2">
        <f t="shared" si="43"/>
        <v>0.44844265741634604</v>
      </c>
      <c r="DP28" s="2">
        <f t="shared" si="44"/>
        <v>0.21526474817652586</v>
      </c>
      <c r="DQ28" s="2">
        <f t="shared" si="45"/>
        <v>0.61450437088871579</v>
      </c>
      <c r="DR28" s="2">
        <f t="shared" si="46"/>
        <v>1.0892845725639124</v>
      </c>
      <c r="DS28" s="2">
        <f t="shared" si="47"/>
        <v>0.72364532385720681</v>
      </c>
      <c r="DT28" s="2">
        <f t="shared" si="48"/>
        <v>1.5100716829436634E-2</v>
      </c>
      <c r="DU28" s="2">
        <f t="shared" si="49"/>
        <v>2.3761162823257437E-2</v>
      </c>
      <c r="DV28" s="2">
        <f t="shared" si="50"/>
        <v>1.1406008431488474E-2</v>
      </c>
      <c r="DW28" s="2">
        <f t="shared" si="51"/>
        <v>3.2560101432843581E-2</v>
      </c>
      <c r="DX28" s="2">
        <f t="shared" si="52"/>
        <v>5.7716784211996483E-2</v>
      </c>
      <c r="DY28" s="2">
        <f t="shared" si="53"/>
        <v>3.8343039142451567E-2</v>
      </c>
      <c r="DZ28" s="2">
        <f t="shared" si="54"/>
        <v>6.3802983633666571E-2</v>
      </c>
      <c r="EA28" s="2">
        <f t="shared" si="55"/>
        <v>0.10039477594692039</v>
      </c>
      <c r="EB28" s="2">
        <f t="shared" si="56"/>
        <v>4.8192239977714484E-2</v>
      </c>
      <c r="EC28" s="2">
        <f t="shared" si="57"/>
        <v>0.13757172207749729</v>
      </c>
      <c r="ED28" s="2">
        <f t="shared" si="58"/>
        <v>0.24386279671752914</v>
      </c>
      <c r="EE28" s="2">
        <f t="shared" si="59"/>
        <v>0.16200557407327679</v>
      </c>
      <c r="EF28" s="2">
        <f t="shared" si="60"/>
        <v>4.1176063770436691E-3</v>
      </c>
      <c r="EG28" s="2">
        <f t="shared" si="61"/>
        <v>6.479104049967664E-3</v>
      </c>
      <c r="EH28" s="2">
        <f t="shared" si="62"/>
        <v>3.1101472588743947E-3</v>
      </c>
      <c r="EI28" s="2">
        <f t="shared" si="63"/>
        <v>8.8783653657895437E-3</v>
      </c>
      <c r="EJ28" s="2">
        <f t="shared" si="64"/>
        <v>1.5737994521590953E-2</v>
      </c>
      <c r="EK28" s="2">
        <f t="shared" si="65"/>
        <v>1.0455234958146268E-2</v>
      </c>
      <c r="EL28" s="2">
        <f t="shared" si="66"/>
        <v>1.7397556371116937E-2</v>
      </c>
      <c r="EM28" s="2">
        <f t="shared" si="67"/>
        <v>2.7375267964436879E-2</v>
      </c>
      <c r="EN28" s="2">
        <f t="shared" si="68"/>
        <v>1.3140877807166915E-2</v>
      </c>
      <c r="EO28" s="2">
        <f t="shared" si="69"/>
        <v>3.7512537088500282E-2</v>
      </c>
      <c r="EP28" s="2">
        <f t="shared" si="70"/>
        <v>6.6495585489716291E-2</v>
      </c>
      <c r="EQ28" s="2">
        <f t="shared" si="71"/>
        <v>4.4175067478941094E-2</v>
      </c>
      <c r="ER28" s="2">
        <f t="shared" si="72"/>
        <v>24.530751370761973</v>
      </c>
      <c r="ET28" s="2">
        <f t="shared" si="73"/>
        <v>0.55650279197990027</v>
      </c>
      <c r="EU28" s="2">
        <f t="shared" si="74"/>
        <v>0.44365792107122654</v>
      </c>
      <c r="EV28" s="2">
        <f t="shared" si="75"/>
        <v>0.624239614409698</v>
      </c>
      <c r="EW28" s="2">
        <f t="shared" si="76"/>
        <v>0.36787016140779139</v>
      </c>
      <c r="EX28" s="2">
        <f t="shared" si="77"/>
        <v>0.24715845542783552</v>
      </c>
      <c r="EY28" s="2">
        <f t="shared" si="78"/>
        <v>0.33073777535523524</v>
      </c>
      <c r="EZ28" s="2">
        <f t="shared" si="79"/>
        <v>0.22898045753826685</v>
      </c>
      <c r="FA28" s="2">
        <f t="shared" si="80"/>
        <v>0.15877283355638272</v>
      </c>
      <c r="FB28" s="2">
        <f t="shared" si="81"/>
        <v>0.28222022104275574</v>
      </c>
      <c r="FC28" s="2">
        <f t="shared" si="82"/>
        <v>0.12106083479529157</v>
      </c>
      <c r="FD28" s="2">
        <f t="shared" si="83"/>
        <v>7.2099134408413035E-2</v>
      </c>
      <c r="FE28" s="2">
        <f t="shared" si="84"/>
        <v>0.10471423902911227</v>
      </c>
      <c r="FF28" s="2">
        <f t="shared" si="85"/>
        <v>0.30782786200022433</v>
      </c>
      <c r="FG28" s="2">
        <f t="shared" si="86"/>
        <v>0.22035408001150869</v>
      </c>
      <c r="FH28" s="2">
        <f t="shared" si="87"/>
        <v>0.37058872724073788</v>
      </c>
      <c r="FI28" s="2">
        <f t="shared" si="88"/>
        <v>0.1709882648283968</v>
      </c>
      <c r="FJ28" s="2">
        <f t="shared" si="89"/>
        <v>0.10422850073872614</v>
      </c>
      <c r="FK28" s="2">
        <f t="shared" si="90"/>
        <v>0.14904325541836158</v>
      </c>
      <c r="FL28" s="2">
        <f t="shared" si="91"/>
        <v>9.5232935366601892E-2</v>
      </c>
      <c r="FM28" s="2">
        <f t="shared" si="92"/>
        <v>6.2698827783771935E-2</v>
      </c>
      <c r="FN28" s="2">
        <f t="shared" si="93"/>
        <v>0.12230838028566515</v>
      </c>
      <c r="FO28" s="2">
        <f t="shared" si="94"/>
        <v>4.6543913604461702E-2</v>
      </c>
      <c r="FP28" s="2">
        <f t="shared" si="95"/>
        <v>2.6800788664750781E-2</v>
      </c>
      <c r="FQ28" s="2">
        <f t="shared" si="96"/>
        <v>3.9803524205912121E-2</v>
      </c>
      <c r="FR28" s="2">
        <f t="shared" si="97"/>
        <v>0.66281635514389003</v>
      </c>
      <c r="FS28" s="2">
        <f t="shared" si="98"/>
        <v>0.55541146910828987</v>
      </c>
      <c r="FT28" s="2">
        <f t="shared" si="99"/>
        <v>0.72241492147347608</v>
      </c>
      <c r="FU28" s="2">
        <f t="shared" si="100"/>
        <v>0.47689766061877059</v>
      </c>
      <c r="FV28" s="2">
        <f t="shared" si="101"/>
        <v>0.33963177838493519</v>
      </c>
      <c r="FW28" s="2">
        <f t="shared" si="102"/>
        <v>0.43635695273265646</v>
      </c>
      <c r="FX28" s="2">
        <f t="shared" si="103"/>
        <v>0.31752106470176517</v>
      </c>
      <c r="FY28" s="2">
        <f t="shared" si="104"/>
        <v>0.22820093204415054</v>
      </c>
      <c r="FZ28" s="2">
        <f t="shared" si="105"/>
        <v>0.38116989871540607</v>
      </c>
      <c r="GA28" s="2">
        <f t="shared" si="106"/>
        <v>0.17747736206762291</v>
      </c>
      <c r="GB28" s="2">
        <f t="shared" si="107"/>
        <v>0.10851566697067468</v>
      </c>
      <c r="GC28" s="2">
        <f t="shared" si="108"/>
        <v>0.15485509505873243</v>
      </c>
      <c r="GD28" s="2">
        <f t="shared" si="109"/>
        <v>0.93681047312367827</v>
      </c>
      <c r="GE28" s="2">
        <f t="shared" si="110"/>
        <v>0.90404781000464873</v>
      </c>
      <c r="GF28" s="2">
        <f t="shared" si="111"/>
        <v>0.95152161438251093</v>
      </c>
      <c r="GG28" s="2">
        <f t="shared" si="112"/>
        <v>0.8730275497250255</v>
      </c>
      <c r="GH28" s="2">
        <f t="shared" si="113"/>
        <v>0.79503332295768059</v>
      </c>
      <c r="GI28" s="2">
        <f t="shared" si="114"/>
        <v>0.85377381010660958</v>
      </c>
      <c r="GJ28" s="2">
        <f t="shared" si="115"/>
        <v>0.77821332359220075</v>
      </c>
      <c r="GK28" s="2">
        <f t="shared" si="116"/>
        <v>0.69039667872233623</v>
      </c>
      <c r="GL28" s="2">
        <f t="shared" si="117"/>
        <v>0.82286596521496636</v>
      </c>
      <c r="GM28" s="2">
        <f t="shared" si="118"/>
        <v>0.61938513021772901</v>
      </c>
      <c r="GN28" s="2">
        <f t="shared" si="119"/>
        <v>0.47863274018858404</v>
      </c>
      <c r="GO28" s="2">
        <f t="shared" si="120"/>
        <v>0.58016576041420209</v>
      </c>
      <c r="GP28" s="2">
        <f t="shared" si="121"/>
        <v>0.98512392260287029</v>
      </c>
      <c r="GQ28" s="2">
        <f t="shared" si="122"/>
        <v>0.97679032601927329</v>
      </c>
      <c r="GR28" s="2">
        <f t="shared" si="123"/>
        <v>0.98872262144341305</v>
      </c>
      <c r="GS28" s="2">
        <f t="shared" si="124"/>
        <v>0.96846662834670716</v>
      </c>
      <c r="GT28" s="2">
        <f t="shared" si="125"/>
        <v>0.94543266678424154</v>
      </c>
      <c r="GU28" s="2">
        <f t="shared" si="126"/>
        <v>0.96307285964557687</v>
      </c>
      <c r="GV28" s="2">
        <f t="shared" si="127"/>
        <v>0.94002368425802618</v>
      </c>
      <c r="GW28" s="2">
        <f t="shared" si="128"/>
        <v>0.90876476502668979</v>
      </c>
      <c r="GX28" s="2">
        <f t="shared" si="129"/>
        <v>0.95402347189792303</v>
      </c>
      <c r="GY28" s="2">
        <f t="shared" si="130"/>
        <v>0.87906545195563046</v>
      </c>
      <c r="GZ28" s="2">
        <f t="shared" si="131"/>
        <v>0.80394718986606339</v>
      </c>
      <c r="HA28" s="2">
        <f t="shared" si="132"/>
        <v>0.86058106975736359</v>
      </c>
      <c r="HB28" s="2">
        <f t="shared" si="133"/>
        <v>0.99589927877880724</v>
      </c>
      <c r="HC28" s="2">
        <f t="shared" si="134"/>
        <v>0.99356260450525358</v>
      </c>
      <c r="HD28" s="2">
        <f t="shared" si="135"/>
        <v>0.99689949576587056</v>
      </c>
      <c r="HE28" s="2">
        <f t="shared" si="136"/>
        <v>0.99119976632408946</v>
      </c>
      <c r="HF28" s="2">
        <f t="shared" si="137"/>
        <v>0.98450585229018284</v>
      </c>
      <c r="HG28" s="2">
        <f t="shared" si="138"/>
        <v>0.98965294592334963</v>
      </c>
      <c r="HH28" s="2">
        <f t="shared" si="139"/>
        <v>0.98289994283732018</v>
      </c>
      <c r="HI28" s="2">
        <f t="shared" si="140"/>
        <v>0.97335416880467052</v>
      </c>
      <c r="HJ28" s="2">
        <f t="shared" si="141"/>
        <v>0.98702956509305118</v>
      </c>
      <c r="HK28" s="2">
        <f t="shared" si="142"/>
        <v>0.96384377465570759</v>
      </c>
      <c r="HL28" s="2">
        <f t="shared" si="143"/>
        <v>0.93765038843627035</v>
      </c>
      <c r="HM28" s="2">
        <f t="shared" si="144"/>
        <v>0.95769381126328024</v>
      </c>
      <c r="HN28" s="2">
        <f t="shared" si="145"/>
        <v>3.9168451624389256E-2</v>
      </c>
      <c r="HP28" s="2">
        <f t="shared" ref="HP28:IU28" si="224">IF(B1=1,ET28,0)</f>
        <v>0.55650279197990027</v>
      </c>
      <c r="HQ28" s="2">
        <f t="shared" si="224"/>
        <v>0.44365792107122654</v>
      </c>
      <c r="HR28" s="2">
        <f t="shared" si="224"/>
        <v>0.624239614409698</v>
      </c>
      <c r="HS28" s="2">
        <f t="shared" si="224"/>
        <v>0.36787016140779139</v>
      </c>
      <c r="HT28" s="2">
        <f t="shared" si="224"/>
        <v>0.24715845542783552</v>
      </c>
      <c r="HU28" s="2">
        <f t="shared" si="224"/>
        <v>0.33073777535523524</v>
      </c>
      <c r="HV28" s="2">
        <f t="shared" si="224"/>
        <v>0.22898045753826685</v>
      </c>
      <c r="HW28" s="2">
        <f t="shared" si="224"/>
        <v>0.15877283355638272</v>
      </c>
      <c r="HX28" s="2">
        <f t="shared" si="224"/>
        <v>0.28222022104275574</v>
      </c>
      <c r="HY28" s="2">
        <f t="shared" si="224"/>
        <v>0.12106083479529157</v>
      </c>
      <c r="HZ28" s="2">
        <f t="shared" si="224"/>
        <v>7.2099134408413035E-2</v>
      </c>
      <c r="IA28" s="2">
        <f t="shared" si="224"/>
        <v>0.10471423902911227</v>
      </c>
      <c r="IB28" s="2">
        <f t="shared" si="224"/>
        <v>0.30782786200022433</v>
      </c>
      <c r="IC28" s="2">
        <f t="shared" si="224"/>
        <v>0.22035408001150869</v>
      </c>
      <c r="ID28" s="2">
        <f t="shared" si="224"/>
        <v>0.37058872724073788</v>
      </c>
      <c r="IE28" s="2">
        <f t="shared" si="224"/>
        <v>0.1709882648283968</v>
      </c>
      <c r="IF28" s="2">
        <f t="shared" si="224"/>
        <v>0.10422850073872614</v>
      </c>
      <c r="IG28" s="2">
        <f t="shared" si="224"/>
        <v>0.14904325541836158</v>
      </c>
      <c r="IH28" s="2">
        <f t="shared" si="224"/>
        <v>9.5232935366601892E-2</v>
      </c>
      <c r="II28" s="2">
        <f t="shared" si="224"/>
        <v>6.2698827783771935E-2</v>
      </c>
      <c r="IJ28" s="2">
        <f t="shared" si="224"/>
        <v>0.12230838028566515</v>
      </c>
      <c r="IK28" s="2">
        <f t="shared" si="224"/>
        <v>4.6543913604461702E-2</v>
      </c>
      <c r="IL28" s="2">
        <f t="shared" si="224"/>
        <v>2.6800788664750781E-2</v>
      </c>
      <c r="IM28" s="2">
        <f t="shared" si="224"/>
        <v>3.9803524205912121E-2</v>
      </c>
      <c r="IN28" s="2">
        <f t="shared" si="224"/>
        <v>0.66281635514389003</v>
      </c>
      <c r="IO28" s="2">
        <f t="shared" si="224"/>
        <v>0.55541146910828987</v>
      </c>
      <c r="IP28" s="2">
        <f t="shared" si="224"/>
        <v>0.72241492147347608</v>
      </c>
      <c r="IQ28" s="2">
        <f t="shared" si="224"/>
        <v>0.47689766061877059</v>
      </c>
      <c r="IR28" s="2">
        <f t="shared" si="224"/>
        <v>0.33963177838493519</v>
      </c>
      <c r="IS28" s="2">
        <f t="shared" si="224"/>
        <v>0.43635695273265646</v>
      </c>
      <c r="IT28" s="2">
        <f t="shared" si="224"/>
        <v>0.31752106470176517</v>
      </c>
      <c r="IU28" s="2">
        <f t="shared" si="224"/>
        <v>0.22820093204415054</v>
      </c>
      <c r="IV28" s="2">
        <f t="shared" ref="IV28:KA28" si="225">IF(AH1=1,FZ28,0)</f>
        <v>0.38116989871540607</v>
      </c>
      <c r="IW28" s="2">
        <f t="shared" si="225"/>
        <v>0.17747736206762291</v>
      </c>
      <c r="IX28" s="2">
        <f t="shared" si="225"/>
        <v>0.10851566697067468</v>
      </c>
      <c r="IY28" s="2">
        <f t="shared" si="225"/>
        <v>0.15485509505873243</v>
      </c>
      <c r="IZ28" s="2">
        <f t="shared" si="225"/>
        <v>0.93681047312367827</v>
      </c>
      <c r="JA28" s="2">
        <f t="shared" si="225"/>
        <v>0.90404781000464873</v>
      </c>
      <c r="JB28" s="2">
        <f t="shared" si="225"/>
        <v>0.95152161438251093</v>
      </c>
      <c r="JC28" s="2">
        <f t="shared" si="225"/>
        <v>0.8730275497250255</v>
      </c>
      <c r="JD28" s="2">
        <f t="shared" si="225"/>
        <v>0.79503332295768059</v>
      </c>
      <c r="JE28" s="2">
        <f t="shared" si="225"/>
        <v>0.85377381010660958</v>
      </c>
      <c r="JF28" s="2">
        <f t="shared" si="225"/>
        <v>0.77821332359220075</v>
      </c>
      <c r="JG28" s="2">
        <f t="shared" si="225"/>
        <v>0.69039667872233623</v>
      </c>
      <c r="JH28" s="2">
        <f t="shared" si="225"/>
        <v>0.82286596521496636</v>
      </c>
      <c r="JI28" s="2">
        <f t="shared" si="225"/>
        <v>0.61938513021772901</v>
      </c>
      <c r="JJ28" s="2">
        <f t="shared" si="225"/>
        <v>0.47863274018858404</v>
      </c>
      <c r="JK28" s="2">
        <f t="shared" si="225"/>
        <v>0.58016576041420209</v>
      </c>
      <c r="JL28" s="2">
        <f t="shared" si="225"/>
        <v>0.98512392260287029</v>
      </c>
      <c r="JM28" s="2">
        <f t="shared" si="225"/>
        <v>0.97679032601927329</v>
      </c>
      <c r="JN28" s="2">
        <f t="shared" si="225"/>
        <v>0.98872262144341305</v>
      </c>
      <c r="JO28" s="2">
        <f t="shared" si="225"/>
        <v>0.96846662834670716</v>
      </c>
      <c r="JP28" s="2">
        <f t="shared" si="225"/>
        <v>0.94543266678424154</v>
      </c>
      <c r="JQ28" s="2">
        <f t="shared" si="225"/>
        <v>0.96307285964557687</v>
      </c>
      <c r="JR28" s="2">
        <f t="shared" si="225"/>
        <v>0.94002368425802618</v>
      </c>
      <c r="JS28" s="2">
        <f t="shared" si="225"/>
        <v>0.90876476502668979</v>
      </c>
      <c r="JT28" s="2">
        <f t="shared" si="225"/>
        <v>0.95402347189792303</v>
      </c>
      <c r="JU28" s="2">
        <f t="shared" si="225"/>
        <v>0.87906545195563046</v>
      </c>
      <c r="JV28" s="2">
        <f t="shared" si="225"/>
        <v>0.80394718986606339</v>
      </c>
      <c r="JW28" s="2">
        <f t="shared" si="225"/>
        <v>0.86058106975736359</v>
      </c>
      <c r="JX28" s="2">
        <f t="shared" si="225"/>
        <v>0.99589927877880724</v>
      </c>
      <c r="JY28" s="2">
        <f t="shared" si="225"/>
        <v>0.99356260450525358</v>
      </c>
      <c r="JZ28" s="2">
        <f t="shared" si="225"/>
        <v>0.99689949576587056</v>
      </c>
      <c r="KA28" s="2">
        <f t="shared" si="225"/>
        <v>0.99119976632408946</v>
      </c>
      <c r="KB28" s="2">
        <f t="shared" ref="KB28:KJ28" si="226">IF(BN1=1,HF28,0)</f>
        <v>0.98450585229018284</v>
      </c>
      <c r="KC28" s="2">
        <f t="shared" si="226"/>
        <v>0.98965294592334963</v>
      </c>
      <c r="KD28" s="2">
        <f t="shared" si="226"/>
        <v>0.98289994283732018</v>
      </c>
      <c r="KE28" s="2">
        <f t="shared" si="226"/>
        <v>0.97335416880467052</v>
      </c>
      <c r="KF28" s="2">
        <f t="shared" si="226"/>
        <v>0.98702956509305118</v>
      </c>
      <c r="KG28" s="2">
        <f t="shared" si="226"/>
        <v>0.96384377465570759</v>
      </c>
      <c r="KH28" s="2">
        <f t="shared" si="226"/>
        <v>0.93765038843627035</v>
      </c>
      <c r="KI28" s="2">
        <f t="shared" si="226"/>
        <v>0.95769381126328024</v>
      </c>
      <c r="KJ28" s="2">
        <f t="shared" si="226"/>
        <v>0</v>
      </c>
    </row>
    <row r="29" spans="1:296" x14ac:dyDescent="0.2">
      <c r="A29" s="2" t="str">
        <f>'Respondent Data'!A29</f>
        <v>265</v>
      </c>
      <c r="B29" s="2">
        <f>SUMPRODUCT('Respondent Data'!B29:S29,'Product Coding'!A100:R100)</f>
        <v>2.9056460786660967</v>
      </c>
      <c r="C29" s="2">
        <f>SUMPRODUCT('Respondent Data'!B29:S29,'Product Coding'!A101:R101)</f>
        <v>1.2386055766899111</v>
      </c>
      <c r="D29" s="2">
        <f>SUMPRODUCT('Respondent Data'!B29:S29,'Product Coding'!A102:R102)</f>
        <v>1.0730675499806179</v>
      </c>
      <c r="E29" s="2">
        <f>SUMPRODUCT('Respondent Data'!B29:S29,'Product Coding'!A103:R103)</f>
        <v>0.65935405470534003</v>
      </c>
      <c r="F29" s="2">
        <f>SUMPRODUCT('Respondent Data'!B29:S29,'Product Coding'!A104:R104)</f>
        <v>0.18955585053486795</v>
      </c>
      <c r="G29" s="2">
        <f>SUMPRODUCT('Respondent Data'!B29:S29,'Product Coding'!A105:R105)</f>
        <v>-0.98003825322738303</v>
      </c>
      <c r="H29" s="2">
        <f>SUMPRODUCT('Respondent Data'!B29:S29,'Product Coding'!A106:R106)</f>
        <v>2.2302897672212447</v>
      </c>
      <c r="I29" s="2">
        <f>SUMPRODUCT('Respondent Data'!B29:S29,'Product Coding'!A107:R107)</f>
        <v>0.56324926524505914</v>
      </c>
      <c r="J29" s="2">
        <f>SUMPRODUCT('Respondent Data'!B29:S29,'Product Coding'!A108:R108)</f>
        <v>0.39771123853576595</v>
      </c>
      <c r="K29" s="2">
        <f>SUMPRODUCT('Respondent Data'!B29:S29,'Product Coding'!A109:R109)</f>
        <v>-1.6002256739512E-2</v>
      </c>
      <c r="L29" s="2">
        <f>SUMPRODUCT('Respondent Data'!B29:S29,'Product Coding'!A110:R110)</f>
        <v>-0.48580046090998402</v>
      </c>
      <c r="M29" s="2">
        <f>SUMPRODUCT('Respondent Data'!B29:S29,'Product Coding'!A111:R111)</f>
        <v>-1.655394564672235</v>
      </c>
      <c r="N29" s="2">
        <f>SUMPRODUCT('Respondent Data'!B29:S29,'Product Coding'!A112:R112)</f>
        <v>0.65189317796350954</v>
      </c>
      <c r="O29" s="2">
        <f>SUMPRODUCT('Respondent Data'!B29:S29,'Product Coding'!A113:R113)</f>
        <v>-1.015147324012676</v>
      </c>
      <c r="P29" s="2">
        <f>SUMPRODUCT('Respondent Data'!B29:S29,'Product Coding'!A114:R114)</f>
        <v>-1.1806853507219692</v>
      </c>
      <c r="Q29" s="2">
        <f>SUMPRODUCT('Respondent Data'!B29:S29,'Product Coding'!A115:R115)</f>
        <v>-1.5943988459972471</v>
      </c>
      <c r="R29" s="2">
        <f>SUMPRODUCT('Respondent Data'!B29:S29,'Product Coding'!A116:R116)</f>
        <v>-2.0641970501677194</v>
      </c>
      <c r="S29" s="2">
        <f>SUMPRODUCT('Respondent Data'!B29:S29,'Product Coding'!A117:R117)</f>
        <v>-3.2337911539299702</v>
      </c>
      <c r="T29" s="2">
        <f>SUMPRODUCT('Respondent Data'!B29:S29,'Product Coding'!A118:R118)</f>
        <v>-2.3463133481342435E-2</v>
      </c>
      <c r="U29" s="2">
        <f>SUMPRODUCT('Respondent Data'!B29:S29,'Product Coding'!A119:R119)</f>
        <v>-1.690503635457528</v>
      </c>
      <c r="V29" s="2">
        <f>SUMPRODUCT('Respondent Data'!B29:S29,'Product Coding'!A120:R120)</f>
        <v>-1.8560416621668212</v>
      </c>
      <c r="W29" s="2">
        <f>SUMPRODUCT('Respondent Data'!B29:S29,'Product Coding'!A121:R121)</f>
        <v>-2.2697551574420993</v>
      </c>
      <c r="X29" s="2">
        <f>SUMPRODUCT('Respondent Data'!B29:S29,'Product Coding'!A122:R122)</f>
        <v>-2.7395533616125713</v>
      </c>
      <c r="Y29" s="2">
        <f>SUMPRODUCT('Respondent Data'!B29:S29,'Product Coding'!A123:R123)</f>
        <v>-3.9091474653748222</v>
      </c>
      <c r="Z29" s="2">
        <f>SUMPRODUCT('Respondent Data'!B29:S29,'Product Coding'!A124:R124)</f>
        <v>1.7404427992405997</v>
      </c>
      <c r="AA29" s="2">
        <f>SUMPRODUCT('Respondent Data'!B29:S29,'Product Coding'!A125:R125)</f>
        <v>7.3402297264414162E-2</v>
      </c>
      <c r="AB29" s="2">
        <f>SUMPRODUCT('Respondent Data'!B29:S29,'Product Coding'!A126:R126)</f>
        <v>-9.2135729444879022E-2</v>
      </c>
      <c r="AC29" s="2">
        <f>SUMPRODUCT('Respondent Data'!B29:S29,'Product Coding'!A127:R127)</f>
        <v>-0.50584922472015692</v>
      </c>
      <c r="AD29" s="2">
        <f>SUMPRODUCT('Respondent Data'!B29:S29,'Product Coding'!A128:R128)</f>
        <v>-0.97564742889062894</v>
      </c>
      <c r="AE29" s="2">
        <f>SUMPRODUCT('Respondent Data'!B29:S29,'Product Coding'!A129:R129)</f>
        <v>-2.14524153265288</v>
      </c>
      <c r="AF29" s="2">
        <f>SUMPRODUCT('Respondent Data'!B29:S29,'Product Coding'!A130:R130)</f>
        <v>1.0650864877957478</v>
      </c>
      <c r="AG29" s="2">
        <f>SUMPRODUCT('Respondent Data'!B29:S29,'Product Coding'!A131:R131)</f>
        <v>-0.60195401418043781</v>
      </c>
      <c r="AH29" s="2">
        <f>SUMPRODUCT('Respondent Data'!B29:S29,'Product Coding'!A132:R132)</f>
        <v>-0.767492040889731</v>
      </c>
      <c r="AI29" s="2">
        <f>SUMPRODUCT('Respondent Data'!B29:S29,'Product Coding'!A133:R133)</f>
        <v>-1.1812055361650089</v>
      </c>
      <c r="AJ29" s="2">
        <f>SUMPRODUCT('Respondent Data'!B29:S29,'Product Coding'!A134:R134)</f>
        <v>-1.6510037403354809</v>
      </c>
      <c r="AK29" s="2">
        <f>SUMPRODUCT('Respondent Data'!B29:S29,'Product Coding'!A135:R135)</f>
        <v>-2.820597844097732</v>
      </c>
      <c r="AL29" s="2">
        <f>SUMPRODUCT('Respondent Data'!B29:S29,'Product Coding'!A136:R136)</f>
        <v>3.4831839129139137</v>
      </c>
      <c r="AM29" s="2">
        <f>SUMPRODUCT('Respondent Data'!B29:S29,'Product Coding'!A137:R137)</f>
        <v>1.8161434109377281</v>
      </c>
      <c r="AN29" s="2">
        <f>SUMPRODUCT('Respondent Data'!B29:S29,'Product Coding'!A138:R138)</f>
        <v>1.6506053842284349</v>
      </c>
      <c r="AO29" s="2">
        <f>SUMPRODUCT('Respondent Data'!B29:S29,'Product Coding'!A139:R139)</f>
        <v>1.236891888953157</v>
      </c>
      <c r="AP29" s="2">
        <f>SUMPRODUCT('Respondent Data'!B29:S29,'Product Coding'!A140:R140)</f>
        <v>0.76709368478268503</v>
      </c>
      <c r="AQ29" s="2">
        <f>SUMPRODUCT('Respondent Data'!B29:S29,'Product Coding'!A141:R141)</f>
        <v>-0.40250041897956601</v>
      </c>
      <c r="AR29" s="2">
        <f>SUMPRODUCT('Respondent Data'!B29:S29,'Product Coding'!A142:R142)</f>
        <v>2.8078276014690617</v>
      </c>
      <c r="AS29" s="2">
        <f>SUMPRODUCT('Respondent Data'!B29:S29,'Product Coding'!A143:R143)</f>
        <v>1.1407870994928762</v>
      </c>
      <c r="AT29" s="2">
        <f>SUMPRODUCT('Respondent Data'!B29:S29,'Product Coding'!A144:R144)</f>
        <v>0.97524907278358297</v>
      </c>
      <c r="AU29" s="2">
        <f>SUMPRODUCT('Respondent Data'!B29:S29,'Product Coding'!A145:R145)</f>
        <v>0.56153557750830507</v>
      </c>
      <c r="AV29" s="2">
        <f>SUMPRODUCT('Respondent Data'!B29:S29,'Product Coding'!A146:R146)</f>
        <v>9.1737373337832995E-2</v>
      </c>
      <c r="AW29" s="2">
        <f>SUMPRODUCT('Respondent Data'!B29:S29,'Product Coding'!A147:R147)</f>
        <v>-1.077856730424418</v>
      </c>
      <c r="AX29" s="2">
        <f>SUMPRODUCT('Respondent Data'!B29:S29,'Product Coding'!A148:R148)</f>
        <v>4.2046648849954149</v>
      </c>
      <c r="AY29" s="2">
        <f>SUMPRODUCT('Respondent Data'!B29:S29,'Product Coding'!A149:R149)</f>
        <v>2.5376243830192293</v>
      </c>
      <c r="AZ29" s="2">
        <f>SUMPRODUCT('Respondent Data'!B29:S29,'Product Coding'!A150:R150)</f>
        <v>2.3720863563099361</v>
      </c>
      <c r="BA29" s="2">
        <f>SUMPRODUCT('Respondent Data'!B29:S29,'Product Coding'!A151:R151)</f>
        <v>1.958372861034658</v>
      </c>
      <c r="BB29" s="2">
        <f>SUMPRODUCT('Respondent Data'!B29:S29,'Product Coding'!A152:R152)</f>
        <v>1.488574656864186</v>
      </c>
      <c r="BC29" s="2">
        <f>SUMPRODUCT('Respondent Data'!B29:S29,'Product Coding'!A153:R153)</f>
        <v>0.31898055310193496</v>
      </c>
      <c r="BD29" s="2">
        <f>SUMPRODUCT('Respondent Data'!B29:S29,'Product Coding'!A154:R154)</f>
        <v>3.5293085735505625</v>
      </c>
      <c r="BE29" s="2">
        <f>SUMPRODUCT('Respondent Data'!B29:S29,'Product Coding'!A155:R155)</f>
        <v>1.8622680715743773</v>
      </c>
      <c r="BF29" s="2">
        <f>SUMPRODUCT('Respondent Data'!B29:S29,'Product Coding'!A156:R156)</f>
        <v>1.6967300448650842</v>
      </c>
      <c r="BG29" s="2">
        <f>SUMPRODUCT('Respondent Data'!B29:S29,'Product Coding'!A157:R157)</f>
        <v>1.283016549589806</v>
      </c>
      <c r="BH29" s="2">
        <f>SUMPRODUCT('Respondent Data'!B29:S29,'Product Coding'!A158:R158)</f>
        <v>0.81321834541933402</v>
      </c>
      <c r="BI29" s="2">
        <f>SUMPRODUCT('Respondent Data'!B29:S29,'Product Coding'!A159:R159)</f>
        <v>-0.35637575834291702</v>
      </c>
      <c r="BJ29" s="2">
        <f>SUMPRODUCT('Respondent Data'!B29:S29,'Product Coding'!A160:R160)</f>
        <v>6.3025988119363099</v>
      </c>
      <c r="BK29" s="2">
        <f>SUMPRODUCT('Respondent Data'!B29:S29,'Product Coding'!A161:R161)</f>
        <v>4.635558309960123</v>
      </c>
      <c r="BL29" s="2">
        <f>SUMPRODUCT('Respondent Data'!B29:S29,'Product Coding'!A162:R162)</f>
        <v>4.4700202832508307</v>
      </c>
      <c r="BM29" s="2">
        <f>SUMPRODUCT('Respondent Data'!B29:S29,'Product Coding'!A163:R163)</f>
        <v>4.0563067879755526</v>
      </c>
      <c r="BN29" s="2">
        <f>SUMPRODUCT('Respondent Data'!B29:S29,'Product Coding'!A164:R164)</f>
        <v>3.5865085838050805</v>
      </c>
      <c r="BO29" s="2">
        <f>SUMPRODUCT('Respondent Data'!B29:S29,'Product Coding'!A165:R165)</f>
        <v>2.4169144800428297</v>
      </c>
      <c r="BP29" s="2">
        <f>SUMPRODUCT('Respondent Data'!B29:S29,'Product Coding'!A166:R166)</f>
        <v>5.627242500491457</v>
      </c>
      <c r="BQ29" s="2">
        <f>SUMPRODUCT('Respondent Data'!B29:S29,'Product Coding'!A167:R167)</f>
        <v>3.9602019985152714</v>
      </c>
      <c r="BR29" s="2">
        <f>SUMPRODUCT('Respondent Data'!B29:S29,'Product Coding'!A168:R168)</f>
        <v>3.7946639718059791</v>
      </c>
      <c r="BS29" s="2">
        <f>SUMPRODUCT('Respondent Data'!B29:S29,'Product Coding'!A169:R169)</f>
        <v>3.380950476530701</v>
      </c>
      <c r="BT29" s="2">
        <f>SUMPRODUCT('Respondent Data'!B29:S29,'Product Coding'!A170:R170)</f>
        <v>2.9111522723602286</v>
      </c>
      <c r="BU29" s="2">
        <f>SUMPRODUCT('Respondent Data'!B29:S29,'Product Coding'!A171:R171)</f>
        <v>1.7415581685979777</v>
      </c>
      <c r="BV29" s="2">
        <f>SUMPRODUCT('Respondent Data'!B29:S29,'Product Coding'!A172:R172)</f>
        <v>2.2132473184029702</v>
      </c>
      <c r="BX29" s="2">
        <f t="shared" si="0"/>
        <v>5.4713429999983201E-2</v>
      </c>
      <c r="BY29" s="2">
        <f t="shared" si="1"/>
        <v>0.28978802351063704</v>
      </c>
      <c r="BZ29" s="2">
        <f t="shared" si="2"/>
        <v>0.34195793383040057</v>
      </c>
      <c r="CA29" s="2">
        <f t="shared" si="3"/>
        <v>0.51718530002937457</v>
      </c>
      <c r="CB29" s="2">
        <f t="shared" si="4"/>
        <v>0.82732650897906279</v>
      </c>
      <c r="CC29" s="2">
        <f t="shared" si="5"/>
        <v>2.6645581679293784</v>
      </c>
      <c r="CD29" s="2">
        <f t="shared" si="6"/>
        <v>0.1074972764352683</v>
      </c>
      <c r="CE29" s="2">
        <f t="shared" si="7"/>
        <v>0.56935606616076795</v>
      </c>
      <c r="CF29" s="2">
        <f t="shared" si="8"/>
        <v>0.67185600577794236</v>
      </c>
      <c r="CG29" s="2">
        <f t="shared" si="9"/>
        <v>1.0161309785464359</v>
      </c>
      <c r="CH29" s="2">
        <f t="shared" si="10"/>
        <v>1.6254756179237</v>
      </c>
      <c r="CI29" s="2">
        <f t="shared" si="11"/>
        <v>5.2351451180422144</v>
      </c>
      <c r="CJ29" s="2">
        <f t="shared" si="12"/>
        <v>0.52105838614849409</v>
      </c>
      <c r="CK29" s="2">
        <f t="shared" si="13"/>
        <v>2.7597699478109998</v>
      </c>
      <c r="CL29" s="2">
        <f t="shared" si="14"/>
        <v>3.2566053550727272</v>
      </c>
      <c r="CM29" s="2">
        <f t="shared" si="15"/>
        <v>4.9253672777070161</v>
      </c>
      <c r="CN29" s="2">
        <f t="shared" si="16"/>
        <v>7.8789689402881624</v>
      </c>
      <c r="CO29" s="2">
        <f t="shared" si="17"/>
        <v>25.375677941969577</v>
      </c>
      <c r="CP29" s="2">
        <f t="shared" si="18"/>
        <v>1.0237405583005241</v>
      </c>
      <c r="CQ29" s="2">
        <f t="shared" si="19"/>
        <v>5.4222108352131482</v>
      </c>
      <c r="CR29" s="2">
        <f t="shared" si="20"/>
        <v>6.3983597097629508</v>
      </c>
      <c r="CS29" s="2">
        <f t="shared" si="21"/>
        <v>9.6770311749246698</v>
      </c>
      <c r="CT29" s="2">
        <f t="shared" si="22"/>
        <v>15.480069558777609</v>
      </c>
      <c r="CU29" s="2">
        <f t="shared" si="23"/>
        <v>49.856429517598905</v>
      </c>
      <c r="CV29" s="2">
        <f t="shared" si="24"/>
        <v>0.17544269752159933</v>
      </c>
      <c r="CW29" s="2">
        <f t="shared" si="25"/>
        <v>0.92922692936952456</v>
      </c>
      <c r="CX29" s="2">
        <f t="shared" si="26"/>
        <v>1.0965136411688405</v>
      </c>
      <c r="CY29" s="2">
        <f t="shared" si="27"/>
        <v>1.6583932711895237</v>
      </c>
      <c r="CZ29" s="2">
        <f t="shared" si="28"/>
        <v>2.6528842089859661</v>
      </c>
      <c r="DA29" s="2">
        <f t="shared" si="29"/>
        <v>8.5441046683581057</v>
      </c>
      <c r="DB29" s="2">
        <f t="shared" si="30"/>
        <v>0.3446980413041974</v>
      </c>
      <c r="DC29" s="2">
        <f t="shared" si="31"/>
        <v>1.8256827272127152</v>
      </c>
      <c r="DD29" s="2">
        <f t="shared" si="32"/>
        <v>2.1543564349704565</v>
      </c>
      <c r="DE29" s="2">
        <f t="shared" si="33"/>
        <v>3.2582998344557055</v>
      </c>
      <c r="DF29" s="2">
        <f t="shared" si="34"/>
        <v>5.2122089067384376</v>
      </c>
      <c r="DG29" s="2">
        <f t="shared" si="35"/>
        <v>16.786883612060869</v>
      </c>
      <c r="DH29" s="2">
        <f t="shared" si="36"/>
        <v>3.0709478905332849E-2</v>
      </c>
      <c r="DI29" s="2">
        <f t="shared" si="37"/>
        <v>0.16265182415031815</v>
      </c>
      <c r="DJ29" s="2">
        <f t="shared" si="38"/>
        <v>0.19193367982009388</v>
      </c>
      <c r="DK29" s="2">
        <f t="shared" si="39"/>
        <v>0.29028505544991778</v>
      </c>
      <c r="DL29" s="2">
        <f t="shared" si="40"/>
        <v>0.46436068759211402</v>
      </c>
      <c r="DM29" s="2">
        <f t="shared" si="41"/>
        <v>1.4955595518337037</v>
      </c>
      <c r="DN29" s="2">
        <f t="shared" si="42"/>
        <v>6.0335923795503579E-2</v>
      </c>
      <c r="DO29" s="2">
        <f t="shared" si="43"/>
        <v>0.31956739146847069</v>
      </c>
      <c r="DP29" s="2">
        <f t="shared" si="44"/>
        <v>0.37709841691272583</v>
      </c>
      <c r="DQ29" s="2">
        <f t="shared" si="45"/>
        <v>0.57033260116824303</v>
      </c>
      <c r="DR29" s="2">
        <f t="shared" si="46"/>
        <v>0.91234472413402112</v>
      </c>
      <c r="DS29" s="2">
        <f t="shared" si="47"/>
        <v>2.9383750674911622</v>
      </c>
      <c r="DT29" s="2">
        <f t="shared" si="48"/>
        <v>1.4925787086270941E-2</v>
      </c>
      <c r="DU29" s="2">
        <f t="shared" si="49"/>
        <v>7.9053978869034064E-2</v>
      </c>
      <c r="DV29" s="2">
        <f t="shared" si="50"/>
        <v>9.3285895488827028E-2</v>
      </c>
      <c r="DW29" s="2">
        <f t="shared" si="51"/>
        <v>0.14108780371455368</v>
      </c>
      <c r="DX29" s="2">
        <f t="shared" si="52"/>
        <v>0.22569411794970831</v>
      </c>
      <c r="DY29" s="2">
        <f t="shared" si="53"/>
        <v>0.72688968491849804</v>
      </c>
      <c r="DZ29" s="2">
        <f t="shared" si="54"/>
        <v>2.9325185067492907E-2</v>
      </c>
      <c r="EA29" s="2">
        <f t="shared" si="55"/>
        <v>0.15531995379918648</v>
      </c>
      <c r="EB29" s="2">
        <f t="shared" si="56"/>
        <v>0.18328186872724059</v>
      </c>
      <c r="EC29" s="2">
        <f t="shared" si="57"/>
        <v>0.27719985088766885</v>
      </c>
      <c r="ED29" s="2">
        <f t="shared" si="58"/>
        <v>0.44342866069740638</v>
      </c>
      <c r="EE29" s="2">
        <f t="shared" si="59"/>
        <v>1.4281440845081883</v>
      </c>
      <c r="EF29" s="2">
        <f t="shared" si="60"/>
        <v>1.8315387619265314E-3</v>
      </c>
      <c r="EG29" s="2">
        <f t="shared" si="61"/>
        <v>9.7006895345799465E-3</v>
      </c>
      <c r="EH29" s="2">
        <f t="shared" si="62"/>
        <v>1.1447083664081731E-2</v>
      </c>
      <c r="EI29" s="2">
        <f t="shared" si="63"/>
        <v>1.7312841181821245E-2</v>
      </c>
      <c r="EJ29" s="2">
        <f t="shared" si="64"/>
        <v>2.7694856088623546E-2</v>
      </c>
      <c r="EK29" s="2">
        <f t="shared" si="65"/>
        <v>8.919641060653849E-2</v>
      </c>
      <c r="EL29" s="2">
        <f t="shared" si="66"/>
        <v>3.5984844779935387E-3</v>
      </c>
      <c r="EM29" s="2">
        <f t="shared" si="67"/>
        <v>1.9059263959722034E-2</v>
      </c>
      <c r="EN29" s="2">
        <f t="shared" si="68"/>
        <v>2.2490461976443717E-2</v>
      </c>
      <c r="EO29" s="2">
        <f t="shared" si="69"/>
        <v>3.4015108802403833E-2</v>
      </c>
      <c r="EP29" s="2">
        <f t="shared" si="70"/>
        <v>5.4412995142045617E-2</v>
      </c>
      <c r="EQ29" s="2">
        <f t="shared" si="71"/>
        <v>0.17524712320188499</v>
      </c>
      <c r="ER29" s="2">
        <f t="shared" si="72"/>
        <v>0.10934499335607559</v>
      </c>
      <c r="ET29" s="2">
        <f t="shared" si="73"/>
        <v>0.94812483804251546</v>
      </c>
      <c r="EU29" s="2">
        <f t="shared" si="74"/>
        <v>0.77532120144683048</v>
      </c>
      <c r="EV29" s="2">
        <f t="shared" si="75"/>
        <v>0.74517984117852543</v>
      </c>
      <c r="EW29" s="2">
        <f t="shared" si="76"/>
        <v>0.65911527087735344</v>
      </c>
      <c r="EX29" s="2">
        <f t="shared" si="77"/>
        <v>0.5472475745775206</v>
      </c>
      <c r="EY29" s="2">
        <f t="shared" si="78"/>
        <v>0.27288419344835774</v>
      </c>
      <c r="EZ29" s="2">
        <f t="shared" si="79"/>
        <v>0.90293675774872073</v>
      </c>
      <c r="FA29" s="2">
        <f t="shared" si="80"/>
        <v>0.63720402371551932</v>
      </c>
      <c r="FB29" s="2">
        <f t="shared" si="81"/>
        <v>0.59813763658113805</v>
      </c>
      <c r="FC29" s="2">
        <f t="shared" si="82"/>
        <v>0.49599952118238227</v>
      </c>
      <c r="FD29" s="2">
        <f t="shared" si="83"/>
        <v>0.38088336954004098</v>
      </c>
      <c r="FE29" s="2">
        <f t="shared" si="84"/>
        <v>0.16038119098565456</v>
      </c>
      <c r="FF29" s="2">
        <f t="shared" si="85"/>
        <v>0.65743695909801481</v>
      </c>
      <c r="FG29" s="2">
        <f t="shared" si="86"/>
        <v>0.26597372016929294</v>
      </c>
      <c r="FH29" s="2">
        <f t="shared" si="87"/>
        <v>0.23492899072926018</v>
      </c>
      <c r="FI29" s="2">
        <f t="shared" si="88"/>
        <v>0.16876590988077578</v>
      </c>
      <c r="FJ29" s="2">
        <f t="shared" si="89"/>
        <v>0.11262568961836525</v>
      </c>
      <c r="FK29" s="2">
        <f t="shared" si="90"/>
        <v>3.7913717410416867E-2</v>
      </c>
      <c r="FL29" s="2">
        <f t="shared" si="91"/>
        <v>0.49413448571677077</v>
      </c>
      <c r="FM29" s="2">
        <f t="shared" si="92"/>
        <v>0.15570961864362567</v>
      </c>
      <c r="FN29" s="2">
        <f t="shared" si="93"/>
        <v>0.13516509594422529</v>
      </c>
      <c r="FO29" s="2">
        <f t="shared" si="94"/>
        <v>9.3658994117066005E-2</v>
      </c>
      <c r="FP29" s="2">
        <f t="shared" si="95"/>
        <v>6.0679355535085133E-2</v>
      </c>
      <c r="FQ29" s="2">
        <f t="shared" si="96"/>
        <v>1.9663197150990502E-2</v>
      </c>
      <c r="FR29" s="2">
        <f t="shared" si="97"/>
        <v>0.85074330046754543</v>
      </c>
      <c r="FS29" s="2">
        <f t="shared" si="98"/>
        <v>0.51834233950217667</v>
      </c>
      <c r="FT29" s="2">
        <f t="shared" si="99"/>
        <v>0.4769823483917251</v>
      </c>
      <c r="FU29" s="2">
        <f t="shared" si="100"/>
        <v>0.3761670670918229</v>
      </c>
      <c r="FV29" s="2">
        <f t="shared" si="101"/>
        <v>0.273756282101698</v>
      </c>
      <c r="FW29" s="2">
        <f t="shared" si="102"/>
        <v>0.10477672183492852</v>
      </c>
      <c r="FX29" s="2">
        <f t="shared" si="103"/>
        <v>0.74366137919716069</v>
      </c>
      <c r="FY29" s="2">
        <f t="shared" si="104"/>
        <v>0.35389677346628756</v>
      </c>
      <c r="FZ29" s="2">
        <f t="shared" si="105"/>
        <v>0.31702187771603746</v>
      </c>
      <c r="GA29" s="2">
        <f t="shared" si="106"/>
        <v>0.23483550686322671</v>
      </c>
      <c r="GB29" s="2">
        <f t="shared" si="107"/>
        <v>0.16097333734467481</v>
      </c>
      <c r="GC29" s="2">
        <f t="shared" si="108"/>
        <v>5.6221203320964183E-2</v>
      </c>
      <c r="GD29" s="2">
        <f t="shared" si="109"/>
        <v>0.9702054948228982</v>
      </c>
      <c r="GE29" s="2">
        <f t="shared" si="110"/>
        <v>0.86010272312677416</v>
      </c>
      <c r="GF29" s="2">
        <f t="shared" si="111"/>
        <v>0.83897285304576374</v>
      </c>
      <c r="GG29" s="2">
        <f t="shared" si="112"/>
        <v>0.77502253922587938</v>
      </c>
      <c r="GH29" s="2">
        <f t="shared" si="113"/>
        <v>0.68289186432908533</v>
      </c>
      <c r="GI29" s="2">
        <f t="shared" si="114"/>
        <v>0.40071173587711556</v>
      </c>
      <c r="GJ29" s="2">
        <f t="shared" si="115"/>
        <v>0.94309735014963048</v>
      </c>
      <c r="GK29" s="2">
        <f t="shared" si="116"/>
        <v>0.75782412210653183</v>
      </c>
      <c r="GL29" s="2">
        <f t="shared" si="117"/>
        <v>0.72616451207740762</v>
      </c>
      <c r="GM29" s="2">
        <f t="shared" si="118"/>
        <v>0.63680776878481271</v>
      </c>
      <c r="GN29" s="2">
        <f t="shared" si="119"/>
        <v>0.52291827272556002</v>
      </c>
      <c r="GO29" s="2">
        <f t="shared" si="120"/>
        <v>0.25391182476610175</v>
      </c>
      <c r="GP29" s="2">
        <f t="shared" si="121"/>
        <v>0.98529371578081482</v>
      </c>
      <c r="GQ29" s="2">
        <f t="shared" si="122"/>
        <v>0.92673769763409686</v>
      </c>
      <c r="GR29" s="2">
        <f t="shared" si="123"/>
        <v>0.91467383245887646</v>
      </c>
      <c r="GS29" s="2">
        <f t="shared" si="124"/>
        <v>0.87635675076424946</v>
      </c>
      <c r="GT29" s="2">
        <f t="shared" si="125"/>
        <v>0.81586423998897839</v>
      </c>
      <c r="GU29" s="2">
        <f t="shared" si="126"/>
        <v>0.57907578505641244</v>
      </c>
      <c r="GV29" s="2">
        <f t="shared" si="127"/>
        <v>0.97151028120858607</v>
      </c>
      <c r="GW29" s="2">
        <f t="shared" si="128"/>
        <v>0.86556109129040137</v>
      </c>
      <c r="GX29" s="2">
        <f t="shared" si="129"/>
        <v>0.84510717727435314</v>
      </c>
      <c r="GY29" s="2">
        <f t="shared" si="130"/>
        <v>0.78296282238444392</v>
      </c>
      <c r="GZ29" s="2">
        <f t="shared" si="131"/>
        <v>0.69279488985402327</v>
      </c>
      <c r="HA29" s="2">
        <f t="shared" si="132"/>
        <v>0.4118371748942346</v>
      </c>
      <c r="HB29" s="2">
        <f t="shared" si="133"/>
        <v>0.99817180963958274</v>
      </c>
      <c r="HC29" s="2">
        <f t="shared" si="134"/>
        <v>0.99039250974558468</v>
      </c>
      <c r="HD29" s="2">
        <f t="shared" si="135"/>
        <v>0.98868246905946544</v>
      </c>
      <c r="HE29" s="2">
        <f t="shared" si="136"/>
        <v>0.98298179234451732</v>
      </c>
      <c r="HF29" s="2">
        <f t="shared" si="137"/>
        <v>0.97305147931358782</v>
      </c>
      <c r="HG29" s="2">
        <f t="shared" si="138"/>
        <v>0.91810805678576579</v>
      </c>
      <c r="HH29" s="2">
        <f t="shared" si="139"/>
        <v>0.9964144181825213</v>
      </c>
      <c r="HI29" s="2">
        <f t="shared" si="140"/>
        <v>0.98129719768636015</v>
      </c>
      <c r="HJ29" s="2">
        <f t="shared" si="141"/>
        <v>0.97800423298524441</v>
      </c>
      <c r="HK29" s="2">
        <f t="shared" si="142"/>
        <v>0.96710385707825863</v>
      </c>
      <c r="HL29" s="2">
        <f t="shared" si="143"/>
        <v>0.94839498811875389</v>
      </c>
      <c r="HM29" s="2">
        <f t="shared" si="144"/>
        <v>0.85088487370687149</v>
      </c>
      <c r="HN29" s="2">
        <f t="shared" si="145"/>
        <v>0.90143283287800613</v>
      </c>
      <c r="HP29" s="2">
        <f t="shared" ref="HP29:IU29" si="227">IF(B1=1,ET29,0)</f>
        <v>0.94812483804251546</v>
      </c>
      <c r="HQ29" s="2">
        <f t="shared" si="227"/>
        <v>0.77532120144683048</v>
      </c>
      <c r="HR29" s="2">
        <f t="shared" si="227"/>
        <v>0.74517984117852543</v>
      </c>
      <c r="HS29" s="2">
        <f t="shared" si="227"/>
        <v>0.65911527087735344</v>
      </c>
      <c r="HT29" s="2">
        <f t="shared" si="227"/>
        <v>0.5472475745775206</v>
      </c>
      <c r="HU29" s="2">
        <f t="shared" si="227"/>
        <v>0.27288419344835774</v>
      </c>
      <c r="HV29" s="2">
        <f t="shared" si="227"/>
        <v>0.90293675774872073</v>
      </c>
      <c r="HW29" s="2">
        <f t="shared" si="227"/>
        <v>0.63720402371551932</v>
      </c>
      <c r="HX29" s="2">
        <f t="shared" si="227"/>
        <v>0.59813763658113805</v>
      </c>
      <c r="HY29" s="2">
        <f t="shared" si="227"/>
        <v>0.49599952118238227</v>
      </c>
      <c r="HZ29" s="2">
        <f t="shared" si="227"/>
        <v>0.38088336954004098</v>
      </c>
      <c r="IA29" s="2">
        <f t="shared" si="227"/>
        <v>0.16038119098565456</v>
      </c>
      <c r="IB29" s="2">
        <f t="shared" si="227"/>
        <v>0.65743695909801481</v>
      </c>
      <c r="IC29" s="2">
        <f t="shared" si="227"/>
        <v>0.26597372016929294</v>
      </c>
      <c r="ID29" s="2">
        <f t="shared" si="227"/>
        <v>0.23492899072926018</v>
      </c>
      <c r="IE29" s="2">
        <f t="shared" si="227"/>
        <v>0.16876590988077578</v>
      </c>
      <c r="IF29" s="2">
        <f t="shared" si="227"/>
        <v>0.11262568961836525</v>
      </c>
      <c r="IG29" s="2">
        <f t="shared" si="227"/>
        <v>3.7913717410416867E-2</v>
      </c>
      <c r="IH29" s="2">
        <f t="shared" si="227"/>
        <v>0.49413448571677077</v>
      </c>
      <c r="II29" s="2">
        <f t="shared" si="227"/>
        <v>0.15570961864362567</v>
      </c>
      <c r="IJ29" s="2">
        <f t="shared" si="227"/>
        <v>0.13516509594422529</v>
      </c>
      <c r="IK29" s="2">
        <f t="shared" si="227"/>
        <v>9.3658994117066005E-2</v>
      </c>
      <c r="IL29" s="2">
        <f t="shared" si="227"/>
        <v>6.0679355535085133E-2</v>
      </c>
      <c r="IM29" s="2">
        <f t="shared" si="227"/>
        <v>1.9663197150990502E-2</v>
      </c>
      <c r="IN29" s="2">
        <f t="shared" si="227"/>
        <v>0.85074330046754543</v>
      </c>
      <c r="IO29" s="2">
        <f t="shared" si="227"/>
        <v>0.51834233950217667</v>
      </c>
      <c r="IP29" s="2">
        <f t="shared" si="227"/>
        <v>0.4769823483917251</v>
      </c>
      <c r="IQ29" s="2">
        <f t="shared" si="227"/>
        <v>0.3761670670918229</v>
      </c>
      <c r="IR29" s="2">
        <f t="shared" si="227"/>
        <v>0.273756282101698</v>
      </c>
      <c r="IS29" s="2">
        <f t="shared" si="227"/>
        <v>0.10477672183492852</v>
      </c>
      <c r="IT29" s="2">
        <f t="shared" si="227"/>
        <v>0.74366137919716069</v>
      </c>
      <c r="IU29" s="2">
        <f t="shared" si="227"/>
        <v>0.35389677346628756</v>
      </c>
      <c r="IV29" s="2">
        <f t="shared" ref="IV29:KA29" si="228">IF(AH1=1,FZ29,0)</f>
        <v>0.31702187771603746</v>
      </c>
      <c r="IW29" s="2">
        <f t="shared" si="228"/>
        <v>0.23483550686322671</v>
      </c>
      <c r="IX29" s="2">
        <f t="shared" si="228"/>
        <v>0.16097333734467481</v>
      </c>
      <c r="IY29" s="2">
        <f t="shared" si="228"/>
        <v>5.6221203320964183E-2</v>
      </c>
      <c r="IZ29" s="2">
        <f t="shared" si="228"/>
        <v>0.9702054948228982</v>
      </c>
      <c r="JA29" s="2">
        <f t="shared" si="228"/>
        <v>0.86010272312677416</v>
      </c>
      <c r="JB29" s="2">
        <f t="shared" si="228"/>
        <v>0.83897285304576374</v>
      </c>
      <c r="JC29" s="2">
        <f t="shared" si="228"/>
        <v>0.77502253922587938</v>
      </c>
      <c r="JD29" s="2">
        <f t="shared" si="228"/>
        <v>0.68289186432908533</v>
      </c>
      <c r="JE29" s="2">
        <f t="shared" si="228"/>
        <v>0.40071173587711556</v>
      </c>
      <c r="JF29" s="2">
        <f t="shared" si="228"/>
        <v>0.94309735014963048</v>
      </c>
      <c r="JG29" s="2">
        <f t="shared" si="228"/>
        <v>0.75782412210653183</v>
      </c>
      <c r="JH29" s="2">
        <f t="shared" si="228"/>
        <v>0.72616451207740762</v>
      </c>
      <c r="JI29" s="2">
        <f t="shared" si="228"/>
        <v>0.63680776878481271</v>
      </c>
      <c r="JJ29" s="2">
        <f t="shared" si="228"/>
        <v>0.52291827272556002</v>
      </c>
      <c r="JK29" s="2">
        <f t="shared" si="228"/>
        <v>0.25391182476610175</v>
      </c>
      <c r="JL29" s="2">
        <f t="shared" si="228"/>
        <v>0.98529371578081482</v>
      </c>
      <c r="JM29" s="2">
        <f t="shared" si="228"/>
        <v>0.92673769763409686</v>
      </c>
      <c r="JN29" s="2">
        <f t="shared" si="228"/>
        <v>0.91467383245887646</v>
      </c>
      <c r="JO29" s="2">
        <f t="shared" si="228"/>
        <v>0.87635675076424946</v>
      </c>
      <c r="JP29" s="2">
        <f t="shared" si="228"/>
        <v>0.81586423998897839</v>
      </c>
      <c r="JQ29" s="2">
        <f t="shared" si="228"/>
        <v>0.57907578505641244</v>
      </c>
      <c r="JR29" s="2">
        <f t="shared" si="228"/>
        <v>0.97151028120858607</v>
      </c>
      <c r="JS29" s="2">
        <f t="shared" si="228"/>
        <v>0.86556109129040137</v>
      </c>
      <c r="JT29" s="2">
        <f t="shared" si="228"/>
        <v>0.84510717727435314</v>
      </c>
      <c r="JU29" s="2">
        <f t="shared" si="228"/>
        <v>0.78296282238444392</v>
      </c>
      <c r="JV29" s="2">
        <f t="shared" si="228"/>
        <v>0.69279488985402327</v>
      </c>
      <c r="JW29" s="2">
        <f t="shared" si="228"/>
        <v>0.4118371748942346</v>
      </c>
      <c r="JX29" s="2">
        <f t="shared" si="228"/>
        <v>0.99817180963958274</v>
      </c>
      <c r="JY29" s="2">
        <f t="shared" si="228"/>
        <v>0.99039250974558468</v>
      </c>
      <c r="JZ29" s="2">
        <f t="shared" si="228"/>
        <v>0.98868246905946544</v>
      </c>
      <c r="KA29" s="2">
        <f t="shared" si="228"/>
        <v>0.98298179234451732</v>
      </c>
      <c r="KB29" s="2">
        <f t="shared" ref="KB29:KJ29" si="229">IF(BN1=1,HF29,0)</f>
        <v>0.97305147931358782</v>
      </c>
      <c r="KC29" s="2">
        <f t="shared" si="229"/>
        <v>0.91810805678576579</v>
      </c>
      <c r="KD29" s="2">
        <f t="shared" si="229"/>
        <v>0.9964144181825213</v>
      </c>
      <c r="KE29" s="2">
        <f t="shared" si="229"/>
        <v>0.98129719768636015</v>
      </c>
      <c r="KF29" s="2">
        <f t="shared" si="229"/>
        <v>0.97800423298524441</v>
      </c>
      <c r="KG29" s="2">
        <f t="shared" si="229"/>
        <v>0.96710385707825863</v>
      </c>
      <c r="KH29" s="2">
        <f t="shared" si="229"/>
        <v>0.94839498811875389</v>
      </c>
      <c r="KI29" s="2">
        <f t="shared" si="229"/>
        <v>0.85088487370687149</v>
      </c>
      <c r="KJ29" s="2">
        <f t="shared" si="229"/>
        <v>0</v>
      </c>
    </row>
    <row r="30" spans="1:296" x14ac:dyDescent="0.2">
      <c r="A30" s="2" t="str">
        <f>'Respondent Data'!A30</f>
        <v>266</v>
      </c>
      <c r="B30" s="2">
        <f>SUMPRODUCT('Respondent Data'!B30:S30,'Product Coding'!A100:R100)</f>
        <v>2.3703099779612891</v>
      </c>
      <c r="C30" s="2">
        <f>SUMPRODUCT('Respondent Data'!B30:S30,'Product Coding'!A101:R101)</f>
        <v>1.53719583046076</v>
      </c>
      <c r="D30" s="2">
        <f>SUMPRODUCT('Respondent Data'!B30:S30,'Product Coding'!A102:R102)</f>
        <v>1.2575989764100921</v>
      </c>
      <c r="E30" s="2">
        <f>SUMPRODUCT('Respondent Data'!B30:S30,'Product Coding'!A103:R103)</f>
        <v>1.4133413106725712</v>
      </c>
      <c r="F30" s="2">
        <f>SUMPRODUCT('Respondent Data'!B30:S30,'Product Coding'!A104:R104)</f>
        <v>2.107917925047428</v>
      </c>
      <c r="G30" s="2">
        <f>SUMPRODUCT('Respondent Data'!B30:S30,'Product Coding'!A105:R105)</f>
        <v>1.7472871192298993</v>
      </c>
      <c r="H30" s="2">
        <f>SUMPRODUCT('Respondent Data'!B30:S30,'Product Coding'!A106:R106)</f>
        <v>-1.0329765093141909</v>
      </c>
      <c r="I30" s="2">
        <f>SUMPRODUCT('Respondent Data'!B30:S30,'Product Coding'!A107:R107)</f>
        <v>-1.86609065681472</v>
      </c>
      <c r="J30" s="2">
        <f>SUMPRODUCT('Respondent Data'!B30:S30,'Product Coding'!A108:R108)</f>
        <v>-2.1456875108653879</v>
      </c>
      <c r="K30" s="2">
        <f>SUMPRODUCT('Respondent Data'!B30:S30,'Product Coding'!A109:R109)</f>
        <v>-1.9899451766029088</v>
      </c>
      <c r="L30" s="2">
        <f>SUMPRODUCT('Respondent Data'!B30:S30,'Product Coding'!A110:R110)</f>
        <v>-1.295368562228052</v>
      </c>
      <c r="M30" s="2">
        <f>SUMPRODUCT('Respondent Data'!B30:S30,'Product Coding'!A111:R111)</f>
        <v>-1.6559993680455807</v>
      </c>
      <c r="N30" s="2">
        <f>SUMPRODUCT('Respondent Data'!B30:S30,'Product Coding'!A112:R112)</f>
        <v>-1.0786682509861407</v>
      </c>
      <c r="O30" s="2">
        <f>SUMPRODUCT('Respondent Data'!B30:S30,'Product Coding'!A113:R113)</f>
        <v>-1.91178239848667</v>
      </c>
      <c r="P30" s="2">
        <f>SUMPRODUCT('Respondent Data'!B30:S30,'Product Coding'!A114:R114)</f>
        <v>-2.1913792525373377</v>
      </c>
      <c r="Q30" s="2">
        <f>SUMPRODUCT('Respondent Data'!B30:S30,'Product Coding'!A115:R115)</f>
        <v>-2.0356369182748586</v>
      </c>
      <c r="R30" s="2">
        <f>SUMPRODUCT('Respondent Data'!B30:S30,'Product Coding'!A116:R116)</f>
        <v>-1.3410603039000017</v>
      </c>
      <c r="S30" s="2">
        <f>SUMPRODUCT('Respondent Data'!B30:S30,'Product Coding'!A117:R117)</f>
        <v>-1.7016911097175305</v>
      </c>
      <c r="T30" s="2">
        <f>SUMPRODUCT('Respondent Data'!B30:S30,'Product Coding'!A118:R118)</f>
        <v>-4.4819547382616207</v>
      </c>
      <c r="U30" s="2">
        <f>SUMPRODUCT('Respondent Data'!B30:S30,'Product Coding'!A119:R119)</f>
        <v>-5.31506888576215</v>
      </c>
      <c r="V30" s="2">
        <f>SUMPRODUCT('Respondent Data'!B30:S30,'Product Coding'!A120:R120)</f>
        <v>-5.5946657398128181</v>
      </c>
      <c r="W30" s="2">
        <f>SUMPRODUCT('Respondent Data'!B30:S30,'Product Coding'!A121:R121)</f>
        <v>-5.438923405550339</v>
      </c>
      <c r="X30" s="2">
        <f>SUMPRODUCT('Respondent Data'!B30:S30,'Product Coding'!A122:R122)</f>
        <v>-4.7443467911754817</v>
      </c>
      <c r="Y30" s="2">
        <f>SUMPRODUCT('Respondent Data'!B30:S30,'Product Coding'!A123:R123)</f>
        <v>-5.1049775969930105</v>
      </c>
      <c r="Z30" s="2">
        <f>SUMPRODUCT('Respondent Data'!B30:S30,'Product Coding'!A124:R124)</f>
        <v>1.3846485658114789</v>
      </c>
      <c r="AA30" s="2">
        <f>SUMPRODUCT('Respondent Data'!B30:S30,'Product Coding'!A125:R125)</f>
        <v>0.55153441831094985</v>
      </c>
      <c r="AB30" s="2">
        <f>SUMPRODUCT('Respondent Data'!B30:S30,'Product Coding'!A126:R126)</f>
        <v>0.27193756426028193</v>
      </c>
      <c r="AC30" s="2">
        <f>SUMPRODUCT('Respondent Data'!B30:S30,'Product Coding'!A127:R127)</f>
        <v>0.427679898522761</v>
      </c>
      <c r="AD30" s="2">
        <f>SUMPRODUCT('Respondent Data'!B30:S30,'Product Coding'!A128:R128)</f>
        <v>1.1222565128976179</v>
      </c>
      <c r="AE30" s="2">
        <f>SUMPRODUCT('Respondent Data'!B30:S30,'Product Coding'!A129:R129)</f>
        <v>0.76162570708008914</v>
      </c>
      <c r="AF30" s="2">
        <f>SUMPRODUCT('Respondent Data'!B30:S30,'Product Coding'!A130:R130)</f>
        <v>-2.0186379214640011</v>
      </c>
      <c r="AG30" s="2">
        <f>SUMPRODUCT('Respondent Data'!B30:S30,'Product Coding'!A131:R131)</f>
        <v>-2.8517520689645304</v>
      </c>
      <c r="AH30" s="2">
        <f>SUMPRODUCT('Respondent Data'!B30:S30,'Product Coding'!A132:R132)</f>
        <v>-3.1313489230151981</v>
      </c>
      <c r="AI30" s="2">
        <f>SUMPRODUCT('Respondent Data'!B30:S30,'Product Coding'!A133:R133)</f>
        <v>-2.975606588752719</v>
      </c>
      <c r="AJ30" s="2">
        <f>SUMPRODUCT('Respondent Data'!B30:S30,'Product Coding'!A134:R134)</f>
        <v>-2.2810299743778621</v>
      </c>
      <c r="AK30" s="2">
        <f>SUMPRODUCT('Respondent Data'!B30:S30,'Product Coding'!A135:R135)</f>
        <v>-2.6416607801953909</v>
      </c>
      <c r="AL30" s="2">
        <f>SUMPRODUCT('Respondent Data'!B30:S30,'Product Coding'!A136:R136)</f>
        <v>4.1066050615256895</v>
      </c>
      <c r="AM30" s="2">
        <f>SUMPRODUCT('Respondent Data'!B30:S30,'Product Coding'!A137:R137)</f>
        <v>3.2734909140251611</v>
      </c>
      <c r="AN30" s="2">
        <f>SUMPRODUCT('Respondent Data'!B30:S30,'Product Coding'!A138:R138)</f>
        <v>2.993894059974493</v>
      </c>
      <c r="AO30" s="2">
        <f>SUMPRODUCT('Respondent Data'!B30:S30,'Product Coding'!A139:R139)</f>
        <v>3.1496363942369721</v>
      </c>
      <c r="AP30" s="2">
        <f>SUMPRODUCT('Respondent Data'!B30:S30,'Product Coding'!A140:R140)</f>
        <v>3.8442130086118289</v>
      </c>
      <c r="AQ30" s="2">
        <f>SUMPRODUCT('Respondent Data'!B30:S30,'Product Coding'!A141:R141)</f>
        <v>3.4835822027943002</v>
      </c>
      <c r="AR30" s="2">
        <f>SUMPRODUCT('Respondent Data'!B30:S30,'Product Coding'!A142:R142)</f>
        <v>0.70331857425020994</v>
      </c>
      <c r="AS30" s="2">
        <f>SUMPRODUCT('Respondent Data'!B30:S30,'Product Coding'!A143:R143)</f>
        <v>-0.12979557325031887</v>
      </c>
      <c r="AT30" s="2">
        <f>SUMPRODUCT('Respondent Data'!B30:S30,'Product Coding'!A144:R144)</f>
        <v>-0.40939242730098702</v>
      </c>
      <c r="AU30" s="2">
        <f>SUMPRODUCT('Respondent Data'!B30:S30,'Product Coding'!A145:R145)</f>
        <v>-0.25365009303850794</v>
      </c>
      <c r="AV30" s="2">
        <f>SUMPRODUCT('Respondent Data'!B30:S30,'Product Coding'!A146:R146)</f>
        <v>0.44092652133634891</v>
      </c>
      <c r="AW30" s="2">
        <f>SUMPRODUCT('Respondent Data'!B30:S30,'Product Coding'!A147:R147)</f>
        <v>8.0295715518820199E-2</v>
      </c>
      <c r="AX30" s="2">
        <f>SUMPRODUCT('Respondent Data'!B30:S30,'Product Coding'!A148:R148)</f>
        <v>6.2877856825090195</v>
      </c>
      <c r="AY30" s="2">
        <f>SUMPRODUCT('Respondent Data'!B30:S30,'Product Coding'!A149:R149)</f>
        <v>5.4546715350084902</v>
      </c>
      <c r="AZ30" s="2">
        <f>SUMPRODUCT('Respondent Data'!B30:S30,'Product Coding'!A150:R150)</f>
        <v>5.1750746809578221</v>
      </c>
      <c r="BA30" s="2">
        <f>SUMPRODUCT('Respondent Data'!B30:S30,'Product Coding'!A151:R151)</f>
        <v>5.3308170152203012</v>
      </c>
      <c r="BB30" s="2">
        <f>SUMPRODUCT('Respondent Data'!B30:S30,'Product Coding'!A152:R152)</f>
        <v>6.0253936295951576</v>
      </c>
      <c r="BC30" s="2">
        <f>SUMPRODUCT('Respondent Data'!B30:S30,'Product Coding'!A153:R153)</f>
        <v>5.6647628237776289</v>
      </c>
      <c r="BD30" s="2">
        <f>SUMPRODUCT('Respondent Data'!B30:S30,'Product Coding'!A154:R154)</f>
        <v>2.8844991952335395</v>
      </c>
      <c r="BE30" s="2">
        <f>SUMPRODUCT('Respondent Data'!B30:S30,'Product Coding'!A155:R155)</f>
        <v>2.0513850477330102</v>
      </c>
      <c r="BF30" s="2">
        <f>SUMPRODUCT('Respondent Data'!B30:S30,'Product Coding'!A156:R156)</f>
        <v>1.7717881936823421</v>
      </c>
      <c r="BG30" s="2">
        <f>SUMPRODUCT('Respondent Data'!B30:S30,'Product Coding'!A157:R157)</f>
        <v>1.9275305279448212</v>
      </c>
      <c r="BH30" s="2">
        <f>SUMPRODUCT('Respondent Data'!B30:S30,'Product Coding'!A158:R158)</f>
        <v>2.6221071423196776</v>
      </c>
      <c r="BI30" s="2">
        <f>SUMPRODUCT('Respondent Data'!B30:S30,'Product Coding'!A159:R159)</f>
        <v>2.2614763365021493</v>
      </c>
      <c r="BJ30" s="2">
        <f>SUMPRODUCT('Respondent Data'!B30:S30,'Product Coding'!A160:R160)</f>
        <v>8.4303938042002589</v>
      </c>
      <c r="BK30" s="2">
        <f>SUMPRODUCT('Respondent Data'!B30:S30,'Product Coding'!A161:R161)</f>
        <v>7.5972796566997296</v>
      </c>
      <c r="BL30" s="2">
        <f>SUMPRODUCT('Respondent Data'!B30:S30,'Product Coding'!A162:R162)</f>
        <v>7.3176828026490615</v>
      </c>
      <c r="BM30" s="2">
        <f>SUMPRODUCT('Respondent Data'!B30:S30,'Product Coding'!A163:R163)</f>
        <v>7.4734251369115405</v>
      </c>
      <c r="BN30" s="2">
        <f>SUMPRODUCT('Respondent Data'!B30:S30,'Product Coding'!A164:R164)</f>
        <v>8.1680017512863969</v>
      </c>
      <c r="BO30" s="2">
        <f>SUMPRODUCT('Respondent Data'!B30:S30,'Product Coding'!A165:R165)</f>
        <v>7.8073709454688691</v>
      </c>
      <c r="BP30" s="2">
        <f>SUMPRODUCT('Respondent Data'!B30:S30,'Product Coding'!A166:R166)</f>
        <v>5.0271073169247789</v>
      </c>
      <c r="BQ30" s="2">
        <f>SUMPRODUCT('Respondent Data'!B30:S30,'Product Coding'!A167:R167)</f>
        <v>4.1939931694242496</v>
      </c>
      <c r="BR30" s="2">
        <f>SUMPRODUCT('Respondent Data'!B30:S30,'Product Coding'!A168:R168)</f>
        <v>3.9143963153735815</v>
      </c>
      <c r="BS30" s="2">
        <f>SUMPRODUCT('Respondent Data'!B30:S30,'Product Coding'!A169:R169)</f>
        <v>4.0701386496360605</v>
      </c>
      <c r="BT30" s="2">
        <f>SUMPRODUCT('Respondent Data'!B30:S30,'Product Coding'!A170:R170)</f>
        <v>4.7647152640109178</v>
      </c>
      <c r="BU30" s="2">
        <f>SUMPRODUCT('Respondent Data'!B30:S30,'Product Coding'!A171:R171)</f>
        <v>4.4040844581933891</v>
      </c>
      <c r="BV30" s="2">
        <f>SUMPRODUCT('Respondent Data'!B30:S30,'Product Coding'!A172:R172)</f>
        <v>10.554168128745101</v>
      </c>
      <c r="BX30" s="2">
        <f t="shared" si="0"/>
        <v>9.3451753803753229E-2</v>
      </c>
      <c r="BY30" s="2">
        <f t="shared" si="1"/>
        <v>0.21498310604841728</v>
      </c>
      <c r="BZ30" s="2">
        <f t="shared" si="2"/>
        <v>0.28433590478411097</v>
      </c>
      <c r="CA30" s="2">
        <f t="shared" si="3"/>
        <v>0.24332888593055119</v>
      </c>
      <c r="CB30" s="2">
        <f t="shared" si="4"/>
        <v>0.12149065593454911</v>
      </c>
      <c r="CC30" s="2">
        <f t="shared" si="5"/>
        <v>0.17424601148259561</v>
      </c>
      <c r="CD30" s="2">
        <f t="shared" si="6"/>
        <v>2.8094156537381179</v>
      </c>
      <c r="CE30" s="2">
        <f t="shared" si="7"/>
        <v>6.4629809376291059</v>
      </c>
      <c r="CF30" s="2">
        <f t="shared" si="8"/>
        <v>8.5479160027084493</v>
      </c>
      <c r="CG30" s="2">
        <f t="shared" si="9"/>
        <v>7.3151327108907829</v>
      </c>
      <c r="CH30" s="2">
        <f t="shared" si="10"/>
        <v>3.6523418413547843</v>
      </c>
      <c r="CI30" s="2">
        <f t="shared" si="11"/>
        <v>5.2383123091369459</v>
      </c>
      <c r="CJ30" s="2">
        <f t="shared" si="12"/>
        <v>2.9407605870946707</v>
      </c>
      <c r="CK30" s="2">
        <f t="shared" si="13"/>
        <v>6.7651362272559998</v>
      </c>
      <c r="CL30" s="2">
        <f t="shared" si="14"/>
        <v>8.9475455328633373</v>
      </c>
      <c r="CM30" s="2">
        <f t="shared" si="15"/>
        <v>7.6571275371557652</v>
      </c>
      <c r="CN30" s="2">
        <f t="shared" si="16"/>
        <v>3.8230949996173571</v>
      </c>
      <c r="CO30" s="2">
        <f t="shared" si="17"/>
        <v>5.4832122691086713</v>
      </c>
      <c r="CP30" s="2">
        <f t="shared" si="18"/>
        <v>88.407317048640053</v>
      </c>
      <c r="CQ30" s="2">
        <f t="shared" si="19"/>
        <v>203.3785225308475</v>
      </c>
      <c r="CR30" s="2">
        <f t="shared" si="20"/>
        <v>268.98772317691129</v>
      </c>
      <c r="CS30" s="2">
        <f t="shared" si="21"/>
        <v>230.1942241847006</v>
      </c>
      <c r="CT30" s="2">
        <f t="shared" si="22"/>
        <v>114.93270592019171</v>
      </c>
      <c r="CU30" s="2">
        <f t="shared" si="23"/>
        <v>164.84037757014383</v>
      </c>
      <c r="CV30" s="2">
        <f t="shared" si="24"/>
        <v>0.25041178759319865</v>
      </c>
      <c r="CW30" s="2">
        <f t="shared" si="25"/>
        <v>0.57606520687640927</v>
      </c>
      <c r="CX30" s="2">
        <f t="shared" si="26"/>
        <v>0.7619018295091553</v>
      </c>
      <c r="CY30" s="2">
        <f t="shared" si="27"/>
        <v>0.65202009399296756</v>
      </c>
      <c r="CZ30" s="2">
        <f t="shared" si="28"/>
        <v>0.32554437011773713</v>
      </c>
      <c r="DA30" s="2">
        <f t="shared" si="29"/>
        <v>0.46690675605693532</v>
      </c>
      <c r="DB30" s="2">
        <f t="shared" si="30"/>
        <v>7.528064132667164</v>
      </c>
      <c r="DC30" s="2">
        <f t="shared" si="31"/>
        <v>17.318097776646251</v>
      </c>
      <c r="DD30" s="2">
        <f t="shared" si="32"/>
        <v>22.904855599925238</v>
      </c>
      <c r="DE30" s="2">
        <f t="shared" si="33"/>
        <v>19.601509699458131</v>
      </c>
      <c r="DF30" s="2">
        <f t="shared" si="34"/>
        <v>9.7867553274142445</v>
      </c>
      <c r="DG30" s="2">
        <f t="shared" si="35"/>
        <v>14.036495795007291</v>
      </c>
      <c r="DH30" s="2">
        <f t="shared" si="36"/>
        <v>1.6463572573185679E-2</v>
      </c>
      <c r="DI30" s="2">
        <f t="shared" si="37"/>
        <v>3.7873981218903986E-2</v>
      </c>
      <c r="DJ30" s="2">
        <f t="shared" si="38"/>
        <v>5.009199520648927E-2</v>
      </c>
      <c r="DK30" s="2">
        <f t="shared" si="39"/>
        <v>4.2867710980392056E-2</v>
      </c>
      <c r="DL30" s="2">
        <f t="shared" si="40"/>
        <v>2.1403239099639548E-2</v>
      </c>
      <c r="DM30" s="2">
        <f t="shared" si="41"/>
        <v>3.0697250066126027E-2</v>
      </c>
      <c r="DN30" s="2">
        <f t="shared" si="42"/>
        <v>0.49494007999776835</v>
      </c>
      <c r="DO30" s="2">
        <f t="shared" si="43"/>
        <v>1.1385956001341404</v>
      </c>
      <c r="DP30" s="2">
        <f t="shared" si="44"/>
        <v>1.5059025618247277</v>
      </c>
      <c r="DQ30" s="2">
        <f t="shared" si="45"/>
        <v>1.2887207929895264</v>
      </c>
      <c r="DR30" s="2">
        <f t="shared" si="46"/>
        <v>0.64343998394615587</v>
      </c>
      <c r="DS30" s="2">
        <f t="shared" si="47"/>
        <v>0.92284340691554034</v>
      </c>
      <c r="DT30" s="2">
        <f t="shared" si="48"/>
        <v>1.8588715247368133E-3</v>
      </c>
      <c r="DU30" s="2">
        <f t="shared" si="49"/>
        <v>4.2762811597103247E-3</v>
      </c>
      <c r="DV30" s="2">
        <f t="shared" si="50"/>
        <v>5.6557945180289865E-3</v>
      </c>
      <c r="DW30" s="2">
        <f t="shared" si="51"/>
        <v>4.8401139496225048E-3</v>
      </c>
      <c r="DX30" s="2">
        <f t="shared" si="52"/>
        <v>2.4166001347880649E-3</v>
      </c>
      <c r="DY30" s="2">
        <f t="shared" si="53"/>
        <v>3.4659697208481123E-3</v>
      </c>
      <c r="DZ30" s="2">
        <f t="shared" si="54"/>
        <v>5.5882768886825383E-2</v>
      </c>
      <c r="EA30" s="2">
        <f t="shared" si="55"/>
        <v>0.12855672302420798</v>
      </c>
      <c r="EB30" s="2">
        <f t="shared" si="56"/>
        <v>0.17002867262014629</v>
      </c>
      <c r="EC30" s="2">
        <f t="shared" si="57"/>
        <v>0.14550708084624062</v>
      </c>
      <c r="ED30" s="2">
        <f t="shared" si="58"/>
        <v>7.2649618344846567E-2</v>
      </c>
      <c r="EE30" s="2">
        <f t="shared" si="59"/>
        <v>0.1041965419887277</v>
      </c>
      <c r="EF30" s="2">
        <f t="shared" si="60"/>
        <v>2.1813557076972941E-4</v>
      </c>
      <c r="EG30" s="2">
        <f t="shared" si="61"/>
        <v>5.0181468656222651E-4</v>
      </c>
      <c r="EH30" s="2">
        <f t="shared" si="62"/>
        <v>6.6369835081595333E-4</v>
      </c>
      <c r="EI30" s="2">
        <f t="shared" si="63"/>
        <v>5.6797955369235057E-4</v>
      </c>
      <c r="EJ30" s="2">
        <f t="shared" si="64"/>
        <v>2.8358412225333059E-4</v>
      </c>
      <c r="EK30" s="2">
        <f t="shared" si="65"/>
        <v>4.0672594811782213E-4</v>
      </c>
      <c r="EL30" s="2">
        <f t="shared" si="66"/>
        <v>6.5577526607420835E-3</v>
      </c>
      <c r="EM30" s="2">
        <f t="shared" si="67"/>
        <v>1.5085923787628108E-2</v>
      </c>
      <c r="EN30" s="2">
        <f t="shared" si="68"/>
        <v>1.9952590082559004E-2</v>
      </c>
      <c r="EO30" s="2">
        <f t="shared" si="69"/>
        <v>1.7075020897921268E-2</v>
      </c>
      <c r="EP30" s="2">
        <f t="shared" si="70"/>
        <v>8.5253153609418184E-3</v>
      </c>
      <c r="EQ30" s="2">
        <f t="shared" si="71"/>
        <v>1.2227295892415828E-2</v>
      </c>
      <c r="ER30" s="2">
        <f t="shared" si="72"/>
        <v>2.6084530284977716E-5</v>
      </c>
      <c r="ET30" s="2">
        <f t="shared" si="73"/>
        <v>0.91453509175995584</v>
      </c>
      <c r="EU30" s="2">
        <f t="shared" si="74"/>
        <v>0.82305671167097683</v>
      </c>
      <c r="EV30" s="2">
        <f t="shared" si="75"/>
        <v>0.77861250804795801</v>
      </c>
      <c r="EW30" s="2">
        <f t="shared" si="76"/>
        <v>0.80429242118955901</v>
      </c>
      <c r="EX30" s="2">
        <f t="shared" si="77"/>
        <v>0.89167038058528481</v>
      </c>
      <c r="EY30" s="2">
        <f t="shared" si="78"/>
        <v>0.85161030160741724</v>
      </c>
      <c r="EZ30" s="2">
        <f t="shared" si="79"/>
        <v>0.26250745282120008</v>
      </c>
      <c r="FA30" s="2">
        <f t="shared" si="80"/>
        <v>0.13399471449242201</v>
      </c>
      <c r="FB30" s="2">
        <f t="shared" si="81"/>
        <v>0.10473489709338989</v>
      </c>
      <c r="FC30" s="2">
        <f t="shared" si="82"/>
        <v>0.12026266263799319</v>
      </c>
      <c r="FD30" s="2">
        <f t="shared" si="83"/>
        <v>0.21494551219580957</v>
      </c>
      <c r="FE30" s="2">
        <f t="shared" si="84"/>
        <v>0.16029976545665239</v>
      </c>
      <c r="FF30" s="2">
        <f t="shared" si="85"/>
        <v>0.2537581205198895</v>
      </c>
      <c r="FG30" s="2">
        <f t="shared" si="86"/>
        <v>0.12878074134616624</v>
      </c>
      <c r="FH30" s="2">
        <f t="shared" si="87"/>
        <v>0.10052731065128952</v>
      </c>
      <c r="FI30" s="2">
        <f t="shared" si="88"/>
        <v>0.11551175556881567</v>
      </c>
      <c r="FJ30" s="2">
        <f t="shared" si="89"/>
        <v>0.20733574604674707</v>
      </c>
      <c r="FK30" s="2">
        <f t="shared" si="90"/>
        <v>0.15424452547463521</v>
      </c>
      <c r="FL30" s="2">
        <f t="shared" si="91"/>
        <v>1.1184766896158761E-2</v>
      </c>
      <c r="FM30" s="2">
        <f t="shared" si="92"/>
        <v>4.8928820289767328E-3</v>
      </c>
      <c r="FN30" s="2">
        <f t="shared" si="93"/>
        <v>3.7038721177138235E-3</v>
      </c>
      <c r="FO30" s="2">
        <f t="shared" si="94"/>
        <v>4.325367571471431E-3</v>
      </c>
      <c r="FP30" s="2">
        <f t="shared" si="95"/>
        <v>8.6256936044294685E-3</v>
      </c>
      <c r="FQ30" s="2">
        <f t="shared" si="96"/>
        <v>6.0298946170515089E-3</v>
      </c>
      <c r="FR30" s="2">
        <f t="shared" si="97"/>
        <v>0.79973654273110062</v>
      </c>
      <c r="FS30" s="2">
        <f t="shared" si="98"/>
        <v>0.63449151446080831</v>
      </c>
      <c r="FT30" s="2">
        <f t="shared" si="99"/>
        <v>0.56756851219036875</v>
      </c>
      <c r="FU30" s="2">
        <f t="shared" si="100"/>
        <v>0.60531951374936299</v>
      </c>
      <c r="FV30" s="2">
        <f t="shared" si="101"/>
        <v>0.75440703649262097</v>
      </c>
      <c r="FW30" s="2">
        <f t="shared" si="102"/>
        <v>0.68170658828241626</v>
      </c>
      <c r="FX30" s="2">
        <f t="shared" si="103"/>
        <v>0.11725990616902743</v>
      </c>
      <c r="FY30" s="2">
        <f t="shared" si="104"/>
        <v>5.4590821175488011E-2</v>
      </c>
      <c r="FZ30" s="2">
        <f t="shared" si="105"/>
        <v>4.1832505359418591E-2</v>
      </c>
      <c r="GA30" s="2">
        <f t="shared" si="106"/>
        <v>4.8540131989759101E-2</v>
      </c>
      <c r="GB30" s="2">
        <f t="shared" si="107"/>
        <v>9.270628373840345E-2</v>
      </c>
      <c r="GC30" s="2">
        <f t="shared" si="108"/>
        <v>6.650485682522117E-2</v>
      </c>
      <c r="GD30" s="2">
        <f t="shared" si="109"/>
        <v>0.98380308648788273</v>
      </c>
      <c r="GE30" s="2">
        <f t="shared" si="110"/>
        <v>0.96350811186689178</v>
      </c>
      <c r="GF30" s="2">
        <f t="shared" si="111"/>
        <v>0.95229751732690882</v>
      </c>
      <c r="GG30" s="2">
        <f t="shared" si="112"/>
        <v>0.95889439232892493</v>
      </c>
      <c r="GH30" s="2">
        <f t="shared" si="113"/>
        <v>0.97904526020643301</v>
      </c>
      <c r="GI30" s="2">
        <f t="shared" si="114"/>
        <v>0.97021700594994642</v>
      </c>
      <c r="GJ30" s="2">
        <f t="shared" si="115"/>
        <v>0.66892313168932682</v>
      </c>
      <c r="GK30" s="2">
        <f t="shared" si="116"/>
        <v>0.46759658531855042</v>
      </c>
      <c r="GL30" s="2">
        <f t="shared" si="117"/>
        <v>0.39905781463099987</v>
      </c>
      <c r="GM30" s="2">
        <f t="shared" si="118"/>
        <v>0.43692529165770388</v>
      </c>
      <c r="GN30" s="2">
        <f t="shared" si="119"/>
        <v>0.60847978007620573</v>
      </c>
      <c r="GO30" s="2">
        <f t="shared" si="120"/>
        <v>0.52006315043829487</v>
      </c>
      <c r="GP30" s="2">
        <f t="shared" si="121"/>
        <v>0.9981445774673755</v>
      </c>
      <c r="GQ30" s="2">
        <f t="shared" si="122"/>
        <v>0.99574192755526181</v>
      </c>
      <c r="GR30" s="2">
        <f t="shared" si="123"/>
        <v>0.99437601359345873</v>
      </c>
      <c r="GS30" s="2">
        <f t="shared" si="124"/>
        <v>0.99518319991167747</v>
      </c>
      <c r="GT30" s="2">
        <f t="shared" si="125"/>
        <v>0.99758922574260733</v>
      </c>
      <c r="GU30" s="2">
        <f t="shared" si="126"/>
        <v>0.99654600173256269</v>
      </c>
      <c r="GV30" s="2">
        <f t="shared" si="127"/>
        <v>0.94707483583074259</v>
      </c>
      <c r="GW30" s="2">
        <f t="shared" si="128"/>
        <v>0.88608749529247155</v>
      </c>
      <c r="GX30" s="2">
        <f t="shared" si="129"/>
        <v>0.85467990947658878</v>
      </c>
      <c r="GY30" s="2">
        <f t="shared" si="130"/>
        <v>0.87297583465067052</v>
      </c>
      <c r="GZ30" s="2">
        <f t="shared" si="131"/>
        <v>0.93227087661957242</v>
      </c>
      <c r="HA30" s="2">
        <f t="shared" si="132"/>
        <v>0.90563587366333975</v>
      </c>
      <c r="HB30" s="2">
        <f t="shared" si="133"/>
        <v>0.99978191200198019</v>
      </c>
      <c r="HC30" s="2">
        <f t="shared" si="134"/>
        <v>0.99949843700511476</v>
      </c>
      <c r="HD30" s="2">
        <f t="shared" si="135"/>
        <v>0.99933674185252275</v>
      </c>
      <c r="HE30" s="2">
        <f t="shared" si="136"/>
        <v>0.99943234286395444</v>
      </c>
      <c r="HF30" s="2">
        <f t="shared" si="137"/>
        <v>0.99971649627490178</v>
      </c>
      <c r="HG30" s="2">
        <f t="shared" si="138"/>
        <v>0.9995934394106234</v>
      </c>
      <c r="HH30" s="2">
        <f t="shared" si="139"/>
        <v>0.99348497128614099</v>
      </c>
      <c r="HI30" s="2">
        <f t="shared" si="140"/>
        <v>0.98513827900269024</v>
      </c>
      <c r="HJ30" s="2">
        <f t="shared" si="141"/>
        <v>0.98043772791346706</v>
      </c>
      <c r="HK30" s="2">
        <f t="shared" si="142"/>
        <v>0.98321164068817002</v>
      </c>
      <c r="HL30" s="2">
        <f t="shared" si="143"/>
        <v>0.99154675125047231</v>
      </c>
      <c r="HM30" s="2">
        <f t="shared" si="144"/>
        <v>0.98792040489123956</v>
      </c>
      <c r="HN30" s="2">
        <f t="shared" si="145"/>
        <v>0.9999739161500999</v>
      </c>
      <c r="HP30" s="2">
        <f t="shared" ref="HP30:IU30" si="230">IF(B1=1,ET30,0)</f>
        <v>0.91453509175995584</v>
      </c>
      <c r="HQ30" s="2">
        <f t="shared" si="230"/>
        <v>0.82305671167097683</v>
      </c>
      <c r="HR30" s="2">
        <f t="shared" si="230"/>
        <v>0.77861250804795801</v>
      </c>
      <c r="HS30" s="2">
        <f t="shared" si="230"/>
        <v>0.80429242118955901</v>
      </c>
      <c r="HT30" s="2">
        <f t="shared" si="230"/>
        <v>0.89167038058528481</v>
      </c>
      <c r="HU30" s="2">
        <f t="shared" si="230"/>
        <v>0.85161030160741724</v>
      </c>
      <c r="HV30" s="2">
        <f t="shared" si="230"/>
        <v>0.26250745282120008</v>
      </c>
      <c r="HW30" s="2">
        <f t="shared" si="230"/>
        <v>0.13399471449242201</v>
      </c>
      <c r="HX30" s="2">
        <f t="shared" si="230"/>
        <v>0.10473489709338989</v>
      </c>
      <c r="HY30" s="2">
        <f t="shared" si="230"/>
        <v>0.12026266263799319</v>
      </c>
      <c r="HZ30" s="2">
        <f t="shared" si="230"/>
        <v>0.21494551219580957</v>
      </c>
      <c r="IA30" s="2">
        <f t="shared" si="230"/>
        <v>0.16029976545665239</v>
      </c>
      <c r="IB30" s="2">
        <f t="shared" si="230"/>
        <v>0.2537581205198895</v>
      </c>
      <c r="IC30" s="2">
        <f t="shared" si="230"/>
        <v>0.12878074134616624</v>
      </c>
      <c r="ID30" s="2">
        <f t="shared" si="230"/>
        <v>0.10052731065128952</v>
      </c>
      <c r="IE30" s="2">
        <f t="shared" si="230"/>
        <v>0.11551175556881567</v>
      </c>
      <c r="IF30" s="2">
        <f t="shared" si="230"/>
        <v>0.20733574604674707</v>
      </c>
      <c r="IG30" s="2">
        <f t="shared" si="230"/>
        <v>0.15424452547463521</v>
      </c>
      <c r="IH30" s="2">
        <f t="shared" si="230"/>
        <v>1.1184766896158761E-2</v>
      </c>
      <c r="II30" s="2">
        <f t="shared" si="230"/>
        <v>4.8928820289767328E-3</v>
      </c>
      <c r="IJ30" s="2">
        <f t="shared" si="230"/>
        <v>3.7038721177138235E-3</v>
      </c>
      <c r="IK30" s="2">
        <f t="shared" si="230"/>
        <v>4.325367571471431E-3</v>
      </c>
      <c r="IL30" s="2">
        <f t="shared" si="230"/>
        <v>8.6256936044294685E-3</v>
      </c>
      <c r="IM30" s="2">
        <f t="shared" si="230"/>
        <v>6.0298946170515089E-3</v>
      </c>
      <c r="IN30" s="2">
        <f t="shared" si="230"/>
        <v>0.79973654273110062</v>
      </c>
      <c r="IO30" s="2">
        <f t="shared" si="230"/>
        <v>0.63449151446080831</v>
      </c>
      <c r="IP30" s="2">
        <f t="shared" si="230"/>
        <v>0.56756851219036875</v>
      </c>
      <c r="IQ30" s="2">
        <f t="shared" si="230"/>
        <v>0.60531951374936299</v>
      </c>
      <c r="IR30" s="2">
        <f t="shared" si="230"/>
        <v>0.75440703649262097</v>
      </c>
      <c r="IS30" s="2">
        <f t="shared" si="230"/>
        <v>0.68170658828241626</v>
      </c>
      <c r="IT30" s="2">
        <f t="shared" si="230"/>
        <v>0.11725990616902743</v>
      </c>
      <c r="IU30" s="2">
        <f t="shared" si="230"/>
        <v>5.4590821175488011E-2</v>
      </c>
      <c r="IV30" s="2">
        <f t="shared" ref="IV30:KA30" si="231">IF(AH1=1,FZ30,0)</f>
        <v>4.1832505359418591E-2</v>
      </c>
      <c r="IW30" s="2">
        <f t="shared" si="231"/>
        <v>4.8540131989759101E-2</v>
      </c>
      <c r="IX30" s="2">
        <f t="shared" si="231"/>
        <v>9.270628373840345E-2</v>
      </c>
      <c r="IY30" s="2">
        <f t="shared" si="231"/>
        <v>6.650485682522117E-2</v>
      </c>
      <c r="IZ30" s="2">
        <f t="shared" si="231"/>
        <v>0.98380308648788273</v>
      </c>
      <c r="JA30" s="2">
        <f t="shared" si="231"/>
        <v>0.96350811186689178</v>
      </c>
      <c r="JB30" s="2">
        <f t="shared" si="231"/>
        <v>0.95229751732690882</v>
      </c>
      <c r="JC30" s="2">
        <f t="shared" si="231"/>
        <v>0.95889439232892493</v>
      </c>
      <c r="JD30" s="2">
        <f t="shared" si="231"/>
        <v>0.97904526020643301</v>
      </c>
      <c r="JE30" s="2">
        <f t="shared" si="231"/>
        <v>0.97021700594994642</v>
      </c>
      <c r="JF30" s="2">
        <f t="shared" si="231"/>
        <v>0.66892313168932682</v>
      </c>
      <c r="JG30" s="2">
        <f t="shared" si="231"/>
        <v>0.46759658531855042</v>
      </c>
      <c r="JH30" s="2">
        <f t="shared" si="231"/>
        <v>0.39905781463099987</v>
      </c>
      <c r="JI30" s="2">
        <f t="shared" si="231"/>
        <v>0.43692529165770388</v>
      </c>
      <c r="JJ30" s="2">
        <f t="shared" si="231"/>
        <v>0.60847978007620573</v>
      </c>
      <c r="JK30" s="2">
        <f t="shared" si="231"/>
        <v>0.52006315043829487</v>
      </c>
      <c r="JL30" s="2">
        <f t="shared" si="231"/>
        <v>0.9981445774673755</v>
      </c>
      <c r="JM30" s="2">
        <f t="shared" si="231"/>
        <v>0.99574192755526181</v>
      </c>
      <c r="JN30" s="2">
        <f t="shared" si="231"/>
        <v>0.99437601359345873</v>
      </c>
      <c r="JO30" s="2">
        <f t="shared" si="231"/>
        <v>0.99518319991167747</v>
      </c>
      <c r="JP30" s="2">
        <f t="shared" si="231"/>
        <v>0.99758922574260733</v>
      </c>
      <c r="JQ30" s="2">
        <f t="shared" si="231"/>
        <v>0.99654600173256269</v>
      </c>
      <c r="JR30" s="2">
        <f t="shared" si="231"/>
        <v>0.94707483583074259</v>
      </c>
      <c r="JS30" s="2">
        <f t="shared" si="231"/>
        <v>0.88608749529247155</v>
      </c>
      <c r="JT30" s="2">
        <f t="shared" si="231"/>
        <v>0.85467990947658878</v>
      </c>
      <c r="JU30" s="2">
        <f t="shared" si="231"/>
        <v>0.87297583465067052</v>
      </c>
      <c r="JV30" s="2">
        <f t="shared" si="231"/>
        <v>0.93227087661957242</v>
      </c>
      <c r="JW30" s="2">
        <f t="shared" si="231"/>
        <v>0.90563587366333975</v>
      </c>
      <c r="JX30" s="2">
        <f t="shared" si="231"/>
        <v>0.99978191200198019</v>
      </c>
      <c r="JY30" s="2">
        <f t="shared" si="231"/>
        <v>0.99949843700511476</v>
      </c>
      <c r="JZ30" s="2">
        <f t="shared" si="231"/>
        <v>0.99933674185252275</v>
      </c>
      <c r="KA30" s="2">
        <f t="shared" si="231"/>
        <v>0.99943234286395444</v>
      </c>
      <c r="KB30" s="2">
        <f t="shared" ref="KB30:KJ30" si="232">IF(BN1=1,HF30,0)</f>
        <v>0.99971649627490178</v>
      </c>
      <c r="KC30" s="2">
        <f t="shared" si="232"/>
        <v>0.9995934394106234</v>
      </c>
      <c r="KD30" s="2">
        <f t="shared" si="232"/>
        <v>0.99348497128614099</v>
      </c>
      <c r="KE30" s="2">
        <f t="shared" si="232"/>
        <v>0.98513827900269024</v>
      </c>
      <c r="KF30" s="2">
        <f t="shared" si="232"/>
        <v>0.98043772791346706</v>
      </c>
      <c r="KG30" s="2">
        <f t="shared" si="232"/>
        <v>0.98321164068817002</v>
      </c>
      <c r="KH30" s="2">
        <f t="shared" si="232"/>
        <v>0.99154675125047231</v>
      </c>
      <c r="KI30" s="2">
        <f t="shared" si="232"/>
        <v>0.98792040489123956</v>
      </c>
      <c r="KJ30" s="2">
        <f t="shared" si="232"/>
        <v>0</v>
      </c>
    </row>
    <row r="31" spans="1:296" x14ac:dyDescent="0.2">
      <c r="A31" s="2" t="str">
        <f>'Respondent Data'!A31</f>
        <v>272</v>
      </c>
      <c r="B31" s="2">
        <f>SUMPRODUCT('Respondent Data'!B31:S31,'Product Coding'!A100:R100)</f>
        <v>0.15230442459335602</v>
      </c>
      <c r="C31" s="2">
        <f>SUMPRODUCT('Respondent Data'!B31:S31,'Product Coding'!A101:R101)</f>
        <v>-2.0583144493002692E-4</v>
      </c>
      <c r="D31" s="2">
        <f>SUMPRODUCT('Respondent Data'!B31:S31,'Product Coding'!A102:R102)</f>
        <v>0.56296439744919469</v>
      </c>
      <c r="E31" s="2">
        <f>SUMPRODUCT('Respondent Data'!B31:S31,'Product Coding'!A103:R103)</f>
        <v>0.65817116235631978</v>
      </c>
      <c r="F31" s="2">
        <f>SUMPRODUCT('Respondent Data'!B31:S31,'Product Coding'!A104:R104)</f>
        <v>-0.41298401036284815</v>
      </c>
      <c r="G31" s="2">
        <f>SUMPRODUCT('Respondent Data'!B31:S31,'Product Coding'!A105:R105)</f>
        <v>-0.49145684018531721</v>
      </c>
      <c r="H31" s="2">
        <f>SUMPRODUCT('Respondent Data'!B31:S31,'Product Coding'!A106:R106)</f>
        <v>-4.7239776226740036</v>
      </c>
      <c r="I31" s="2">
        <f>SUMPRODUCT('Respondent Data'!B31:S31,'Product Coding'!A107:R107)</f>
        <v>-4.8764878787122896</v>
      </c>
      <c r="J31" s="2">
        <f>SUMPRODUCT('Respondent Data'!B31:S31,'Product Coding'!A108:R108)</f>
        <v>-4.3133176498181651</v>
      </c>
      <c r="K31" s="2">
        <f>SUMPRODUCT('Respondent Data'!B31:S31,'Product Coding'!A109:R109)</f>
        <v>-4.2181108849110398</v>
      </c>
      <c r="L31" s="2">
        <f>SUMPRODUCT('Respondent Data'!B31:S31,'Product Coding'!A110:R110)</f>
        <v>-5.2892660576302077</v>
      </c>
      <c r="M31" s="2">
        <f>SUMPRODUCT('Respondent Data'!B31:S31,'Product Coding'!A111:R111)</f>
        <v>-5.3677388874526768</v>
      </c>
      <c r="N31" s="2">
        <f>SUMPRODUCT('Respondent Data'!B31:S31,'Product Coding'!A112:R112)</f>
        <v>-2.2692710882559339</v>
      </c>
      <c r="O31" s="2">
        <f>SUMPRODUCT('Respondent Data'!B31:S31,'Product Coding'!A113:R113)</f>
        <v>-2.42178134429422</v>
      </c>
      <c r="P31" s="2">
        <f>SUMPRODUCT('Respondent Data'!B31:S31,'Product Coding'!A114:R114)</f>
        <v>-1.8586111154000955</v>
      </c>
      <c r="Q31" s="2">
        <f>SUMPRODUCT('Respondent Data'!B31:S31,'Product Coding'!A115:R115)</f>
        <v>-1.7634043504929702</v>
      </c>
      <c r="R31" s="2">
        <f>SUMPRODUCT('Respondent Data'!B31:S31,'Product Coding'!A116:R116)</f>
        <v>-2.8345595232121381</v>
      </c>
      <c r="S31" s="2">
        <f>SUMPRODUCT('Respondent Data'!B31:S31,'Product Coding'!A117:R117)</f>
        <v>-2.9130323530346072</v>
      </c>
      <c r="T31" s="2">
        <f>SUMPRODUCT('Respondent Data'!B31:S31,'Product Coding'!A118:R118)</f>
        <v>-7.1455531355232935</v>
      </c>
      <c r="U31" s="2">
        <f>SUMPRODUCT('Respondent Data'!B31:S31,'Product Coding'!A119:R119)</f>
        <v>-7.2980633915615796</v>
      </c>
      <c r="V31" s="2">
        <f>SUMPRODUCT('Respondent Data'!B31:S31,'Product Coding'!A120:R120)</f>
        <v>-6.7348931626674551</v>
      </c>
      <c r="W31" s="2">
        <f>SUMPRODUCT('Respondent Data'!B31:S31,'Product Coding'!A121:R121)</f>
        <v>-6.6396863977603298</v>
      </c>
      <c r="X31" s="2">
        <f>SUMPRODUCT('Respondent Data'!B31:S31,'Product Coding'!A122:R122)</f>
        <v>-7.7108415704794977</v>
      </c>
      <c r="Y31" s="2">
        <f>SUMPRODUCT('Respondent Data'!B31:S31,'Product Coding'!A123:R123)</f>
        <v>-7.7893144003019668</v>
      </c>
      <c r="Z31" s="2">
        <f>SUMPRODUCT('Respondent Data'!B31:S31,'Product Coding'!A124:R124)</f>
        <v>0.55188951676267584</v>
      </c>
      <c r="AA31" s="2">
        <f>SUMPRODUCT('Respondent Data'!B31:S31,'Product Coding'!A125:R125)</f>
        <v>0.39937926072439023</v>
      </c>
      <c r="AB31" s="2">
        <f>SUMPRODUCT('Respondent Data'!B31:S31,'Product Coding'!A126:R126)</f>
        <v>0.9625494896185145</v>
      </c>
      <c r="AC31" s="2">
        <f>SUMPRODUCT('Respondent Data'!B31:S31,'Product Coding'!A127:R127)</f>
        <v>1.0577562545256396</v>
      </c>
      <c r="AD31" s="2">
        <f>SUMPRODUCT('Respondent Data'!B31:S31,'Product Coding'!A128:R128)</f>
        <v>-1.3398918193528342E-2</v>
      </c>
      <c r="AE31" s="2">
        <f>SUMPRODUCT('Respondent Data'!B31:S31,'Product Coding'!A129:R129)</f>
        <v>-9.1871748015997401E-2</v>
      </c>
      <c r="AF31" s="2">
        <f>SUMPRODUCT('Respondent Data'!B31:S31,'Product Coding'!A130:R130)</f>
        <v>-4.3243925305046833</v>
      </c>
      <c r="AG31" s="2">
        <f>SUMPRODUCT('Respondent Data'!B31:S31,'Product Coding'!A131:R131)</f>
        <v>-4.4769027865429694</v>
      </c>
      <c r="AH31" s="2">
        <f>SUMPRODUCT('Respondent Data'!B31:S31,'Product Coding'!A132:R132)</f>
        <v>-3.9137325576488449</v>
      </c>
      <c r="AI31" s="2">
        <f>SUMPRODUCT('Respondent Data'!B31:S31,'Product Coding'!A133:R133)</f>
        <v>-3.81852579274172</v>
      </c>
      <c r="AJ31" s="2">
        <f>SUMPRODUCT('Respondent Data'!B31:S31,'Product Coding'!A134:R134)</f>
        <v>-4.8896809654608884</v>
      </c>
      <c r="AK31" s="2">
        <f>SUMPRODUCT('Respondent Data'!B31:S31,'Product Coding'!A135:R135)</f>
        <v>-4.9681537952833565</v>
      </c>
      <c r="AL31" s="2">
        <f>SUMPRODUCT('Respondent Data'!B31:S31,'Product Coding'!A136:R136)</f>
        <v>4.4095021311090594</v>
      </c>
      <c r="AM31" s="2">
        <f>SUMPRODUCT('Respondent Data'!B31:S31,'Product Coding'!A137:R137)</f>
        <v>4.2569918750707734</v>
      </c>
      <c r="AN31" s="2">
        <f>SUMPRODUCT('Respondent Data'!B31:S31,'Product Coding'!A138:R138)</f>
        <v>4.8201621039648979</v>
      </c>
      <c r="AO31" s="2">
        <f>SUMPRODUCT('Respondent Data'!B31:S31,'Product Coding'!A139:R139)</f>
        <v>4.9153688688720223</v>
      </c>
      <c r="AP31" s="2">
        <f>SUMPRODUCT('Respondent Data'!B31:S31,'Product Coding'!A140:R140)</f>
        <v>3.8442136961528548</v>
      </c>
      <c r="AQ31" s="2">
        <f>SUMPRODUCT('Respondent Data'!B31:S31,'Product Coding'!A141:R141)</f>
        <v>3.7657408663303857</v>
      </c>
      <c r="AR31" s="2">
        <f>SUMPRODUCT('Respondent Data'!B31:S31,'Product Coding'!A142:R142)</f>
        <v>-0.46677991615830061</v>
      </c>
      <c r="AS31" s="2">
        <f>SUMPRODUCT('Respondent Data'!B31:S31,'Product Coding'!A143:R143)</f>
        <v>-0.61929017219658622</v>
      </c>
      <c r="AT31" s="2">
        <f>SUMPRODUCT('Respondent Data'!B31:S31,'Product Coding'!A144:R144)</f>
        <v>-5.6119943302461728E-2</v>
      </c>
      <c r="AU31" s="2">
        <f>SUMPRODUCT('Respondent Data'!B31:S31,'Product Coding'!A145:R145)</f>
        <v>3.9086821604663147E-2</v>
      </c>
      <c r="AV31" s="2">
        <f>SUMPRODUCT('Respondent Data'!B31:S31,'Product Coding'!A146:R146)</f>
        <v>-1.0320683511145048</v>
      </c>
      <c r="AW31" s="2">
        <f>SUMPRODUCT('Respondent Data'!B31:S31,'Product Coding'!A147:R147)</f>
        <v>-1.1105411809369738</v>
      </c>
      <c r="AX31" s="2">
        <f>SUMPRODUCT('Respondent Data'!B31:S31,'Product Coding'!A148:R148)</f>
        <v>8.6323319159975753</v>
      </c>
      <c r="AY31" s="2">
        <f>SUMPRODUCT('Respondent Data'!B31:S31,'Product Coding'!A149:R149)</f>
        <v>8.4798216599592902</v>
      </c>
      <c r="AZ31" s="2">
        <f>SUMPRODUCT('Respondent Data'!B31:S31,'Product Coding'!A150:R150)</f>
        <v>9.0429918888534147</v>
      </c>
      <c r="BA31" s="2">
        <f>SUMPRODUCT('Respondent Data'!B31:S31,'Product Coding'!A151:R151)</f>
        <v>9.13819865376054</v>
      </c>
      <c r="BB31" s="2">
        <f>SUMPRODUCT('Respondent Data'!B31:S31,'Product Coding'!A152:R152)</f>
        <v>8.067043481041372</v>
      </c>
      <c r="BC31" s="2">
        <f>SUMPRODUCT('Respondent Data'!B31:S31,'Product Coding'!A153:R153)</f>
        <v>7.988570651218903</v>
      </c>
      <c r="BD31" s="2">
        <f>SUMPRODUCT('Respondent Data'!B31:S31,'Product Coding'!A154:R154)</f>
        <v>3.7560498687302166</v>
      </c>
      <c r="BE31" s="2">
        <f>SUMPRODUCT('Respondent Data'!B31:S31,'Product Coding'!A155:R155)</f>
        <v>3.6035396126919306</v>
      </c>
      <c r="BF31" s="2">
        <f>SUMPRODUCT('Respondent Data'!B31:S31,'Product Coding'!A156:R156)</f>
        <v>4.1667098415860551</v>
      </c>
      <c r="BG31" s="2">
        <f>SUMPRODUCT('Respondent Data'!B31:S31,'Product Coding'!A157:R157)</f>
        <v>4.2619166064931804</v>
      </c>
      <c r="BH31" s="2">
        <f>SUMPRODUCT('Respondent Data'!B31:S31,'Product Coding'!A158:R158)</f>
        <v>3.1907614337740124</v>
      </c>
      <c r="BI31" s="2">
        <f>SUMPRODUCT('Respondent Data'!B31:S31,'Product Coding'!A159:R159)</f>
        <v>3.1122886039515434</v>
      </c>
      <c r="BJ31" s="2">
        <f>SUMPRODUCT('Respondent Data'!B31:S31,'Product Coding'!A160:R160)</f>
        <v>10.060091986645736</v>
      </c>
      <c r="BK31" s="2">
        <f>SUMPRODUCT('Respondent Data'!B31:S31,'Product Coding'!A161:R161)</f>
        <v>9.9075817306074505</v>
      </c>
      <c r="BL31" s="2">
        <f>SUMPRODUCT('Respondent Data'!B31:S31,'Product Coding'!A162:R162)</f>
        <v>10.470751959501575</v>
      </c>
      <c r="BM31" s="2">
        <f>SUMPRODUCT('Respondent Data'!B31:S31,'Product Coding'!A163:R163)</f>
        <v>10.565958724408699</v>
      </c>
      <c r="BN31" s="2">
        <f>SUMPRODUCT('Respondent Data'!B31:S31,'Product Coding'!A164:R164)</f>
        <v>9.4948035516895324</v>
      </c>
      <c r="BO31" s="2">
        <f>SUMPRODUCT('Respondent Data'!B31:S31,'Product Coding'!A165:R165)</f>
        <v>9.4163307218670624</v>
      </c>
      <c r="BP31" s="2">
        <f>SUMPRODUCT('Respondent Data'!B31:S31,'Product Coding'!A166:R166)</f>
        <v>5.1838099393783761</v>
      </c>
      <c r="BQ31" s="2">
        <f>SUMPRODUCT('Respondent Data'!B31:S31,'Product Coding'!A167:R167)</f>
        <v>5.03129968334009</v>
      </c>
      <c r="BR31" s="2">
        <f>SUMPRODUCT('Respondent Data'!B31:S31,'Product Coding'!A168:R168)</f>
        <v>5.5944699122342154</v>
      </c>
      <c r="BS31" s="2">
        <f>SUMPRODUCT('Respondent Data'!B31:S31,'Product Coding'!A169:R169)</f>
        <v>5.689676677141339</v>
      </c>
      <c r="BT31" s="2">
        <f>SUMPRODUCT('Respondent Data'!B31:S31,'Product Coding'!A170:R170)</f>
        <v>4.6185215044221719</v>
      </c>
      <c r="BU31" s="2">
        <f>SUMPRODUCT('Respondent Data'!B31:S31,'Product Coding'!A171:R171)</f>
        <v>4.5400486745997028</v>
      </c>
      <c r="BV31" s="2">
        <f>SUMPRODUCT('Respondent Data'!B31:S31,'Product Coding'!A172:R172)</f>
        <v>4.4408779903159603</v>
      </c>
      <c r="BX31" s="2">
        <f t="shared" si="0"/>
        <v>0.8587268233821056</v>
      </c>
      <c r="BY31" s="2">
        <f t="shared" si="1"/>
        <v>1.0002058526296753</v>
      </c>
      <c r="BZ31" s="2">
        <f t="shared" si="2"/>
        <v>0.56951828047211694</v>
      </c>
      <c r="CA31" s="2">
        <f t="shared" si="3"/>
        <v>0.51779743653822463</v>
      </c>
      <c r="CB31" s="2">
        <f t="shared" si="4"/>
        <v>1.5113208602686183</v>
      </c>
      <c r="CC31" s="2">
        <f t="shared" si="5"/>
        <v>1.6346959768616049</v>
      </c>
      <c r="CD31" s="2">
        <f t="shared" si="6"/>
        <v>112.61530416459112</v>
      </c>
      <c r="CE31" s="2">
        <f t="shared" si="7"/>
        <v>131.16917191135022</v>
      </c>
      <c r="CF31" s="2">
        <f t="shared" si="8"/>
        <v>74.687866544170731</v>
      </c>
      <c r="CG31" s="2">
        <f t="shared" si="9"/>
        <v>67.905082528731981</v>
      </c>
      <c r="CH31" s="2">
        <f t="shared" si="10"/>
        <v>198.19790617360215</v>
      </c>
      <c r="CI31" s="2">
        <f t="shared" si="11"/>
        <v>214.37758742163822</v>
      </c>
      <c r="CJ31" s="2">
        <f t="shared" si="12"/>
        <v>9.6723479559117838</v>
      </c>
      <c r="CK31" s="2">
        <f t="shared" si="13"/>
        <v>11.265909915415413</v>
      </c>
      <c r="CL31" s="2">
        <f t="shared" si="14"/>
        <v>6.4148211351815858</v>
      </c>
      <c r="CM31" s="2">
        <f t="shared" si="15"/>
        <v>5.8322586886846555</v>
      </c>
      <c r="CN31" s="2">
        <f t="shared" si="16"/>
        <v>17.02290045625076</v>
      </c>
      <c r="CO31" s="2">
        <f t="shared" si="17"/>
        <v>18.412547343125237</v>
      </c>
      <c r="CP31" s="2">
        <f t="shared" si="18"/>
        <v>1268.4527574796437</v>
      </c>
      <c r="CQ31" s="2">
        <f t="shared" si="19"/>
        <v>1477.4359403594096</v>
      </c>
      <c r="CR31" s="2">
        <f t="shared" si="20"/>
        <v>841.25360199500176</v>
      </c>
      <c r="CS31" s="2">
        <f t="shared" si="21"/>
        <v>764.85509513488955</v>
      </c>
      <c r="CT31" s="2">
        <f t="shared" si="22"/>
        <v>2232.420206805647</v>
      </c>
      <c r="CU31" s="2">
        <f t="shared" si="23"/>
        <v>2414.661523351911</v>
      </c>
      <c r="CV31" s="2">
        <f t="shared" si="24"/>
        <v>0.57586068332850093</v>
      </c>
      <c r="CW31" s="2">
        <f t="shared" si="25"/>
        <v>0.67073626918510554</v>
      </c>
      <c r="CX31" s="2">
        <f t="shared" si="26"/>
        <v>0.38191794786269667</v>
      </c>
      <c r="CY31" s="2">
        <f t="shared" si="27"/>
        <v>0.34723404173665606</v>
      </c>
      <c r="CZ31" s="2">
        <f t="shared" si="28"/>
        <v>1.0134890859647046</v>
      </c>
      <c r="DA31" s="2">
        <f t="shared" si="29"/>
        <v>1.0962242201336265</v>
      </c>
      <c r="DB31" s="2">
        <f t="shared" si="30"/>
        <v>75.519623055505647</v>
      </c>
      <c r="DC31" s="2">
        <f t="shared" si="31"/>
        <v>87.961813829231019</v>
      </c>
      <c r="DD31" s="2">
        <f t="shared" si="32"/>
        <v>50.085550716908322</v>
      </c>
      <c r="DE31" s="2">
        <f t="shared" si="33"/>
        <v>45.537027797108763</v>
      </c>
      <c r="DF31" s="2">
        <f t="shared" si="34"/>
        <v>132.91116403455189</v>
      </c>
      <c r="DG31" s="2">
        <f t="shared" si="35"/>
        <v>143.76122955694376</v>
      </c>
      <c r="DH31" s="2">
        <f t="shared" si="36"/>
        <v>1.2161231521792165E-2</v>
      </c>
      <c r="DI31" s="2">
        <f t="shared" si="37"/>
        <v>1.4164848019273469E-2</v>
      </c>
      <c r="DJ31" s="2">
        <f t="shared" si="38"/>
        <v>8.0654795869029433E-3</v>
      </c>
      <c r="DK31" s="2">
        <f t="shared" si="39"/>
        <v>7.3330124734322594E-3</v>
      </c>
      <c r="DL31" s="2">
        <f t="shared" si="40"/>
        <v>2.1403224384039639E-2</v>
      </c>
      <c r="DM31" s="2">
        <f t="shared" si="41"/>
        <v>2.3150454488027883E-2</v>
      </c>
      <c r="DN31" s="2">
        <f t="shared" si="42"/>
        <v>1.5948503639943215</v>
      </c>
      <c r="DO31" s="2">
        <f t="shared" si="43"/>
        <v>1.8576089912424747</v>
      </c>
      <c r="DP31" s="2">
        <f t="shared" si="44"/>
        <v>1.057724543103288</v>
      </c>
      <c r="DQ31" s="2">
        <f t="shared" si="45"/>
        <v>0.96166721203124195</v>
      </c>
      <c r="DR31" s="2">
        <f t="shared" si="46"/>
        <v>2.806865418059846</v>
      </c>
      <c r="DS31" s="2">
        <f t="shared" si="47"/>
        <v>3.036000975781457</v>
      </c>
      <c r="DT31" s="2">
        <f t="shared" si="48"/>
        <v>1.7824849961765093E-4</v>
      </c>
      <c r="DU31" s="2">
        <f t="shared" si="49"/>
        <v>2.0761572561324502E-4</v>
      </c>
      <c r="DV31" s="2">
        <f t="shared" si="50"/>
        <v>1.1821661584898233E-4</v>
      </c>
      <c r="DW31" s="2">
        <f t="shared" si="51"/>
        <v>1.0748076530938324E-4</v>
      </c>
      <c r="DX31" s="2">
        <f t="shared" si="52"/>
        <v>3.137093991343372E-4</v>
      </c>
      <c r="DY31" s="2">
        <f t="shared" si="53"/>
        <v>3.3931874173788961E-4</v>
      </c>
      <c r="DZ31" s="2">
        <f t="shared" si="54"/>
        <v>2.3375896099604755E-2</v>
      </c>
      <c r="EA31" s="2">
        <f t="shared" si="55"/>
        <v>2.7227178018269755E-2</v>
      </c>
      <c r="EB31" s="2">
        <f t="shared" si="56"/>
        <v>1.5503184235829926E-2</v>
      </c>
      <c r="EC31" s="2">
        <f t="shared" si="57"/>
        <v>1.4095261435397539E-2</v>
      </c>
      <c r="ED31" s="2">
        <f t="shared" si="58"/>
        <v>4.1140533218309024E-2</v>
      </c>
      <c r="EE31" s="2">
        <f t="shared" si="59"/>
        <v>4.4498998131976907E-2</v>
      </c>
      <c r="EF31" s="2">
        <f t="shared" si="60"/>
        <v>4.2752110873366877E-5</v>
      </c>
      <c r="EG31" s="2">
        <f t="shared" si="61"/>
        <v>4.9795709582472282E-5</v>
      </c>
      <c r="EH31" s="2">
        <f t="shared" si="62"/>
        <v>2.8353730206374446E-5</v>
      </c>
      <c r="EI31" s="2">
        <f t="shared" si="63"/>
        <v>2.5778784141900656E-5</v>
      </c>
      <c r="EJ31" s="2">
        <f t="shared" si="64"/>
        <v>7.524180592025808E-5</v>
      </c>
      <c r="EK31" s="2">
        <f t="shared" si="65"/>
        <v>8.1384092989880667E-5</v>
      </c>
      <c r="EL31" s="2">
        <f t="shared" si="66"/>
        <v>5.6066048463705893E-3</v>
      </c>
      <c r="EM31" s="2">
        <f t="shared" si="67"/>
        <v>6.5303177075982577E-3</v>
      </c>
      <c r="EN31" s="2">
        <f t="shared" si="68"/>
        <v>3.7183698755509859E-3</v>
      </c>
      <c r="EO31" s="2">
        <f t="shared" si="69"/>
        <v>3.3806858457031122E-3</v>
      </c>
      <c r="EP31" s="2">
        <f t="shared" si="70"/>
        <v>9.8673741507578662E-3</v>
      </c>
      <c r="EQ31" s="2">
        <f t="shared" si="71"/>
        <v>1.0672887042375068E-2</v>
      </c>
      <c r="ER31" s="2">
        <f t="shared" si="72"/>
        <v>1.1785586345183084E-2</v>
      </c>
      <c r="ET31" s="2">
        <f t="shared" si="73"/>
        <v>0.53800267334627372</v>
      </c>
      <c r="EU31" s="2">
        <f t="shared" si="74"/>
        <v>0.49994854213894913</v>
      </c>
      <c r="EV31" s="2">
        <f t="shared" si="75"/>
        <v>0.63713816681332069</v>
      </c>
      <c r="EW31" s="2">
        <f t="shared" si="76"/>
        <v>0.65884944586597072</v>
      </c>
      <c r="EX31" s="2">
        <f t="shared" si="77"/>
        <v>0.39819682774149256</v>
      </c>
      <c r="EY31" s="2">
        <f t="shared" si="78"/>
        <v>0.37955043343983064</v>
      </c>
      <c r="EZ31" s="2">
        <f t="shared" si="79"/>
        <v>8.801631147783838E-3</v>
      </c>
      <c r="FA31" s="2">
        <f t="shared" si="80"/>
        <v>7.5660608713711969E-3</v>
      </c>
      <c r="FB31" s="2">
        <f t="shared" si="81"/>
        <v>1.321215732004296E-2</v>
      </c>
      <c r="FC31" s="2">
        <f t="shared" si="82"/>
        <v>1.4512717542759214E-2</v>
      </c>
      <c r="FD31" s="2">
        <f t="shared" si="83"/>
        <v>5.0201330887910747E-3</v>
      </c>
      <c r="FE31" s="2">
        <f t="shared" si="84"/>
        <v>4.6430086434310833E-3</v>
      </c>
      <c r="FF31" s="2">
        <f t="shared" si="85"/>
        <v>9.3700093375053917E-2</v>
      </c>
      <c r="FG31" s="2">
        <f t="shared" si="86"/>
        <v>8.152676865360238E-2</v>
      </c>
      <c r="FH31" s="2">
        <f t="shared" si="87"/>
        <v>0.13486501990658073</v>
      </c>
      <c r="FI31" s="2">
        <f t="shared" si="88"/>
        <v>0.14636448143513134</v>
      </c>
      <c r="FJ31" s="2">
        <f t="shared" si="89"/>
        <v>5.5484964943762802E-2</v>
      </c>
      <c r="FK31" s="2">
        <f t="shared" si="90"/>
        <v>5.1513074627691259E-2</v>
      </c>
      <c r="FL31" s="2">
        <f t="shared" si="91"/>
        <v>7.8774101210775903E-4</v>
      </c>
      <c r="FM31" s="2">
        <f t="shared" si="92"/>
        <v>6.7639048314592433E-4</v>
      </c>
      <c r="FN31" s="2">
        <f t="shared" si="93"/>
        <v>1.1872908559029639E-3</v>
      </c>
      <c r="FO31" s="2">
        <f t="shared" si="94"/>
        <v>1.3057300347709649E-3</v>
      </c>
      <c r="FP31" s="2">
        <f t="shared" si="95"/>
        <v>4.4774377743731961E-4</v>
      </c>
      <c r="FQ31" s="2">
        <f t="shared" si="96"/>
        <v>4.1396528045552726E-4</v>
      </c>
      <c r="FR31" s="2">
        <f t="shared" si="97"/>
        <v>0.63457386213089617</v>
      </c>
      <c r="FS31" s="2">
        <f t="shared" si="98"/>
        <v>0.59853851169924366</v>
      </c>
      <c r="FT31" s="2">
        <f t="shared" si="99"/>
        <v>0.72363196494163862</v>
      </c>
      <c r="FU31" s="2">
        <f t="shared" si="100"/>
        <v>0.74226152919276511</v>
      </c>
      <c r="FV31" s="2">
        <f t="shared" si="101"/>
        <v>0.49665032056574532</v>
      </c>
      <c r="FW31" s="2">
        <f t="shared" si="102"/>
        <v>0.47704820428811467</v>
      </c>
      <c r="FX31" s="2">
        <f t="shared" si="103"/>
        <v>1.3068543205899251E-2</v>
      </c>
      <c r="FY31" s="2">
        <f t="shared" si="104"/>
        <v>1.1240778003015723E-2</v>
      </c>
      <c r="FZ31" s="2">
        <f t="shared" si="105"/>
        <v>1.9575006747828198E-2</v>
      </c>
      <c r="GA31" s="2">
        <f t="shared" si="106"/>
        <v>2.1488265309073471E-2</v>
      </c>
      <c r="GB31" s="2">
        <f t="shared" si="107"/>
        <v>7.4676372743797447E-3</v>
      </c>
      <c r="GC31" s="2">
        <f t="shared" si="108"/>
        <v>6.9079269571044686E-3</v>
      </c>
      <c r="GD31" s="2">
        <f t="shared" si="109"/>
        <v>0.98798488704857057</v>
      </c>
      <c r="GE31" s="2">
        <f t="shared" si="110"/>
        <v>0.98603299251897913</v>
      </c>
      <c r="GF31" s="2">
        <f t="shared" si="111"/>
        <v>0.99199905189670023</v>
      </c>
      <c r="GG31" s="2">
        <f t="shared" si="112"/>
        <v>0.99272036915038986</v>
      </c>
      <c r="GH31" s="2">
        <f t="shared" si="113"/>
        <v>0.97904527431177157</v>
      </c>
      <c r="GI31" s="2">
        <f t="shared" si="114"/>
        <v>0.97737336245468209</v>
      </c>
      <c r="GJ31" s="2">
        <f t="shared" si="115"/>
        <v>0.38537867688858701</v>
      </c>
      <c r="GK31" s="2">
        <f t="shared" si="116"/>
        <v>0.34994290788720006</v>
      </c>
      <c r="GL31" s="2">
        <f t="shared" si="117"/>
        <v>0.48597369524099843</v>
      </c>
      <c r="GM31" s="2">
        <f t="shared" si="118"/>
        <v>0.5097704615068388</v>
      </c>
      <c r="GN31" s="2">
        <f t="shared" si="119"/>
        <v>0.2626833077040181</v>
      </c>
      <c r="GO31" s="2">
        <f t="shared" si="120"/>
        <v>0.24777000947240316</v>
      </c>
      <c r="GP31" s="2">
        <f t="shared" si="121"/>
        <v>0.99982178326724769</v>
      </c>
      <c r="GQ31" s="2">
        <f t="shared" si="122"/>
        <v>0.99979242736972906</v>
      </c>
      <c r="GR31" s="2">
        <f t="shared" si="123"/>
        <v>0.99988179735766747</v>
      </c>
      <c r="GS31" s="2">
        <f t="shared" si="124"/>
        <v>0.99989253078556395</v>
      </c>
      <c r="GT31" s="2">
        <f t="shared" si="125"/>
        <v>0.99968638898358919</v>
      </c>
      <c r="GU31" s="2">
        <f t="shared" si="126"/>
        <v>0.99966079635641558</v>
      </c>
      <c r="GV31" s="2">
        <f t="shared" si="127"/>
        <v>0.97715805483723306</v>
      </c>
      <c r="GW31" s="2">
        <f t="shared" si="128"/>
        <v>0.97349449216209738</v>
      </c>
      <c r="GX31" s="2">
        <f t="shared" si="129"/>
        <v>0.98473349520071063</v>
      </c>
      <c r="GY31" s="2">
        <f t="shared" si="130"/>
        <v>0.98610065348747766</v>
      </c>
      <c r="GZ31" s="2">
        <f t="shared" si="131"/>
        <v>0.96048512961920907</v>
      </c>
      <c r="HA31" s="2">
        <f t="shared" si="132"/>
        <v>0.95739680151770301</v>
      </c>
      <c r="HB31" s="2">
        <f t="shared" si="133"/>
        <v>0.99995724971679134</v>
      </c>
      <c r="HC31" s="2">
        <f t="shared" si="134"/>
        <v>0.99995020676990676</v>
      </c>
      <c r="HD31" s="2">
        <f t="shared" si="135"/>
        <v>0.99997164707370489</v>
      </c>
      <c r="HE31" s="2">
        <f t="shared" si="136"/>
        <v>0.99997422188038654</v>
      </c>
      <c r="HF31" s="2">
        <f t="shared" si="137"/>
        <v>0.99992476385498319</v>
      </c>
      <c r="HG31" s="2">
        <f t="shared" si="138"/>
        <v>0.99991862252984176</v>
      </c>
      <c r="HH31" s="2">
        <f t="shared" si="139"/>
        <v>0.99442465391600421</v>
      </c>
      <c r="HI31" s="2">
        <f t="shared" si="140"/>
        <v>0.99351205066284431</v>
      </c>
      <c r="HJ31" s="2">
        <f t="shared" si="141"/>
        <v>0.99629540517823545</v>
      </c>
      <c r="HK31" s="2">
        <f t="shared" si="142"/>
        <v>0.99663070468328419</v>
      </c>
      <c r="HL31" s="2">
        <f t="shared" si="143"/>
        <v>0.99022903957160147</v>
      </c>
      <c r="HM31" s="2">
        <f t="shared" si="144"/>
        <v>0.98943982055993585</v>
      </c>
      <c r="HN31" s="2">
        <f t="shared" si="145"/>
        <v>0.98835169575032644</v>
      </c>
      <c r="HP31" s="2">
        <f t="shared" ref="HP31:IU31" si="233">IF(B1=1,ET31,0)</f>
        <v>0.53800267334627372</v>
      </c>
      <c r="HQ31" s="2">
        <f t="shared" si="233"/>
        <v>0.49994854213894913</v>
      </c>
      <c r="HR31" s="2">
        <f t="shared" si="233"/>
        <v>0.63713816681332069</v>
      </c>
      <c r="HS31" s="2">
        <f t="shared" si="233"/>
        <v>0.65884944586597072</v>
      </c>
      <c r="HT31" s="2">
        <f t="shared" si="233"/>
        <v>0.39819682774149256</v>
      </c>
      <c r="HU31" s="2">
        <f t="shared" si="233"/>
        <v>0.37955043343983064</v>
      </c>
      <c r="HV31" s="2">
        <f t="shared" si="233"/>
        <v>8.801631147783838E-3</v>
      </c>
      <c r="HW31" s="2">
        <f t="shared" si="233"/>
        <v>7.5660608713711969E-3</v>
      </c>
      <c r="HX31" s="2">
        <f t="shared" si="233"/>
        <v>1.321215732004296E-2</v>
      </c>
      <c r="HY31" s="2">
        <f t="shared" si="233"/>
        <v>1.4512717542759214E-2</v>
      </c>
      <c r="HZ31" s="2">
        <f t="shared" si="233"/>
        <v>5.0201330887910747E-3</v>
      </c>
      <c r="IA31" s="2">
        <f t="shared" si="233"/>
        <v>4.6430086434310833E-3</v>
      </c>
      <c r="IB31" s="2">
        <f t="shared" si="233"/>
        <v>9.3700093375053917E-2</v>
      </c>
      <c r="IC31" s="2">
        <f t="shared" si="233"/>
        <v>8.152676865360238E-2</v>
      </c>
      <c r="ID31" s="2">
        <f t="shared" si="233"/>
        <v>0.13486501990658073</v>
      </c>
      <c r="IE31" s="2">
        <f t="shared" si="233"/>
        <v>0.14636448143513134</v>
      </c>
      <c r="IF31" s="2">
        <f t="shared" si="233"/>
        <v>5.5484964943762802E-2</v>
      </c>
      <c r="IG31" s="2">
        <f t="shared" si="233"/>
        <v>5.1513074627691259E-2</v>
      </c>
      <c r="IH31" s="2">
        <f t="shared" si="233"/>
        <v>7.8774101210775903E-4</v>
      </c>
      <c r="II31" s="2">
        <f t="shared" si="233"/>
        <v>6.7639048314592433E-4</v>
      </c>
      <c r="IJ31" s="2">
        <f t="shared" si="233"/>
        <v>1.1872908559029639E-3</v>
      </c>
      <c r="IK31" s="2">
        <f t="shared" si="233"/>
        <v>1.3057300347709649E-3</v>
      </c>
      <c r="IL31" s="2">
        <f t="shared" si="233"/>
        <v>4.4774377743731961E-4</v>
      </c>
      <c r="IM31" s="2">
        <f t="shared" si="233"/>
        <v>4.1396528045552726E-4</v>
      </c>
      <c r="IN31" s="2">
        <f t="shared" si="233"/>
        <v>0.63457386213089617</v>
      </c>
      <c r="IO31" s="2">
        <f t="shared" si="233"/>
        <v>0.59853851169924366</v>
      </c>
      <c r="IP31" s="2">
        <f t="shared" si="233"/>
        <v>0.72363196494163862</v>
      </c>
      <c r="IQ31" s="2">
        <f t="shared" si="233"/>
        <v>0.74226152919276511</v>
      </c>
      <c r="IR31" s="2">
        <f t="shared" si="233"/>
        <v>0.49665032056574532</v>
      </c>
      <c r="IS31" s="2">
        <f t="shared" si="233"/>
        <v>0.47704820428811467</v>
      </c>
      <c r="IT31" s="2">
        <f t="shared" si="233"/>
        <v>1.3068543205899251E-2</v>
      </c>
      <c r="IU31" s="2">
        <f t="shared" si="233"/>
        <v>1.1240778003015723E-2</v>
      </c>
      <c r="IV31" s="2">
        <f t="shared" ref="IV31:KA31" si="234">IF(AH1=1,FZ31,0)</f>
        <v>1.9575006747828198E-2</v>
      </c>
      <c r="IW31" s="2">
        <f t="shared" si="234"/>
        <v>2.1488265309073471E-2</v>
      </c>
      <c r="IX31" s="2">
        <f t="shared" si="234"/>
        <v>7.4676372743797447E-3</v>
      </c>
      <c r="IY31" s="2">
        <f t="shared" si="234"/>
        <v>6.9079269571044686E-3</v>
      </c>
      <c r="IZ31" s="2">
        <f t="shared" si="234"/>
        <v>0.98798488704857057</v>
      </c>
      <c r="JA31" s="2">
        <f t="shared" si="234"/>
        <v>0.98603299251897913</v>
      </c>
      <c r="JB31" s="2">
        <f t="shared" si="234"/>
        <v>0.99199905189670023</v>
      </c>
      <c r="JC31" s="2">
        <f t="shared" si="234"/>
        <v>0.99272036915038986</v>
      </c>
      <c r="JD31" s="2">
        <f t="shared" si="234"/>
        <v>0.97904527431177157</v>
      </c>
      <c r="JE31" s="2">
        <f t="shared" si="234"/>
        <v>0.97737336245468209</v>
      </c>
      <c r="JF31" s="2">
        <f t="shared" si="234"/>
        <v>0.38537867688858701</v>
      </c>
      <c r="JG31" s="2">
        <f t="shared" si="234"/>
        <v>0.34994290788720006</v>
      </c>
      <c r="JH31" s="2">
        <f t="shared" si="234"/>
        <v>0.48597369524099843</v>
      </c>
      <c r="JI31" s="2">
        <f t="shared" si="234"/>
        <v>0.5097704615068388</v>
      </c>
      <c r="JJ31" s="2">
        <f t="shared" si="234"/>
        <v>0.2626833077040181</v>
      </c>
      <c r="JK31" s="2">
        <f t="shared" si="234"/>
        <v>0.24777000947240316</v>
      </c>
      <c r="JL31" s="2">
        <f t="shared" si="234"/>
        <v>0.99982178326724769</v>
      </c>
      <c r="JM31" s="2">
        <f t="shared" si="234"/>
        <v>0.99979242736972906</v>
      </c>
      <c r="JN31" s="2">
        <f t="shared" si="234"/>
        <v>0.99988179735766747</v>
      </c>
      <c r="JO31" s="2">
        <f t="shared" si="234"/>
        <v>0.99989253078556395</v>
      </c>
      <c r="JP31" s="2">
        <f t="shared" si="234"/>
        <v>0.99968638898358919</v>
      </c>
      <c r="JQ31" s="2">
        <f t="shared" si="234"/>
        <v>0.99966079635641558</v>
      </c>
      <c r="JR31" s="2">
        <f t="shared" si="234"/>
        <v>0.97715805483723306</v>
      </c>
      <c r="JS31" s="2">
        <f t="shared" si="234"/>
        <v>0.97349449216209738</v>
      </c>
      <c r="JT31" s="2">
        <f t="shared" si="234"/>
        <v>0.98473349520071063</v>
      </c>
      <c r="JU31" s="2">
        <f t="shared" si="234"/>
        <v>0.98610065348747766</v>
      </c>
      <c r="JV31" s="2">
        <f t="shared" si="234"/>
        <v>0.96048512961920907</v>
      </c>
      <c r="JW31" s="2">
        <f t="shared" si="234"/>
        <v>0.95739680151770301</v>
      </c>
      <c r="JX31" s="2">
        <f t="shared" si="234"/>
        <v>0.99995724971679134</v>
      </c>
      <c r="JY31" s="2">
        <f t="shared" si="234"/>
        <v>0.99995020676990676</v>
      </c>
      <c r="JZ31" s="2">
        <f t="shared" si="234"/>
        <v>0.99997164707370489</v>
      </c>
      <c r="KA31" s="2">
        <f t="shared" si="234"/>
        <v>0.99997422188038654</v>
      </c>
      <c r="KB31" s="2">
        <f t="shared" ref="KB31:KJ31" si="235">IF(BN1=1,HF31,0)</f>
        <v>0.99992476385498319</v>
      </c>
      <c r="KC31" s="2">
        <f t="shared" si="235"/>
        <v>0.99991862252984176</v>
      </c>
      <c r="KD31" s="2">
        <f t="shared" si="235"/>
        <v>0.99442465391600421</v>
      </c>
      <c r="KE31" s="2">
        <f t="shared" si="235"/>
        <v>0.99351205066284431</v>
      </c>
      <c r="KF31" s="2">
        <f t="shared" si="235"/>
        <v>0.99629540517823545</v>
      </c>
      <c r="KG31" s="2">
        <f t="shared" si="235"/>
        <v>0.99663070468328419</v>
      </c>
      <c r="KH31" s="2">
        <f t="shared" si="235"/>
        <v>0.99022903957160147</v>
      </c>
      <c r="KI31" s="2">
        <f t="shared" si="235"/>
        <v>0.98943982055993585</v>
      </c>
      <c r="KJ31" s="2">
        <f t="shared" si="235"/>
        <v>0</v>
      </c>
    </row>
    <row r="32" spans="1:296" x14ac:dyDescent="0.2">
      <c r="A32" s="2" t="str">
        <f>'Respondent Data'!A32</f>
        <v>283</v>
      </c>
      <c r="B32" s="2">
        <f>SUMPRODUCT('Respondent Data'!B32:S32,'Product Coding'!A100:R100)</f>
        <v>-1.1268785381882027</v>
      </c>
      <c r="C32" s="2">
        <f>SUMPRODUCT('Respondent Data'!B32:S32,'Product Coding'!A101:R101)</f>
        <v>-1.3511714100026342</v>
      </c>
      <c r="D32" s="2">
        <f>SUMPRODUCT('Respondent Data'!B32:S32,'Product Coding'!A102:R102)</f>
        <v>-1.5513122396706767</v>
      </c>
      <c r="E32" s="2">
        <f>SUMPRODUCT('Respondent Data'!B32:S32,'Product Coding'!A103:R103)</f>
        <v>-1.0879828752147587</v>
      </c>
      <c r="F32" s="2">
        <f>SUMPRODUCT('Respondent Data'!B32:S32,'Product Coding'!A104:R104)</f>
        <v>-1.4026383284147981</v>
      </c>
      <c r="G32" s="2">
        <f>SUMPRODUCT('Respondent Data'!B32:S32,'Product Coding'!A105:R105)</f>
        <v>-1.5600657665049287</v>
      </c>
      <c r="H32" s="2">
        <f>SUMPRODUCT('Respondent Data'!B32:S32,'Product Coding'!A106:R106)</f>
        <v>-1.1693100426266574</v>
      </c>
      <c r="I32" s="2">
        <f>SUMPRODUCT('Respondent Data'!B32:S32,'Product Coding'!A107:R107)</f>
        <v>-1.3936029144410889</v>
      </c>
      <c r="J32" s="2">
        <f>SUMPRODUCT('Respondent Data'!B32:S32,'Product Coding'!A108:R108)</f>
        <v>-1.5937437441091313</v>
      </c>
      <c r="K32" s="2">
        <f>SUMPRODUCT('Respondent Data'!B32:S32,'Product Coding'!A109:R109)</f>
        <v>-1.1304143796532133</v>
      </c>
      <c r="L32" s="2">
        <f>SUMPRODUCT('Respondent Data'!B32:S32,'Product Coding'!A110:R110)</f>
        <v>-1.4450698328532527</v>
      </c>
      <c r="M32" s="2">
        <f>SUMPRODUCT('Respondent Data'!B32:S32,'Product Coding'!A111:R111)</f>
        <v>-1.6024972709433833</v>
      </c>
      <c r="N32" s="2">
        <f>SUMPRODUCT('Respondent Data'!B32:S32,'Product Coding'!A112:R112)</f>
        <v>-0.61188145885709466</v>
      </c>
      <c r="O32" s="2">
        <f>SUMPRODUCT('Respondent Data'!B32:S32,'Product Coding'!A113:R113)</f>
        <v>-0.83617433067152613</v>
      </c>
      <c r="P32" s="2">
        <f>SUMPRODUCT('Respondent Data'!B32:S32,'Product Coding'!A114:R114)</f>
        <v>-1.0363151603395686</v>
      </c>
      <c r="Q32" s="2">
        <f>SUMPRODUCT('Respondent Data'!B32:S32,'Product Coding'!A115:R115)</f>
        <v>-0.57298579588365073</v>
      </c>
      <c r="R32" s="2">
        <f>SUMPRODUCT('Respondent Data'!B32:S32,'Product Coding'!A116:R116)</f>
        <v>-0.88764124908369024</v>
      </c>
      <c r="S32" s="2">
        <f>SUMPRODUCT('Respondent Data'!B32:S32,'Product Coding'!A117:R117)</f>
        <v>-1.0450686871738208</v>
      </c>
      <c r="T32" s="2">
        <f>SUMPRODUCT('Respondent Data'!B32:S32,'Product Coding'!A118:R118)</f>
        <v>-0.65431296329554933</v>
      </c>
      <c r="U32" s="2">
        <f>SUMPRODUCT('Respondent Data'!B32:S32,'Product Coding'!A119:R119)</f>
        <v>-0.8786058351099808</v>
      </c>
      <c r="V32" s="2">
        <f>SUMPRODUCT('Respondent Data'!B32:S32,'Product Coding'!A120:R120)</f>
        <v>-1.0787466647780233</v>
      </c>
      <c r="W32" s="2">
        <f>SUMPRODUCT('Respondent Data'!B32:S32,'Product Coding'!A121:R121)</f>
        <v>-0.6154173003221054</v>
      </c>
      <c r="X32" s="2">
        <f>SUMPRODUCT('Respondent Data'!B32:S32,'Product Coding'!A122:R122)</f>
        <v>-0.93007275352214491</v>
      </c>
      <c r="Y32" s="2">
        <f>SUMPRODUCT('Respondent Data'!B32:S32,'Product Coding'!A123:R123)</f>
        <v>-1.0875001916122755</v>
      </c>
      <c r="Z32" s="2">
        <f>SUMPRODUCT('Respondent Data'!B32:S32,'Product Coding'!A124:R124)</f>
        <v>-0.3143916687801937</v>
      </c>
      <c r="AA32" s="2">
        <f>SUMPRODUCT('Respondent Data'!B32:S32,'Product Coding'!A125:R125)</f>
        <v>-0.53868454059462523</v>
      </c>
      <c r="AB32" s="2">
        <f>SUMPRODUCT('Respondent Data'!B32:S32,'Product Coding'!A126:R126)</f>
        <v>-0.7388253702626677</v>
      </c>
      <c r="AC32" s="2">
        <f>SUMPRODUCT('Respondent Data'!B32:S32,'Product Coding'!A127:R127)</f>
        <v>-0.27549600580674977</v>
      </c>
      <c r="AD32" s="2">
        <f>SUMPRODUCT('Respondent Data'!B32:S32,'Product Coding'!A128:R128)</f>
        <v>-0.59015145900678911</v>
      </c>
      <c r="AE32" s="2">
        <f>SUMPRODUCT('Respondent Data'!B32:S32,'Product Coding'!A129:R129)</f>
        <v>-0.74757889709691971</v>
      </c>
      <c r="AF32" s="2">
        <f>SUMPRODUCT('Respondent Data'!B32:S32,'Product Coding'!A130:R130)</f>
        <v>-0.35682317321864826</v>
      </c>
      <c r="AG32" s="2">
        <f>SUMPRODUCT('Respondent Data'!B32:S32,'Product Coding'!A131:R131)</f>
        <v>-0.5811160450330799</v>
      </c>
      <c r="AH32" s="2">
        <f>SUMPRODUCT('Respondent Data'!B32:S32,'Product Coding'!A132:R132)</f>
        <v>-0.78125687470112237</v>
      </c>
      <c r="AI32" s="2">
        <f>SUMPRODUCT('Respondent Data'!B32:S32,'Product Coding'!A133:R133)</f>
        <v>-0.31792751024520433</v>
      </c>
      <c r="AJ32" s="2">
        <f>SUMPRODUCT('Respondent Data'!B32:S32,'Product Coding'!A134:R134)</f>
        <v>-0.63258296344524378</v>
      </c>
      <c r="AK32" s="2">
        <f>SUMPRODUCT('Respondent Data'!B32:S32,'Product Coding'!A135:R135)</f>
        <v>-0.79001040153537438</v>
      </c>
      <c r="AL32" s="2">
        <f>SUMPRODUCT('Respondent Data'!B32:S32,'Product Coding'!A136:R136)</f>
        <v>0.5458397183502024</v>
      </c>
      <c r="AM32" s="2">
        <f>SUMPRODUCT('Respondent Data'!B32:S32,'Product Coding'!A137:R137)</f>
        <v>0.32154684653577081</v>
      </c>
      <c r="AN32" s="2">
        <f>SUMPRODUCT('Respondent Data'!B32:S32,'Product Coding'!A138:R138)</f>
        <v>0.12140601686772831</v>
      </c>
      <c r="AO32" s="2">
        <f>SUMPRODUCT('Respondent Data'!B32:S32,'Product Coding'!A139:R139)</f>
        <v>0.58473538132364633</v>
      </c>
      <c r="AP32" s="2">
        <f>SUMPRODUCT('Respondent Data'!B32:S32,'Product Coding'!A140:R140)</f>
        <v>0.27007992812360682</v>
      </c>
      <c r="AQ32" s="2">
        <f>SUMPRODUCT('Respondent Data'!B32:S32,'Product Coding'!A141:R141)</f>
        <v>0.1126524900334763</v>
      </c>
      <c r="AR32" s="2">
        <f>SUMPRODUCT('Respondent Data'!B32:S32,'Product Coding'!A142:R142)</f>
        <v>0.50340821391174773</v>
      </c>
      <c r="AS32" s="2">
        <f>SUMPRODUCT('Respondent Data'!B32:S32,'Product Coding'!A143:R143)</f>
        <v>0.27911534209731625</v>
      </c>
      <c r="AT32" s="2">
        <f>SUMPRODUCT('Respondent Data'!B32:S32,'Product Coding'!A144:R144)</f>
        <v>7.8974512429273697E-2</v>
      </c>
      <c r="AU32" s="2">
        <f>SUMPRODUCT('Respondent Data'!B32:S32,'Product Coding'!A145:R145)</f>
        <v>0.54230387688519166</v>
      </c>
      <c r="AV32" s="2">
        <f>SUMPRODUCT('Respondent Data'!B32:S32,'Product Coding'!A146:R146)</f>
        <v>0.22764842368515223</v>
      </c>
      <c r="AW32" s="2">
        <f>SUMPRODUCT('Respondent Data'!B32:S32,'Product Coding'!A147:R147)</f>
        <v>7.0220985595021684E-2</v>
      </c>
      <c r="AX32" s="2">
        <f>SUMPRODUCT('Respondent Data'!B32:S32,'Product Coding'!A148:R148)</f>
        <v>1.7712698996702672</v>
      </c>
      <c r="AY32" s="2">
        <f>SUMPRODUCT('Respondent Data'!B32:S32,'Product Coding'!A149:R149)</f>
        <v>1.5469770278558357</v>
      </c>
      <c r="AZ32" s="2">
        <f>SUMPRODUCT('Respondent Data'!B32:S32,'Product Coding'!A150:R150)</f>
        <v>1.3468361981877932</v>
      </c>
      <c r="BA32" s="2">
        <f>SUMPRODUCT('Respondent Data'!B32:S32,'Product Coding'!A151:R151)</f>
        <v>1.8101655626437112</v>
      </c>
      <c r="BB32" s="2">
        <f>SUMPRODUCT('Respondent Data'!B32:S32,'Product Coding'!A152:R152)</f>
        <v>1.4955101094436718</v>
      </c>
      <c r="BC32" s="2">
        <f>SUMPRODUCT('Respondent Data'!B32:S32,'Product Coding'!A153:R153)</f>
        <v>1.3380826713535412</v>
      </c>
      <c r="BD32" s="2">
        <f>SUMPRODUCT('Respondent Data'!B32:S32,'Product Coding'!A154:R154)</f>
        <v>1.7288383952318125</v>
      </c>
      <c r="BE32" s="2">
        <f>SUMPRODUCT('Respondent Data'!B32:S32,'Product Coding'!A155:R155)</f>
        <v>1.504545523417381</v>
      </c>
      <c r="BF32" s="2">
        <f>SUMPRODUCT('Respondent Data'!B32:S32,'Product Coding'!A156:R156)</f>
        <v>1.3044046937493385</v>
      </c>
      <c r="BG32" s="2">
        <f>SUMPRODUCT('Respondent Data'!B32:S32,'Product Coding'!A157:R157)</f>
        <v>1.7677340582052565</v>
      </c>
      <c r="BH32" s="2">
        <f>SUMPRODUCT('Respondent Data'!B32:S32,'Product Coding'!A158:R158)</f>
        <v>1.4530786050052171</v>
      </c>
      <c r="BI32" s="2">
        <f>SUMPRODUCT('Respondent Data'!B32:S32,'Product Coding'!A159:R159)</f>
        <v>1.2956511669150865</v>
      </c>
      <c r="BJ32" s="2">
        <f>SUMPRODUCT('Respondent Data'!B32:S32,'Product Coding'!A160:R160)</f>
        <v>0.28202380013489931</v>
      </c>
      <c r="BK32" s="2">
        <f>SUMPRODUCT('Respondent Data'!B32:S32,'Product Coding'!A161:R161)</f>
        <v>5.7730928320467799E-2</v>
      </c>
      <c r="BL32" s="2">
        <f>SUMPRODUCT('Respondent Data'!B32:S32,'Product Coding'!A162:R162)</f>
        <v>-0.14240990134757472</v>
      </c>
      <c r="BM32" s="2">
        <f>SUMPRODUCT('Respondent Data'!B32:S32,'Product Coding'!A163:R163)</f>
        <v>0.32091946310834324</v>
      </c>
      <c r="BN32" s="2">
        <f>SUMPRODUCT('Respondent Data'!B32:S32,'Product Coding'!A164:R164)</f>
        <v>6.2640099083038012E-3</v>
      </c>
      <c r="BO32" s="2">
        <f>SUMPRODUCT('Respondent Data'!B32:S32,'Product Coding'!A165:R165)</f>
        <v>-0.15116342818182674</v>
      </c>
      <c r="BP32" s="2">
        <f>SUMPRODUCT('Respondent Data'!B32:S32,'Product Coding'!A166:R166)</f>
        <v>0.23959229569644472</v>
      </c>
      <c r="BQ32" s="2">
        <f>SUMPRODUCT('Respondent Data'!B32:S32,'Product Coding'!A167:R167)</f>
        <v>1.5299423882013198E-2</v>
      </c>
      <c r="BR32" s="2">
        <f>SUMPRODUCT('Respondent Data'!B32:S32,'Product Coding'!A168:R168)</f>
        <v>-0.18484140578602934</v>
      </c>
      <c r="BS32" s="2">
        <f>SUMPRODUCT('Respondent Data'!B32:S32,'Product Coding'!A169:R169)</f>
        <v>0.27848795866988868</v>
      </c>
      <c r="BT32" s="2">
        <f>SUMPRODUCT('Respondent Data'!B32:S32,'Product Coding'!A170:R170)</f>
        <v>-3.61674945301508E-2</v>
      </c>
      <c r="BU32" s="2">
        <f>SUMPRODUCT('Respondent Data'!B32:S32,'Product Coding'!A171:R171)</f>
        <v>-0.19359493262028135</v>
      </c>
      <c r="BV32" s="2">
        <f>SUMPRODUCT('Respondent Data'!B32:S32,'Product Coding'!A172:R172)</f>
        <v>0.73972418566796605</v>
      </c>
      <c r="BX32" s="2">
        <f t="shared" si="0"/>
        <v>3.0860085921989242</v>
      </c>
      <c r="BY32" s="2">
        <f t="shared" si="1"/>
        <v>3.8619468051641088</v>
      </c>
      <c r="BZ32" s="2">
        <f t="shared" si="2"/>
        <v>4.7176568189586137</v>
      </c>
      <c r="CA32" s="2">
        <f t="shared" si="3"/>
        <v>2.9682806373986774</v>
      </c>
      <c r="CB32" s="2">
        <f t="shared" si="4"/>
        <v>4.06591304223622</v>
      </c>
      <c r="CC32" s="2">
        <f t="shared" si="5"/>
        <v>4.7591342264704588</v>
      </c>
      <c r="CD32" s="2">
        <f t="shared" si="6"/>
        <v>3.2197703676749296</v>
      </c>
      <c r="CE32" s="2">
        <f t="shared" si="7"/>
        <v>4.0293413039216608</v>
      </c>
      <c r="CF32" s="2">
        <f t="shared" si="8"/>
        <v>4.9221417169545525</v>
      </c>
      <c r="CG32" s="2">
        <f t="shared" si="9"/>
        <v>3.0969395430067737</v>
      </c>
      <c r="CH32" s="2">
        <f t="shared" si="10"/>
        <v>4.2421483738018511</v>
      </c>
      <c r="CI32" s="2">
        <f t="shared" si="11"/>
        <v>4.965416945666556</v>
      </c>
      <c r="CJ32" s="2">
        <f t="shared" si="12"/>
        <v>1.8438973542416253</v>
      </c>
      <c r="CK32" s="2">
        <f t="shared" si="13"/>
        <v>2.3075222519681744</v>
      </c>
      <c r="CL32" s="2">
        <f t="shared" si="14"/>
        <v>2.818810987334095</v>
      </c>
      <c r="CM32" s="2">
        <f t="shared" si="15"/>
        <v>1.7735546257977701</v>
      </c>
      <c r="CN32" s="2">
        <f t="shared" si="16"/>
        <v>2.4293925558430916</v>
      </c>
      <c r="CO32" s="2">
        <f t="shared" si="17"/>
        <v>2.8435938353680332</v>
      </c>
      <c r="CP32" s="2">
        <f t="shared" si="18"/>
        <v>1.9238203280539321</v>
      </c>
      <c r="CQ32" s="2">
        <f t="shared" si="19"/>
        <v>2.4075408566324343</v>
      </c>
      <c r="CR32" s="2">
        <f t="shared" si="20"/>
        <v>2.9409911923245207</v>
      </c>
      <c r="CS32" s="2">
        <f t="shared" si="21"/>
        <v>1.8504286229247036</v>
      </c>
      <c r="CT32" s="2">
        <f t="shared" si="22"/>
        <v>2.5346935787952711</v>
      </c>
      <c r="CU32" s="2">
        <f t="shared" si="23"/>
        <v>2.966848242731956</v>
      </c>
      <c r="CV32" s="2">
        <f t="shared" si="24"/>
        <v>1.3694259929312953</v>
      </c>
      <c r="CW32" s="2">
        <f t="shared" si="25"/>
        <v>1.7137510088853301</v>
      </c>
      <c r="CX32" s="2">
        <f t="shared" si="26"/>
        <v>2.0934750116843008</v>
      </c>
      <c r="CY32" s="2">
        <f t="shared" si="27"/>
        <v>1.3171838437014962</v>
      </c>
      <c r="CZ32" s="2">
        <f t="shared" si="28"/>
        <v>1.8042616663841513</v>
      </c>
      <c r="DA32" s="2">
        <f t="shared" si="29"/>
        <v>2.1118807413733589</v>
      </c>
      <c r="DB32" s="2">
        <f t="shared" si="30"/>
        <v>1.4287832003805978</v>
      </c>
      <c r="DC32" s="2">
        <f t="shared" si="31"/>
        <v>1.7880328427894143</v>
      </c>
      <c r="DD32" s="2">
        <f t="shared" si="32"/>
        <v>2.1842158265949978</v>
      </c>
      <c r="DE32" s="2">
        <f t="shared" si="33"/>
        <v>1.3742766366403123</v>
      </c>
      <c r="DF32" s="2">
        <f t="shared" si="34"/>
        <v>1.8824666475786052</v>
      </c>
      <c r="DG32" s="2">
        <f t="shared" si="35"/>
        <v>2.2034193450810036</v>
      </c>
      <c r="DH32" s="2">
        <f t="shared" si="36"/>
        <v>0.57935508392797419</v>
      </c>
      <c r="DI32" s="2">
        <f t="shared" si="37"/>
        <v>0.72502666424429663</v>
      </c>
      <c r="DJ32" s="2">
        <f t="shared" si="38"/>
        <v>0.88567428788123259</v>
      </c>
      <c r="DK32" s="2">
        <f t="shared" si="39"/>
        <v>0.55725330193476019</v>
      </c>
      <c r="DL32" s="2">
        <f t="shared" si="40"/>
        <v>0.76331848128463275</v>
      </c>
      <c r="DM32" s="2">
        <f t="shared" si="41"/>
        <v>0.89346109280811625</v>
      </c>
      <c r="DN32" s="2">
        <f t="shared" si="42"/>
        <v>0.60446699218809885</v>
      </c>
      <c r="DO32" s="2">
        <f t="shared" si="43"/>
        <v>0.75645264734814122</v>
      </c>
      <c r="DP32" s="2">
        <f t="shared" si="44"/>
        <v>0.92406347627815322</v>
      </c>
      <c r="DQ32" s="2">
        <f t="shared" si="45"/>
        <v>0.58140721752821856</v>
      </c>
      <c r="DR32" s="2">
        <f t="shared" si="46"/>
        <v>0.79640420747748419</v>
      </c>
      <c r="DS32" s="2">
        <f t="shared" si="47"/>
        <v>0.93218779706773991</v>
      </c>
      <c r="DT32" s="2">
        <f t="shared" si="48"/>
        <v>0.17011682030428155</v>
      </c>
      <c r="DU32" s="2">
        <f t="shared" si="49"/>
        <v>0.21289056431650005</v>
      </c>
      <c r="DV32" s="2">
        <f t="shared" si="50"/>
        <v>0.26006174427278406</v>
      </c>
      <c r="DW32" s="2">
        <f t="shared" si="51"/>
        <v>0.16362704403399783</v>
      </c>
      <c r="DX32" s="2">
        <f t="shared" si="52"/>
        <v>0.22413424257062081</v>
      </c>
      <c r="DY32" s="2">
        <f t="shared" si="53"/>
        <v>0.26234819438125645</v>
      </c>
      <c r="DZ32" s="2">
        <f t="shared" si="54"/>
        <v>0.17749046403934943</v>
      </c>
      <c r="EA32" s="2">
        <f t="shared" si="55"/>
        <v>0.22211821842512741</v>
      </c>
      <c r="EB32" s="2">
        <f t="shared" si="56"/>
        <v>0.27133401381061045</v>
      </c>
      <c r="EC32" s="2">
        <f t="shared" si="57"/>
        <v>0.17071939108099116</v>
      </c>
      <c r="ED32" s="2">
        <f t="shared" si="58"/>
        <v>0.23384924929710998</v>
      </c>
      <c r="EE32" s="2">
        <f t="shared" si="59"/>
        <v>0.27371956916033835</v>
      </c>
      <c r="EF32" s="2">
        <f t="shared" si="60"/>
        <v>0.75425573293127213</v>
      </c>
      <c r="EG32" s="2">
        <f t="shared" si="61"/>
        <v>0.94390389107603445</v>
      </c>
      <c r="EH32" s="2">
        <f t="shared" si="62"/>
        <v>1.1530491880991087</v>
      </c>
      <c r="EI32" s="2">
        <f t="shared" si="63"/>
        <v>0.72548167667659147</v>
      </c>
      <c r="EJ32" s="2">
        <f t="shared" si="64"/>
        <v>0.9937555681014828</v>
      </c>
      <c r="EK32" s="2">
        <f t="shared" si="65"/>
        <v>1.1631867400430727</v>
      </c>
      <c r="EL32" s="2">
        <f t="shared" si="66"/>
        <v>0.78694863801743509</v>
      </c>
      <c r="EM32" s="2">
        <f t="shared" si="67"/>
        <v>0.98481701771742058</v>
      </c>
      <c r="EN32" s="2">
        <f t="shared" si="68"/>
        <v>1.2030276317758986</v>
      </c>
      <c r="EO32" s="2">
        <f t="shared" si="69"/>
        <v>0.75692738210750965</v>
      </c>
      <c r="EP32" s="2">
        <f t="shared" si="70"/>
        <v>1.0368294952170598</v>
      </c>
      <c r="EQ32" s="2">
        <f t="shared" si="71"/>
        <v>1.2136045917469278</v>
      </c>
      <c r="ER32" s="2">
        <f t="shared" si="72"/>
        <v>0.47724552852649016</v>
      </c>
      <c r="ET32" s="2">
        <f t="shared" si="73"/>
        <v>0.24473761555695617</v>
      </c>
      <c r="EU32" s="2">
        <f t="shared" si="74"/>
        <v>0.20567892658509787</v>
      </c>
      <c r="EV32" s="2">
        <f t="shared" si="75"/>
        <v>0.17489682078927835</v>
      </c>
      <c r="EW32" s="2">
        <f t="shared" si="76"/>
        <v>0.25199830641401633</v>
      </c>
      <c r="EX32" s="2">
        <f t="shared" si="77"/>
        <v>0.19739778232722588</v>
      </c>
      <c r="EY32" s="2">
        <f t="shared" si="78"/>
        <v>0.17363721015630151</v>
      </c>
      <c r="EZ32" s="2">
        <f t="shared" si="79"/>
        <v>0.23697971995357525</v>
      </c>
      <c r="FA32" s="2">
        <f t="shared" si="80"/>
        <v>0.1988331949593963</v>
      </c>
      <c r="FB32" s="2">
        <f t="shared" si="81"/>
        <v>0.1688578301220133</v>
      </c>
      <c r="FC32" s="2">
        <f t="shared" si="82"/>
        <v>0.2440846367154573</v>
      </c>
      <c r="FD32" s="2">
        <f t="shared" si="83"/>
        <v>0.19076148340203375</v>
      </c>
      <c r="FE32" s="2">
        <f t="shared" si="84"/>
        <v>0.16763287614395966</v>
      </c>
      <c r="FF32" s="2">
        <f t="shared" si="85"/>
        <v>0.35163013127337972</v>
      </c>
      <c r="FG32" s="2">
        <f t="shared" si="86"/>
        <v>0.30234112541644731</v>
      </c>
      <c r="FH32" s="2">
        <f t="shared" si="87"/>
        <v>0.26186161172069378</v>
      </c>
      <c r="FI32" s="2">
        <f t="shared" si="88"/>
        <v>0.3605481538739716</v>
      </c>
      <c r="FJ32" s="2">
        <f t="shared" si="89"/>
        <v>0.29159683055128027</v>
      </c>
      <c r="FK32" s="2">
        <f t="shared" si="90"/>
        <v>0.26017317199288503</v>
      </c>
      <c r="FL32" s="2">
        <f t="shared" si="91"/>
        <v>0.34201828012653251</v>
      </c>
      <c r="FM32" s="2">
        <f t="shared" si="92"/>
        <v>0.29346676740606087</v>
      </c>
      <c r="FN32" s="2">
        <f t="shared" si="93"/>
        <v>0.2537432719838606</v>
      </c>
      <c r="FO32" s="2">
        <f t="shared" si="94"/>
        <v>0.35082443108992584</v>
      </c>
      <c r="FP32" s="2">
        <f t="shared" si="95"/>
        <v>0.28290995462775864</v>
      </c>
      <c r="FQ32" s="2">
        <f t="shared" si="96"/>
        <v>0.25208930082772796</v>
      </c>
      <c r="FR32" s="2">
        <f t="shared" si="97"/>
        <v>0.42204314588566955</v>
      </c>
      <c r="FS32" s="2">
        <f t="shared" si="98"/>
        <v>0.36849364467329992</v>
      </c>
      <c r="FT32" s="2">
        <f t="shared" si="99"/>
        <v>0.32326105632756708</v>
      </c>
      <c r="FU32" s="2">
        <f t="shared" si="100"/>
        <v>0.43155833436271007</v>
      </c>
      <c r="FV32" s="2">
        <f t="shared" si="101"/>
        <v>0.35660010333108894</v>
      </c>
      <c r="FW32" s="2">
        <f t="shared" si="102"/>
        <v>0.32134907572282878</v>
      </c>
      <c r="FX32" s="2">
        <f t="shared" si="103"/>
        <v>0.4117288030662008</v>
      </c>
      <c r="FY32" s="2">
        <f t="shared" si="104"/>
        <v>0.35867583216828408</v>
      </c>
      <c r="FZ32" s="2">
        <f t="shared" si="105"/>
        <v>0.31404906402633448</v>
      </c>
      <c r="GA32" s="2">
        <f t="shared" si="106"/>
        <v>0.42118091235359856</v>
      </c>
      <c r="GB32" s="2">
        <f t="shared" si="107"/>
        <v>0.34692508960686247</v>
      </c>
      <c r="GC32" s="2">
        <f t="shared" si="108"/>
        <v>0.3121664360101794</v>
      </c>
      <c r="GD32" s="2">
        <f t="shared" si="109"/>
        <v>0.63316983633150137</v>
      </c>
      <c r="GE32" s="2">
        <f t="shared" si="110"/>
        <v>0.5797011841773948</v>
      </c>
      <c r="GF32" s="2">
        <f t="shared" si="111"/>
        <v>0.53031427878438786</v>
      </c>
      <c r="GG32" s="2">
        <f t="shared" si="112"/>
        <v>0.64215628809878367</v>
      </c>
      <c r="GH32" s="2">
        <f t="shared" si="113"/>
        <v>0.56711252709803661</v>
      </c>
      <c r="GI32" s="2">
        <f t="shared" si="114"/>
        <v>0.52813337638585445</v>
      </c>
      <c r="GJ32" s="2">
        <f t="shared" si="115"/>
        <v>0.62325993920027345</v>
      </c>
      <c r="GK32" s="2">
        <f t="shared" si="116"/>
        <v>0.5693293249378405</v>
      </c>
      <c r="GL32" s="2">
        <f t="shared" si="117"/>
        <v>0.51973337279618648</v>
      </c>
      <c r="GM32" s="2">
        <f t="shared" si="118"/>
        <v>0.63234819527574093</v>
      </c>
      <c r="GN32" s="2">
        <f t="shared" si="119"/>
        <v>0.55666758953109041</v>
      </c>
      <c r="GO32" s="2">
        <f t="shared" si="120"/>
        <v>0.51754803623001111</v>
      </c>
      <c r="GP32" s="2">
        <f t="shared" si="121"/>
        <v>0.85461552440546595</v>
      </c>
      <c r="GQ32" s="2">
        <f t="shared" si="122"/>
        <v>0.82447669181393113</v>
      </c>
      <c r="GR32" s="2">
        <f t="shared" si="123"/>
        <v>0.79361190397628267</v>
      </c>
      <c r="GS32" s="2">
        <f t="shared" si="124"/>
        <v>0.85938188281810246</v>
      </c>
      <c r="GT32" s="2">
        <f t="shared" si="125"/>
        <v>0.81690386987300512</v>
      </c>
      <c r="GU32" s="2">
        <f t="shared" si="126"/>
        <v>0.79217446062110686</v>
      </c>
      <c r="GV32" s="2">
        <f t="shared" si="127"/>
        <v>0.84926377795835983</v>
      </c>
      <c r="GW32" s="2">
        <f t="shared" si="128"/>
        <v>0.81825144648333759</v>
      </c>
      <c r="GX32" s="2">
        <f t="shared" si="129"/>
        <v>0.78657535245412635</v>
      </c>
      <c r="GY32" s="2">
        <f t="shared" si="130"/>
        <v>0.85417565269559914</v>
      </c>
      <c r="GZ32" s="2">
        <f t="shared" si="131"/>
        <v>0.81047178216437099</v>
      </c>
      <c r="HA32" s="2">
        <f t="shared" si="132"/>
        <v>0.78510217179062447</v>
      </c>
      <c r="HB32" s="2">
        <f t="shared" si="133"/>
        <v>0.5700423155118044</v>
      </c>
      <c r="HC32" s="2">
        <f t="shared" si="134"/>
        <v>0.51442872489259583</v>
      </c>
      <c r="HD32" s="2">
        <f t="shared" si="135"/>
        <v>0.46445757278907468</v>
      </c>
      <c r="HE32" s="2">
        <f t="shared" si="136"/>
        <v>0.57954831599607348</v>
      </c>
      <c r="HF32" s="2">
        <f t="shared" si="137"/>
        <v>0.50156599735655238</v>
      </c>
      <c r="HG32" s="2">
        <f t="shared" si="138"/>
        <v>0.4622809401929342</v>
      </c>
      <c r="HH32" s="2">
        <f t="shared" si="139"/>
        <v>0.5596131745059385</v>
      </c>
      <c r="HI32" s="2">
        <f t="shared" si="140"/>
        <v>0.50382478136449083</v>
      </c>
      <c r="HJ32" s="2">
        <f t="shared" si="141"/>
        <v>0.45392077047798202</v>
      </c>
      <c r="HK32" s="2">
        <f t="shared" si="142"/>
        <v>0.5691754879478611</v>
      </c>
      <c r="HL32" s="2">
        <f t="shared" si="143"/>
        <v>0.49095911186882757</v>
      </c>
      <c r="HM32" s="2">
        <f t="shared" si="144"/>
        <v>0.4517518637828728</v>
      </c>
      <c r="HN32" s="2">
        <f t="shared" si="145"/>
        <v>0.67693554029401681</v>
      </c>
      <c r="HP32" s="2">
        <f t="shared" ref="HP32:IU32" si="236">IF(B1=1,ET32,0)</f>
        <v>0.24473761555695617</v>
      </c>
      <c r="HQ32" s="2">
        <f t="shared" si="236"/>
        <v>0.20567892658509787</v>
      </c>
      <c r="HR32" s="2">
        <f t="shared" si="236"/>
        <v>0.17489682078927835</v>
      </c>
      <c r="HS32" s="2">
        <f t="shared" si="236"/>
        <v>0.25199830641401633</v>
      </c>
      <c r="HT32" s="2">
        <f t="shared" si="236"/>
        <v>0.19739778232722588</v>
      </c>
      <c r="HU32" s="2">
        <f t="shared" si="236"/>
        <v>0.17363721015630151</v>
      </c>
      <c r="HV32" s="2">
        <f t="shared" si="236"/>
        <v>0.23697971995357525</v>
      </c>
      <c r="HW32" s="2">
        <f t="shared" si="236"/>
        <v>0.1988331949593963</v>
      </c>
      <c r="HX32" s="2">
        <f t="shared" si="236"/>
        <v>0.1688578301220133</v>
      </c>
      <c r="HY32" s="2">
        <f t="shared" si="236"/>
        <v>0.2440846367154573</v>
      </c>
      <c r="HZ32" s="2">
        <f t="shared" si="236"/>
        <v>0.19076148340203375</v>
      </c>
      <c r="IA32" s="2">
        <f t="shared" si="236"/>
        <v>0.16763287614395966</v>
      </c>
      <c r="IB32" s="2">
        <f t="shared" si="236"/>
        <v>0.35163013127337972</v>
      </c>
      <c r="IC32" s="2">
        <f t="shared" si="236"/>
        <v>0.30234112541644731</v>
      </c>
      <c r="ID32" s="2">
        <f t="shared" si="236"/>
        <v>0.26186161172069378</v>
      </c>
      <c r="IE32" s="2">
        <f t="shared" si="236"/>
        <v>0.3605481538739716</v>
      </c>
      <c r="IF32" s="2">
        <f t="shared" si="236"/>
        <v>0.29159683055128027</v>
      </c>
      <c r="IG32" s="2">
        <f t="shared" si="236"/>
        <v>0.26017317199288503</v>
      </c>
      <c r="IH32" s="2">
        <f t="shared" si="236"/>
        <v>0.34201828012653251</v>
      </c>
      <c r="II32" s="2">
        <f t="shared" si="236"/>
        <v>0.29346676740606087</v>
      </c>
      <c r="IJ32" s="2">
        <f t="shared" si="236"/>
        <v>0.2537432719838606</v>
      </c>
      <c r="IK32" s="2">
        <f t="shared" si="236"/>
        <v>0.35082443108992584</v>
      </c>
      <c r="IL32" s="2">
        <f t="shared" si="236"/>
        <v>0.28290995462775864</v>
      </c>
      <c r="IM32" s="2">
        <f t="shared" si="236"/>
        <v>0.25208930082772796</v>
      </c>
      <c r="IN32" s="2">
        <f t="shared" si="236"/>
        <v>0.42204314588566955</v>
      </c>
      <c r="IO32" s="2">
        <f t="shared" si="236"/>
        <v>0.36849364467329992</v>
      </c>
      <c r="IP32" s="2">
        <f t="shared" si="236"/>
        <v>0.32326105632756708</v>
      </c>
      <c r="IQ32" s="2">
        <f t="shared" si="236"/>
        <v>0.43155833436271007</v>
      </c>
      <c r="IR32" s="2">
        <f t="shared" si="236"/>
        <v>0.35660010333108894</v>
      </c>
      <c r="IS32" s="2">
        <f t="shared" si="236"/>
        <v>0.32134907572282878</v>
      </c>
      <c r="IT32" s="2">
        <f t="shared" si="236"/>
        <v>0.4117288030662008</v>
      </c>
      <c r="IU32" s="2">
        <f t="shared" si="236"/>
        <v>0.35867583216828408</v>
      </c>
      <c r="IV32" s="2">
        <f t="shared" ref="IV32:KA32" si="237">IF(AH1=1,FZ32,0)</f>
        <v>0.31404906402633448</v>
      </c>
      <c r="IW32" s="2">
        <f t="shared" si="237"/>
        <v>0.42118091235359856</v>
      </c>
      <c r="IX32" s="2">
        <f t="shared" si="237"/>
        <v>0.34692508960686247</v>
      </c>
      <c r="IY32" s="2">
        <f t="shared" si="237"/>
        <v>0.3121664360101794</v>
      </c>
      <c r="IZ32" s="2">
        <f t="shared" si="237"/>
        <v>0.63316983633150137</v>
      </c>
      <c r="JA32" s="2">
        <f t="shared" si="237"/>
        <v>0.5797011841773948</v>
      </c>
      <c r="JB32" s="2">
        <f t="shared" si="237"/>
        <v>0.53031427878438786</v>
      </c>
      <c r="JC32" s="2">
        <f t="shared" si="237"/>
        <v>0.64215628809878367</v>
      </c>
      <c r="JD32" s="2">
        <f t="shared" si="237"/>
        <v>0.56711252709803661</v>
      </c>
      <c r="JE32" s="2">
        <f t="shared" si="237"/>
        <v>0.52813337638585445</v>
      </c>
      <c r="JF32" s="2">
        <f t="shared" si="237"/>
        <v>0.62325993920027345</v>
      </c>
      <c r="JG32" s="2">
        <f t="shared" si="237"/>
        <v>0.5693293249378405</v>
      </c>
      <c r="JH32" s="2">
        <f t="shared" si="237"/>
        <v>0.51973337279618648</v>
      </c>
      <c r="JI32" s="2">
        <f t="shared" si="237"/>
        <v>0.63234819527574093</v>
      </c>
      <c r="JJ32" s="2">
        <f t="shared" si="237"/>
        <v>0.55666758953109041</v>
      </c>
      <c r="JK32" s="2">
        <f t="shared" si="237"/>
        <v>0.51754803623001111</v>
      </c>
      <c r="JL32" s="2">
        <f t="shared" si="237"/>
        <v>0.85461552440546595</v>
      </c>
      <c r="JM32" s="2">
        <f t="shared" si="237"/>
        <v>0.82447669181393113</v>
      </c>
      <c r="JN32" s="2">
        <f t="shared" si="237"/>
        <v>0.79361190397628267</v>
      </c>
      <c r="JO32" s="2">
        <f t="shared" si="237"/>
        <v>0.85938188281810246</v>
      </c>
      <c r="JP32" s="2">
        <f t="shared" si="237"/>
        <v>0.81690386987300512</v>
      </c>
      <c r="JQ32" s="2">
        <f t="shared" si="237"/>
        <v>0.79217446062110686</v>
      </c>
      <c r="JR32" s="2">
        <f t="shared" si="237"/>
        <v>0.84926377795835983</v>
      </c>
      <c r="JS32" s="2">
        <f t="shared" si="237"/>
        <v>0.81825144648333759</v>
      </c>
      <c r="JT32" s="2">
        <f t="shared" si="237"/>
        <v>0.78657535245412635</v>
      </c>
      <c r="JU32" s="2">
        <f t="shared" si="237"/>
        <v>0.85417565269559914</v>
      </c>
      <c r="JV32" s="2">
        <f t="shared" si="237"/>
        <v>0.81047178216437099</v>
      </c>
      <c r="JW32" s="2">
        <f t="shared" si="237"/>
        <v>0.78510217179062447</v>
      </c>
      <c r="JX32" s="2">
        <f t="shared" si="237"/>
        <v>0.5700423155118044</v>
      </c>
      <c r="JY32" s="2">
        <f t="shared" si="237"/>
        <v>0.51442872489259583</v>
      </c>
      <c r="JZ32" s="2">
        <f t="shared" si="237"/>
        <v>0.46445757278907468</v>
      </c>
      <c r="KA32" s="2">
        <f t="shared" si="237"/>
        <v>0.57954831599607348</v>
      </c>
      <c r="KB32" s="2">
        <f t="shared" ref="KB32:KJ32" si="238">IF(BN1=1,HF32,0)</f>
        <v>0.50156599735655238</v>
      </c>
      <c r="KC32" s="2">
        <f t="shared" si="238"/>
        <v>0.4622809401929342</v>
      </c>
      <c r="KD32" s="2">
        <f t="shared" si="238"/>
        <v>0.5596131745059385</v>
      </c>
      <c r="KE32" s="2">
        <f t="shared" si="238"/>
        <v>0.50382478136449083</v>
      </c>
      <c r="KF32" s="2">
        <f t="shared" si="238"/>
        <v>0.45392077047798202</v>
      </c>
      <c r="KG32" s="2">
        <f t="shared" si="238"/>
        <v>0.5691754879478611</v>
      </c>
      <c r="KH32" s="2">
        <f t="shared" si="238"/>
        <v>0.49095911186882757</v>
      </c>
      <c r="KI32" s="2">
        <f t="shared" si="238"/>
        <v>0.4517518637828728</v>
      </c>
      <c r="KJ32" s="2">
        <f t="shared" si="238"/>
        <v>0</v>
      </c>
    </row>
    <row r="33" spans="1:296" x14ac:dyDescent="0.2">
      <c r="A33" s="2" t="str">
        <f>'Respondent Data'!A33</f>
        <v>287</v>
      </c>
      <c r="B33" s="2">
        <f>SUMPRODUCT('Respondent Data'!B33:S33,'Product Coding'!A100:R100)</f>
        <v>1.8770329219315052</v>
      </c>
      <c r="C33" s="2">
        <f>SUMPRODUCT('Respondent Data'!B33:S33,'Product Coding'!A101:R101)</f>
        <v>1.9224503848639252</v>
      </c>
      <c r="D33" s="2">
        <f>SUMPRODUCT('Respondent Data'!B33:S33,'Product Coding'!A102:R102)</f>
        <v>1.7061725856387016</v>
      </c>
      <c r="E33" s="2">
        <f>SUMPRODUCT('Respondent Data'!B33:S33,'Product Coding'!A103:R103)</f>
        <v>1.8753573993091583</v>
      </c>
      <c r="F33" s="2">
        <f>SUMPRODUCT('Respondent Data'!B33:S33,'Product Coding'!A104:R104)</f>
        <v>1.351311918383328</v>
      </c>
      <c r="G33" s="2">
        <f>SUMPRODUCT('Respondent Data'!B33:S33,'Product Coding'!A105:R105)</f>
        <v>2.0096156155880109</v>
      </c>
      <c r="H33" s="2">
        <f>SUMPRODUCT('Respondent Data'!B33:S33,'Product Coding'!A106:R106)</f>
        <v>-0.19257016104429459</v>
      </c>
      <c r="I33" s="2">
        <f>SUMPRODUCT('Respondent Data'!B33:S33,'Product Coding'!A107:R107)</f>
        <v>-0.14715269811187481</v>
      </c>
      <c r="J33" s="2">
        <f>SUMPRODUCT('Respondent Data'!B33:S33,'Product Coding'!A108:R108)</f>
        <v>-0.3634304973370982</v>
      </c>
      <c r="K33" s="2">
        <f>SUMPRODUCT('Respondent Data'!B33:S33,'Product Coding'!A109:R109)</f>
        <v>-0.19424568366664163</v>
      </c>
      <c r="L33" s="2">
        <f>SUMPRODUCT('Respondent Data'!B33:S33,'Product Coding'!A110:R110)</f>
        <v>-0.718291164592472</v>
      </c>
      <c r="M33" s="2">
        <f>SUMPRODUCT('Respondent Data'!B33:S33,'Product Coding'!A111:R111)</f>
        <v>-5.998746738778904E-2</v>
      </c>
      <c r="N33" s="2">
        <f>SUMPRODUCT('Respondent Data'!B33:S33,'Product Coding'!A112:R112)</f>
        <v>0.69261950703342734</v>
      </c>
      <c r="O33" s="2">
        <f>SUMPRODUCT('Respondent Data'!B33:S33,'Product Coding'!A113:R113)</f>
        <v>0.73803696996584711</v>
      </c>
      <c r="P33" s="2">
        <f>SUMPRODUCT('Respondent Data'!B33:S33,'Product Coding'!A114:R114)</f>
        <v>0.52175917074062372</v>
      </c>
      <c r="Q33" s="2">
        <f>SUMPRODUCT('Respondent Data'!B33:S33,'Product Coding'!A115:R115)</f>
        <v>0.69094398441108029</v>
      </c>
      <c r="R33" s="2">
        <f>SUMPRODUCT('Respondent Data'!B33:S33,'Product Coding'!A116:R116)</f>
        <v>0.16689850348524993</v>
      </c>
      <c r="S33" s="2">
        <f>SUMPRODUCT('Respondent Data'!B33:S33,'Product Coding'!A117:R117)</f>
        <v>0.82520220068993289</v>
      </c>
      <c r="T33" s="2">
        <f>SUMPRODUCT('Respondent Data'!B33:S33,'Product Coding'!A118:R118)</f>
        <v>-1.3769835759423725</v>
      </c>
      <c r="U33" s="2">
        <f>SUMPRODUCT('Respondent Data'!B33:S33,'Product Coding'!A119:R119)</f>
        <v>-1.3315661130099528</v>
      </c>
      <c r="V33" s="2">
        <f>SUMPRODUCT('Respondent Data'!B33:S33,'Product Coding'!A120:R120)</f>
        <v>-1.5478439122351761</v>
      </c>
      <c r="W33" s="2">
        <f>SUMPRODUCT('Respondent Data'!B33:S33,'Product Coding'!A121:R121)</f>
        <v>-1.3786590985647196</v>
      </c>
      <c r="X33" s="2">
        <f>SUMPRODUCT('Respondent Data'!B33:S33,'Product Coding'!A122:R122)</f>
        <v>-1.9027045794905499</v>
      </c>
      <c r="Y33" s="2">
        <f>SUMPRODUCT('Respondent Data'!B33:S33,'Product Coding'!A123:R123)</f>
        <v>-1.244400882285867</v>
      </c>
      <c r="Z33" s="2">
        <f>SUMPRODUCT('Respondent Data'!B33:S33,'Product Coding'!A124:R124)</f>
        <v>2.2220976433725572</v>
      </c>
      <c r="AA33" s="2">
        <f>SUMPRODUCT('Respondent Data'!B33:S33,'Product Coding'!A125:R125)</f>
        <v>2.2675151063049768</v>
      </c>
      <c r="AB33" s="2">
        <f>SUMPRODUCT('Respondent Data'!B33:S33,'Product Coding'!A126:R126)</f>
        <v>2.0512373070797536</v>
      </c>
      <c r="AC33" s="2">
        <f>SUMPRODUCT('Respondent Data'!B33:S33,'Product Coding'!A127:R127)</f>
        <v>2.2204221207502099</v>
      </c>
      <c r="AD33" s="2">
        <f>SUMPRODUCT('Respondent Data'!B33:S33,'Product Coding'!A128:R128)</f>
        <v>1.6963766398243798</v>
      </c>
      <c r="AE33" s="2">
        <f>SUMPRODUCT('Respondent Data'!B33:S33,'Product Coding'!A129:R129)</f>
        <v>2.3546803370290625</v>
      </c>
      <c r="AF33" s="2">
        <f>SUMPRODUCT('Respondent Data'!B33:S33,'Product Coding'!A130:R130)</f>
        <v>0.15249456039675735</v>
      </c>
      <c r="AG33" s="2">
        <f>SUMPRODUCT('Respondent Data'!B33:S33,'Product Coding'!A131:R131)</f>
        <v>0.19791202332917712</v>
      </c>
      <c r="AH33" s="2">
        <f>SUMPRODUCT('Respondent Data'!B33:S33,'Product Coding'!A132:R132)</f>
        <v>-1.8365775896046266E-2</v>
      </c>
      <c r="AI33" s="2">
        <f>SUMPRODUCT('Respondent Data'!B33:S33,'Product Coding'!A133:R133)</f>
        <v>0.1508190377744103</v>
      </c>
      <c r="AJ33" s="2">
        <f>SUMPRODUCT('Respondent Data'!B33:S33,'Product Coding'!A134:R134)</f>
        <v>-0.37322644315142006</v>
      </c>
      <c r="AK33" s="2">
        <f>SUMPRODUCT('Respondent Data'!B33:S33,'Product Coding'!A135:R135)</f>
        <v>0.2850772540532629</v>
      </c>
      <c r="AL33" s="2">
        <f>SUMPRODUCT('Respondent Data'!B33:S33,'Product Coding'!A136:R136)</f>
        <v>3.0419210030861592</v>
      </c>
      <c r="AM33" s="2">
        <f>SUMPRODUCT('Respondent Data'!B33:S33,'Product Coding'!A137:R137)</f>
        <v>3.0873384660185792</v>
      </c>
      <c r="AN33" s="2">
        <f>SUMPRODUCT('Respondent Data'!B33:S33,'Product Coding'!A138:R138)</f>
        <v>2.8710606667933556</v>
      </c>
      <c r="AO33" s="2">
        <f>SUMPRODUCT('Respondent Data'!B33:S33,'Product Coding'!A139:R139)</f>
        <v>3.0402454804638124</v>
      </c>
      <c r="AP33" s="2">
        <f>SUMPRODUCT('Respondent Data'!B33:S33,'Product Coding'!A140:R140)</f>
        <v>2.5161999995379816</v>
      </c>
      <c r="AQ33" s="2">
        <f>SUMPRODUCT('Respondent Data'!B33:S33,'Product Coding'!A141:R141)</f>
        <v>3.174503696742665</v>
      </c>
      <c r="AR33" s="2">
        <f>SUMPRODUCT('Respondent Data'!B33:S33,'Product Coding'!A142:R142)</f>
        <v>0.97231792011035956</v>
      </c>
      <c r="AS33" s="2">
        <f>SUMPRODUCT('Respondent Data'!B33:S33,'Product Coding'!A143:R143)</f>
        <v>1.0177353830427791</v>
      </c>
      <c r="AT33" s="2">
        <f>SUMPRODUCT('Respondent Data'!B33:S33,'Product Coding'!A144:R144)</f>
        <v>0.80145758381755572</v>
      </c>
      <c r="AU33" s="2">
        <f>SUMPRODUCT('Respondent Data'!B33:S33,'Product Coding'!A145:R145)</f>
        <v>0.97064239748801229</v>
      </c>
      <c r="AV33" s="2">
        <f>SUMPRODUCT('Respondent Data'!B33:S33,'Product Coding'!A146:R146)</f>
        <v>0.44659691656218192</v>
      </c>
      <c r="AW33" s="2">
        <f>SUMPRODUCT('Respondent Data'!B33:S33,'Product Coding'!A147:R147)</f>
        <v>1.1049006137668649</v>
      </c>
      <c r="AX33" s="2">
        <f>SUMPRODUCT('Respondent Data'!B33:S33,'Product Coding'!A148:R148)</f>
        <v>3.575964112060336</v>
      </c>
      <c r="AY33" s="2">
        <f>SUMPRODUCT('Respondent Data'!B33:S33,'Product Coding'!A149:R149)</f>
        <v>3.621381574992756</v>
      </c>
      <c r="AZ33" s="2">
        <f>SUMPRODUCT('Respondent Data'!B33:S33,'Product Coding'!A150:R150)</f>
        <v>3.4051037757675324</v>
      </c>
      <c r="BA33" s="2">
        <f>SUMPRODUCT('Respondent Data'!B33:S33,'Product Coding'!A151:R151)</f>
        <v>3.5742885894379892</v>
      </c>
      <c r="BB33" s="2">
        <f>SUMPRODUCT('Respondent Data'!B33:S33,'Product Coding'!A152:R152)</f>
        <v>3.0502431085121584</v>
      </c>
      <c r="BC33" s="2">
        <f>SUMPRODUCT('Respondent Data'!B33:S33,'Product Coding'!A153:R153)</f>
        <v>3.7085468057168418</v>
      </c>
      <c r="BD33" s="2">
        <f>SUMPRODUCT('Respondent Data'!B33:S33,'Product Coding'!A154:R154)</f>
        <v>1.5063610290845364</v>
      </c>
      <c r="BE33" s="2">
        <f>SUMPRODUCT('Respondent Data'!B33:S33,'Product Coding'!A155:R155)</f>
        <v>1.5517784920169564</v>
      </c>
      <c r="BF33" s="2">
        <f>SUMPRODUCT('Respondent Data'!B33:S33,'Product Coding'!A156:R156)</f>
        <v>1.3355006927917328</v>
      </c>
      <c r="BG33" s="2">
        <f>SUMPRODUCT('Respondent Data'!B33:S33,'Product Coding'!A157:R157)</f>
        <v>1.5046855064621896</v>
      </c>
      <c r="BH33" s="2">
        <f>SUMPRODUCT('Respondent Data'!B33:S33,'Product Coding'!A158:R158)</f>
        <v>0.98064002553635876</v>
      </c>
      <c r="BI33" s="2">
        <f>SUMPRODUCT('Respondent Data'!B33:S33,'Product Coding'!A159:R159)</f>
        <v>1.6389437227410422</v>
      </c>
      <c r="BJ33" s="2">
        <f>SUMPRODUCT('Respondent Data'!B33:S33,'Product Coding'!A160:R160)</f>
        <v>4.7600123466355875</v>
      </c>
      <c r="BK33" s="2">
        <f>SUMPRODUCT('Respondent Data'!B33:S33,'Product Coding'!A161:R161)</f>
        <v>4.8054298095680075</v>
      </c>
      <c r="BL33" s="2">
        <f>SUMPRODUCT('Respondent Data'!B33:S33,'Product Coding'!A162:R162)</f>
        <v>4.5891520103427839</v>
      </c>
      <c r="BM33" s="2">
        <f>SUMPRODUCT('Respondent Data'!B33:S33,'Product Coding'!A163:R163)</f>
        <v>4.7583368240132407</v>
      </c>
      <c r="BN33" s="2">
        <f>SUMPRODUCT('Respondent Data'!B33:S33,'Product Coding'!A164:R164)</f>
        <v>4.2342913430874098</v>
      </c>
      <c r="BO33" s="2">
        <f>SUMPRODUCT('Respondent Data'!B33:S33,'Product Coding'!A165:R165)</f>
        <v>4.8925950402920932</v>
      </c>
      <c r="BP33" s="2">
        <f>SUMPRODUCT('Respondent Data'!B33:S33,'Product Coding'!A166:R166)</f>
        <v>2.6904092636597881</v>
      </c>
      <c r="BQ33" s="2">
        <f>SUMPRODUCT('Respondent Data'!B33:S33,'Product Coding'!A167:R167)</f>
        <v>2.7358267265922072</v>
      </c>
      <c r="BR33" s="2">
        <f>SUMPRODUCT('Respondent Data'!B33:S33,'Product Coding'!A168:R168)</f>
        <v>2.5195489273669844</v>
      </c>
      <c r="BS33" s="2">
        <f>SUMPRODUCT('Respondent Data'!B33:S33,'Product Coding'!A169:R169)</f>
        <v>2.6887337410374403</v>
      </c>
      <c r="BT33" s="2">
        <f>SUMPRODUCT('Respondent Data'!B33:S33,'Product Coding'!A170:R170)</f>
        <v>2.1646882601116104</v>
      </c>
      <c r="BU33" s="2">
        <f>SUMPRODUCT('Respondent Data'!B33:S33,'Product Coding'!A171:R171)</f>
        <v>2.8229919573162929</v>
      </c>
      <c r="BV33" s="2">
        <f>SUMPRODUCT('Respondent Data'!B33:S33,'Product Coding'!A172:R172)</f>
        <v>-3.5455563132321801</v>
      </c>
      <c r="BX33" s="2">
        <f t="shared" si="0"/>
        <v>0.15304352484541964</v>
      </c>
      <c r="BY33" s="2">
        <f t="shared" si="1"/>
        <v>0.14624815843250802</v>
      </c>
      <c r="BZ33" s="2">
        <f t="shared" si="2"/>
        <v>0.18155936740161085</v>
      </c>
      <c r="CA33" s="2">
        <f t="shared" si="3"/>
        <v>0.15330016767889743</v>
      </c>
      <c r="CB33" s="2">
        <f t="shared" si="4"/>
        <v>0.25890038157779821</v>
      </c>
      <c r="CC33" s="2">
        <f t="shared" si="5"/>
        <v>0.13404018772650467</v>
      </c>
      <c r="CD33" s="2">
        <f t="shared" si="6"/>
        <v>1.2123615612767469</v>
      </c>
      <c r="CE33" s="2">
        <f t="shared" si="7"/>
        <v>1.1585308549980837</v>
      </c>
      <c r="CF33" s="2">
        <f t="shared" si="8"/>
        <v>1.4382548908865069</v>
      </c>
      <c r="CG33" s="2">
        <f t="shared" si="9"/>
        <v>1.2143946032273942</v>
      </c>
      <c r="CH33" s="2">
        <f t="shared" si="10"/>
        <v>2.050925520317425</v>
      </c>
      <c r="CI33" s="2">
        <f t="shared" si="11"/>
        <v>1.0618232390430793</v>
      </c>
      <c r="CJ33" s="2">
        <f t="shared" si="12"/>
        <v>0.50026390638534202</v>
      </c>
      <c r="CK33" s="2">
        <f t="shared" si="13"/>
        <v>0.47805142434484721</v>
      </c>
      <c r="CL33" s="2">
        <f t="shared" si="14"/>
        <v>0.59347560420423562</v>
      </c>
      <c r="CM33" s="2">
        <f t="shared" si="15"/>
        <v>0.50110281248444744</v>
      </c>
      <c r="CN33" s="2">
        <f t="shared" si="16"/>
        <v>0.84628550200724995</v>
      </c>
      <c r="CO33" s="2">
        <f t="shared" si="17"/>
        <v>0.4381463900051612</v>
      </c>
      <c r="CP33" s="2">
        <f t="shared" si="18"/>
        <v>3.9629297038756048</v>
      </c>
      <c r="CQ33" s="2">
        <f t="shared" si="19"/>
        <v>3.7869695681322213</v>
      </c>
      <c r="CR33" s="2">
        <f t="shared" si="20"/>
        <v>4.7013227826491848</v>
      </c>
      <c r="CS33" s="2">
        <f t="shared" si="21"/>
        <v>3.9695752480703259</v>
      </c>
      <c r="CT33" s="2">
        <f t="shared" si="22"/>
        <v>6.7040014501475458</v>
      </c>
      <c r="CU33" s="2">
        <f t="shared" si="23"/>
        <v>3.4708547257452005</v>
      </c>
      <c r="CV33" s="2">
        <f t="shared" si="24"/>
        <v>0.10838152442653413</v>
      </c>
      <c r="CW33" s="2">
        <f t="shared" si="25"/>
        <v>0.10356921909305393</v>
      </c>
      <c r="CX33" s="2">
        <f t="shared" si="26"/>
        <v>0.12857571748154031</v>
      </c>
      <c r="CY33" s="2">
        <f t="shared" si="27"/>
        <v>0.10856327234140718</v>
      </c>
      <c r="CZ33" s="2">
        <f t="shared" si="28"/>
        <v>0.18334665291037266</v>
      </c>
      <c r="DA33" s="2">
        <f t="shared" si="29"/>
        <v>9.492384532368002E-2</v>
      </c>
      <c r="DB33" s="2">
        <f t="shared" si="30"/>
        <v>0.85856356418884028</v>
      </c>
      <c r="DC33" s="2">
        <f t="shared" si="31"/>
        <v>0.8204420297212347</v>
      </c>
      <c r="DD33" s="2">
        <f t="shared" si="32"/>
        <v>1.0185354639841426</v>
      </c>
      <c r="DE33" s="2">
        <f t="shared" si="33"/>
        <v>0.86000331269212926</v>
      </c>
      <c r="DF33" s="2">
        <f t="shared" si="34"/>
        <v>1.4524131916185268</v>
      </c>
      <c r="DG33" s="2">
        <f t="shared" si="35"/>
        <v>0.7519561604141487</v>
      </c>
      <c r="DH33" s="2">
        <f t="shared" si="36"/>
        <v>4.7743086728783052E-2</v>
      </c>
      <c r="DI33" s="2">
        <f t="shared" si="37"/>
        <v>4.5623220708099141E-2</v>
      </c>
      <c r="DJ33" s="2">
        <f t="shared" si="38"/>
        <v>5.6638819793476021E-2</v>
      </c>
      <c r="DK33" s="2">
        <f t="shared" si="39"/>
        <v>4.7823148404501956E-2</v>
      </c>
      <c r="DL33" s="2">
        <f t="shared" si="40"/>
        <v>8.0765934947386236E-2</v>
      </c>
      <c r="DM33" s="2">
        <f t="shared" si="41"/>
        <v>4.1814851783063864E-2</v>
      </c>
      <c r="DN33" s="2">
        <f t="shared" si="42"/>
        <v>0.37820537147939892</v>
      </c>
      <c r="DO33" s="2">
        <f t="shared" si="43"/>
        <v>0.36141247494143885</v>
      </c>
      <c r="DP33" s="2">
        <f t="shared" si="44"/>
        <v>0.44867450656959962</v>
      </c>
      <c r="DQ33" s="2">
        <f t="shared" si="45"/>
        <v>0.3788395943141844</v>
      </c>
      <c r="DR33" s="2">
        <f t="shared" si="46"/>
        <v>0.63980174979431581</v>
      </c>
      <c r="DS33" s="2">
        <f t="shared" si="47"/>
        <v>0.33124380167978273</v>
      </c>
      <c r="DT33" s="2">
        <f t="shared" si="48"/>
        <v>2.798842878051222E-2</v>
      </c>
      <c r="DU33" s="2">
        <f t="shared" si="49"/>
        <v>2.6745699765499245E-2</v>
      </c>
      <c r="DV33" s="2">
        <f t="shared" si="50"/>
        <v>3.3203374197552149E-2</v>
      </c>
      <c r="DW33" s="2">
        <f t="shared" si="51"/>
        <v>2.8035363335071634E-2</v>
      </c>
      <c r="DX33" s="2">
        <f t="shared" si="52"/>
        <v>4.7347412432878988E-2</v>
      </c>
      <c r="DY33" s="2">
        <f t="shared" si="53"/>
        <v>2.4513119726554986E-2</v>
      </c>
      <c r="DZ33" s="2">
        <f t="shared" si="54"/>
        <v>0.22171532737695152</v>
      </c>
      <c r="EA33" s="2">
        <f t="shared" si="55"/>
        <v>0.21187082797453113</v>
      </c>
      <c r="EB33" s="2">
        <f t="shared" si="56"/>
        <v>0.26302644703497968</v>
      </c>
      <c r="EC33" s="2">
        <f t="shared" si="57"/>
        <v>0.22208712781673459</v>
      </c>
      <c r="ED33" s="2">
        <f t="shared" si="58"/>
        <v>0.37507096701750581</v>
      </c>
      <c r="EE33" s="2">
        <f t="shared" si="59"/>
        <v>0.194185047250233</v>
      </c>
      <c r="EF33" s="2">
        <f t="shared" si="60"/>
        <v>8.5655036416931087E-3</v>
      </c>
      <c r="EG33" s="2">
        <f t="shared" si="61"/>
        <v>8.185182188595215E-3</v>
      </c>
      <c r="EH33" s="2">
        <f t="shared" si="62"/>
        <v>1.0161471543685097E-2</v>
      </c>
      <c r="EI33" s="2">
        <f t="shared" si="63"/>
        <v>8.5798673668293982E-3</v>
      </c>
      <c r="EJ33" s="2">
        <f t="shared" si="64"/>
        <v>1.4490075052049722E-2</v>
      </c>
      <c r="EK33" s="2">
        <f t="shared" si="65"/>
        <v>7.5019293842340249E-3</v>
      </c>
      <c r="EL33" s="2">
        <f t="shared" si="66"/>
        <v>6.7853163854226975E-2</v>
      </c>
      <c r="EM33" s="2">
        <f t="shared" si="67"/>
        <v>6.4840379673187537E-2</v>
      </c>
      <c r="EN33" s="2">
        <f t="shared" si="68"/>
        <v>8.0495908062849328E-2</v>
      </c>
      <c r="EO33" s="2">
        <f t="shared" si="69"/>
        <v>6.7966948663153587E-2</v>
      </c>
      <c r="EP33" s="2">
        <f t="shared" si="70"/>
        <v>0.11478571230546246</v>
      </c>
      <c r="EQ33" s="2">
        <f t="shared" si="71"/>
        <v>5.9427870797175208E-2</v>
      </c>
      <c r="ER33" s="2">
        <f t="shared" si="72"/>
        <v>34.658961218790758</v>
      </c>
      <c r="ET33" s="2">
        <f t="shared" si="73"/>
        <v>0.86726994987813921</v>
      </c>
      <c r="EU33" s="2">
        <f t="shared" si="74"/>
        <v>0.87241143433329305</v>
      </c>
      <c r="EV33" s="2">
        <f t="shared" si="75"/>
        <v>0.84633919174041883</v>
      </c>
      <c r="EW33" s="2">
        <f t="shared" si="76"/>
        <v>0.86707695708791455</v>
      </c>
      <c r="EX33" s="2">
        <f t="shared" si="77"/>
        <v>0.79434402803713944</v>
      </c>
      <c r="EY33" s="2">
        <f t="shared" si="78"/>
        <v>0.88180296502963873</v>
      </c>
      <c r="EZ33" s="2">
        <f t="shared" si="79"/>
        <v>0.45200568365638355</v>
      </c>
      <c r="FA33" s="2">
        <f t="shared" si="80"/>
        <v>0.46327806604408617</v>
      </c>
      <c r="FB33" s="2">
        <f t="shared" si="81"/>
        <v>0.41012939366499845</v>
      </c>
      <c r="FC33" s="2">
        <f t="shared" si="82"/>
        <v>0.4515906959593104</v>
      </c>
      <c r="FD33" s="2">
        <f t="shared" si="83"/>
        <v>0.32776939107184688</v>
      </c>
      <c r="FE33" s="2">
        <f t="shared" si="84"/>
        <v>0.48500762871608427</v>
      </c>
      <c r="FF33" s="2">
        <f t="shared" si="85"/>
        <v>0.6665493955722418</v>
      </c>
      <c r="FG33" s="2">
        <f t="shared" si="86"/>
        <v>0.67656644655868747</v>
      </c>
      <c r="FH33" s="2">
        <f t="shared" si="87"/>
        <v>0.62755902717405521</v>
      </c>
      <c r="FI33" s="2">
        <f t="shared" si="88"/>
        <v>0.66617688787413476</v>
      </c>
      <c r="FJ33" s="2">
        <f t="shared" si="89"/>
        <v>0.54162804122808583</v>
      </c>
      <c r="FK33" s="2">
        <f t="shared" si="90"/>
        <v>0.69533950573446923</v>
      </c>
      <c r="FL33" s="2">
        <f t="shared" si="91"/>
        <v>0.2014938876162379</v>
      </c>
      <c r="FM33" s="2">
        <f t="shared" si="92"/>
        <v>0.20890042975355277</v>
      </c>
      <c r="FN33" s="2">
        <f t="shared" si="93"/>
        <v>0.17539789240547762</v>
      </c>
      <c r="FO33" s="2">
        <f t="shared" si="94"/>
        <v>0.20122444073833021</v>
      </c>
      <c r="FP33" s="2">
        <f t="shared" si="95"/>
        <v>0.12980267546300217</v>
      </c>
      <c r="FQ33" s="2">
        <f t="shared" si="96"/>
        <v>0.22367087757102652</v>
      </c>
      <c r="FR33" s="2">
        <f t="shared" si="97"/>
        <v>0.90221641010967812</v>
      </c>
      <c r="FS33" s="2">
        <f t="shared" si="98"/>
        <v>0.90615068153298961</v>
      </c>
      <c r="FT33" s="2">
        <f t="shared" si="99"/>
        <v>0.88607258202536743</v>
      </c>
      <c r="FU33" s="2">
        <f t="shared" si="100"/>
        <v>0.9020684925704695</v>
      </c>
      <c r="FV33" s="2">
        <f t="shared" si="101"/>
        <v>0.84506091054599919</v>
      </c>
      <c r="FW33" s="2">
        <f t="shared" si="102"/>
        <v>0.91330552738522308</v>
      </c>
      <c r="FX33" s="2">
        <f t="shared" si="103"/>
        <v>0.53804993236077159</v>
      </c>
      <c r="FY33" s="2">
        <f t="shared" si="104"/>
        <v>0.54931713489010714</v>
      </c>
      <c r="FZ33" s="2">
        <f t="shared" si="105"/>
        <v>0.49540868508013286</v>
      </c>
      <c r="GA33" s="2">
        <f t="shared" si="106"/>
        <v>0.53763345106768723</v>
      </c>
      <c r="GB33" s="2">
        <f t="shared" si="107"/>
        <v>0.40776162981737463</v>
      </c>
      <c r="GC33" s="2">
        <f t="shared" si="108"/>
        <v>0.57079053836804217</v>
      </c>
      <c r="GD33" s="2">
        <f t="shared" si="109"/>
        <v>0.95443244881925737</v>
      </c>
      <c r="GE33" s="2">
        <f t="shared" si="110"/>
        <v>0.95636743732871299</v>
      </c>
      <c r="GF33" s="2">
        <f t="shared" si="111"/>
        <v>0.94639718063306988</v>
      </c>
      <c r="GG33" s="2">
        <f t="shared" si="112"/>
        <v>0.95435952290487069</v>
      </c>
      <c r="GH33" s="2">
        <f t="shared" si="113"/>
        <v>0.92526972553838127</v>
      </c>
      <c r="GI33" s="2">
        <f t="shared" si="114"/>
        <v>0.95986345202173129</v>
      </c>
      <c r="GJ33" s="2">
        <f t="shared" si="115"/>
        <v>0.72558126727265315</v>
      </c>
      <c r="GK33" s="2">
        <f t="shared" si="116"/>
        <v>0.73453124486979227</v>
      </c>
      <c r="GL33" s="2">
        <f t="shared" si="117"/>
        <v>0.69028618607223091</v>
      </c>
      <c r="GM33" s="2">
        <f t="shared" si="118"/>
        <v>0.72524752271665516</v>
      </c>
      <c r="GN33" s="2">
        <f t="shared" si="119"/>
        <v>0.60982981639422718</v>
      </c>
      <c r="GO33" s="2">
        <f t="shared" si="120"/>
        <v>0.75117720641266872</v>
      </c>
      <c r="GP33" s="2">
        <f t="shared" si="121"/>
        <v>0.9727735955027097</v>
      </c>
      <c r="GQ33" s="2">
        <f t="shared" si="122"/>
        <v>0.97395099899458271</v>
      </c>
      <c r="GR33" s="2">
        <f t="shared" si="123"/>
        <v>0.96786366070151497</v>
      </c>
      <c r="GS33" s="2">
        <f t="shared" si="124"/>
        <v>0.97272918390266117</v>
      </c>
      <c r="GT33" s="2">
        <f t="shared" si="125"/>
        <v>0.95479302104456831</v>
      </c>
      <c r="GU33" s="2">
        <f t="shared" si="126"/>
        <v>0.97607339598237897</v>
      </c>
      <c r="GV33" s="2">
        <f t="shared" si="127"/>
        <v>0.81852128527111223</v>
      </c>
      <c r="GW33" s="2">
        <f t="shared" si="128"/>
        <v>0.82517045291976954</v>
      </c>
      <c r="GX33" s="2">
        <f t="shared" si="129"/>
        <v>0.79174905826204356</v>
      </c>
      <c r="GY33" s="2">
        <f t="shared" si="130"/>
        <v>0.8182722632767645</v>
      </c>
      <c r="GZ33" s="2">
        <f t="shared" si="131"/>
        <v>0.7272351929362415</v>
      </c>
      <c r="HA33" s="2">
        <f t="shared" si="132"/>
        <v>0.8373911583490603</v>
      </c>
      <c r="HB33" s="2">
        <f t="shared" si="133"/>
        <v>0.9915072411154604</v>
      </c>
      <c r="HC33" s="2">
        <f t="shared" si="134"/>
        <v>0.99188127108669999</v>
      </c>
      <c r="HD33" s="2">
        <f t="shared" si="135"/>
        <v>0.9899407452868334</v>
      </c>
      <c r="HE33" s="2">
        <f t="shared" si="136"/>
        <v>0.99149312053072269</v>
      </c>
      <c r="HF33" s="2">
        <f t="shared" si="137"/>
        <v>0.98571688830833915</v>
      </c>
      <c r="HG33" s="2">
        <f t="shared" si="138"/>
        <v>0.99255393050332019</v>
      </c>
      <c r="HH33" s="2">
        <f t="shared" si="139"/>
        <v>0.93645833888872598</v>
      </c>
      <c r="HI33" s="2">
        <f t="shared" si="140"/>
        <v>0.93910788798872569</v>
      </c>
      <c r="HJ33" s="2">
        <f t="shared" si="141"/>
        <v>0.92550095982578484</v>
      </c>
      <c r="HK33" s="2">
        <f t="shared" si="142"/>
        <v>0.93635856545164398</v>
      </c>
      <c r="HL33" s="2">
        <f t="shared" si="143"/>
        <v>0.89703338405003696</v>
      </c>
      <c r="HM33" s="2">
        <f t="shared" si="144"/>
        <v>0.94390569435136895</v>
      </c>
      <c r="HN33" s="2">
        <f t="shared" si="145"/>
        <v>2.8043441699390909E-2</v>
      </c>
      <c r="HP33" s="2">
        <f t="shared" ref="HP33:IU33" si="239">IF(B1=1,ET33,0)</f>
        <v>0.86726994987813921</v>
      </c>
      <c r="HQ33" s="2">
        <f t="shared" si="239"/>
        <v>0.87241143433329305</v>
      </c>
      <c r="HR33" s="2">
        <f t="shared" si="239"/>
        <v>0.84633919174041883</v>
      </c>
      <c r="HS33" s="2">
        <f t="shared" si="239"/>
        <v>0.86707695708791455</v>
      </c>
      <c r="HT33" s="2">
        <f t="shared" si="239"/>
        <v>0.79434402803713944</v>
      </c>
      <c r="HU33" s="2">
        <f t="shared" si="239"/>
        <v>0.88180296502963873</v>
      </c>
      <c r="HV33" s="2">
        <f t="shared" si="239"/>
        <v>0.45200568365638355</v>
      </c>
      <c r="HW33" s="2">
        <f t="shared" si="239"/>
        <v>0.46327806604408617</v>
      </c>
      <c r="HX33" s="2">
        <f t="shared" si="239"/>
        <v>0.41012939366499845</v>
      </c>
      <c r="HY33" s="2">
        <f t="shared" si="239"/>
        <v>0.4515906959593104</v>
      </c>
      <c r="HZ33" s="2">
        <f t="shared" si="239"/>
        <v>0.32776939107184688</v>
      </c>
      <c r="IA33" s="2">
        <f t="shared" si="239"/>
        <v>0.48500762871608427</v>
      </c>
      <c r="IB33" s="2">
        <f t="shared" si="239"/>
        <v>0.6665493955722418</v>
      </c>
      <c r="IC33" s="2">
        <f t="shared" si="239"/>
        <v>0.67656644655868747</v>
      </c>
      <c r="ID33" s="2">
        <f t="shared" si="239"/>
        <v>0.62755902717405521</v>
      </c>
      <c r="IE33" s="2">
        <f t="shared" si="239"/>
        <v>0.66617688787413476</v>
      </c>
      <c r="IF33" s="2">
        <f t="shared" si="239"/>
        <v>0.54162804122808583</v>
      </c>
      <c r="IG33" s="2">
        <f t="shared" si="239"/>
        <v>0.69533950573446923</v>
      </c>
      <c r="IH33" s="2">
        <f t="shared" si="239"/>
        <v>0.2014938876162379</v>
      </c>
      <c r="II33" s="2">
        <f t="shared" si="239"/>
        <v>0.20890042975355277</v>
      </c>
      <c r="IJ33" s="2">
        <f t="shared" si="239"/>
        <v>0.17539789240547762</v>
      </c>
      <c r="IK33" s="2">
        <f t="shared" si="239"/>
        <v>0.20122444073833021</v>
      </c>
      <c r="IL33" s="2">
        <f t="shared" si="239"/>
        <v>0.12980267546300217</v>
      </c>
      <c r="IM33" s="2">
        <f t="shared" si="239"/>
        <v>0.22367087757102652</v>
      </c>
      <c r="IN33" s="2">
        <f t="shared" si="239"/>
        <v>0.90221641010967812</v>
      </c>
      <c r="IO33" s="2">
        <f t="shared" si="239"/>
        <v>0.90615068153298961</v>
      </c>
      <c r="IP33" s="2">
        <f t="shared" si="239"/>
        <v>0.88607258202536743</v>
      </c>
      <c r="IQ33" s="2">
        <f t="shared" si="239"/>
        <v>0.9020684925704695</v>
      </c>
      <c r="IR33" s="2">
        <f t="shared" si="239"/>
        <v>0.84506091054599919</v>
      </c>
      <c r="IS33" s="2">
        <f t="shared" si="239"/>
        <v>0.91330552738522308</v>
      </c>
      <c r="IT33" s="2">
        <f t="shared" si="239"/>
        <v>0.53804993236077159</v>
      </c>
      <c r="IU33" s="2">
        <f t="shared" si="239"/>
        <v>0.54931713489010714</v>
      </c>
      <c r="IV33" s="2">
        <f t="shared" ref="IV33:KA33" si="240">IF(AH1=1,FZ33,0)</f>
        <v>0.49540868508013286</v>
      </c>
      <c r="IW33" s="2">
        <f t="shared" si="240"/>
        <v>0.53763345106768723</v>
      </c>
      <c r="IX33" s="2">
        <f t="shared" si="240"/>
        <v>0.40776162981737463</v>
      </c>
      <c r="IY33" s="2">
        <f t="shared" si="240"/>
        <v>0.57079053836804217</v>
      </c>
      <c r="IZ33" s="2">
        <f t="shared" si="240"/>
        <v>0.95443244881925737</v>
      </c>
      <c r="JA33" s="2">
        <f t="shared" si="240"/>
        <v>0.95636743732871299</v>
      </c>
      <c r="JB33" s="2">
        <f t="shared" si="240"/>
        <v>0.94639718063306988</v>
      </c>
      <c r="JC33" s="2">
        <f t="shared" si="240"/>
        <v>0.95435952290487069</v>
      </c>
      <c r="JD33" s="2">
        <f t="shared" si="240"/>
        <v>0.92526972553838127</v>
      </c>
      <c r="JE33" s="2">
        <f t="shared" si="240"/>
        <v>0.95986345202173129</v>
      </c>
      <c r="JF33" s="2">
        <f t="shared" si="240"/>
        <v>0.72558126727265315</v>
      </c>
      <c r="JG33" s="2">
        <f t="shared" si="240"/>
        <v>0.73453124486979227</v>
      </c>
      <c r="JH33" s="2">
        <f t="shared" si="240"/>
        <v>0.69028618607223091</v>
      </c>
      <c r="JI33" s="2">
        <f t="shared" si="240"/>
        <v>0.72524752271665516</v>
      </c>
      <c r="JJ33" s="2">
        <f t="shared" si="240"/>
        <v>0.60982981639422718</v>
      </c>
      <c r="JK33" s="2">
        <f t="shared" si="240"/>
        <v>0.75117720641266872</v>
      </c>
      <c r="JL33" s="2">
        <f t="shared" si="240"/>
        <v>0.9727735955027097</v>
      </c>
      <c r="JM33" s="2">
        <f t="shared" si="240"/>
        <v>0.97395099899458271</v>
      </c>
      <c r="JN33" s="2">
        <f t="shared" si="240"/>
        <v>0.96786366070151497</v>
      </c>
      <c r="JO33" s="2">
        <f t="shared" si="240"/>
        <v>0.97272918390266117</v>
      </c>
      <c r="JP33" s="2">
        <f t="shared" si="240"/>
        <v>0.95479302104456831</v>
      </c>
      <c r="JQ33" s="2">
        <f t="shared" si="240"/>
        <v>0.97607339598237897</v>
      </c>
      <c r="JR33" s="2">
        <f t="shared" si="240"/>
        <v>0.81852128527111223</v>
      </c>
      <c r="JS33" s="2">
        <f t="shared" si="240"/>
        <v>0.82517045291976954</v>
      </c>
      <c r="JT33" s="2">
        <f t="shared" si="240"/>
        <v>0.79174905826204356</v>
      </c>
      <c r="JU33" s="2">
        <f t="shared" si="240"/>
        <v>0.8182722632767645</v>
      </c>
      <c r="JV33" s="2">
        <f t="shared" si="240"/>
        <v>0.7272351929362415</v>
      </c>
      <c r="JW33" s="2">
        <f t="shared" si="240"/>
        <v>0.8373911583490603</v>
      </c>
      <c r="JX33" s="2">
        <f t="shared" si="240"/>
        <v>0.9915072411154604</v>
      </c>
      <c r="JY33" s="2">
        <f t="shared" si="240"/>
        <v>0.99188127108669999</v>
      </c>
      <c r="JZ33" s="2">
        <f t="shared" si="240"/>
        <v>0.9899407452868334</v>
      </c>
      <c r="KA33" s="2">
        <f t="shared" si="240"/>
        <v>0.99149312053072269</v>
      </c>
      <c r="KB33" s="2">
        <f t="shared" ref="KB33:KJ33" si="241">IF(BN1=1,HF33,0)</f>
        <v>0.98571688830833915</v>
      </c>
      <c r="KC33" s="2">
        <f t="shared" si="241"/>
        <v>0.99255393050332019</v>
      </c>
      <c r="KD33" s="2">
        <f t="shared" si="241"/>
        <v>0.93645833888872598</v>
      </c>
      <c r="KE33" s="2">
        <f t="shared" si="241"/>
        <v>0.93910788798872569</v>
      </c>
      <c r="KF33" s="2">
        <f t="shared" si="241"/>
        <v>0.92550095982578484</v>
      </c>
      <c r="KG33" s="2">
        <f t="shared" si="241"/>
        <v>0.93635856545164398</v>
      </c>
      <c r="KH33" s="2">
        <f t="shared" si="241"/>
        <v>0.89703338405003696</v>
      </c>
      <c r="KI33" s="2">
        <f t="shared" si="241"/>
        <v>0.94390569435136895</v>
      </c>
      <c r="KJ33" s="2">
        <f t="shared" si="241"/>
        <v>0</v>
      </c>
    </row>
    <row r="34" spans="1:296" x14ac:dyDescent="0.2">
      <c r="A34" s="2" t="str">
        <f>'Respondent Data'!A34</f>
        <v>292</v>
      </c>
      <c r="B34" s="2">
        <f>SUMPRODUCT('Respondent Data'!B34:S34,'Product Coding'!A100:R100)</f>
        <v>0.12118563834144996</v>
      </c>
      <c r="C34" s="2">
        <f>SUMPRODUCT('Respondent Data'!B34:S34,'Product Coding'!A101:R101)</f>
        <v>1.393790105503431</v>
      </c>
      <c r="D34" s="2">
        <f>SUMPRODUCT('Respondent Data'!B34:S34,'Product Coding'!A102:R102)</f>
        <v>0.72631840161511807</v>
      </c>
      <c r="E34" s="2">
        <f>SUMPRODUCT('Respondent Data'!B34:S34,'Product Coding'!A103:R103)</f>
        <v>0.9189579794447571</v>
      </c>
      <c r="F34" s="2">
        <f>SUMPRODUCT('Respondent Data'!B34:S34,'Product Coding'!A104:R104)</f>
        <v>1.4242479522937579</v>
      </c>
      <c r="G34" s="2">
        <f>SUMPRODUCT('Respondent Data'!B34:S34,'Product Coding'!A105:R105)</f>
        <v>2.1910204070650998</v>
      </c>
      <c r="H34" s="2">
        <f>SUMPRODUCT('Respondent Data'!B34:S34,'Product Coding'!A106:R106)</f>
        <v>-0.51947906343599404</v>
      </c>
      <c r="I34" s="2">
        <f>SUMPRODUCT('Respondent Data'!B34:S34,'Product Coding'!A107:R107)</f>
        <v>0.75312540372598713</v>
      </c>
      <c r="J34" s="2">
        <f>SUMPRODUCT('Respondent Data'!B34:S34,'Product Coding'!A108:R108)</f>
        <v>8.5653699837674069E-2</v>
      </c>
      <c r="K34" s="2">
        <f>SUMPRODUCT('Respondent Data'!B34:S34,'Product Coding'!A109:R109)</f>
        <v>0.2782932776673131</v>
      </c>
      <c r="L34" s="2">
        <f>SUMPRODUCT('Respondent Data'!B34:S34,'Product Coding'!A110:R110)</f>
        <v>0.78358325051631406</v>
      </c>
      <c r="M34" s="2">
        <f>SUMPRODUCT('Respondent Data'!B34:S34,'Product Coding'!A111:R111)</f>
        <v>1.550355705287656</v>
      </c>
      <c r="N34" s="2">
        <f>SUMPRODUCT('Respondent Data'!B34:S34,'Product Coding'!A112:R112)</f>
        <v>-2.9118241857866667</v>
      </c>
      <c r="O34" s="2">
        <f>SUMPRODUCT('Respondent Data'!B34:S34,'Product Coding'!A113:R113)</f>
        <v>-1.639219718624686</v>
      </c>
      <c r="P34" s="2">
        <f>SUMPRODUCT('Respondent Data'!B34:S34,'Product Coding'!A114:R114)</f>
        <v>-2.3066914225129986</v>
      </c>
      <c r="Q34" s="2">
        <f>SUMPRODUCT('Respondent Data'!B34:S34,'Product Coding'!A115:R115)</f>
        <v>-2.1140518446833596</v>
      </c>
      <c r="R34" s="2">
        <f>SUMPRODUCT('Respondent Data'!B34:S34,'Product Coding'!A116:R116)</f>
        <v>-1.6087618718343588</v>
      </c>
      <c r="S34" s="2">
        <f>SUMPRODUCT('Respondent Data'!B34:S34,'Product Coding'!A117:R117)</f>
        <v>-0.84198941706301689</v>
      </c>
      <c r="T34" s="2">
        <f>SUMPRODUCT('Respondent Data'!B34:S34,'Product Coding'!A118:R118)</f>
        <v>-3.552488887564111</v>
      </c>
      <c r="U34" s="2">
        <f>SUMPRODUCT('Respondent Data'!B34:S34,'Product Coding'!A119:R119)</f>
        <v>-2.27988442040213</v>
      </c>
      <c r="V34" s="2">
        <f>SUMPRODUCT('Respondent Data'!B34:S34,'Product Coding'!A120:R120)</f>
        <v>-2.9473561242904429</v>
      </c>
      <c r="W34" s="2">
        <f>SUMPRODUCT('Respondent Data'!B34:S34,'Product Coding'!A121:R121)</f>
        <v>-2.7547165464608039</v>
      </c>
      <c r="X34" s="2">
        <f>SUMPRODUCT('Respondent Data'!B34:S34,'Product Coding'!A122:R122)</f>
        <v>-2.2494265736118026</v>
      </c>
      <c r="Y34" s="2">
        <f>SUMPRODUCT('Respondent Data'!B34:S34,'Product Coding'!A123:R123)</f>
        <v>-1.4826541188404607</v>
      </c>
      <c r="Z34" s="2">
        <f>SUMPRODUCT('Respondent Data'!B34:S34,'Product Coding'!A124:R124)</f>
        <v>-1.8929910829293368</v>
      </c>
      <c r="AA34" s="2">
        <f>SUMPRODUCT('Respondent Data'!B34:S34,'Product Coding'!A125:R125)</f>
        <v>-0.62038661576735588</v>
      </c>
      <c r="AB34" s="2">
        <f>SUMPRODUCT('Respondent Data'!B34:S34,'Product Coding'!A126:R126)</f>
        <v>-1.287858319655669</v>
      </c>
      <c r="AC34" s="2">
        <f>SUMPRODUCT('Respondent Data'!B34:S34,'Product Coding'!A127:R127)</f>
        <v>-1.09521874182603</v>
      </c>
      <c r="AD34" s="2">
        <f>SUMPRODUCT('Respondent Data'!B34:S34,'Product Coding'!A128:R128)</f>
        <v>-0.58992876897702895</v>
      </c>
      <c r="AE34" s="2">
        <f>SUMPRODUCT('Respondent Data'!B34:S34,'Product Coding'!A129:R129)</f>
        <v>0.17684368579431303</v>
      </c>
      <c r="AF34" s="2">
        <f>SUMPRODUCT('Respondent Data'!B34:S34,'Product Coding'!A130:R130)</f>
        <v>-2.5336557847067809</v>
      </c>
      <c r="AG34" s="2">
        <f>SUMPRODUCT('Respondent Data'!B34:S34,'Product Coding'!A131:R131)</f>
        <v>-1.2610513175447999</v>
      </c>
      <c r="AH34" s="2">
        <f>SUMPRODUCT('Respondent Data'!B34:S34,'Product Coding'!A132:R132)</f>
        <v>-1.9285230214331128</v>
      </c>
      <c r="AI34" s="2">
        <f>SUMPRODUCT('Respondent Data'!B34:S34,'Product Coding'!A133:R133)</f>
        <v>-1.7358834436034738</v>
      </c>
      <c r="AJ34" s="2">
        <f>SUMPRODUCT('Respondent Data'!B34:S34,'Product Coding'!A134:R134)</f>
        <v>-1.2305934707544728</v>
      </c>
      <c r="AK34" s="2">
        <f>SUMPRODUCT('Respondent Data'!B34:S34,'Product Coding'!A135:R135)</f>
        <v>-0.46382101598313091</v>
      </c>
      <c r="AL34" s="2">
        <f>SUMPRODUCT('Respondent Data'!B34:S34,'Product Coding'!A136:R136)</f>
        <v>0.37024412592537792</v>
      </c>
      <c r="AM34" s="2">
        <f>SUMPRODUCT('Respondent Data'!B34:S34,'Product Coding'!A137:R137)</f>
        <v>1.6428485930873589</v>
      </c>
      <c r="AN34" s="2">
        <f>SUMPRODUCT('Respondent Data'!B34:S34,'Product Coding'!A138:R138)</f>
        <v>0.97537688919904597</v>
      </c>
      <c r="AO34" s="2">
        <f>SUMPRODUCT('Respondent Data'!B34:S34,'Product Coding'!A139:R139)</f>
        <v>1.168016467028685</v>
      </c>
      <c r="AP34" s="2">
        <f>SUMPRODUCT('Respondent Data'!B34:S34,'Product Coding'!A140:R140)</f>
        <v>1.673306439877686</v>
      </c>
      <c r="AQ34" s="2">
        <f>SUMPRODUCT('Respondent Data'!B34:S34,'Product Coding'!A141:R141)</f>
        <v>2.4400788946490279</v>
      </c>
      <c r="AR34" s="2">
        <f>SUMPRODUCT('Respondent Data'!B34:S34,'Product Coding'!A142:R142)</f>
        <v>-0.27042057585206603</v>
      </c>
      <c r="AS34" s="2">
        <f>SUMPRODUCT('Respondent Data'!B34:S34,'Product Coding'!A143:R143)</f>
        <v>1.002183891309915</v>
      </c>
      <c r="AT34" s="2">
        <f>SUMPRODUCT('Respondent Data'!B34:S34,'Product Coding'!A144:R144)</f>
        <v>0.33471218742160208</v>
      </c>
      <c r="AU34" s="2">
        <f>SUMPRODUCT('Respondent Data'!B34:S34,'Product Coding'!A145:R145)</f>
        <v>0.52735176525124117</v>
      </c>
      <c r="AV34" s="2">
        <f>SUMPRODUCT('Respondent Data'!B34:S34,'Product Coding'!A146:R146)</f>
        <v>1.0326417381002422</v>
      </c>
      <c r="AW34" s="2">
        <f>SUMPRODUCT('Respondent Data'!B34:S34,'Product Coding'!A147:R147)</f>
        <v>1.7994141928715839</v>
      </c>
      <c r="AX34" s="2">
        <f>SUMPRODUCT('Respondent Data'!B34:S34,'Product Coding'!A148:R148)</f>
        <v>1.4264281267638228</v>
      </c>
      <c r="AY34" s="2">
        <f>SUMPRODUCT('Respondent Data'!B34:S34,'Product Coding'!A149:R149)</f>
        <v>2.699032593925804</v>
      </c>
      <c r="AZ34" s="2">
        <f>SUMPRODUCT('Respondent Data'!B34:S34,'Product Coding'!A150:R150)</f>
        <v>2.0315608900374911</v>
      </c>
      <c r="BA34" s="2">
        <f>SUMPRODUCT('Respondent Data'!B34:S34,'Product Coding'!A151:R151)</f>
        <v>2.2242004678671301</v>
      </c>
      <c r="BB34" s="2">
        <f>SUMPRODUCT('Respondent Data'!B34:S34,'Product Coding'!A152:R152)</f>
        <v>2.7294904407161313</v>
      </c>
      <c r="BC34" s="2">
        <f>SUMPRODUCT('Respondent Data'!B34:S34,'Product Coding'!A153:R153)</f>
        <v>3.4962628954874733</v>
      </c>
      <c r="BD34" s="2">
        <f>SUMPRODUCT('Respondent Data'!B34:S34,'Product Coding'!A154:R154)</f>
        <v>0.78576342498637897</v>
      </c>
      <c r="BE34" s="2">
        <f>SUMPRODUCT('Respondent Data'!B34:S34,'Product Coding'!A155:R155)</f>
        <v>2.0583678921483597</v>
      </c>
      <c r="BF34" s="2">
        <f>SUMPRODUCT('Respondent Data'!B34:S34,'Product Coding'!A156:R156)</f>
        <v>1.390896188260047</v>
      </c>
      <c r="BG34" s="2">
        <f>SUMPRODUCT('Respondent Data'!B34:S34,'Product Coding'!A157:R157)</f>
        <v>1.583535766089686</v>
      </c>
      <c r="BH34" s="2">
        <f>SUMPRODUCT('Respondent Data'!B34:S34,'Product Coding'!A158:R158)</f>
        <v>2.0888257389386871</v>
      </c>
      <c r="BI34" s="2">
        <f>SUMPRODUCT('Respondent Data'!B34:S34,'Product Coding'!A159:R159)</f>
        <v>2.855598193710029</v>
      </c>
      <c r="BJ34" s="2">
        <f>SUMPRODUCT('Respondent Data'!B34:S34,'Product Coding'!A160:R160)</f>
        <v>3.122562375380213</v>
      </c>
      <c r="BK34" s="2">
        <f>SUMPRODUCT('Respondent Data'!B34:S34,'Product Coding'!A161:R161)</f>
        <v>4.3951668425421939</v>
      </c>
      <c r="BL34" s="2">
        <f>SUMPRODUCT('Respondent Data'!B34:S34,'Product Coding'!A162:R162)</f>
        <v>3.727695138653881</v>
      </c>
      <c r="BM34" s="2">
        <f>SUMPRODUCT('Respondent Data'!B34:S34,'Product Coding'!A163:R163)</f>
        <v>3.9203347164835201</v>
      </c>
      <c r="BN34" s="2">
        <f>SUMPRODUCT('Respondent Data'!B34:S34,'Product Coding'!A164:R164)</f>
        <v>4.4256246893325208</v>
      </c>
      <c r="BO34" s="2">
        <f>SUMPRODUCT('Respondent Data'!B34:S34,'Product Coding'!A165:R165)</f>
        <v>5.1923971441038628</v>
      </c>
      <c r="BP34" s="2">
        <f>SUMPRODUCT('Respondent Data'!B34:S34,'Product Coding'!A166:R166)</f>
        <v>2.4818976736027687</v>
      </c>
      <c r="BQ34" s="2">
        <f>SUMPRODUCT('Respondent Data'!B34:S34,'Product Coding'!A167:R167)</f>
        <v>3.7545021407647496</v>
      </c>
      <c r="BR34" s="2">
        <f>SUMPRODUCT('Respondent Data'!B34:S34,'Product Coding'!A168:R168)</f>
        <v>3.0870304368764367</v>
      </c>
      <c r="BS34" s="2">
        <f>SUMPRODUCT('Respondent Data'!B34:S34,'Product Coding'!A169:R169)</f>
        <v>3.2796700147060758</v>
      </c>
      <c r="BT34" s="2">
        <f>SUMPRODUCT('Respondent Data'!B34:S34,'Product Coding'!A170:R170)</f>
        <v>3.7849599875550766</v>
      </c>
      <c r="BU34" s="2">
        <f>SUMPRODUCT('Respondent Data'!B34:S34,'Product Coding'!A171:R171)</f>
        <v>4.5517324423264185</v>
      </c>
      <c r="BV34" s="2">
        <f>SUMPRODUCT('Respondent Data'!B34:S34,'Product Coding'!A172:R172)</f>
        <v>-4.07813860394835</v>
      </c>
      <c r="BX34" s="2">
        <f t="shared" si="0"/>
        <v>0.88586949298427498</v>
      </c>
      <c r="BY34" s="2">
        <f t="shared" si="1"/>
        <v>0.24813306966171317</v>
      </c>
      <c r="BZ34" s="2">
        <f t="shared" si="2"/>
        <v>0.483686455398812</v>
      </c>
      <c r="CA34" s="2">
        <f t="shared" si="3"/>
        <v>0.39893452254949896</v>
      </c>
      <c r="CB34" s="2">
        <f t="shared" si="4"/>
        <v>0.24068940507636016</v>
      </c>
      <c r="CC34" s="2">
        <f t="shared" si="5"/>
        <v>0.11180260622209406</v>
      </c>
      <c r="CD34" s="2">
        <f t="shared" si="6"/>
        <v>1.6811516481849089</v>
      </c>
      <c r="CE34" s="2">
        <f t="shared" si="7"/>
        <v>0.47089252122871633</v>
      </c>
      <c r="CF34" s="2">
        <f t="shared" si="8"/>
        <v>0.9179120492784183</v>
      </c>
      <c r="CG34" s="2">
        <f t="shared" si="9"/>
        <v>0.75707475583410222</v>
      </c>
      <c r="CH34" s="2">
        <f t="shared" si="10"/>
        <v>0.45676636711086144</v>
      </c>
      <c r="CI34" s="2">
        <f t="shared" si="11"/>
        <v>0.21217248952603696</v>
      </c>
      <c r="CJ34" s="2">
        <f t="shared" si="12"/>
        <v>18.390315339167916</v>
      </c>
      <c r="CK34" s="2">
        <f t="shared" si="13"/>
        <v>5.1511485984037924</v>
      </c>
      <c r="CL34" s="2">
        <f t="shared" si="14"/>
        <v>10.041147720419838</v>
      </c>
      <c r="CM34" s="2">
        <f t="shared" si="15"/>
        <v>8.2817296762875543</v>
      </c>
      <c r="CN34" s="2">
        <f t="shared" si="16"/>
        <v>4.9966209393210912</v>
      </c>
      <c r="CO34" s="2">
        <f t="shared" si="17"/>
        <v>2.3209797836458788</v>
      </c>
      <c r="CP34" s="2">
        <f t="shared" si="18"/>
        <v>34.900071836688895</v>
      </c>
      <c r="CQ34" s="2">
        <f t="shared" si="19"/>
        <v>9.7755504900377463</v>
      </c>
      <c r="CR34" s="2">
        <f t="shared" si="20"/>
        <v>19.055506678512074</v>
      </c>
      <c r="CS34" s="2">
        <f t="shared" si="21"/>
        <v>15.716585349620843</v>
      </c>
      <c r="CT34" s="2">
        <f t="shared" si="22"/>
        <v>9.4822968778359176</v>
      </c>
      <c r="CU34" s="2">
        <f t="shared" si="23"/>
        <v>4.4046205672299683</v>
      </c>
      <c r="CV34" s="2">
        <f t="shared" si="24"/>
        <v>6.6391974015984516</v>
      </c>
      <c r="CW34" s="2">
        <f t="shared" si="25"/>
        <v>1.8596468716842207</v>
      </c>
      <c r="CX34" s="2">
        <f t="shared" si="26"/>
        <v>3.6250146136696935</v>
      </c>
      <c r="CY34" s="2">
        <f t="shared" si="27"/>
        <v>2.989836614190267</v>
      </c>
      <c r="CZ34" s="2">
        <f t="shared" si="28"/>
        <v>1.8038599200340826</v>
      </c>
      <c r="DA34" s="2">
        <f t="shared" si="29"/>
        <v>0.83791075164029594</v>
      </c>
      <c r="DB34" s="2">
        <f t="shared" si="30"/>
        <v>12.599483042047064</v>
      </c>
      <c r="DC34" s="2">
        <f t="shared" si="31"/>
        <v>3.5291297737795939</v>
      </c>
      <c r="DD34" s="2">
        <f t="shared" si="32"/>
        <v>6.8793420935349481</v>
      </c>
      <c r="DE34" s="2">
        <f t="shared" si="33"/>
        <v>5.67393819468482</v>
      </c>
      <c r="DF34" s="2">
        <f t="shared" si="34"/>
        <v>3.4232605385744179</v>
      </c>
      <c r="DG34" s="2">
        <f t="shared" si="35"/>
        <v>1.5901383356215704</v>
      </c>
      <c r="DH34" s="2">
        <f t="shared" si="36"/>
        <v>0.69056572506103109</v>
      </c>
      <c r="DI34" s="2">
        <f t="shared" si="37"/>
        <v>0.19342825836040159</v>
      </c>
      <c r="DJ34" s="2">
        <f t="shared" si="38"/>
        <v>0.37705022062500326</v>
      </c>
      <c r="DK34" s="2">
        <f t="shared" si="39"/>
        <v>0.31098317528489633</v>
      </c>
      <c r="DL34" s="2">
        <f t="shared" si="40"/>
        <v>0.18762566591060525</v>
      </c>
      <c r="DM34" s="2">
        <f t="shared" si="41"/>
        <v>8.7153975208449599E-2</v>
      </c>
      <c r="DN34" s="2">
        <f t="shared" si="42"/>
        <v>1.3105155060204414</v>
      </c>
      <c r="DO34" s="2">
        <f t="shared" si="43"/>
        <v>0.36707690909714819</v>
      </c>
      <c r="DP34" s="2">
        <f t="shared" si="44"/>
        <v>0.71554399928236345</v>
      </c>
      <c r="DQ34" s="2">
        <f t="shared" si="45"/>
        <v>0.59016579962220261</v>
      </c>
      <c r="DR34" s="2">
        <f t="shared" si="46"/>
        <v>0.35606508631966649</v>
      </c>
      <c r="DS34" s="2">
        <f t="shared" si="47"/>
        <v>0.16539574985697425</v>
      </c>
      <c r="DT34" s="2">
        <f t="shared" si="48"/>
        <v>0.24016523178243754</v>
      </c>
      <c r="DU34" s="2">
        <f t="shared" si="49"/>
        <v>6.7270559219100329E-2</v>
      </c>
      <c r="DV34" s="2">
        <f t="shared" si="50"/>
        <v>0.13113068075022122</v>
      </c>
      <c r="DW34" s="2">
        <f t="shared" si="51"/>
        <v>0.10815385655888839</v>
      </c>
      <c r="DX34" s="2">
        <f t="shared" si="52"/>
        <v>6.5252531231219518E-2</v>
      </c>
      <c r="DY34" s="2">
        <f t="shared" si="53"/>
        <v>3.031044533067178E-2</v>
      </c>
      <c r="DZ34" s="2">
        <f t="shared" si="54"/>
        <v>0.45577162149201866</v>
      </c>
      <c r="EA34" s="2">
        <f t="shared" si="55"/>
        <v>0.12766215836661457</v>
      </c>
      <c r="EB34" s="2">
        <f t="shared" si="56"/>
        <v>0.24885218626075514</v>
      </c>
      <c r="EC34" s="2">
        <f t="shared" si="57"/>
        <v>0.20524810443467542</v>
      </c>
      <c r="ED34" s="2">
        <f t="shared" si="58"/>
        <v>0.12383246211363691</v>
      </c>
      <c r="EE34" s="2">
        <f t="shared" si="59"/>
        <v>5.7521401886431123E-2</v>
      </c>
      <c r="EF34" s="2">
        <f t="shared" si="60"/>
        <v>4.4044166017589807E-2</v>
      </c>
      <c r="EG34" s="2">
        <f t="shared" si="61"/>
        <v>1.233682184699487E-2</v>
      </c>
      <c r="EH34" s="2">
        <f t="shared" si="62"/>
        <v>2.4048199775204341E-2</v>
      </c>
      <c r="EI34" s="2">
        <f t="shared" si="63"/>
        <v>1.9834454714234024E-2</v>
      </c>
      <c r="EJ34" s="2">
        <f t="shared" si="64"/>
        <v>1.1966733474640952E-2</v>
      </c>
      <c r="EK34" s="2">
        <f t="shared" si="65"/>
        <v>5.558665908063436E-3</v>
      </c>
      <c r="EL34" s="2">
        <f t="shared" si="66"/>
        <v>8.3584458974833728E-2</v>
      </c>
      <c r="EM34" s="2">
        <f t="shared" si="67"/>
        <v>2.341210364019972E-2</v>
      </c>
      <c r="EN34" s="2">
        <f t="shared" si="68"/>
        <v>4.5637276154268012E-2</v>
      </c>
      <c r="EO34" s="2">
        <f t="shared" si="69"/>
        <v>3.7640675627459923E-2</v>
      </c>
      <c r="EP34" s="2">
        <f t="shared" si="70"/>
        <v>2.2709771432031102E-2</v>
      </c>
      <c r="EQ34" s="2">
        <f t="shared" si="71"/>
        <v>1.0548913160525772E-2</v>
      </c>
      <c r="ER34" s="2">
        <f t="shared" si="72"/>
        <v>59.035479105757076</v>
      </c>
      <c r="ET34" s="2">
        <f t="shared" si="73"/>
        <v>0.53025938630438318</v>
      </c>
      <c r="EU34" s="2">
        <f t="shared" si="74"/>
        <v>0.80119662262536973</v>
      </c>
      <c r="EV34" s="2">
        <f t="shared" si="75"/>
        <v>0.67399685180195434</v>
      </c>
      <c r="EW34" s="2">
        <f t="shared" si="76"/>
        <v>0.71482973926295157</v>
      </c>
      <c r="EX34" s="2">
        <f t="shared" si="77"/>
        <v>0.80600349765899182</v>
      </c>
      <c r="EY34" s="2">
        <f t="shared" si="78"/>
        <v>0.89944023732594103</v>
      </c>
      <c r="EZ34" s="2">
        <f t="shared" si="79"/>
        <v>0.37297405414459933</v>
      </c>
      <c r="FA34" s="2">
        <f t="shared" si="80"/>
        <v>0.6798593272910558</v>
      </c>
      <c r="FB34" s="2">
        <f t="shared" si="81"/>
        <v>0.52140034282397518</v>
      </c>
      <c r="FC34" s="2">
        <f t="shared" si="82"/>
        <v>0.56912774865135962</v>
      </c>
      <c r="FD34" s="2">
        <f t="shared" si="83"/>
        <v>0.68645187215795933</v>
      </c>
      <c r="FE34" s="2">
        <f t="shared" si="84"/>
        <v>0.82496510079271235</v>
      </c>
      <c r="FF34" s="2">
        <f t="shared" si="85"/>
        <v>5.1572137044106077E-2</v>
      </c>
      <c r="FG34" s="2">
        <f t="shared" si="86"/>
        <v>0.1625712635619789</v>
      </c>
      <c r="FH34" s="2">
        <f t="shared" si="87"/>
        <v>9.0570294440547081E-2</v>
      </c>
      <c r="FI34" s="2">
        <f t="shared" si="88"/>
        <v>0.10773853956927278</v>
      </c>
      <c r="FJ34" s="2">
        <f t="shared" si="89"/>
        <v>0.16676058235443764</v>
      </c>
      <c r="FK34" s="2">
        <f t="shared" si="90"/>
        <v>0.30111595527455087</v>
      </c>
      <c r="FL34" s="2">
        <f t="shared" si="91"/>
        <v>2.785509746468048E-2</v>
      </c>
      <c r="FM34" s="2">
        <f t="shared" si="92"/>
        <v>9.280268334546099E-2</v>
      </c>
      <c r="FN34" s="2">
        <f t="shared" si="93"/>
        <v>4.986161736175046E-2</v>
      </c>
      <c r="FO34" s="2">
        <f t="shared" si="94"/>
        <v>5.9820829379050276E-2</v>
      </c>
      <c r="FP34" s="2">
        <f t="shared" si="95"/>
        <v>9.5398938959115914E-2</v>
      </c>
      <c r="FQ34" s="2">
        <f t="shared" si="96"/>
        <v>0.18502686498721782</v>
      </c>
      <c r="FR34" s="2">
        <f t="shared" si="97"/>
        <v>0.13090380408166394</v>
      </c>
      <c r="FS34" s="2">
        <f t="shared" si="98"/>
        <v>0.34969352681334354</v>
      </c>
      <c r="FT34" s="2">
        <f t="shared" si="99"/>
        <v>0.21621553303732274</v>
      </c>
      <c r="FU34" s="2">
        <f t="shared" si="100"/>
        <v>0.25063682969959133</v>
      </c>
      <c r="FV34" s="2">
        <f t="shared" si="101"/>
        <v>0.35665119817677782</v>
      </c>
      <c r="FW34" s="2">
        <f t="shared" si="102"/>
        <v>0.5440960607622114</v>
      </c>
      <c r="FX34" s="2">
        <f t="shared" si="103"/>
        <v>7.3532206842582659E-2</v>
      </c>
      <c r="FY34" s="2">
        <f t="shared" si="104"/>
        <v>0.22079296684967634</v>
      </c>
      <c r="FZ34" s="2">
        <f t="shared" si="105"/>
        <v>0.12691414944662785</v>
      </c>
      <c r="GA34" s="2">
        <f t="shared" si="106"/>
        <v>0.14983656887868821</v>
      </c>
      <c r="GB34" s="2">
        <f t="shared" si="107"/>
        <v>0.22607757134792067</v>
      </c>
      <c r="GC34" s="2">
        <f t="shared" si="108"/>
        <v>0.38607976502537822</v>
      </c>
      <c r="GD34" s="2">
        <f t="shared" si="109"/>
        <v>0.59151796654572486</v>
      </c>
      <c r="GE34" s="2">
        <f t="shared" si="110"/>
        <v>0.83792217336453534</v>
      </c>
      <c r="GF34" s="2">
        <f t="shared" si="111"/>
        <v>0.72618992758748402</v>
      </c>
      <c r="GG34" s="2">
        <f t="shared" si="112"/>
        <v>0.76278629569955003</v>
      </c>
      <c r="GH34" s="2">
        <f t="shared" si="113"/>
        <v>0.84201615770340876</v>
      </c>
      <c r="GI34" s="2">
        <f t="shared" si="114"/>
        <v>0.91983290573744281</v>
      </c>
      <c r="GJ34" s="2">
        <f t="shared" si="115"/>
        <v>0.43280384719095366</v>
      </c>
      <c r="GK34" s="2">
        <f t="shared" si="116"/>
        <v>0.73148774099361025</v>
      </c>
      <c r="GL34" s="2">
        <f t="shared" si="117"/>
        <v>0.58290548095432959</v>
      </c>
      <c r="GM34" s="2">
        <f t="shared" si="118"/>
        <v>0.62886524174874325</v>
      </c>
      <c r="GN34" s="2">
        <f t="shared" si="119"/>
        <v>0.73742773122636751</v>
      </c>
      <c r="GO34" s="2">
        <f t="shared" si="120"/>
        <v>0.8580776102218729</v>
      </c>
      <c r="GP34" s="2">
        <f t="shared" si="121"/>
        <v>0.8063441663839761</v>
      </c>
      <c r="GQ34" s="2">
        <f t="shared" si="122"/>
        <v>0.93696953538349192</v>
      </c>
      <c r="GR34" s="2">
        <f t="shared" si="123"/>
        <v>0.88407114846955703</v>
      </c>
      <c r="GS34" s="2">
        <f t="shared" si="124"/>
        <v>0.90240176856421828</v>
      </c>
      <c r="GT34" s="2">
        <f t="shared" si="125"/>
        <v>0.93874454242713634</v>
      </c>
      <c r="GU34" s="2">
        <f t="shared" si="126"/>
        <v>0.97058125008046114</v>
      </c>
      <c r="GV34" s="2">
        <f t="shared" si="127"/>
        <v>0.68692093267699583</v>
      </c>
      <c r="GW34" s="2">
        <f t="shared" si="128"/>
        <v>0.88679042085483339</v>
      </c>
      <c r="GX34" s="2">
        <f t="shared" si="129"/>
        <v>0.80073527596099681</v>
      </c>
      <c r="GY34" s="2">
        <f t="shared" si="130"/>
        <v>0.82970468596509628</v>
      </c>
      <c r="GZ34" s="2">
        <f t="shared" si="131"/>
        <v>0.88981234633431017</v>
      </c>
      <c r="HA34" s="2">
        <f t="shared" si="132"/>
        <v>0.945607340159903</v>
      </c>
      <c r="HB34" s="2">
        <f t="shared" si="133"/>
        <v>0.95781388618300289</v>
      </c>
      <c r="HC34" s="2">
        <f t="shared" si="134"/>
        <v>0.98781352057856942</v>
      </c>
      <c r="HD34" s="2">
        <f t="shared" si="135"/>
        <v>0.97651653527589477</v>
      </c>
      <c r="HE34" s="2">
        <f t="shared" si="136"/>
        <v>0.98055129965206778</v>
      </c>
      <c r="HF34" s="2">
        <f t="shared" si="137"/>
        <v>0.98817477583126423</v>
      </c>
      <c r="HG34" s="2">
        <f t="shared" si="138"/>
        <v>0.99447206205214911</v>
      </c>
      <c r="HH34" s="2">
        <f t="shared" si="139"/>
        <v>0.92286299578907582</v>
      </c>
      <c r="HI34" s="2">
        <f t="shared" si="140"/>
        <v>0.97712348372964841</v>
      </c>
      <c r="HJ34" s="2">
        <f t="shared" si="141"/>
        <v>0.95635458184685551</v>
      </c>
      <c r="HK34" s="2">
        <f t="shared" si="142"/>
        <v>0.96372474931681085</v>
      </c>
      <c r="HL34" s="2">
        <f t="shared" si="143"/>
        <v>0.97779451016662133</v>
      </c>
      <c r="HM34" s="2">
        <f t="shared" si="144"/>
        <v>0.98956120478371123</v>
      </c>
      <c r="HN34" s="2">
        <f t="shared" si="145"/>
        <v>1.6656817183692725E-2</v>
      </c>
      <c r="HP34" s="2">
        <f t="shared" ref="HP34:IU34" si="242">IF(B1=1,ET34,0)</f>
        <v>0.53025938630438318</v>
      </c>
      <c r="HQ34" s="2">
        <f t="shared" si="242"/>
        <v>0.80119662262536973</v>
      </c>
      <c r="HR34" s="2">
        <f t="shared" si="242"/>
        <v>0.67399685180195434</v>
      </c>
      <c r="HS34" s="2">
        <f t="shared" si="242"/>
        <v>0.71482973926295157</v>
      </c>
      <c r="HT34" s="2">
        <f t="shared" si="242"/>
        <v>0.80600349765899182</v>
      </c>
      <c r="HU34" s="2">
        <f t="shared" si="242"/>
        <v>0.89944023732594103</v>
      </c>
      <c r="HV34" s="2">
        <f t="shared" si="242"/>
        <v>0.37297405414459933</v>
      </c>
      <c r="HW34" s="2">
        <f t="shared" si="242"/>
        <v>0.6798593272910558</v>
      </c>
      <c r="HX34" s="2">
        <f t="shared" si="242"/>
        <v>0.52140034282397518</v>
      </c>
      <c r="HY34" s="2">
        <f t="shared" si="242"/>
        <v>0.56912774865135962</v>
      </c>
      <c r="HZ34" s="2">
        <f t="shared" si="242"/>
        <v>0.68645187215795933</v>
      </c>
      <c r="IA34" s="2">
        <f t="shared" si="242"/>
        <v>0.82496510079271235</v>
      </c>
      <c r="IB34" s="2">
        <f t="shared" si="242"/>
        <v>5.1572137044106077E-2</v>
      </c>
      <c r="IC34" s="2">
        <f t="shared" si="242"/>
        <v>0.1625712635619789</v>
      </c>
      <c r="ID34" s="2">
        <f t="shared" si="242"/>
        <v>9.0570294440547081E-2</v>
      </c>
      <c r="IE34" s="2">
        <f t="shared" si="242"/>
        <v>0.10773853956927278</v>
      </c>
      <c r="IF34" s="2">
        <f t="shared" si="242"/>
        <v>0.16676058235443764</v>
      </c>
      <c r="IG34" s="2">
        <f t="shared" si="242"/>
        <v>0.30111595527455087</v>
      </c>
      <c r="IH34" s="2">
        <f t="shared" si="242"/>
        <v>2.785509746468048E-2</v>
      </c>
      <c r="II34" s="2">
        <f t="shared" si="242"/>
        <v>9.280268334546099E-2</v>
      </c>
      <c r="IJ34" s="2">
        <f t="shared" si="242"/>
        <v>4.986161736175046E-2</v>
      </c>
      <c r="IK34" s="2">
        <f t="shared" si="242"/>
        <v>5.9820829379050276E-2</v>
      </c>
      <c r="IL34" s="2">
        <f t="shared" si="242"/>
        <v>9.5398938959115914E-2</v>
      </c>
      <c r="IM34" s="2">
        <f t="shared" si="242"/>
        <v>0.18502686498721782</v>
      </c>
      <c r="IN34" s="2">
        <f t="shared" si="242"/>
        <v>0.13090380408166394</v>
      </c>
      <c r="IO34" s="2">
        <f t="shared" si="242"/>
        <v>0.34969352681334354</v>
      </c>
      <c r="IP34" s="2">
        <f t="shared" si="242"/>
        <v>0.21621553303732274</v>
      </c>
      <c r="IQ34" s="2">
        <f t="shared" si="242"/>
        <v>0.25063682969959133</v>
      </c>
      <c r="IR34" s="2">
        <f t="shared" si="242"/>
        <v>0.35665119817677782</v>
      </c>
      <c r="IS34" s="2">
        <f t="shared" si="242"/>
        <v>0.5440960607622114</v>
      </c>
      <c r="IT34" s="2">
        <f t="shared" si="242"/>
        <v>7.3532206842582659E-2</v>
      </c>
      <c r="IU34" s="2">
        <f t="shared" si="242"/>
        <v>0.22079296684967634</v>
      </c>
      <c r="IV34" s="2">
        <f t="shared" ref="IV34:KA34" si="243">IF(AH1=1,FZ34,0)</f>
        <v>0.12691414944662785</v>
      </c>
      <c r="IW34" s="2">
        <f t="shared" si="243"/>
        <v>0.14983656887868821</v>
      </c>
      <c r="IX34" s="2">
        <f t="shared" si="243"/>
        <v>0.22607757134792067</v>
      </c>
      <c r="IY34" s="2">
        <f t="shared" si="243"/>
        <v>0.38607976502537822</v>
      </c>
      <c r="IZ34" s="2">
        <f t="shared" si="243"/>
        <v>0.59151796654572486</v>
      </c>
      <c r="JA34" s="2">
        <f t="shared" si="243"/>
        <v>0.83792217336453534</v>
      </c>
      <c r="JB34" s="2">
        <f t="shared" si="243"/>
        <v>0.72618992758748402</v>
      </c>
      <c r="JC34" s="2">
        <f t="shared" si="243"/>
        <v>0.76278629569955003</v>
      </c>
      <c r="JD34" s="2">
        <f t="shared" si="243"/>
        <v>0.84201615770340876</v>
      </c>
      <c r="JE34" s="2">
        <f t="shared" si="243"/>
        <v>0.91983290573744281</v>
      </c>
      <c r="JF34" s="2">
        <f t="shared" si="243"/>
        <v>0.43280384719095366</v>
      </c>
      <c r="JG34" s="2">
        <f t="shared" si="243"/>
        <v>0.73148774099361025</v>
      </c>
      <c r="JH34" s="2">
        <f t="shared" si="243"/>
        <v>0.58290548095432959</v>
      </c>
      <c r="JI34" s="2">
        <f t="shared" si="243"/>
        <v>0.62886524174874325</v>
      </c>
      <c r="JJ34" s="2">
        <f t="shared" si="243"/>
        <v>0.73742773122636751</v>
      </c>
      <c r="JK34" s="2">
        <f t="shared" si="243"/>
        <v>0.8580776102218729</v>
      </c>
      <c r="JL34" s="2">
        <f t="shared" si="243"/>
        <v>0.8063441663839761</v>
      </c>
      <c r="JM34" s="2">
        <f t="shared" si="243"/>
        <v>0.93696953538349192</v>
      </c>
      <c r="JN34" s="2">
        <f t="shared" si="243"/>
        <v>0.88407114846955703</v>
      </c>
      <c r="JO34" s="2">
        <f t="shared" si="243"/>
        <v>0.90240176856421828</v>
      </c>
      <c r="JP34" s="2">
        <f t="shared" si="243"/>
        <v>0.93874454242713634</v>
      </c>
      <c r="JQ34" s="2">
        <f t="shared" si="243"/>
        <v>0.97058125008046114</v>
      </c>
      <c r="JR34" s="2">
        <f t="shared" si="243"/>
        <v>0.68692093267699583</v>
      </c>
      <c r="JS34" s="2">
        <f t="shared" si="243"/>
        <v>0.88679042085483339</v>
      </c>
      <c r="JT34" s="2">
        <f t="shared" si="243"/>
        <v>0.80073527596099681</v>
      </c>
      <c r="JU34" s="2">
        <f t="shared" si="243"/>
        <v>0.82970468596509628</v>
      </c>
      <c r="JV34" s="2">
        <f t="shared" si="243"/>
        <v>0.88981234633431017</v>
      </c>
      <c r="JW34" s="2">
        <f t="shared" si="243"/>
        <v>0.945607340159903</v>
      </c>
      <c r="JX34" s="2">
        <f t="shared" si="243"/>
        <v>0.95781388618300289</v>
      </c>
      <c r="JY34" s="2">
        <f t="shared" si="243"/>
        <v>0.98781352057856942</v>
      </c>
      <c r="JZ34" s="2">
        <f t="shared" si="243"/>
        <v>0.97651653527589477</v>
      </c>
      <c r="KA34" s="2">
        <f t="shared" si="243"/>
        <v>0.98055129965206778</v>
      </c>
      <c r="KB34" s="2">
        <f t="shared" ref="KB34:KJ34" si="244">IF(BN1=1,HF34,0)</f>
        <v>0.98817477583126423</v>
      </c>
      <c r="KC34" s="2">
        <f t="shared" si="244"/>
        <v>0.99447206205214911</v>
      </c>
      <c r="KD34" s="2">
        <f t="shared" si="244"/>
        <v>0.92286299578907582</v>
      </c>
      <c r="KE34" s="2">
        <f t="shared" si="244"/>
        <v>0.97712348372964841</v>
      </c>
      <c r="KF34" s="2">
        <f t="shared" si="244"/>
        <v>0.95635458184685551</v>
      </c>
      <c r="KG34" s="2">
        <f t="shared" si="244"/>
        <v>0.96372474931681085</v>
      </c>
      <c r="KH34" s="2">
        <f t="shared" si="244"/>
        <v>0.97779451016662133</v>
      </c>
      <c r="KI34" s="2">
        <f t="shared" si="244"/>
        <v>0.98956120478371123</v>
      </c>
      <c r="KJ34" s="2">
        <f t="shared" si="244"/>
        <v>0</v>
      </c>
    </row>
    <row r="35" spans="1:296" x14ac:dyDescent="0.2">
      <c r="A35" s="2" t="str">
        <f>'Respondent Data'!A35</f>
        <v>302</v>
      </c>
      <c r="B35" s="2">
        <f>SUMPRODUCT('Respondent Data'!B35:S35,'Product Coding'!A100:R100)</f>
        <v>1.4209840485838225</v>
      </c>
      <c r="C35" s="2">
        <f>SUMPRODUCT('Respondent Data'!B35:S35,'Product Coding'!A101:R101)</f>
        <v>0.31152549661270879</v>
      </c>
      <c r="D35" s="2">
        <f>SUMPRODUCT('Respondent Data'!B35:S35,'Product Coding'!A102:R102)</f>
        <v>-0.46948363553742062</v>
      </c>
      <c r="E35" s="2">
        <f>SUMPRODUCT('Respondent Data'!B35:S35,'Product Coding'!A103:R103)</f>
        <v>-1.7030350795710771</v>
      </c>
      <c r="F35" s="2">
        <f>SUMPRODUCT('Respondent Data'!B35:S35,'Product Coding'!A104:R104)</f>
        <v>-1.3331045794384622</v>
      </c>
      <c r="G35" s="2">
        <f>SUMPRODUCT('Respondent Data'!B35:S35,'Product Coding'!A105:R105)</f>
        <v>-0.87619009668807424</v>
      </c>
      <c r="H35" s="2">
        <f>SUMPRODUCT('Respondent Data'!B35:S35,'Product Coding'!A106:R106)</f>
        <v>1.4123849690027392</v>
      </c>
      <c r="I35" s="2">
        <f>SUMPRODUCT('Respondent Data'!B35:S35,'Product Coding'!A107:R107)</f>
        <v>0.30292641703162526</v>
      </c>
      <c r="J35" s="2">
        <f>SUMPRODUCT('Respondent Data'!B35:S35,'Product Coding'!A108:R108)</f>
        <v>-0.47808271511850414</v>
      </c>
      <c r="K35" s="2">
        <f>SUMPRODUCT('Respondent Data'!B35:S35,'Product Coding'!A109:R109)</f>
        <v>-1.7116341591521604</v>
      </c>
      <c r="L35" s="2">
        <f>SUMPRODUCT('Respondent Data'!B35:S35,'Product Coding'!A110:R110)</f>
        <v>-1.3417036590195455</v>
      </c>
      <c r="M35" s="2">
        <f>SUMPRODUCT('Respondent Data'!B35:S35,'Product Coding'!A111:R111)</f>
        <v>-0.88478917626915776</v>
      </c>
      <c r="N35" s="2">
        <f>SUMPRODUCT('Respondent Data'!B35:S35,'Product Coding'!A112:R112)</f>
        <v>0.43659885945546584</v>
      </c>
      <c r="O35" s="2">
        <f>SUMPRODUCT('Respondent Data'!B35:S35,'Product Coding'!A113:R113)</f>
        <v>-0.67285969251564814</v>
      </c>
      <c r="P35" s="2">
        <f>SUMPRODUCT('Respondent Data'!B35:S35,'Product Coding'!A114:R114)</f>
        <v>-1.4538688246657776</v>
      </c>
      <c r="Q35" s="2">
        <f>SUMPRODUCT('Respondent Data'!B35:S35,'Product Coding'!A115:R115)</f>
        <v>-2.6874202686994342</v>
      </c>
      <c r="R35" s="2">
        <f>SUMPRODUCT('Respondent Data'!B35:S35,'Product Coding'!A116:R116)</f>
        <v>-2.3174897685668192</v>
      </c>
      <c r="S35" s="2">
        <f>SUMPRODUCT('Respondent Data'!B35:S35,'Product Coding'!A117:R117)</f>
        <v>-1.8605752858164313</v>
      </c>
      <c r="T35" s="2">
        <f>SUMPRODUCT('Respondent Data'!B35:S35,'Product Coding'!A118:R118)</f>
        <v>0.42799977987438231</v>
      </c>
      <c r="U35" s="2">
        <f>SUMPRODUCT('Respondent Data'!B35:S35,'Product Coding'!A119:R119)</f>
        <v>-0.68145877209673167</v>
      </c>
      <c r="V35" s="2">
        <f>SUMPRODUCT('Respondent Data'!B35:S35,'Product Coding'!A120:R120)</f>
        <v>-1.4624679042468609</v>
      </c>
      <c r="W35" s="2">
        <f>SUMPRODUCT('Respondent Data'!B35:S35,'Product Coding'!A121:R121)</f>
        <v>-2.6960193482805175</v>
      </c>
      <c r="X35" s="2">
        <f>SUMPRODUCT('Respondent Data'!B35:S35,'Product Coding'!A122:R122)</f>
        <v>-2.3260888481479025</v>
      </c>
      <c r="Y35" s="2">
        <f>SUMPRODUCT('Respondent Data'!B35:S35,'Product Coding'!A123:R123)</f>
        <v>-1.8691743653975146</v>
      </c>
      <c r="Z35" s="2">
        <f>SUMPRODUCT('Respondent Data'!B35:S35,'Product Coding'!A124:R124)</f>
        <v>1.0423212934005557</v>
      </c>
      <c r="AA35" s="2">
        <f>SUMPRODUCT('Respondent Data'!B35:S35,'Product Coding'!A125:R125)</f>
        <v>-6.7137258570558189E-2</v>
      </c>
      <c r="AB35" s="2">
        <f>SUMPRODUCT('Respondent Data'!B35:S35,'Product Coding'!A126:R126)</f>
        <v>-0.84814639072068754</v>
      </c>
      <c r="AC35" s="2">
        <f>SUMPRODUCT('Respondent Data'!B35:S35,'Product Coding'!A127:R127)</f>
        <v>-2.081697834754344</v>
      </c>
      <c r="AD35" s="2">
        <f>SUMPRODUCT('Respondent Data'!B35:S35,'Product Coding'!A128:R128)</f>
        <v>-1.7117673346217293</v>
      </c>
      <c r="AE35" s="2">
        <f>SUMPRODUCT('Respondent Data'!B35:S35,'Product Coding'!A129:R129)</f>
        <v>-1.2548528518713413</v>
      </c>
      <c r="AF35" s="2">
        <f>SUMPRODUCT('Respondent Data'!B35:S35,'Product Coding'!A130:R130)</f>
        <v>1.0337222138194724</v>
      </c>
      <c r="AG35" s="2">
        <f>SUMPRODUCT('Respondent Data'!B35:S35,'Product Coding'!A131:R131)</f>
        <v>-7.5736338151641713E-2</v>
      </c>
      <c r="AH35" s="2">
        <f>SUMPRODUCT('Respondent Data'!B35:S35,'Product Coding'!A132:R132)</f>
        <v>-0.85674547030177106</v>
      </c>
      <c r="AI35" s="2">
        <f>SUMPRODUCT('Respondent Data'!B35:S35,'Product Coding'!A133:R133)</f>
        <v>-2.0902969143354273</v>
      </c>
      <c r="AJ35" s="2">
        <f>SUMPRODUCT('Respondent Data'!B35:S35,'Product Coding'!A134:R134)</f>
        <v>-1.7203664142028126</v>
      </c>
      <c r="AK35" s="2">
        <f>SUMPRODUCT('Respondent Data'!B35:S35,'Product Coding'!A135:R135)</f>
        <v>-1.2634519314524246</v>
      </c>
      <c r="AL35" s="2">
        <f>SUMPRODUCT('Respondent Data'!B35:S35,'Product Coding'!A136:R136)</f>
        <v>2.3995974308106605</v>
      </c>
      <c r="AM35" s="2">
        <f>SUMPRODUCT('Respondent Data'!B35:S35,'Product Coding'!A137:R137)</f>
        <v>1.2901388788395467</v>
      </c>
      <c r="AN35" s="2">
        <f>SUMPRODUCT('Respondent Data'!B35:S35,'Product Coding'!A138:R138)</f>
        <v>0.50912974668941735</v>
      </c>
      <c r="AO35" s="2">
        <f>SUMPRODUCT('Respondent Data'!B35:S35,'Product Coding'!A139:R139)</f>
        <v>-0.72442169734423911</v>
      </c>
      <c r="AP35" s="2">
        <f>SUMPRODUCT('Respondent Data'!B35:S35,'Product Coding'!A140:R140)</f>
        <v>-0.3544911972116242</v>
      </c>
      <c r="AQ35" s="2">
        <f>SUMPRODUCT('Respondent Data'!B35:S35,'Product Coding'!A141:R141)</f>
        <v>0.10242328553876373</v>
      </c>
      <c r="AR35" s="2">
        <f>SUMPRODUCT('Respondent Data'!B35:S35,'Product Coding'!A142:R142)</f>
        <v>2.3909983512295772</v>
      </c>
      <c r="AS35" s="2">
        <f>SUMPRODUCT('Respondent Data'!B35:S35,'Product Coding'!A143:R143)</f>
        <v>1.2815397992584634</v>
      </c>
      <c r="AT35" s="2">
        <f>SUMPRODUCT('Respondent Data'!B35:S35,'Product Coding'!A144:R144)</f>
        <v>0.50053066710833383</v>
      </c>
      <c r="AU35" s="2">
        <f>SUMPRODUCT('Respondent Data'!B35:S35,'Product Coding'!A145:R145)</f>
        <v>-0.73302077692532264</v>
      </c>
      <c r="AV35" s="2">
        <f>SUMPRODUCT('Respondent Data'!B35:S35,'Product Coding'!A146:R146)</f>
        <v>-0.36309027679270772</v>
      </c>
      <c r="AW35" s="2">
        <f>SUMPRODUCT('Respondent Data'!B35:S35,'Product Coding'!A147:R147)</f>
        <v>9.3824205957680207E-2</v>
      </c>
      <c r="AX35" s="2">
        <f>SUMPRODUCT('Respondent Data'!B35:S35,'Product Coding'!A148:R148)</f>
        <v>3.0488033260033287</v>
      </c>
      <c r="AY35" s="2">
        <f>SUMPRODUCT('Respondent Data'!B35:S35,'Product Coding'!A149:R149)</f>
        <v>1.9393447740322145</v>
      </c>
      <c r="AZ35" s="2">
        <f>SUMPRODUCT('Respondent Data'!B35:S35,'Product Coding'!A150:R150)</f>
        <v>1.1583356418820852</v>
      </c>
      <c r="BA35" s="2">
        <f>SUMPRODUCT('Respondent Data'!B35:S35,'Product Coding'!A151:R151)</f>
        <v>-7.5215802151571198E-2</v>
      </c>
      <c r="BB35" s="2">
        <f>SUMPRODUCT('Respondent Data'!B35:S35,'Product Coding'!A152:R152)</f>
        <v>0.29471469798104377</v>
      </c>
      <c r="BC35" s="2">
        <f>SUMPRODUCT('Respondent Data'!B35:S35,'Product Coding'!A153:R153)</f>
        <v>0.7516291807314317</v>
      </c>
      <c r="BD35" s="2">
        <f>SUMPRODUCT('Respondent Data'!B35:S35,'Product Coding'!A154:R154)</f>
        <v>3.0402042464222454</v>
      </c>
      <c r="BE35" s="2">
        <f>SUMPRODUCT('Respondent Data'!B35:S35,'Product Coding'!A155:R155)</f>
        <v>1.9307456944511312</v>
      </c>
      <c r="BF35" s="2">
        <f>SUMPRODUCT('Respondent Data'!B35:S35,'Product Coding'!A156:R156)</f>
        <v>1.1497365623010019</v>
      </c>
      <c r="BG35" s="2">
        <f>SUMPRODUCT('Respondent Data'!B35:S35,'Product Coding'!A157:R157)</f>
        <v>-8.3814881732654722E-2</v>
      </c>
      <c r="BH35" s="2">
        <f>SUMPRODUCT('Respondent Data'!B35:S35,'Product Coding'!A158:R158)</f>
        <v>0.28611561839996025</v>
      </c>
      <c r="BI35" s="2">
        <f>SUMPRODUCT('Respondent Data'!B35:S35,'Product Coding'!A159:R159)</f>
        <v>0.74303010115034818</v>
      </c>
      <c r="BJ35" s="2">
        <f>SUMPRODUCT('Respondent Data'!B35:S35,'Product Coding'!A160:R160)</f>
        <v>4.2946830051076255</v>
      </c>
      <c r="BK35" s="2">
        <f>SUMPRODUCT('Respondent Data'!B35:S35,'Product Coding'!A161:R161)</f>
        <v>3.1852244531365113</v>
      </c>
      <c r="BL35" s="2">
        <f>SUMPRODUCT('Respondent Data'!B35:S35,'Product Coding'!A162:R162)</f>
        <v>2.4042153209863821</v>
      </c>
      <c r="BM35" s="2">
        <f>SUMPRODUCT('Respondent Data'!B35:S35,'Product Coding'!A163:R163)</f>
        <v>1.1706638769527256</v>
      </c>
      <c r="BN35" s="2">
        <f>SUMPRODUCT('Respondent Data'!B35:S35,'Product Coding'!A164:R164)</f>
        <v>1.5405943770853405</v>
      </c>
      <c r="BO35" s="2">
        <f>SUMPRODUCT('Respondent Data'!B35:S35,'Product Coding'!A165:R165)</f>
        <v>1.9975088598357285</v>
      </c>
      <c r="BP35" s="2">
        <f>SUMPRODUCT('Respondent Data'!B35:S35,'Product Coding'!A166:R166)</f>
        <v>4.2860839255265422</v>
      </c>
      <c r="BQ35" s="2">
        <f>SUMPRODUCT('Respondent Data'!B35:S35,'Product Coding'!A167:R167)</f>
        <v>3.176625373555428</v>
      </c>
      <c r="BR35" s="2">
        <f>SUMPRODUCT('Respondent Data'!B35:S35,'Product Coding'!A168:R168)</f>
        <v>2.3956162414052988</v>
      </c>
      <c r="BS35" s="2">
        <f>SUMPRODUCT('Respondent Data'!B35:S35,'Product Coding'!A169:R169)</f>
        <v>1.1620647973716423</v>
      </c>
      <c r="BT35" s="2">
        <f>SUMPRODUCT('Respondent Data'!B35:S35,'Product Coding'!A170:R170)</f>
        <v>1.5319952975042572</v>
      </c>
      <c r="BU35" s="2">
        <f>SUMPRODUCT('Respondent Data'!B35:S35,'Product Coding'!A171:R171)</f>
        <v>1.9889097802546452</v>
      </c>
      <c r="BV35" s="2">
        <f>SUMPRODUCT('Respondent Data'!B35:S35,'Product Coding'!A172:R172)</f>
        <v>9.5654423014243104</v>
      </c>
      <c r="BX35" s="2">
        <f t="shared" si="0"/>
        <v>0.24147627555471923</v>
      </c>
      <c r="BY35" s="2">
        <f t="shared" si="1"/>
        <v>0.73232893836001534</v>
      </c>
      <c r="BZ35" s="2">
        <f t="shared" si="2"/>
        <v>1.5991682263439722</v>
      </c>
      <c r="CA35" s="2">
        <f t="shared" si="3"/>
        <v>5.4905864953578591</v>
      </c>
      <c r="CB35" s="2">
        <f t="shared" si="4"/>
        <v>3.7928001776270333</v>
      </c>
      <c r="CC35" s="2">
        <f t="shared" si="5"/>
        <v>2.4017318869833386</v>
      </c>
      <c r="CD35" s="2">
        <f t="shared" si="6"/>
        <v>0.2435617027921291</v>
      </c>
      <c r="CE35" s="2">
        <f t="shared" si="7"/>
        <v>0.73865344668403654</v>
      </c>
      <c r="CF35" s="2">
        <f t="shared" si="8"/>
        <v>1.6129788956064379</v>
      </c>
      <c r="CG35" s="2">
        <f t="shared" si="9"/>
        <v>5.5380040671274688</v>
      </c>
      <c r="CH35" s="2">
        <f t="shared" si="10"/>
        <v>3.8255553987281807</v>
      </c>
      <c r="CI35" s="2">
        <f t="shared" si="11"/>
        <v>2.4224736227193446</v>
      </c>
      <c r="CJ35" s="2">
        <f t="shared" si="12"/>
        <v>0.64623060872216254</v>
      </c>
      <c r="CK35" s="2">
        <f t="shared" si="13"/>
        <v>1.9598338368193329</v>
      </c>
      <c r="CL35" s="2">
        <f t="shared" si="14"/>
        <v>4.2796397036744418</v>
      </c>
      <c r="CM35" s="2">
        <f t="shared" si="15"/>
        <v>14.693721132587065</v>
      </c>
      <c r="CN35" s="2">
        <f t="shared" si="16"/>
        <v>10.150163041561553</v>
      </c>
      <c r="CO35" s="2">
        <f t="shared" si="17"/>
        <v>6.4274333192660462</v>
      </c>
      <c r="CP35" s="2">
        <f t="shared" si="18"/>
        <v>0.65181155827913806</v>
      </c>
      <c r="CQ35" s="2">
        <f t="shared" si="19"/>
        <v>1.9767592712319342</v>
      </c>
      <c r="CR35" s="2">
        <f t="shared" si="20"/>
        <v>4.3165993477796079</v>
      </c>
      <c r="CS35" s="2">
        <f t="shared" si="21"/>
        <v>14.820618427977305</v>
      </c>
      <c r="CT35" s="2">
        <f t="shared" si="22"/>
        <v>10.23782145198882</v>
      </c>
      <c r="CU35" s="2">
        <f t="shared" si="23"/>
        <v>6.482941648106392</v>
      </c>
      <c r="CV35" s="2">
        <f t="shared" si="24"/>
        <v>0.35263516147988555</v>
      </c>
      <c r="CW35" s="2">
        <f t="shared" si="25"/>
        <v>1.0694422582166176</v>
      </c>
      <c r="CX35" s="2">
        <f t="shared" si="26"/>
        <v>2.335314077686784</v>
      </c>
      <c r="CY35" s="2">
        <f t="shared" si="27"/>
        <v>8.0180707233537518</v>
      </c>
      <c r="CZ35" s="2">
        <f t="shared" si="28"/>
        <v>5.538741642531968</v>
      </c>
      <c r="DA35" s="2">
        <f t="shared" si="29"/>
        <v>3.5073222404651592</v>
      </c>
      <c r="DB35" s="2">
        <f t="shared" si="30"/>
        <v>0.35568057440473388</v>
      </c>
      <c r="DC35" s="2">
        <f t="shared" si="31"/>
        <v>1.0786781303908046</v>
      </c>
      <c r="DD35" s="2">
        <f t="shared" si="32"/>
        <v>2.355482218736364</v>
      </c>
      <c r="DE35" s="2">
        <f t="shared" si="33"/>
        <v>8.0873160479288</v>
      </c>
      <c r="DF35" s="2">
        <f t="shared" si="34"/>
        <v>5.586575089754799</v>
      </c>
      <c r="DG35" s="2">
        <f t="shared" si="35"/>
        <v>3.5376120290327404</v>
      </c>
      <c r="DH35" s="2">
        <f t="shared" si="36"/>
        <v>9.0754480894277595E-2</v>
      </c>
      <c r="DI35" s="2">
        <f t="shared" si="37"/>
        <v>0.27523255645733236</v>
      </c>
      <c r="DJ35" s="2">
        <f t="shared" si="38"/>
        <v>0.60101838953360265</v>
      </c>
      <c r="DK35" s="2">
        <f t="shared" si="39"/>
        <v>2.0635374056794995</v>
      </c>
      <c r="DL35" s="2">
        <f t="shared" si="40"/>
        <v>1.4254551941615705</v>
      </c>
      <c r="DM35" s="2">
        <f t="shared" si="41"/>
        <v>0.90264739320536058</v>
      </c>
      <c r="DN35" s="2">
        <f t="shared" si="42"/>
        <v>9.1538250918637737E-2</v>
      </c>
      <c r="DO35" s="2">
        <f t="shared" si="43"/>
        <v>0.27760950826570163</v>
      </c>
      <c r="DP35" s="2">
        <f t="shared" si="44"/>
        <v>0.6062088792280389</v>
      </c>
      <c r="DQ35" s="2">
        <f t="shared" si="45"/>
        <v>2.0813584404843994</v>
      </c>
      <c r="DR35" s="2">
        <f t="shared" si="46"/>
        <v>1.4377656502541336</v>
      </c>
      <c r="DS35" s="2">
        <f t="shared" si="47"/>
        <v>0.91044279859350186</v>
      </c>
      <c r="DT35" s="2">
        <f t="shared" si="48"/>
        <v>4.7415631507668823E-2</v>
      </c>
      <c r="DU35" s="2">
        <f t="shared" si="49"/>
        <v>0.14379813919157575</v>
      </c>
      <c r="DV35" s="2">
        <f t="shared" si="50"/>
        <v>0.31400836858574066</v>
      </c>
      <c r="DW35" s="2">
        <f t="shared" si="51"/>
        <v>1.0781167857041813</v>
      </c>
      <c r="DX35" s="2">
        <f t="shared" si="52"/>
        <v>0.7447440341352809</v>
      </c>
      <c r="DY35" s="2">
        <f t="shared" si="53"/>
        <v>0.47159760879952223</v>
      </c>
      <c r="DZ35" s="2">
        <f t="shared" si="54"/>
        <v>4.7825120386847247E-2</v>
      </c>
      <c r="EA35" s="2">
        <f t="shared" si="55"/>
        <v>0.14504000262296288</v>
      </c>
      <c r="EB35" s="2">
        <f t="shared" si="56"/>
        <v>0.31672019442916577</v>
      </c>
      <c r="EC35" s="2">
        <f t="shared" si="57"/>
        <v>1.0874275724671936</v>
      </c>
      <c r="ED35" s="2">
        <f t="shared" si="58"/>
        <v>0.7511757611863813</v>
      </c>
      <c r="EE35" s="2">
        <f t="shared" si="59"/>
        <v>0.47567040019995549</v>
      </c>
      <c r="EF35" s="2">
        <f t="shared" si="60"/>
        <v>1.3640895106072189E-2</v>
      </c>
      <c r="EG35" s="2">
        <f t="shared" si="61"/>
        <v>4.1368959366140719E-2</v>
      </c>
      <c r="EH35" s="2">
        <f t="shared" si="62"/>
        <v>9.0336352846300635E-2</v>
      </c>
      <c r="EI35" s="2">
        <f t="shared" si="63"/>
        <v>0.31016096418557404</v>
      </c>
      <c r="EJ35" s="2">
        <f t="shared" si="64"/>
        <v>0.21425371607397739</v>
      </c>
      <c r="EK35" s="2">
        <f t="shared" si="65"/>
        <v>0.13567284267569649</v>
      </c>
      <c r="EL35" s="2">
        <f t="shared" si="66"/>
        <v>1.3758700029688414E-2</v>
      </c>
      <c r="EM35" s="2">
        <f t="shared" si="67"/>
        <v>4.1726228230120288E-2</v>
      </c>
      <c r="EN35" s="2">
        <f t="shared" si="68"/>
        <v>9.1116511850828821E-2</v>
      </c>
      <c r="EO35" s="2">
        <f t="shared" si="69"/>
        <v>0.3128395632372119</v>
      </c>
      <c r="EP35" s="2">
        <f t="shared" si="70"/>
        <v>0.21610404499010191</v>
      </c>
      <c r="EQ35" s="2">
        <f t="shared" si="71"/>
        <v>0.13684453476363664</v>
      </c>
      <c r="ER35" s="2">
        <f t="shared" si="72"/>
        <v>7.0110197662880073E-5</v>
      </c>
      <c r="ET35" s="2">
        <f t="shared" si="73"/>
        <v>0.80549263783005254</v>
      </c>
      <c r="EU35" s="2">
        <f t="shared" si="74"/>
        <v>0.57725757381083387</v>
      </c>
      <c r="EV35" s="2">
        <f t="shared" si="75"/>
        <v>0.38473846743141155</v>
      </c>
      <c r="EW35" s="2">
        <f t="shared" si="76"/>
        <v>0.15406928183072691</v>
      </c>
      <c r="EX35" s="2">
        <f t="shared" si="77"/>
        <v>0.2086462950548276</v>
      </c>
      <c r="EY35" s="2">
        <f t="shared" si="78"/>
        <v>0.29396790612055013</v>
      </c>
      <c r="EZ35" s="2">
        <f t="shared" si="79"/>
        <v>0.8041418433478067</v>
      </c>
      <c r="FA35" s="2">
        <f t="shared" si="80"/>
        <v>0.5751577474551941</v>
      </c>
      <c r="FB35" s="2">
        <f t="shared" si="81"/>
        <v>0.38270496622894201</v>
      </c>
      <c r="FC35" s="2">
        <f t="shared" si="82"/>
        <v>0.15295187793288709</v>
      </c>
      <c r="FD35" s="2">
        <f t="shared" si="83"/>
        <v>0.20723003206295365</v>
      </c>
      <c r="FE35" s="2">
        <f t="shared" si="84"/>
        <v>0.29218632785413395</v>
      </c>
      <c r="FF35" s="2">
        <f t="shared" si="85"/>
        <v>0.60744830930839044</v>
      </c>
      <c r="FG35" s="2">
        <f t="shared" si="86"/>
        <v>0.33785680383822159</v>
      </c>
      <c r="FH35" s="2">
        <f t="shared" si="87"/>
        <v>0.18940686412825397</v>
      </c>
      <c r="FI35" s="2">
        <f t="shared" si="88"/>
        <v>6.3719750819552945E-2</v>
      </c>
      <c r="FJ35" s="2">
        <f t="shared" si="89"/>
        <v>8.9684787233384924E-2</v>
      </c>
      <c r="FK35" s="2">
        <f t="shared" si="90"/>
        <v>0.13463601179778975</v>
      </c>
      <c r="FL35" s="2">
        <f t="shared" si="91"/>
        <v>0.60539593332413955</v>
      </c>
      <c r="FM35" s="2">
        <f t="shared" si="92"/>
        <v>0.33593579758505271</v>
      </c>
      <c r="FN35" s="2">
        <f t="shared" si="93"/>
        <v>0.18809015586582312</v>
      </c>
      <c r="FO35" s="2">
        <f t="shared" si="94"/>
        <v>6.3208654235133582E-2</v>
      </c>
      <c r="FP35" s="2">
        <f t="shared" si="95"/>
        <v>8.8985218734101215E-2</v>
      </c>
      <c r="FQ35" s="2">
        <f t="shared" si="96"/>
        <v>0.13363728424276256</v>
      </c>
      <c r="FR35" s="2">
        <f t="shared" si="97"/>
        <v>0.73929765281713078</v>
      </c>
      <c r="FS35" s="2">
        <f t="shared" si="98"/>
        <v>0.48322198700135255</v>
      </c>
      <c r="FT35" s="2">
        <f t="shared" si="99"/>
        <v>0.29982183887568176</v>
      </c>
      <c r="FU35" s="2">
        <f t="shared" si="100"/>
        <v>0.11088846280727632</v>
      </c>
      <c r="FV35" s="2">
        <f t="shared" si="101"/>
        <v>0.152934624835976</v>
      </c>
      <c r="FW35" s="2">
        <f t="shared" si="102"/>
        <v>0.22186121751454788</v>
      </c>
      <c r="FX35" s="2">
        <f t="shared" si="103"/>
        <v>0.73763688798085059</v>
      </c>
      <c r="FY35" s="2">
        <f t="shared" si="104"/>
        <v>0.48107496075498402</v>
      </c>
      <c r="FZ35" s="2">
        <f t="shared" si="105"/>
        <v>0.29801975835729166</v>
      </c>
      <c r="GA35" s="2">
        <f t="shared" si="106"/>
        <v>0.1100434930100095</v>
      </c>
      <c r="GB35" s="2">
        <f t="shared" si="107"/>
        <v>0.15182397321416211</v>
      </c>
      <c r="GC35" s="2">
        <f t="shared" si="108"/>
        <v>0.22038023383263222</v>
      </c>
      <c r="GD35" s="2">
        <f t="shared" si="109"/>
        <v>0.91679660044131051</v>
      </c>
      <c r="GE35" s="2">
        <f t="shared" si="110"/>
        <v>0.78417069493430758</v>
      </c>
      <c r="GF35" s="2">
        <f t="shared" si="111"/>
        <v>0.62460244462982906</v>
      </c>
      <c r="GG35" s="2">
        <f t="shared" si="112"/>
        <v>0.32642003918284057</v>
      </c>
      <c r="GH35" s="2">
        <f t="shared" si="113"/>
        <v>0.4122937428022368</v>
      </c>
      <c r="GI35" s="2">
        <f t="shared" si="114"/>
        <v>0.52558345995750444</v>
      </c>
      <c r="GJ35" s="2">
        <f t="shared" si="115"/>
        <v>0.91613830221561243</v>
      </c>
      <c r="GK35" s="2">
        <f t="shared" si="116"/>
        <v>0.78271177032601758</v>
      </c>
      <c r="GL35" s="2">
        <f t="shared" si="117"/>
        <v>0.62258403183564182</v>
      </c>
      <c r="GM35" s="2">
        <f t="shared" si="118"/>
        <v>0.32453218907008974</v>
      </c>
      <c r="GN35" s="2">
        <f t="shared" si="119"/>
        <v>0.41021170344891494</v>
      </c>
      <c r="GO35" s="2">
        <f t="shared" si="120"/>
        <v>0.52343885969065174</v>
      </c>
      <c r="GP35" s="2">
        <f t="shared" si="121"/>
        <v>0.95473083455951679</v>
      </c>
      <c r="GQ35" s="2">
        <f t="shared" si="122"/>
        <v>0.87428014239189911</v>
      </c>
      <c r="GR35" s="2">
        <f t="shared" si="123"/>
        <v>0.76103016077157404</v>
      </c>
      <c r="GS35" s="2">
        <f t="shared" si="124"/>
        <v>0.48120490959854523</v>
      </c>
      <c r="GT35" s="2">
        <f t="shared" si="125"/>
        <v>0.57314997526018985</v>
      </c>
      <c r="GU35" s="2">
        <f t="shared" si="126"/>
        <v>0.67953358582565582</v>
      </c>
      <c r="GV35" s="2">
        <f t="shared" si="127"/>
        <v>0.95435772682259179</v>
      </c>
      <c r="GW35" s="2">
        <f t="shared" si="128"/>
        <v>0.8733319340016793</v>
      </c>
      <c r="GX35" s="2">
        <f t="shared" si="129"/>
        <v>0.75946279568798392</v>
      </c>
      <c r="GY35" s="2">
        <f t="shared" si="130"/>
        <v>0.47905853749841476</v>
      </c>
      <c r="GZ35" s="2">
        <f t="shared" si="131"/>
        <v>0.57104490717854783</v>
      </c>
      <c r="HA35" s="2">
        <f t="shared" si="132"/>
        <v>0.67765810025361939</v>
      </c>
      <c r="HB35" s="2">
        <f t="shared" si="133"/>
        <v>0.98654267485464386</v>
      </c>
      <c r="HC35" s="2">
        <f t="shared" si="134"/>
        <v>0.96027444548441199</v>
      </c>
      <c r="HD35" s="2">
        <f t="shared" si="135"/>
        <v>0.91714817853180863</v>
      </c>
      <c r="HE35" s="2">
        <f t="shared" si="136"/>
        <v>0.76326499364268785</v>
      </c>
      <c r="HF35" s="2">
        <f t="shared" si="137"/>
        <v>0.8235511135459237</v>
      </c>
      <c r="HG35" s="2">
        <f t="shared" si="138"/>
        <v>0.88053527602540427</v>
      </c>
      <c r="HH35" s="2">
        <f t="shared" si="139"/>
        <v>0.98642803259860024</v>
      </c>
      <c r="HI35" s="2">
        <f t="shared" si="140"/>
        <v>0.9599451112016133</v>
      </c>
      <c r="HJ35" s="2">
        <f t="shared" si="141"/>
        <v>0.91649240859138814</v>
      </c>
      <c r="HK35" s="2">
        <f t="shared" si="142"/>
        <v>0.76170769681421757</v>
      </c>
      <c r="HL35" s="2">
        <f t="shared" si="143"/>
        <v>0.82229806250511994</v>
      </c>
      <c r="HM35" s="2">
        <f t="shared" si="144"/>
        <v>0.87962774981181724</v>
      </c>
      <c r="HN35" s="2">
        <f t="shared" si="145"/>
        <v>0.99992989471743243</v>
      </c>
      <c r="HP35" s="2">
        <f t="shared" ref="HP35:IU35" si="245">IF(B1=1,ET35,0)</f>
        <v>0.80549263783005254</v>
      </c>
      <c r="HQ35" s="2">
        <f t="shared" si="245"/>
        <v>0.57725757381083387</v>
      </c>
      <c r="HR35" s="2">
        <f t="shared" si="245"/>
        <v>0.38473846743141155</v>
      </c>
      <c r="HS35" s="2">
        <f t="shared" si="245"/>
        <v>0.15406928183072691</v>
      </c>
      <c r="HT35" s="2">
        <f t="shared" si="245"/>
        <v>0.2086462950548276</v>
      </c>
      <c r="HU35" s="2">
        <f t="shared" si="245"/>
        <v>0.29396790612055013</v>
      </c>
      <c r="HV35" s="2">
        <f t="shared" si="245"/>
        <v>0.8041418433478067</v>
      </c>
      <c r="HW35" s="2">
        <f t="shared" si="245"/>
        <v>0.5751577474551941</v>
      </c>
      <c r="HX35" s="2">
        <f t="shared" si="245"/>
        <v>0.38270496622894201</v>
      </c>
      <c r="HY35" s="2">
        <f t="shared" si="245"/>
        <v>0.15295187793288709</v>
      </c>
      <c r="HZ35" s="2">
        <f t="shared" si="245"/>
        <v>0.20723003206295365</v>
      </c>
      <c r="IA35" s="2">
        <f t="shared" si="245"/>
        <v>0.29218632785413395</v>
      </c>
      <c r="IB35" s="2">
        <f t="shared" si="245"/>
        <v>0.60744830930839044</v>
      </c>
      <c r="IC35" s="2">
        <f t="shared" si="245"/>
        <v>0.33785680383822159</v>
      </c>
      <c r="ID35" s="2">
        <f t="shared" si="245"/>
        <v>0.18940686412825397</v>
      </c>
      <c r="IE35" s="2">
        <f t="shared" si="245"/>
        <v>6.3719750819552945E-2</v>
      </c>
      <c r="IF35" s="2">
        <f t="shared" si="245"/>
        <v>8.9684787233384924E-2</v>
      </c>
      <c r="IG35" s="2">
        <f t="shared" si="245"/>
        <v>0.13463601179778975</v>
      </c>
      <c r="IH35" s="2">
        <f t="shared" si="245"/>
        <v>0.60539593332413955</v>
      </c>
      <c r="II35" s="2">
        <f t="shared" si="245"/>
        <v>0.33593579758505271</v>
      </c>
      <c r="IJ35" s="2">
        <f t="shared" si="245"/>
        <v>0.18809015586582312</v>
      </c>
      <c r="IK35" s="2">
        <f t="shared" si="245"/>
        <v>6.3208654235133582E-2</v>
      </c>
      <c r="IL35" s="2">
        <f t="shared" si="245"/>
        <v>8.8985218734101215E-2</v>
      </c>
      <c r="IM35" s="2">
        <f t="shared" si="245"/>
        <v>0.13363728424276256</v>
      </c>
      <c r="IN35" s="2">
        <f t="shared" si="245"/>
        <v>0.73929765281713078</v>
      </c>
      <c r="IO35" s="2">
        <f t="shared" si="245"/>
        <v>0.48322198700135255</v>
      </c>
      <c r="IP35" s="2">
        <f t="shared" si="245"/>
        <v>0.29982183887568176</v>
      </c>
      <c r="IQ35" s="2">
        <f t="shared" si="245"/>
        <v>0.11088846280727632</v>
      </c>
      <c r="IR35" s="2">
        <f t="shared" si="245"/>
        <v>0.152934624835976</v>
      </c>
      <c r="IS35" s="2">
        <f t="shared" si="245"/>
        <v>0.22186121751454788</v>
      </c>
      <c r="IT35" s="2">
        <f t="shared" si="245"/>
        <v>0.73763688798085059</v>
      </c>
      <c r="IU35" s="2">
        <f t="shared" si="245"/>
        <v>0.48107496075498402</v>
      </c>
      <c r="IV35" s="2">
        <f t="shared" ref="IV35:KA35" si="246">IF(AH1=1,FZ35,0)</f>
        <v>0.29801975835729166</v>
      </c>
      <c r="IW35" s="2">
        <f t="shared" si="246"/>
        <v>0.1100434930100095</v>
      </c>
      <c r="IX35" s="2">
        <f t="shared" si="246"/>
        <v>0.15182397321416211</v>
      </c>
      <c r="IY35" s="2">
        <f t="shared" si="246"/>
        <v>0.22038023383263222</v>
      </c>
      <c r="IZ35" s="2">
        <f t="shared" si="246"/>
        <v>0.91679660044131051</v>
      </c>
      <c r="JA35" s="2">
        <f t="shared" si="246"/>
        <v>0.78417069493430758</v>
      </c>
      <c r="JB35" s="2">
        <f t="shared" si="246"/>
        <v>0.62460244462982906</v>
      </c>
      <c r="JC35" s="2">
        <f t="shared" si="246"/>
        <v>0.32642003918284057</v>
      </c>
      <c r="JD35" s="2">
        <f t="shared" si="246"/>
        <v>0.4122937428022368</v>
      </c>
      <c r="JE35" s="2">
        <f t="shared" si="246"/>
        <v>0.52558345995750444</v>
      </c>
      <c r="JF35" s="2">
        <f t="shared" si="246"/>
        <v>0.91613830221561243</v>
      </c>
      <c r="JG35" s="2">
        <f t="shared" si="246"/>
        <v>0.78271177032601758</v>
      </c>
      <c r="JH35" s="2">
        <f t="shared" si="246"/>
        <v>0.62258403183564182</v>
      </c>
      <c r="JI35" s="2">
        <f t="shared" si="246"/>
        <v>0.32453218907008974</v>
      </c>
      <c r="JJ35" s="2">
        <f t="shared" si="246"/>
        <v>0.41021170344891494</v>
      </c>
      <c r="JK35" s="2">
        <f t="shared" si="246"/>
        <v>0.52343885969065174</v>
      </c>
      <c r="JL35" s="2">
        <f t="shared" si="246"/>
        <v>0.95473083455951679</v>
      </c>
      <c r="JM35" s="2">
        <f t="shared" si="246"/>
        <v>0.87428014239189911</v>
      </c>
      <c r="JN35" s="2">
        <f t="shared" si="246"/>
        <v>0.76103016077157404</v>
      </c>
      <c r="JO35" s="2">
        <f t="shared" si="246"/>
        <v>0.48120490959854523</v>
      </c>
      <c r="JP35" s="2">
        <f t="shared" si="246"/>
        <v>0.57314997526018985</v>
      </c>
      <c r="JQ35" s="2">
        <f t="shared" si="246"/>
        <v>0.67953358582565582</v>
      </c>
      <c r="JR35" s="2">
        <f t="shared" si="246"/>
        <v>0.95435772682259179</v>
      </c>
      <c r="JS35" s="2">
        <f t="shared" si="246"/>
        <v>0.8733319340016793</v>
      </c>
      <c r="JT35" s="2">
        <f t="shared" si="246"/>
        <v>0.75946279568798392</v>
      </c>
      <c r="JU35" s="2">
        <f t="shared" si="246"/>
        <v>0.47905853749841476</v>
      </c>
      <c r="JV35" s="2">
        <f t="shared" si="246"/>
        <v>0.57104490717854783</v>
      </c>
      <c r="JW35" s="2">
        <f t="shared" si="246"/>
        <v>0.67765810025361939</v>
      </c>
      <c r="JX35" s="2">
        <f t="shared" si="246"/>
        <v>0.98654267485464386</v>
      </c>
      <c r="JY35" s="2">
        <f t="shared" si="246"/>
        <v>0.96027444548441199</v>
      </c>
      <c r="JZ35" s="2">
        <f t="shared" si="246"/>
        <v>0.91714817853180863</v>
      </c>
      <c r="KA35" s="2">
        <f t="shared" si="246"/>
        <v>0.76326499364268785</v>
      </c>
      <c r="KB35" s="2">
        <f t="shared" ref="KB35:KJ35" si="247">IF(BN1=1,HF35,0)</f>
        <v>0.8235511135459237</v>
      </c>
      <c r="KC35" s="2">
        <f t="shared" si="247"/>
        <v>0.88053527602540427</v>
      </c>
      <c r="KD35" s="2">
        <f t="shared" si="247"/>
        <v>0.98642803259860024</v>
      </c>
      <c r="KE35" s="2">
        <f t="shared" si="247"/>
        <v>0.9599451112016133</v>
      </c>
      <c r="KF35" s="2">
        <f t="shared" si="247"/>
        <v>0.91649240859138814</v>
      </c>
      <c r="KG35" s="2">
        <f t="shared" si="247"/>
        <v>0.76170769681421757</v>
      </c>
      <c r="KH35" s="2">
        <f t="shared" si="247"/>
        <v>0.82229806250511994</v>
      </c>
      <c r="KI35" s="2">
        <f t="shared" si="247"/>
        <v>0.87962774981181724</v>
      </c>
      <c r="KJ35" s="2">
        <f t="shared" si="247"/>
        <v>0</v>
      </c>
    </row>
    <row r="36" spans="1:296" x14ac:dyDescent="0.2">
      <c r="A36" s="2" t="str">
        <f>'Respondent Data'!A36</f>
        <v>304</v>
      </c>
      <c r="B36" s="2">
        <f>SUMPRODUCT('Respondent Data'!B36:S36,'Product Coding'!A100:R100)</f>
        <v>2.965234417488996</v>
      </c>
      <c r="C36" s="2">
        <f>SUMPRODUCT('Respondent Data'!B36:S36,'Product Coding'!A101:R101)</f>
        <v>2.3382920438873001</v>
      </c>
      <c r="D36" s="2">
        <f>SUMPRODUCT('Respondent Data'!B36:S36,'Product Coding'!A102:R102)</f>
        <v>1.6489427457417358</v>
      </c>
      <c r="E36" s="2">
        <f>SUMPRODUCT('Respondent Data'!B36:S36,'Product Coding'!A103:R103)</f>
        <v>1.278501376627778</v>
      </c>
      <c r="F36" s="2">
        <f>SUMPRODUCT('Respondent Data'!B36:S36,'Product Coding'!A104:R104)</f>
        <v>0.72150710984145694</v>
      </c>
      <c r="G36" s="2">
        <f>SUMPRODUCT('Respondent Data'!B36:S36,'Product Coding'!A105:R105)</f>
        <v>0.68219886660360207</v>
      </c>
      <c r="H36" s="2">
        <f>SUMPRODUCT('Respondent Data'!B36:S36,'Product Coding'!A106:R106)</f>
        <v>-1.8571781100225841</v>
      </c>
      <c r="I36" s="2">
        <f>SUMPRODUCT('Respondent Data'!B36:S36,'Product Coding'!A107:R107)</f>
        <v>-2.4841204836242801</v>
      </c>
      <c r="J36" s="2">
        <f>SUMPRODUCT('Respondent Data'!B36:S36,'Product Coding'!A108:R108)</f>
        <v>-3.1734697817698443</v>
      </c>
      <c r="K36" s="2">
        <f>SUMPRODUCT('Respondent Data'!B36:S36,'Product Coding'!A109:R109)</f>
        <v>-3.5439111508838019</v>
      </c>
      <c r="L36" s="2">
        <f>SUMPRODUCT('Respondent Data'!B36:S36,'Product Coding'!A110:R110)</f>
        <v>-4.1009054176701234</v>
      </c>
      <c r="M36" s="2">
        <f>SUMPRODUCT('Respondent Data'!B36:S36,'Product Coding'!A111:R111)</f>
        <v>-4.1402136609079783</v>
      </c>
      <c r="N36" s="2">
        <f>SUMPRODUCT('Respondent Data'!B36:S36,'Product Coding'!A112:R112)</f>
        <v>1.3346739577258162</v>
      </c>
      <c r="O36" s="2">
        <f>SUMPRODUCT('Respondent Data'!B36:S36,'Product Coding'!A113:R113)</f>
        <v>0.70773158412412029</v>
      </c>
      <c r="P36" s="2">
        <f>SUMPRODUCT('Respondent Data'!B36:S36,'Product Coding'!A114:R114)</f>
        <v>1.8382285978555846E-2</v>
      </c>
      <c r="Q36" s="2">
        <f>SUMPRODUCT('Respondent Data'!B36:S36,'Product Coding'!A115:R115)</f>
        <v>-0.3520590831354018</v>
      </c>
      <c r="R36" s="2">
        <f>SUMPRODUCT('Respondent Data'!B36:S36,'Product Coding'!A116:R116)</f>
        <v>-0.90905334992172282</v>
      </c>
      <c r="S36" s="2">
        <f>SUMPRODUCT('Respondent Data'!B36:S36,'Product Coding'!A117:R117)</f>
        <v>-0.94836159315957769</v>
      </c>
      <c r="T36" s="2">
        <f>SUMPRODUCT('Respondent Data'!B36:S36,'Product Coding'!A118:R118)</f>
        <v>-3.4877385697857637</v>
      </c>
      <c r="U36" s="2">
        <f>SUMPRODUCT('Respondent Data'!B36:S36,'Product Coding'!A119:R119)</f>
        <v>-4.1146809433874596</v>
      </c>
      <c r="V36" s="2">
        <f>SUMPRODUCT('Respondent Data'!B36:S36,'Product Coding'!A120:R120)</f>
        <v>-4.8040302415330238</v>
      </c>
      <c r="W36" s="2">
        <f>SUMPRODUCT('Respondent Data'!B36:S36,'Product Coding'!A121:R121)</f>
        <v>-5.1744716106469824</v>
      </c>
      <c r="X36" s="2">
        <f>SUMPRODUCT('Respondent Data'!B36:S36,'Product Coding'!A122:R122)</f>
        <v>-5.7314658774333029</v>
      </c>
      <c r="Y36" s="2">
        <f>SUMPRODUCT('Respondent Data'!B36:S36,'Product Coding'!A123:R123)</f>
        <v>-5.7707741206711578</v>
      </c>
      <c r="Z36" s="2">
        <f>SUMPRODUCT('Respondent Data'!B36:S36,'Product Coding'!A124:R124)</f>
        <v>2.5992515869792259</v>
      </c>
      <c r="AA36" s="2">
        <f>SUMPRODUCT('Respondent Data'!B36:S36,'Product Coding'!A125:R125)</f>
        <v>1.9723092133775302</v>
      </c>
      <c r="AB36" s="2">
        <f>SUMPRODUCT('Respondent Data'!B36:S36,'Product Coding'!A126:R126)</f>
        <v>1.282959915231966</v>
      </c>
      <c r="AC36" s="2">
        <f>SUMPRODUCT('Respondent Data'!B36:S36,'Product Coding'!A127:R127)</f>
        <v>0.91251854611800809</v>
      </c>
      <c r="AD36" s="2">
        <f>SUMPRODUCT('Respondent Data'!B36:S36,'Product Coding'!A128:R128)</f>
        <v>0.35552427933168707</v>
      </c>
      <c r="AE36" s="2">
        <f>SUMPRODUCT('Respondent Data'!B36:S36,'Product Coding'!A129:R129)</f>
        <v>0.3162160360938322</v>
      </c>
      <c r="AF36" s="2">
        <f>SUMPRODUCT('Respondent Data'!B36:S36,'Product Coding'!A130:R130)</f>
        <v>-2.2231609405323542</v>
      </c>
      <c r="AG36" s="2">
        <f>SUMPRODUCT('Respondent Data'!B36:S36,'Product Coding'!A131:R131)</f>
        <v>-2.8501033141340502</v>
      </c>
      <c r="AH36" s="2">
        <f>SUMPRODUCT('Respondent Data'!B36:S36,'Product Coding'!A132:R132)</f>
        <v>-3.5394526122796144</v>
      </c>
      <c r="AI36" s="2">
        <f>SUMPRODUCT('Respondent Data'!B36:S36,'Product Coding'!A133:R133)</f>
        <v>-3.909893981393572</v>
      </c>
      <c r="AJ36" s="2">
        <f>SUMPRODUCT('Respondent Data'!B36:S36,'Product Coding'!A134:R134)</f>
        <v>-4.4668882481798935</v>
      </c>
      <c r="AK36" s="2">
        <f>SUMPRODUCT('Respondent Data'!B36:S36,'Product Coding'!A135:R135)</f>
        <v>-4.5061964914177484</v>
      </c>
      <c r="AL36" s="2">
        <f>SUMPRODUCT('Respondent Data'!B36:S36,'Product Coding'!A136:R136)</f>
        <v>5.2039319378567654</v>
      </c>
      <c r="AM36" s="2">
        <f>SUMPRODUCT('Respondent Data'!B36:S36,'Product Coding'!A137:R137)</f>
        <v>4.5769895642550704</v>
      </c>
      <c r="AN36" s="2">
        <f>SUMPRODUCT('Respondent Data'!B36:S36,'Product Coding'!A138:R138)</f>
        <v>3.8876402661095062</v>
      </c>
      <c r="AO36" s="2">
        <f>SUMPRODUCT('Respondent Data'!B36:S36,'Product Coding'!A139:R139)</f>
        <v>3.5171988969955481</v>
      </c>
      <c r="AP36" s="2">
        <f>SUMPRODUCT('Respondent Data'!B36:S36,'Product Coding'!A140:R140)</f>
        <v>2.9602046302092271</v>
      </c>
      <c r="AQ36" s="2">
        <f>SUMPRODUCT('Respondent Data'!B36:S36,'Product Coding'!A141:R141)</f>
        <v>2.9208963869713722</v>
      </c>
      <c r="AR36" s="2">
        <f>SUMPRODUCT('Respondent Data'!B36:S36,'Product Coding'!A142:R142)</f>
        <v>0.38151941034518577</v>
      </c>
      <c r="AS36" s="2">
        <f>SUMPRODUCT('Respondent Data'!B36:S36,'Product Coding'!A143:R143)</f>
        <v>-0.24542296325651014</v>
      </c>
      <c r="AT36" s="2">
        <f>SUMPRODUCT('Respondent Data'!B36:S36,'Product Coding'!A144:R144)</f>
        <v>-0.93477226140207414</v>
      </c>
      <c r="AU36" s="2">
        <f>SUMPRODUCT('Respondent Data'!B36:S36,'Product Coding'!A145:R145)</f>
        <v>-1.305213630516032</v>
      </c>
      <c r="AV36" s="2">
        <f>SUMPRODUCT('Respondent Data'!B36:S36,'Product Coding'!A146:R146)</f>
        <v>-1.862207897302353</v>
      </c>
      <c r="AW36" s="2">
        <f>SUMPRODUCT('Respondent Data'!B36:S36,'Product Coding'!A147:R147)</f>
        <v>-1.9015161405402079</v>
      </c>
      <c r="AX36" s="2">
        <f>SUMPRODUCT('Respondent Data'!B36:S36,'Product Coding'!A148:R148)</f>
        <v>6.1433377212853557</v>
      </c>
      <c r="AY36" s="2">
        <f>SUMPRODUCT('Respondent Data'!B36:S36,'Product Coding'!A149:R149)</f>
        <v>5.5163953476836607</v>
      </c>
      <c r="AZ36" s="2">
        <f>SUMPRODUCT('Respondent Data'!B36:S36,'Product Coding'!A150:R150)</f>
        <v>4.8270460495380956</v>
      </c>
      <c r="BA36" s="2">
        <f>SUMPRODUCT('Respondent Data'!B36:S36,'Product Coding'!A151:R151)</f>
        <v>4.4566046804241379</v>
      </c>
      <c r="BB36" s="2">
        <f>SUMPRODUCT('Respondent Data'!B36:S36,'Product Coding'!A152:R152)</f>
        <v>3.8996104136378169</v>
      </c>
      <c r="BC36" s="2">
        <f>SUMPRODUCT('Respondent Data'!B36:S36,'Product Coding'!A153:R153)</f>
        <v>3.860302170399962</v>
      </c>
      <c r="BD36" s="2">
        <f>SUMPRODUCT('Respondent Data'!B36:S36,'Product Coding'!A154:R154)</f>
        <v>1.320925193773776</v>
      </c>
      <c r="BE36" s="2">
        <f>SUMPRODUCT('Respondent Data'!B36:S36,'Product Coding'!A155:R155)</f>
        <v>0.69398282017208013</v>
      </c>
      <c r="BF36" s="2">
        <f>SUMPRODUCT('Respondent Data'!B36:S36,'Product Coding'!A156:R156)</f>
        <v>4.6335220265159016E-3</v>
      </c>
      <c r="BG36" s="2">
        <f>SUMPRODUCT('Respondent Data'!B36:S36,'Product Coding'!A157:R157)</f>
        <v>-0.36580784708744218</v>
      </c>
      <c r="BH36" s="2">
        <f>SUMPRODUCT('Respondent Data'!B36:S36,'Product Coding'!A158:R158)</f>
        <v>-0.92280211387376321</v>
      </c>
      <c r="BI36" s="2">
        <f>SUMPRODUCT('Respondent Data'!B36:S36,'Product Coding'!A159:R159)</f>
        <v>-0.96211035711161808</v>
      </c>
      <c r="BJ36" s="2">
        <f>SUMPRODUCT('Respondent Data'!B36:S36,'Product Coding'!A160:R160)</f>
        <v>6.9413096652590252</v>
      </c>
      <c r="BK36" s="2">
        <f>SUMPRODUCT('Respondent Data'!B36:S36,'Product Coding'!A161:R161)</f>
        <v>6.3143672916573301</v>
      </c>
      <c r="BL36" s="2">
        <f>SUMPRODUCT('Respondent Data'!B36:S36,'Product Coding'!A162:R162)</f>
        <v>5.625017993511765</v>
      </c>
      <c r="BM36" s="2">
        <f>SUMPRODUCT('Respondent Data'!B36:S36,'Product Coding'!A163:R163)</f>
        <v>5.2545766243978083</v>
      </c>
      <c r="BN36" s="2">
        <f>SUMPRODUCT('Respondent Data'!B36:S36,'Product Coding'!A164:R164)</f>
        <v>4.6975823576114868</v>
      </c>
      <c r="BO36" s="2">
        <f>SUMPRODUCT('Respondent Data'!B36:S36,'Product Coding'!A165:R165)</f>
        <v>4.6582741143736319</v>
      </c>
      <c r="BP36" s="2">
        <f>SUMPRODUCT('Respondent Data'!B36:S36,'Product Coding'!A166:R166)</f>
        <v>2.1188971377474455</v>
      </c>
      <c r="BQ36" s="2">
        <f>SUMPRODUCT('Respondent Data'!B36:S36,'Product Coding'!A167:R167)</f>
        <v>1.4919547641457496</v>
      </c>
      <c r="BR36" s="2">
        <f>SUMPRODUCT('Respondent Data'!B36:S36,'Product Coding'!A168:R168)</f>
        <v>0.80260546600018534</v>
      </c>
      <c r="BS36" s="2">
        <f>SUMPRODUCT('Respondent Data'!B36:S36,'Product Coding'!A169:R169)</f>
        <v>0.4321640968862277</v>
      </c>
      <c r="BT36" s="2">
        <f>SUMPRODUCT('Respondent Data'!B36:S36,'Product Coding'!A170:R170)</f>
        <v>-0.12483016990009332</v>
      </c>
      <c r="BU36" s="2">
        <f>SUMPRODUCT('Respondent Data'!B36:S36,'Product Coding'!A171:R171)</f>
        <v>-0.16413841313794819</v>
      </c>
      <c r="BV36" s="2">
        <f>SUMPRODUCT('Respondent Data'!B36:S36,'Product Coding'!A172:R172)</f>
        <v>11.155960599357</v>
      </c>
      <c r="BX36" s="2">
        <f t="shared" si="0"/>
        <v>5.1548383985935697E-2</v>
      </c>
      <c r="BY36" s="2">
        <f t="shared" si="1"/>
        <v>9.6492302188408846E-2</v>
      </c>
      <c r="BZ36" s="2">
        <f t="shared" si="2"/>
        <v>0.19225306157768357</v>
      </c>
      <c r="CA36" s="2">
        <f t="shared" si="3"/>
        <v>0.2784542860241227</v>
      </c>
      <c r="CB36" s="2">
        <f t="shared" si="4"/>
        <v>0.4860192193667453</v>
      </c>
      <c r="CC36" s="2">
        <f t="shared" si="5"/>
        <v>0.50550423303327696</v>
      </c>
      <c r="CD36" s="2">
        <f t="shared" si="6"/>
        <v>6.4056352452858452</v>
      </c>
      <c r="CE36" s="2">
        <f t="shared" si="7"/>
        <v>11.990569713407179</v>
      </c>
      <c r="CF36" s="2">
        <f t="shared" si="8"/>
        <v>23.890234611275485</v>
      </c>
      <c r="CG36" s="2">
        <f t="shared" si="9"/>
        <v>34.601988478313473</v>
      </c>
      <c r="CH36" s="2">
        <f t="shared" si="10"/>
        <v>60.394945500354581</v>
      </c>
      <c r="CI36" s="2">
        <f t="shared" si="11"/>
        <v>62.816241390663492</v>
      </c>
      <c r="CJ36" s="2">
        <f t="shared" si="12"/>
        <v>0.26324399013487076</v>
      </c>
      <c r="CK36" s="2">
        <f t="shared" si="13"/>
        <v>0.49276071685014999</v>
      </c>
      <c r="CL36" s="2">
        <f t="shared" si="14"/>
        <v>0.98178563772557026</v>
      </c>
      <c r="CM36" s="2">
        <f t="shared" si="15"/>
        <v>1.4219925370142732</v>
      </c>
      <c r="CN36" s="2">
        <f t="shared" si="16"/>
        <v>2.481971862071259</v>
      </c>
      <c r="CO36" s="2">
        <f t="shared" si="17"/>
        <v>2.5814766835378204</v>
      </c>
      <c r="CP36" s="2">
        <f t="shared" si="18"/>
        <v>32.711888345087154</v>
      </c>
      <c r="CQ36" s="2">
        <f t="shared" si="19"/>
        <v>61.232674456076715</v>
      </c>
      <c r="CR36" s="2">
        <f t="shared" si="20"/>
        <v>122.00112201473107</v>
      </c>
      <c r="CS36" s="2">
        <f t="shared" si="21"/>
        <v>176.70322150384536</v>
      </c>
      <c r="CT36" s="2">
        <f t="shared" si="22"/>
        <v>308.42104462147876</v>
      </c>
      <c r="CU36" s="2">
        <f t="shared" si="23"/>
        <v>320.78596360004434</v>
      </c>
      <c r="CV36" s="2">
        <f t="shared" si="24"/>
        <v>7.4329186333693661E-2</v>
      </c>
      <c r="CW36" s="2">
        <f t="shared" si="25"/>
        <v>0.13913519211555023</v>
      </c>
      <c r="CX36" s="2">
        <f t="shared" si="26"/>
        <v>0.27721555036777806</v>
      </c>
      <c r="CY36" s="2">
        <f t="shared" si="27"/>
        <v>0.40151172376130401</v>
      </c>
      <c r="CZ36" s="2">
        <f t="shared" si="28"/>
        <v>0.70080592881288939</v>
      </c>
      <c r="DA36" s="2">
        <f t="shared" si="29"/>
        <v>0.72890196402379637</v>
      </c>
      <c r="DB36" s="2">
        <f t="shared" si="30"/>
        <v>9.236480737445266</v>
      </c>
      <c r="DC36" s="2">
        <f t="shared" si="31"/>
        <v>17.289568005044575</v>
      </c>
      <c r="DD36" s="2">
        <f t="shared" si="32"/>
        <v>34.448057585309385</v>
      </c>
      <c r="DE36" s="2">
        <f t="shared" si="33"/>
        <v>49.893662036478247</v>
      </c>
      <c r="DF36" s="2">
        <f t="shared" si="34"/>
        <v>87.085313070802044</v>
      </c>
      <c r="DG36" s="2">
        <f t="shared" si="35"/>
        <v>90.576653428802047</v>
      </c>
      <c r="DH36" s="2">
        <f t="shared" si="36"/>
        <v>5.494916219856167E-3</v>
      </c>
      <c r="DI36" s="2">
        <f t="shared" si="37"/>
        <v>1.0285814518084852E-2</v>
      </c>
      <c r="DJ36" s="2">
        <f t="shared" si="38"/>
        <v>2.0493648582047656E-2</v>
      </c>
      <c r="DK36" s="2">
        <f t="shared" si="39"/>
        <v>2.9682462464388458E-2</v>
      </c>
      <c r="DL36" s="2">
        <f t="shared" si="40"/>
        <v>5.1808314541709158E-2</v>
      </c>
      <c r="DM36" s="2">
        <f t="shared" si="41"/>
        <v>5.3885363507386846E-2</v>
      </c>
      <c r="DN36" s="2">
        <f t="shared" si="42"/>
        <v>0.68282313209676848</v>
      </c>
      <c r="DO36" s="2">
        <f t="shared" si="43"/>
        <v>1.278161814374116</v>
      </c>
      <c r="DP36" s="2">
        <f t="shared" si="44"/>
        <v>2.5466334249679563</v>
      </c>
      <c r="DQ36" s="2">
        <f t="shared" si="45"/>
        <v>3.6884769807844355</v>
      </c>
      <c r="DR36" s="2">
        <f t="shared" si="46"/>
        <v>6.4379353912970858</v>
      </c>
      <c r="DS36" s="2">
        <f t="shared" si="47"/>
        <v>6.696038886148826</v>
      </c>
      <c r="DT36" s="2">
        <f t="shared" si="48"/>
        <v>2.1477430738626739E-3</v>
      </c>
      <c r="DU36" s="2">
        <f t="shared" si="49"/>
        <v>4.0203136874816863E-3</v>
      </c>
      <c r="DV36" s="2">
        <f t="shared" si="50"/>
        <v>8.0101479329598626E-3</v>
      </c>
      <c r="DW36" s="2">
        <f t="shared" si="51"/>
        <v>1.1601687927964047E-2</v>
      </c>
      <c r="DX36" s="2">
        <f t="shared" si="52"/>
        <v>2.0249798954781396E-2</v>
      </c>
      <c r="DY36" s="2">
        <f t="shared" si="53"/>
        <v>2.1061634358929677E-2</v>
      </c>
      <c r="DZ36" s="2">
        <f t="shared" si="54"/>
        <v>0.26688826434417218</v>
      </c>
      <c r="EA36" s="2">
        <f t="shared" si="55"/>
        <v>0.49958235471870627</v>
      </c>
      <c r="EB36" s="2">
        <f t="shared" si="56"/>
        <v>0.99537719617593667</v>
      </c>
      <c r="EC36" s="2">
        <f t="shared" si="57"/>
        <v>1.4416781933736276</v>
      </c>
      <c r="ED36" s="2">
        <f t="shared" si="58"/>
        <v>2.5163315678351936</v>
      </c>
      <c r="EE36" s="2">
        <f t="shared" si="59"/>
        <v>2.6172139054774748</v>
      </c>
      <c r="EF36" s="2">
        <f t="shared" si="60"/>
        <v>9.6700231814541876E-4</v>
      </c>
      <c r="EG36" s="2">
        <f t="shared" si="61"/>
        <v>1.810110670488477E-3</v>
      </c>
      <c r="EH36" s="2">
        <f t="shared" si="62"/>
        <v>3.6064982418633502E-3</v>
      </c>
      <c r="EI36" s="2">
        <f t="shared" si="63"/>
        <v>5.2235573506304199E-3</v>
      </c>
      <c r="EJ36" s="2">
        <f t="shared" si="64"/>
        <v>9.1172928315094715E-3</v>
      </c>
      <c r="EK36" s="2">
        <f t="shared" si="65"/>
        <v>9.482814540003227E-3</v>
      </c>
      <c r="EL36" s="2">
        <f t="shared" si="66"/>
        <v>0.12016407988804133</v>
      </c>
      <c r="EM36" s="2">
        <f t="shared" si="67"/>
        <v>0.22493253545858014</v>
      </c>
      <c r="EN36" s="2">
        <f t="shared" si="68"/>
        <v>0.44815977657891959</v>
      </c>
      <c r="EO36" s="2">
        <f t="shared" si="69"/>
        <v>0.64910285218833175</v>
      </c>
      <c r="EP36" s="2">
        <f t="shared" si="70"/>
        <v>1.1329560266921905</v>
      </c>
      <c r="EQ36" s="2">
        <f t="shared" si="71"/>
        <v>1.1783774067200012</v>
      </c>
      <c r="ER36" s="2">
        <f t="shared" si="72"/>
        <v>1.4289856624369237E-5</v>
      </c>
      <c r="ET36" s="2">
        <f t="shared" si="73"/>
        <v>0.9509785904567325</v>
      </c>
      <c r="EU36" s="2">
        <f t="shared" si="74"/>
        <v>0.91199910660947925</v>
      </c>
      <c r="EV36" s="2">
        <f t="shared" si="75"/>
        <v>0.83874810828895741</v>
      </c>
      <c r="EW36" s="2">
        <f t="shared" si="76"/>
        <v>0.78219456959224543</v>
      </c>
      <c r="EX36" s="2">
        <f t="shared" si="77"/>
        <v>0.67293880655604277</v>
      </c>
      <c r="EY36" s="2">
        <f t="shared" si="78"/>
        <v>0.66422928481921883</v>
      </c>
      <c r="EZ36" s="2">
        <f t="shared" si="79"/>
        <v>0.13503230538346636</v>
      </c>
      <c r="FA36" s="2">
        <f t="shared" si="80"/>
        <v>7.6978917942908218E-2</v>
      </c>
      <c r="FB36" s="2">
        <f t="shared" si="81"/>
        <v>4.0176399122690137E-2</v>
      </c>
      <c r="FC36" s="2">
        <f t="shared" si="82"/>
        <v>2.8088318735599225E-2</v>
      </c>
      <c r="FD36" s="2">
        <f t="shared" si="83"/>
        <v>1.6287985791830772E-2</v>
      </c>
      <c r="FE36" s="2">
        <f t="shared" si="84"/>
        <v>1.5669992124392067E-2</v>
      </c>
      <c r="FF36" s="2">
        <f t="shared" si="85"/>
        <v>0.79161271124926125</v>
      </c>
      <c r="FG36" s="2">
        <f t="shared" si="86"/>
        <v>0.66989972921452789</v>
      </c>
      <c r="FH36" s="2">
        <f t="shared" si="87"/>
        <v>0.50459544209214624</v>
      </c>
      <c r="FI36" s="2">
        <f t="shared" si="88"/>
        <v>0.4128831880022043</v>
      </c>
      <c r="FJ36" s="2">
        <f t="shared" si="89"/>
        <v>0.28719359018747143</v>
      </c>
      <c r="FK36" s="2">
        <f t="shared" si="90"/>
        <v>0.27921443816637931</v>
      </c>
      <c r="FL36" s="2">
        <f t="shared" si="91"/>
        <v>2.966312624684907E-2</v>
      </c>
      <c r="FM36" s="2">
        <f t="shared" si="92"/>
        <v>1.6068729308842275E-2</v>
      </c>
      <c r="FN36" s="2">
        <f t="shared" si="93"/>
        <v>8.1300071383107898E-3</v>
      </c>
      <c r="FO36" s="2">
        <f t="shared" si="94"/>
        <v>5.6273599968381036E-3</v>
      </c>
      <c r="FP36" s="2">
        <f t="shared" si="95"/>
        <v>3.2318422336894406E-3</v>
      </c>
      <c r="FQ36" s="2">
        <f t="shared" si="96"/>
        <v>3.1076557498416076E-3</v>
      </c>
      <c r="FR36" s="2">
        <f t="shared" si="97"/>
        <v>0.93081339753288006</v>
      </c>
      <c r="FS36" s="2">
        <f t="shared" si="98"/>
        <v>0.87785892923108222</v>
      </c>
      <c r="FT36" s="2">
        <f t="shared" si="99"/>
        <v>0.78295319823818854</v>
      </c>
      <c r="FU36" s="2">
        <f t="shared" si="100"/>
        <v>0.7135152585925234</v>
      </c>
      <c r="FV36" s="2">
        <f t="shared" si="101"/>
        <v>0.58795655815826642</v>
      </c>
      <c r="FW36" s="2">
        <f t="shared" si="102"/>
        <v>0.57840179536416803</v>
      </c>
      <c r="FX36" s="2">
        <f t="shared" si="103"/>
        <v>9.7689823841701634E-2</v>
      </c>
      <c r="FY36" s="2">
        <f t="shared" si="104"/>
        <v>5.4675977022758705E-2</v>
      </c>
      <c r="FZ36" s="2">
        <f t="shared" si="105"/>
        <v>2.8210290439564918E-2</v>
      </c>
      <c r="GA36" s="2">
        <f t="shared" si="106"/>
        <v>1.9648812052142087E-2</v>
      </c>
      <c r="GB36" s="2">
        <f t="shared" si="107"/>
        <v>1.1352630366383674E-2</v>
      </c>
      <c r="GC36" s="2">
        <f t="shared" si="108"/>
        <v>1.0919813757744144E-2</v>
      </c>
      <c r="GD36" s="2">
        <f t="shared" si="109"/>
        <v>0.99453511287703555</v>
      </c>
      <c r="GE36" s="2">
        <f t="shared" si="110"/>
        <v>0.98981890632306735</v>
      </c>
      <c r="GF36" s="2">
        <f t="shared" si="111"/>
        <v>0.97991790677921109</v>
      </c>
      <c r="GG36" s="2">
        <f t="shared" si="112"/>
        <v>0.9711731882920992</v>
      </c>
      <c r="GH36" s="2">
        <f t="shared" si="113"/>
        <v>0.95074357767909168</v>
      </c>
      <c r="GI36" s="2">
        <f t="shared" si="114"/>
        <v>0.94886980560385292</v>
      </c>
      <c r="GJ36" s="2">
        <f t="shared" si="115"/>
        <v>0.59423951390186636</v>
      </c>
      <c r="GK36" s="2">
        <f t="shared" si="116"/>
        <v>0.43895038258058594</v>
      </c>
      <c r="GL36" s="2">
        <f t="shared" si="117"/>
        <v>0.28195752990994127</v>
      </c>
      <c r="GM36" s="2">
        <f t="shared" si="118"/>
        <v>0.21328887911756125</v>
      </c>
      <c r="GN36" s="2">
        <f t="shared" si="119"/>
        <v>0.13444591104812112</v>
      </c>
      <c r="GO36" s="2">
        <f t="shared" si="120"/>
        <v>0.12993697339546706</v>
      </c>
      <c r="GP36" s="2">
        <f t="shared" si="121"/>
        <v>0.99785685984057093</v>
      </c>
      <c r="GQ36" s="2">
        <f t="shared" si="122"/>
        <v>0.99599578451484094</v>
      </c>
      <c r="GR36" s="2">
        <f t="shared" si="123"/>
        <v>0.9920535046701805</v>
      </c>
      <c r="GS36" s="2">
        <f t="shared" si="124"/>
        <v>0.98853136756648996</v>
      </c>
      <c r="GT36" s="2">
        <f t="shared" si="125"/>
        <v>0.98015211669188584</v>
      </c>
      <c r="GU36" s="2">
        <f t="shared" si="126"/>
        <v>0.97937280801647875</v>
      </c>
      <c r="GV36" s="2">
        <f t="shared" si="127"/>
        <v>0.78933559347293214</v>
      </c>
      <c r="GW36" s="2">
        <f t="shared" si="128"/>
        <v>0.66685233848832626</v>
      </c>
      <c r="GX36" s="2">
        <f t="shared" si="129"/>
        <v>0.50115837843414335</v>
      </c>
      <c r="GY36" s="2">
        <f t="shared" si="130"/>
        <v>0.40955438055426785</v>
      </c>
      <c r="GZ36" s="2">
        <f t="shared" si="131"/>
        <v>0.28438728848759942</v>
      </c>
      <c r="HA36" s="2">
        <f t="shared" si="132"/>
        <v>0.27645586524084736</v>
      </c>
      <c r="HB36" s="2">
        <f t="shared" si="133"/>
        <v>0.99903393187197387</v>
      </c>
      <c r="HC36" s="2">
        <f t="shared" si="134"/>
        <v>0.99819315991003832</v>
      </c>
      <c r="HD36" s="2">
        <f t="shared" si="135"/>
        <v>0.99640646184716697</v>
      </c>
      <c r="HE36" s="2">
        <f t="shared" si="136"/>
        <v>0.99480358641375488</v>
      </c>
      <c r="HF36" s="2">
        <f t="shared" si="137"/>
        <v>0.99096508116918003</v>
      </c>
      <c r="HG36" s="2">
        <f t="shared" si="138"/>
        <v>0.99060626451147238</v>
      </c>
      <c r="HH36" s="2">
        <f t="shared" si="139"/>
        <v>0.89272635853485727</v>
      </c>
      <c r="HI36" s="2">
        <f t="shared" si="140"/>
        <v>0.81637149071693837</v>
      </c>
      <c r="HJ36" s="2">
        <f t="shared" si="141"/>
        <v>0.6905315395255377</v>
      </c>
      <c r="HK36" s="2">
        <f t="shared" si="142"/>
        <v>0.60639031620921446</v>
      </c>
      <c r="HL36" s="2">
        <f t="shared" si="143"/>
        <v>0.46883291895651963</v>
      </c>
      <c r="HM36" s="2">
        <f t="shared" si="144"/>
        <v>0.45905727672125807</v>
      </c>
      <c r="HN36" s="2">
        <f t="shared" si="145"/>
        <v>0.99998571034757266</v>
      </c>
      <c r="HP36" s="2">
        <f t="shared" ref="HP36:IU36" si="248">IF(B1=1,ET36,0)</f>
        <v>0.9509785904567325</v>
      </c>
      <c r="HQ36" s="2">
        <f t="shared" si="248"/>
        <v>0.91199910660947925</v>
      </c>
      <c r="HR36" s="2">
        <f t="shared" si="248"/>
        <v>0.83874810828895741</v>
      </c>
      <c r="HS36" s="2">
        <f t="shared" si="248"/>
        <v>0.78219456959224543</v>
      </c>
      <c r="HT36" s="2">
        <f t="shared" si="248"/>
        <v>0.67293880655604277</v>
      </c>
      <c r="HU36" s="2">
        <f t="shared" si="248"/>
        <v>0.66422928481921883</v>
      </c>
      <c r="HV36" s="2">
        <f t="shared" si="248"/>
        <v>0.13503230538346636</v>
      </c>
      <c r="HW36" s="2">
        <f t="shared" si="248"/>
        <v>7.6978917942908218E-2</v>
      </c>
      <c r="HX36" s="2">
        <f t="shared" si="248"/>
        <v>4.0176399122690137E-2</v>
      </c>
      <c r="HY36" s="2">
        <f t="shared" si="248"/>
        <v>2.8088318735599225E-2</v>
      </c>
      <c r="HZ36" s="2">
        <f t="shared" si="248"/>
        <v>1.6287985791830772E-2</v>
      </c>
      <c r="IA36" s="2">
        <f t="shared" si="248"/>
        <v>1.5669992124392067E-2</v>
      </c>
      <c r="IB36" s="2">
        <f t="shared" si="248"/>
        <v>0.79161271124926125</v>
      </c>
      <c r="IC36" s="2">
        <f t="shared" si="248"/>
        <v>0.66989972921452789</v>
      </c>
      <c r="ID36" s="2">
        <f t="shared" si="248"/>
        <v>0.50459544209214624</v>
      </c>
      <c r="IE36" s="2">
        <f t="shared" si="248"/>
        <v>0.4128831880022043</v>
      </c>
      <c r="IF36" s="2">
        <f t="shared" si="248"/>
        <v>0.28719359018747143</v>
      </c>
      <c r="IG36" s="2">
        <f t="shared" si="248"/>
        <v>0.27921443816637931</v>
      </c>
      <c r="IH36" s="2">
        <f t="shared" si="248"/>
        <v>2.966312624684907E-2</v>
      </c>
      <c r="II36" s="2">
        <f t="shared" si="248"/>
        <v>1.6068729308842275E-2</v>
      </c>
      <c r="IJ36" s="2">
        <f t="shared" si="248"/>
        <v>8.1300071383107898E-3</v>
      </c>
      <c r="IK36" s="2">
        <f t="shared" si="248"/>
        <v>5.6273599968381036E-3</v>
      </c>
      <c r="IL36" s="2">
        <f t="shared" si="248"/>
        <v>3.2318422336894406E-3</v>
      </c>
      <c r="IM36" s="2">
        <f t="shared" si="248"/>
        <v>3.1076557498416076E-3</v>
      </c>
      <c r="IN36" s="2">
        <f t="shared" si="248"/>
        <v>0.93081339753288006</v>
      </c>
      <c r="IO36" s="2">
        <f t="shared" si="248"/>
        <v>0.87785892923108222</v>
      </c>
      <c r="IP36" s="2">
        <f t="shared" si="248"/>
        <v>0.78295319823818854</v>
      </c>
      <c r="IQ36" s="2">
        <f t="shared" si="248"/>
        <v>0.7135152585925234</v>
      </c>
      <c r="IR36" s="2">
        <f t="shared" si="248"/>
        <v>0.58795655815826642</v>
      </c>
      <c r="IS36" s="2">
        <f t="shared" si="248"/>
        <v>0.57840179536416803</v>
      </c>
      <c r="IT36" s="2">
        <f t="shared" si="248"/>
        <v>9.7689823841701634E-2</v>
      </c>
      <c r="IU36" s="2">
        <f t="shared" si="248"/>
        <v>5.4675977022758705E-2</v>
      </c>
      <c r="IV36" s="2">
        <f t="shared" ref="IV36:KA36" si="249">IF(AH1=1,FZ36,0)</f>
        <v>2.8210290439564918E-2</v>
      </c>
      <c r="IW36" s="2">
        <f t="shared" si="249"/>
        <v>1.9648812052142087E-2</v>
      </c>
      <c r="IX36" s="2">
        <f t="shared" si="249"/>
        <v>1.1352630366383674E-2</v>
      </c>
      <c r="IY36" s="2">
        <f t="shared" si="249"/>
        <v>1.0919813757744144E-2</v>
      </c>
      <c r="IZ36" s="2">
        <f t="shared" si="249"/>
        <v>0.99453511287703555</v>
      </c>
      <c r="JA36" s="2">
        <f t="shared" si="249"/>
        <v>0.98981890632306735</v>
      </c>
      <c r="JB36" s="2">
        <f t="shared" si="249"/>
        <v>0.97991790677921109</v>
      </c>
      <c r="JC36" s="2">
        <f t="shared" si="249"/>
        <v>0.9711731882920992</v>
      </c>
      <c r="JD36" s="2">
        <f t="shared" si="249"/>
        <v>0.95074357767909168</v>
      </c>
      <c r="JE36" s="2">
        <f t="shared" si="249"/>
        <v>0.94886980560385292</v>
      </c>
      <c r="JF36" s="2">
        <f t="shared" si="249"/>
        <v>0.59423951390186636</v>
      </c>
      <c r="JG36" s="2">
        <f t="shared" si="249"/>
        <v>0.43895038258058594</v>
      </c>
      <c r="JH36" s="2">
        <f t="shared" si="249"/>
        <v>0.28195752990994127</v>
      </c>
      <c r="JI36" s="2">
        <f t="shared" si="249"/>
        <v>0.21328887911756125</v>
      </c>
      <c r="JJ36" s="2">
        <f t="shared" si="249"/>
        <v>0.13444591104812112</v>
      </c>
      <c r="JK36" s="2">
        <f t="shared" si="249"/>
        <v>0.12993697339546706</v>
      </c>
      <c r="JL36" s="2">
        <f t="shared" si="249"/>
        <v>0.99785685984057093</v>
      </c>
      <c r="JM36" s="2">
        <f t="shared" si="249"/>
        <v>0.99599578451484094</v>
      </c>
      <c r="JN36" s="2">
        <f t="shared" si="249"/>
        <v>0.9920535046701805</v>
      </c>
      <c r="JO36" s="2">
        <f t="shared" si="249"/>
        <v>0.98853136756648996</v>
      </c>
      <c r="JP36" s="2">
        <f t="shared" si="249"/>
        <v>0.98015211669188584</v>
      </c>
      <c r="JQ36" s="2">
        <f t="shared" si="249"/>
        <v>0.97937280801647875</v>
      </c>
      <c r="JR36" s="2">
        <f t="shared" si="249"/>
        <v>0.78933559347293214</v>
      </c>
      <c r="JS36" s="2">
        <f t="shared" si="249"/>
        <v>0.66685233848832626</v>
      </c>
      <c r="JT36" s="2">
        <f t="shared" si="249"/>
        <v>0.50115837843414335</v>
      </c>
      <c r="JU36" s="2">
        <f t="shared" si="249"/>
        <v>0.40955438055426785</v>
      </c>
      <c r="JV36" s="2">
        <f t="shared" si="249"/>
        <v>0.28438728848759942</v>
      </c>
      <c r="JW36" s="2">
        <f t="shared" si="249"/>
        <v>0.27645586524084736</v>
      </c>
      <c r="JX36" s="2">
        <f t="shared" si="249"/>
        <v>0.99903393187197387</v>
      </c>
      <c r="JY36" s="2">
        <f t="shared" si="249"/>
        <v>0.99819315991003832</v>
      </c>
      <c r="JZ36" s="2">
        <f t="shared" si="249"/>
        <v>0.99640646184716697</v>
      </c>
      <c r="KA36" s="2">
        <f t="shared" si="249"/>
        <v>0.99480358641375488</v>
      </c>
      <c r="KB36" s="2">
        <f t="shared" ref="KB36:KJ36" si="250">IF(BN1=1,HF36,0)</f>
        <v>0.99096508116918003</v>
      </c>
      <c r="KC36" s="2">
        <f t="shared" si="250"/>
        <v>0.99060626451147238</v>
      </c>
      <c r="KD36" s="2">
        <f t="shared" si="250"/>
        <v>0.89272635853485727</v>
      </c>
      <c r="KE36" s="2">
        <f t="shared" si="250"/>
        <v>0.81637149071693837</v>
      </c>
      <c r="KF36" s="2">
        <f t="shared" si="250"/>
        <v>0.6905315395255377</v>
      </c>
      <c r="KG36" s="2">
        <f t="shared" si="250"/>
        <v>0.60639031620921446</v>
      </c>
      <c r="KH36" s="2">
        <f t="shared" si="250"/>
        <v>0.46883291895651963</v>
      </c>
      <c r="KI36" s="2">
        <f t="shared" si="250"/>
        <v>0.45905727672125807</v>
      </c>
      <c r="KJ36" s="2">
        <f t="shared" si="250"/>
        <v>0</v>
      </c>
    </row>
    <row r="37" spans="1:296" x14ac:dyDescent="0.2">
      <c r="A37" s="2" t="str">
        <f>'Respondent Data'!A37</f>
        <v>309</v>
      </c>
      <c r="B37" s="2">
        <f>SUMPRODUCT('Respondent Data'!B37:S37,'Product Coding'!A100:R100)</f>
        <v>4.0551226139887513</v>
      </c>
      <c r="C37" s="2">
        <f>SUMPRODUCT('Respondent Data'!B37:S37,'Product Coding'!A101:R101)</f>
        <v>3.5915739235019593</v>
      </c>
      <c r="D37" s="2">
        <f>SUMPRODUCT('Respondent Data'!B37:S37,'Product Coding'!A102:R102)</f>
        <v>3.1463972047093636</v>
      </c>
      <c r="E37" s="2">
        <f>SUMPRODUCT('Respondent Data'!B37:S37,'Product Coding'!A103:R103)</f>
        <v>2.7625939899288041</v>
      </c>
      <c r="F37" s="2">
        <f>SUMPRODUCT('Respondent Data'!B37:S37,'Product Coding'!A104:R104)</f>
        <v>2.4768732103365712</v>
      </c>
      <c r="G37" s="2">
        <f>SUMPRODUCT('Respondent Data'!B37:S37,'Product Coding'!A105:R105)</f>
        <v>2.7659335451673273</v>
      </c>
      <c r="H37" s="2">
        <f>SUMPRODUCT('Respondent Data'!B37:S37,'Product Coding'!A106:R106)</f>
        <v>-3.2679052667369035E-2</v>
      </c>
      <c r="I37" s="2">
        <f>SUMPRODUCT('Respondent Data'!B37:S37,'Product Coding'!A107:R107)</f>
        <v>-0.49622774315416107</v>
      </c>
      <c r="J37" s="2">
        <f>SUMPRODUCT('Respondent Data'!B37:S37,'Product Coding'!A108:R108)</f>
        <v>-0.94140446194675675</v>
      </c>
      <c r="K37" s="2">
        <f>SUMPRODUCT('Respondent Data'!B37:S37,'Product Coding'!A109:R109)</f>
        <v>-1.3252076767273162</v>
      </c>
      <c r="L37" s="2">
        <f>SUMPRODUCT('Respondent Data'!B37:S37,'Product Coding'!A110:R110)</f>
        <v>-1.6109284563195492</v>
      </c>
      <c r="M37" s="2">
        <f>SUMPRODUCT('Respondent Data'!B37:S37,'Product Coding'!A111:R111)</f>
        <v>-1.3218681214887931</v>
      </c>
      <c r="N37" s="2">
        <f>SUMPRODUCT('Respondent Data'!B37:S37,'Product Coding'!A112:R112)</f>
        <v>1.0954799855692352</v>
      </c>
      <c r="O37" s="2">
        <f>SUMPRODUCT('Respondent Data'!B37:S37,'Product Coding'!A113:R113)</f>
        <v>0.63193129508244317</v>
      </c>
      <c r="P37" s="2">
        <f>SUMPRODUCT('Respondent Data'!B37:S37,'Product Coding'!A114:R114)</f>
        <v>0.18675457628984748</v>
      </c>
      <c r="Q37" s="2">
        <f>SUMPRODUCT('Respondent Data'!B37:S37,'Product Coding'!A115:R115)</f>
        <v>-0.19704863849071197</v>
      </c>
      <c r="R37" s="2">
        <f>SUMPRODUCT('Respondent Data'!B37:S37,'Product Coding'!A116:R116)</f>
        <v>-0.48276941808294493</v>
      </c>
      <c r="S37" s="2">
        <f>SUMPRODUCT('Respondent Data'!B37:S37,'Product Coding'!A117:R117)</f>
        <v>-0.19370908325218883</v>
      </c>
      <c r="T37" s="2">
        <f>SUMPRODUCT('Respondent Data'!B37:S37,'Product Coding'!A118:R118)</f>
        <v>-2.9923216810868851</v>
      </c>
      <c r="U37" s="2">
        <f>SUMPRODUCT('Respondent Data'!B37:S37,'Product Coding'!A119:R119)</f>
        <v>-3.4558703715736772</v>
      </c>
      <c r="V37" s="2">
        <f>SUMPRODUCT('Respondent Data'!B37:S37,'Product Coding'!A120:R120)</f>
        <v>-3.9010470903662728</v>
      </c>
      <c r="W37" s="2">
        <f>SUMPRODUCT('Respondent Data'!B37:S37,'Product Coding'!A121:R121)</f>
        <v>-4.2848503051468327</v>
      </c>
      <c r="X37" s="2">
        <f>SUMPRODUCT('Respondent Data'!B37:S37,'Product Coding'!A122:R122)</f>
        <v>-4.5705710847390648</v>
      </c>
      <c r="Y37" s="2">
        <f>SUMPRODUCT('Respondent Data'!B37:S37,'Product Coding'!A123:R123)</f>
        <v>-4.2815107499083087</v>
      </c>
      <c r="Z37" s="2">
        <f>SUMPRODUCT('Respondent Data'!B37:S37,'Product Coding'!A124:R124)</f>
        <v>3.0880405976648153</v>
      </c>
      <c r="AA37" s="2">
        <f>SUMPRODUCT('Respondent Data'!B37:S37,'Product Coding'!A125:R125)</f>
        <v>2.6244919071780233</v>
      </c>
      <c r="AB37" s="2">
        <f>SUMPRODUCT('Respondent Data'!B37:S37,'Product Coding'!A126:R126)</f>
        <v>2.1793151883854276</v>
      </c>
      <c r="AC37" s="2">
        <f>SUMPRODUCT('Respondent Data'!B37:S37,'Product Coding'!A127:R127)</f>
        <v>1.7955119736048681</v>
      </c>
      <c r="AD37" s="2">
        <f>SUMPRODUCT('Respondent Data'!B37:S37,'Product Coding'!A128:R128)</f>
        <v>1.5097911940126352</v>
      </c>
      <c r="AE37" s="2">
        <f>SUMPRODUCT('Respondent Data'!B37:S37,'Product Coding'!A129:R129)</f>
        <v>1.7988515288433913</v>
      </c>
      <c r="AF37" s="2">
        <f>SUMPRODUCT('Respondent Data'!B37:S37,'Product Coding'!A130:R130)</f>
        <v>-0.99976106899130501</v>
      </c>
      <c r="AG37" s="2">
        <f>SUMPRODUCT('Respondent Data'!B37:S37,'Product Coding'!A131:R131)</f>
        <v>-1.463309759478097</v>
      </c>
      <c r="AH37" s="2">
        <f>SUMPRODUCT('Respondent Data'!B37:S37,'Product Coding'!A132:R132)</f>
        <v>-1.9084864782706927</v>
      </c>
      <c r="AI37" s="2">
        <f>SUMPRODUCT('Respondent Data'!B37:S37,'Product Coding'!A133:R133)</f>
        <v>-2.2922896930512522</v>
      </c>
      <c r="AJ37" s="2">
        <f>SUMPRODUCT('Respondent Data'!B37:S37,'Product Coding'!A134:R134)</f>
        <v>-2.5780104726434852</v>
      </c>
      <c r="AK37" s="2">
        <f>SUMPRODUCT('Respondent Data'!B37:S37,'Product Coding'!A135:R135)</f>
        <v>-2.288950137812729</v>
      </c>
      <c r="AL37" s="2">
        <f>SUMPRODUCT('Respondent Data'!B37:S37,'Product Coding'!A136:R136)</f>
        <v>4.3508711572275427</v>
      </c>
      <c r="AM37" s="2">
        <f>SUMPRODUCT('Respondent Data'!B37:S37,'Product Coding'!A137:R137)</f>
        <v>3.8873224667407511</v>
      </c>
      <c r="AN37" s="2">
        <f>SUMPRODUCT('Respondent Data'!B37:S37,'Product Coding'!A138:R138)</f>
        <v>3.4421457479481554</v>
      </c>
      <c r="AO37" s="2">
        <f>SUMPRODUCT('Respondent Data'!B37:S37,'Product Coding'!A139:R139)</f>
        <v>3.058342533167596</v>
      </c>
      <c r="AP37" s="2">
        <f>SUMPRODUCT('Respondent Data'!B37:S37,'Product Coding'!A140:R140)</f>
        <v>2.772621753575363</v>
      </c>
      <c r="AQ37" s="2">
        <f>SUMPRODUCT('Respondent Data'!B37:S37,'Product Coding'!A141:R141)</f>
        <v>3.0616820884061191</v>
      </c>
      <c r="AR37" s="2">
        <f>SUMPRODUCT('Respondent Data'!B37:S37,'Product Coding'!A142:R142)</f>
        <v>0.26306949057142281</v>
      </c>
      <c r="AS37" s="2">
        <f>SUMPRODUCT('Respondent Data'!B37:S37,'Product Coding'!A143:R143)</f>
        <v>-0.20047919991536922</v>
      </c>
      <c r="AT37" s="2">
        <f>SUMPRODUCT('Respondent Data'!B37:S37,'Product Coding'!A144:R144)</f>
        <v>-0.6456559187079649</v>
      </c>
      <c r="AU37" s="2">
        <f>SUMPRODUCT('Respondent Data'!B37:S37,'Product Coding'!A145:R145)</f>
        <v>-1.0294591334885241</v>
      </c>
      <c r="AV37" s="2">
        <f>SUMPRODUCT('Respondent Data'!B37:S37,'Product Coding'!A146:R146)</f>
        <v>-1.3151799130807571</v>
      </c>
      <c r="AW37" s="2">
        <f>SUMPRODUCT('Respondent Data'!B37:S37,'Product Coding'!A147:R147)</f>
        <v>-1.0261195782500012</v>
      </c>
      <c r="AX37" s="2">
        <f>SUMPRODUCT('Respondent Data'!B37:S37,'Product Coding'!A148:R148)</f>
        <v>3.858044303691667</v>
      </c>
      <c r="AY37" s="2">
        <f>SUMPRODUCT('Respondent Data'!B37:S37,'Product Coding'!A149:R149)</f>
        <v>3.3944956132048754</v>
      </c>
      <c r="AZ37" s="2">
        <f>SUMPRODUCT('Respondent Data'!B37:S37,'Product Coding'!A150:R150)</f>
        <v>2.9493188944122797</v>
      </c>
      <c r="BA37" s="2">
        <f>SUMPRODUCT('Respondent Data'!B37:S37,'Product Coding'!A151:R151)</f>
        <v>2.5655156796317202</v>
      </c>
      <c r="BB37" s="2">
        <f>SUMPRODUCT('Respondent Data'!B37:S37,'Product Coding'!A152:R152)</f>
        <v>2.2797949000394873</v>
      </c>
      <c r="BC37" s="2">
        <f>SUMPRODUCT('Respondent Data'!B37:S37,'Product Coding'!A153:R153)</f>
        <v>2.5688552348702434</v>
      </c>
      <c r="BD37" s="2">
        <f>SUMPRODUCT('Respondent Data'!B37:S37,'Product Coding'!A154:R154)</f>
        <v>-0.22975736296445315</v>
      </c>
      <c r="BE37" s="2">
        <f>SUMPRODUCT('Respondent Data'!B37:S37,'Product Coding'!A155:R155)</f>
        <v>-0.69330605345124519</v>
      </c>
      <c r="BF37" s="2">
        <f>SUMPRODUCT('Respondent Data'!B37:S37,'Product Coding'!A156:R156)</f>
        <v>-1.1384827722438406</v>
      </c>
      <c r="BG37" s="2">
        <f>SUMPRODUCT('Respondent Data'!B37:S37,'Product Coding'!A157:R157)</f>
        <v>-1.5222859870244001</v>
      </c>
      <c r="BH37" s="2">
        <f>SUMPRODUCT('Respondent Data'!B37:S37,'Product Coding'!A158:R158)</f>
        <v>-1.8080067666166331</v>
      </c>
      <c r="BI37" s="2">
        <f>SUMPRODUCT('Respondent Data'!B37:S37,'Product Coding'!A159:R159)</f>
        <v>-1.5189464317858772</v>
      </c>
      <c r="BJ37" s="2">
        <f>SUMPRODUCT('Respondent Data'!B37:S37,'Product Coding'!A160:R160)</f>
        <v>5.3235574821054445</v>
      </c>
      <c r="BK37" s="2">
        <f>SUMPRODUCT('Respondent Data'!B37:S37,'Product Coding'!A161:R161)</f>
        <v>4.8600087916186538</v>
      </c>
      <c r="BL37" s="2">
        <f>SUMPRODUCT('Respondent Data'!B37:S37,'Product Coding'!A162:R162)</f>
        <v>4.4148320728260568</v>
      </c>
      <c r="BM37" s="2">
        <f>SUMPRODUCT('Respondent Data'!B37:S37,'Product Coding'!A163:R163)</f>
        <v>4.0310288580454987</v>
      </c>
      <c r="BN37" s="2">
        <f>SUMPRODUCT('Respondent Data'!B37:S37,'Product Coding'!A164:R164)</f>
        <v>3.7453080784532653</v>
      </c>
      <c r="BO37" s="2">
        <f>SUMPRODUCT('Respondent Data'!B37:S37,'Product Coding'!A165:R165)</f>
        <v>4.034368413284021</v>
      </c>
      <c r="BP37" s="2">
        <f>SUMPRODUCT('Respondent Data'!B37:S37,'Product Coding'!A166:R166)</f>
        <v>1.2357558154493247</v>
      </c>
      <c r="BQ37" s="2">
        <f>SUMPRODUCT('Respondent Data'!B37:S37,'Product Coding'!A167:R167)</f>
        <v>0.77220712496253308</v>
      </c>
      <c r="BR37" s="2">
        <f>SUMPRODUCT('Respondent Data'!B37:S37,'Product Coding'!A168:R168)</f>
        <v>0.32703040616993695</v>
      </c>
      <c r="BS37" s="2">
        <f>SUMPRODUCT('Respondent Data'!B37:S37,'Product Coding'!A169:R169)</f>
        <v>-5.6772808610622061E-2</v>
      </c>
      <c r="BT37" s="2">
        <f>SUMPRODUCT('Respondent Data'!B37:S37,'Product Coding'!A170:R170)</f>
        <v>-0.34249358820285503</v>
      </c>
      <c r="BU37" s="2">
        <f>SUMPRODUCT('Respondent Data'!B37:S37,'Product Coding'!A171:R171)</f>
        <v>-5.3433253372099143E-2</v>
      </c>
      <c r="BV37" s="2">
        <f>SUMPRODUCT('Respondent Data'!B37:S37,'Product Coding'!A172:R172)</f>
        <v>5.5113328535564801</v>
      </c>
      <c r="BX37" s="2">
        <f t="shared" si="0"/>
        <v>1.7333354741401068E-2</v>
      </c>
      <c r="BY37" s="2">
        <f t="shared" si="1"/>
        <v>2.7554926928231787E-2</v>
      </c>
      <c r="BZ37" s="2">
        <f t="shared" si="2"/>
        <v>4.3006792755378949E-2</v>
      </c>
      <c r="CA37" s="2">
        <f t="shared" si="3"/>
        <v>6.3127802904250255E-2</v>
      </c>
      <c r="CB37" s="2">
        <f t="shared" si="4"/>
        <v>8.4005482842319262E-2</v>
      </c>
      <c r="CC37" s="2">
        <f t="shared" si="5"/>
        <v>6.2917335748316622E-2</v>
      </c>
      <c r="CD37" s="2">
        <f t="shared" si="6"/>
        <v>1.0332188771784709</v>
      </c>
      <c r="CE37" s="2">
        <f t="shared" si="7"/>
        <v>1.6425135864507892</v>
      </c>
      <c r="CF37" s="2">
        <f t="shared" si="8"/>
        <v>2.5635793407969034</v>
      </c>
      <c r="CG37" s="2">
        <f t="shared" si="9"/>
        <v>3.7629667544784287</v>
      </c>
      <c r="CH37" s="2">
        <f t="shared" si="10"/>
        <v>5.0074582764906026</v>
      </c>
      <c r="CI37" s="2">
        <f t="shared" si="11"/>
        <v>3.7504210792885422</v>
      </c>
      <c r="CJ37" s="2">
        <f t="shared" si="12"/>
        <v>0.33437907129541522</v>
      </c>
      <c r="CK37" s="2">
        <f t="shared" si="13"/>
        <v>0.5315642016988118</v>
      </c>
      <c r="CL37" s="2">
        <f t="shared" si="14"/>
        <v>0.82964732652645234</v>
      </c>
      <c r="CM37" s="2">
        <f t="shared" si="15"/>
        <v>1.2178032713785554</v>
      </c>
      <c r="CN37" s="2">
        <f t="shared" si="16"/>
        <v>1.6205561909746702</v>
      </c>
      <c r="CO37" s="2">
        <f t="shared" si="17"/>
        <v>1.2137431333851187</v>
      </c>
      <c r="CP37" s="2">
        <f t="shared" si="18"/>
        <v>19.931904339938686</v>
      </c>
      <c r="CQ37" s="2">
        <f t="shared" si="19"/>
        <v>31.685855151610571</v>
      </c>
      <c r="CR37" s="2">
        <f t="shared" si="20"/>
        <v>49.454205025892904</v>
      </c>
      <c r="CS37" s="2">
        <f t="shared" si="21"/>
        <v>72.591679305601886</v>
      </c>
      <c r="CT37" s="2">
        <f t="shared" si="22"/>
        <v>96.599260386920662</v>
      </c>
      <c r="CU37" s="2">
        <f t="shared" si="23"/>
        <v>72.349659726509714</v>
      </c>
      <c r="CV37" s="2">
        <f t="shared" si="24"/>
        <v>4.5591198444274728E-2</v>
      </c>
      <c r="CW37" s="2">
        <f t="shared" si="25"/>
        <v>7.2476572506872977E-2</v>
      </c>
      <c r="CX37" s="2">
        <f t="shared" si="26"/>
        <v>0.11311896930598392</v>
      </c>
      <c r="CY37" s="2">
        <f t="shared" si="27"/>
        <v>0.16604242124488472</v>
      </c>
      <c r="CZ37" s="2">
        <f t="shared" si="28"/>
        <v>0.2209561101016109</v>
      </c>
      <c r="DA37" s="2">
        <f t="shared" si="29"/>
        <v>0.16548883828213293</v>
      </c>
      <c r="DB37" s="2">
        <f t="shared" si="30"/>
        <v>2.7176324242243481</v>
      </c>
      <c r="DC37" s="2">
        <f t="shared" si="31"/>
        <v>4.3202348295816613</v>
      </c>
      <c r="DD37" s="2">
        <f t="shared" si="32"/>
        <v>6.7428755828063895</v>
      </c>
      <c r="DE37" s="2">
        <f t="shared" si="33"/>
        <v>9.8975741627709457</v>
      </c>
      <c r="DF37" s="2">
        <f t="shared" si="34"/>
        <v>13.170908193531591</v>
      </c>
      <c r="DG37" s="2">
        <f t="shared" si="35"/>
        <v>9.8645757977266211</v>
      </c>
      <c r="DH37" s="2">
        <f t="shared" si="36"/>
        <v>1.2895573613580251E-2</v>
      </c>
      <c r="DI37" s="2">
        <f t="shared" si="37"/>
        <v>2.0500162485632918E-2</v>
      </c>
      <c r="DJ37" s="2">
        <f t="shared" si="38"/>
        <v>3.199595635900257E-2</v>
      </c>
      <c r="DK37" s="2">
        <f t="shared" si="39"/>
        <v>4.6965474460112629E-2</v>
      </c>
      <c r="DL37" s="2">
        <f t="shared" si="40"/>
        <v>6.2497935575621673E-2</v>
      </c>
      <c r="DM37" s="2">
        <f t="shared" si="41"/>
        <v>4.6808892266816809E-2</v>
      </c>
      <c r="DN37" s="2">
        <f t="shared" si="42"/>
        <v>0.76868847885350056</v>
      </c>
      <c r="DO37" s="2">
        <f t="shared" si="43"/>
        <v>1.2219881945178355</v>
      </c>
      <c r="DP37" s="2">
        <f t="shared" si="44"/>
        <v>1.9072376119170005</v>
      </c>
      <c r="DQ37" s="2">
        <f t="shared" si="45"/>
        <v>2.7995512416259101</v>
      </c>
      <c r="DR37" s="2">
        <f t="shared" si="46"/>
        <v>3.7254211769623455</v>
      </c>
      <c r="DS37" s="2">
        <f t="shared" si="47"/>
        <v>2.7902175794262427</v>
      </c>
      <c r="DT37" s="2">
        <f t="shared" si="48"/>
        <v>2.1109242448105435E-2</v>
      </c>
      <c r="DU37" s="2">
        <f t="shared" si="49"/>
        <v>3.3557475851951402E-2</v>
      </c>
      <c r="DV37" s="2">
        <f t="shared" si="50"/>
        <v>5.2375366957691231E-2</v>
      </c>
      <c r="DW37" s="2">
        <f t="shared" si="51"/>
        <v>7.6879526012303773E-2</v>
      </c>
      <c r="DX37" s="2">
        <f t="shared" si="52"/>
        <v>0.10230518735378639</v>
      </c>
      <c r="DY37" s="2">
        <f t="shared" si="53"/>
        <v>7.6623210816068016E-2</v>
      </c>
      <c r="DZ37" s="2">
        <f t="shared" si="54"/>
        <v>1.258294663999743</v>
      </c>
      <c r="EA37" s="2">
        <f t="shared" si="55"/>
        <v>2.0003177710245321</v>
      </c>
      <c r="EB37" s="2">
        <f t="shared" si="56"/>
        <v>3.1220279424952189</v>
      </c>
      <c r="EC37" s="2">
        <f t="shared" si="57"/>
        <v>4.5826891983418152</v>
      </c>
      <c r="ED37" s="2">
        <f t="shared" si="58"/>
        <v>6.0982800147011913</v>
      </c>
      <c r="EE37" s="2">
        <f t="shared" si="59"/>
        <v>4.5674105807164613</v>
      </c>
      <c r="EF37" s="2">
        <f t="shared" si="60"/>
        <v>4.8753787652944568E-3</v>
      </c>
      <c r="EG37" s="2">
        <f t="shared" si="61"/>
        <v>7.7504157521374678E-3</v>
      </c>
      <c r="EH37" s="2">
        <f t="shared" si="62"/>
        <v>1.2096585299912107E-2</v>
      </c>
      <c r="EI37" s="2">
        <f t="shared" si="63"/>
        <v>1.775605209555629E-2</v>
      </c>
      <c r="EJ37" s="2">
        <f t="shared" si="64"/>
        <v>2.362834854118066E-2</v>
      </c>
      <c r="EK37" s="2">
        <f t="shared" si="65"/>
        <v>1.7696853681969358E-2</v>
      </c>
      <c r="EL37" s="2">
        <f t="shared" si="66"/>
        <v>0.29061502801102451</v>
      </c>
      <c r="EM37" s="2">
        <f t="shared" si="67"/>
        <v>0.46199226754200318</v>
      </c>
      <c r="EN37" s="2">
        <f t="shared" si="68"/>
        <v>0.72106181796510804</v>
      </c>
      <c r="EO37" s="2">
        <f t="shared" si="69"/>
        <v>1.0584153202307451</v>
      </c>
      <c r="EP37" s="2">
        <f t="shared" si="70"/>
        <v>1.4084553229034589</v>
      </c>
      <c r="EQ37" s="2">
        <f t="shared" si="71"/>
        <v>1.054886579295734</v>
      </c>
      <c r="ER37" s="2">
        <f t="shared" si="72"/>
        <v>4.040718106962422E-3</v>
      </c>
      <c r="ET37" s="2">
        <f t="shared" si="73"/>
        <v>0.98296197145152386</v>
      </c>
      <c r="EU37" s="2">
        <f t="shared" si="74"/>
        <v>0.97318398636790704</v>
      </c>
      <c r="EV37" s="2">
        <f t="shared" si="75"/>
        <v>0.9587665266860198</v>
      </c>
      <c r="EW37" s="2">
        <f t="shared" si="76"/>
        <v>0.94062068292090761</v>
      </c>
      <c r="EX37" s="2">
        <f t="shared" si="77"/>
        <v>0.92250455908944984</v>
      </c>
      <c r="EY37" s="2">
        <f t="shared" si="78"/>
        <v>0.9408069342438361</v>
      </c>
      <c r="EZ37" s="2">
        <f t="shared" si="79"/>
        <v>0.49183096381030822</v>
      </c>
      <c r="FA37" s="2">
        <f t="shared" si="80"/>
        <v>0.37842757181170039</v>
      </c>
      <c r="FB37" s="2">
        <f t="shared" si="81"/>
        <v>0.28061673513248497</v>
      </c>
      <c r="FC37" s="2">
        <f t="shared" si="82"/>
        <v>0.20995317656998963</v>
      </c>
      <c r="FD37" s="2">
        <f t="shared" si="83"/>
        <v>0.1664597495272449</v>
      </c>
      <c r="FE37" s="2">
        <f t="shared" si="84"/>
        <v>0.21050765464979945</v>
      </c>
      <c r="FF37" s="2">
        <f t="shared" si="85"/>
        <v>0.74941223338372664</v>
      </c>
      <c r="FG37" s="2">
        <f t="shared" si="86"/>
        <v>0.6529272484240618</v>
      </c>
      <c r="FH37" s="2">
        <f t="shared" si="87"/>
        <v>0.54655341797398704</v>
      </c>
      <c r="FI37" s="2">
        <f t="shared" si="88"/>
        <v>0.45089662050070572</v>
      </c>
      <c r="FJ37" s="2">
        <f t="shared" si="89"/>
        <v>0.38159838107805172</v>
      </c>
      <c r="FK37" s="2">
        <f t="shared" si="90"/>
        <v>0.45172359200991036</v>
      </c>
      <c r="FL37" s="2">
        <f t="shared" si="91"/>
        <v>4.7773961879424925E-2</v>
      </c>
      <c r="FM37" s="2">
        <f t="shared" si="92"/>
        <v>3.059427374200812E-2</v>
      </c>
      <c r="FN37" s="2">
        <f t="shared" si="93"/>
        <v>1.9819953549695291E-2</v>
      </c>
      <c r="FO37" s="2">
        <f t="shared" si="94"/>
        <v>1.3588492740426958E-2</v>
      </c>
      <c r="FP37" s="2">
        <f t="shared" si="95"/>
        <v>1.0245979283404597E-2</v>
      </c>
      <c r="FQ37" s="2">
        <f t="shared" si="96"/>
        <v>1.3633328412545919E-2</v>
      </c>
      <c r="FR37" s="2">
        <f t="shared" si="97"/>
        <v>0.95639672702667211</v>
      </c>
      <c r="FS37" s="2">
        <f t="shared" si="98"/>
        <v>0.93242130004065094</v>
      </c>
      <c r="FT37" s="2">
        <f t="shared" si="99"/>
        <v>0.89837656852033321</v>
      </c>
      <c r="FU37" s="2">
        <f t="shared" si="100"/>
        <v>0.85760173196133349</v>
      </c>
      <c r="FV37" s="2">
        <f t="shared" si="101"/>
        <v>0.81903025975010491</v>
      </c>
      <c r="FW37" s="2">
        <f t="shared" si="102"/>
        <v>0.85800907495085543</v>
      </c>
      <c r="FX37" s="2">
        <f t="shared" si="103"/>
        <v>0.26898840065089041</v>
      </c>
      <c r="FY37" s="2">
        <f t="shared" si="104"/>
        <v>0.18796162801682789</v>
      </c>
      <c r="FZ37" s="2">
        <f t="shared" si="105"/>
        <v>0.12915098393425972</v>
      </c>
      <c r="GA37" s="2">
        <f t="shared" si="106"/>
        <v>9.1763541597750242E-2</v>
      </c>
      <c r="GB37" s="2">
        <f t="shared" si="107"/>
        <v>7.0567107368351797E-2</v>
      </c>
      <c r="GC37" s="2">
        <f t="shared" si="108"/>
        <v>9.2042249841843518E-2</v>
      </c>
      <c r="GD37" s="2">
        <f t="shared" si="109"/>
        <v>0.98726860502749125</v>
      </c>
      <c r="GE37" s="2">
        <f t="shared" si="110"/>
        <v>0.97991165191419405</v>
      </c>
      <c r="GF37" s="2">
        <f t="shared" si="111"/>
        <v>0.96899604483733837</v>
      </c>
      <c r="GG37" s="2">
        <f t="shared" si="112"/>
        <v>0.95514133406898516</v>
      </c>
      <c r="GH37" s="2">
        <f t="shared" si="113"/>
        <v>0.94117829928604746</v>
      </c>
      <c r="GI37" s="2">
        <f t="shared" si="114"/>
        <v>0.95528420458346097</v>
      </c>
      <c r="GJ37" s="2">
        <f t="shared" si="115"/>
        <v>0.56539069030868583</v>
      </c>
      <c r="GK37" s="2">
        <f t="shared" si="116"/>
        <v>0.4500473956014861</v>
      </c>
      <c r="GL37" s="2">
        <f t="shared" si="117"/>
        <v>0.34396913272617269</v>
      </c>
      <c r="GM37" s="2">
        <f t="shared" si="118"/>
        <v>0.26318897585707474</v>
      </c>
      <c r="GN37" s="2">
        <f t="shared" si="119"/>
        <v>0.21162134814040692</v>
      </c>
      <c r="GO37" s="2">
        <f t="shared" si="120"/>
        <v>0.26383709616780854</v>
      </c>
      <c r="GP37" s="2">
        <f t="shared" si="121"/>
        <v>0.97932714584240166</v>
      </c>
      <c r="GQ37" s="2">
        <f t="shared" si="122"/>
        <v>0.96753206605729369</v>
      </c>
      <c r="GR37" s="2">
        <f t="shared" si="123"/>
        <v>0.95023128761641107</v>
      </c>
      <c r="GS37" s="2">
        <f t="shared" si="124"/>
        <v>0.92860898164069516</v>
      </c>
      <c r="GT37" s="2">
        <f t="shared" si="125"/>
        <v>0.90718977962955794</v>
      </c>
      <c r="GU37" s="2">
        <f t="shared" si="126"/>
        <v>0.92883005860705103</v>
      </c>
      <c r="GV37" s="2">
        <f t="shared" si="127"/>
        <v>0.44281201029314116</v>
      </c>
      <c r="GW37" s="2">
        <f t="shared" si="128"/>
        <v>0.33329802918126417</v>
      </c>
      <c r="GX37" s="2">
        <f t="shared" si="129"/>
        <v>0.24259903473499073</v>
      </c>
      <c r="GY37" s="2">
        <f t="shared" si="130"/>
        <v>0.17912514282489925</v>
      </c>
      <c r="GZ37" s="2">
        <f t="shared" si="131"/>
        <v>0.14087919861274956</v>
      </c>
      <c r="HA37" s="2">
        <f t="shared" si="132"/>
        <v>0.17961671507821714</v>
      </c>
      <c r="HB37" s="2">
        <f t="shared" si="133"/>
        <v>0.99514827523062122</v>
      </c>
      <c r="HC37" s="2">
        <f t="shared" si="134"/>
        <v>0.99230919121342864</v>
      </c>
      <c r="HD37" s="2">
        <f t="shared" si="135"/>
        <v>0.98804799317020953</v>
      </c>
      <c r="HE37" s="2">
        <f t="shared" si="136"/>
        <v>0.98255372487444659</v>
      </c>
      <c r="HF37" s="2">
        <f t="shared" si="137"/>
        <v>0.97691706313638693</v>
      </c>
      <c r="HG37" s="2">
        <f t="shared" si="138"/>
        <v>0.98261087904719069</v>
      </c>
      <c r="HH37" s="2">
        <f t="shared" si="139"/>
        <v>0.77482438860262359</v>
      </c>
      <c r="HI37" s="2">
        <f t="shared" si="140"/>
        <v>0.68399814568189565</v>
      </c>
      <c r="HJ37" s="2">
        <f t="shared" si="141"/>
        <v>0.58103665397815096</v>
      </c>
      <c r="HK37" s="2">
        <f t="shared" si="142"/>
        <v>0.48581060885608912</v>
      </c>
      <c r="HL37" s="2">
        <f t="shared" si="143"/>
        <v>0.41520388212743459</v>
      </c>
      <c r="HM37" s="2">
        <f t="shared" si="144"/>
        <v>0.48664486404049001</v>
      </c>
      <c r="HN37" s="2">
        <f t="shared" si="145"/>
        <v>0.99597554358693652</v>
      </c>
      <c r="HP37" s="2">
        <f t="shared" ref="HP37:IU37" si="251">IF(B1=1,ET37,0)</f>
        <v>0.98296197145152386</v>
      </c>
      <c r="HQ37" s="2">
        <f t="shared" si="251"/>
        <v>0.97318398636790704</v>
      </c>
      <c r="HR37" s="2">
        <f t="shared" si="251"/>
        <v>0.9587665266860198</v>
      </c>
      <c r="HS37" s="2">
        <f t="shared" si="251"/>
        <v>0.94062068292090761</v>
      </c>
      <c r="HT37" s="2">
        <f t="shared" si="251"/>
        <v>0.92250455908944984</v>
      </c>
      <c r="HU37" s="2">
        <f t="shared" si="251"/>
        <v>0.9408069342438361</v>
      </c>
      <c r="HV37" s="2">
        <f t="shared" si="251"/>
        <v>0.49183096381030822</v>
      </c>
      <c r="HW37" s="2">
        <f t="shared" si="251"/>
        <v>0.37842757181170039</v>
      </c>
      <c r="HX37" s="2">
        <f t="shared" si="251"/>
        <v>0.28061673513248497</v>
      </c>
      <c r="HY37" s="2">
        <f t="shared" si="251"/>
        <v>0.20995317656998963</v>
      </c>
      <c r="HZ37" s="2">
        <f t="shared" si="251"/>
        <v>0.1664597495272449</v>
      </c>
      <c r="IA37" s="2">
        <f t="shared" si="251"/>
        <v>0.21050765464979945</v>
      </c>
      <c r="IB37" s="2">
        <f t="shared" si="251"/>
        <v>0.74941223338372664</v>
      </c>
      <c r="IC37" s="2">
        <f t="shared" si="251"/>
        <v>0.6529272484240618</v>
      </c>
      <c r="ID37" s="2">
        <f t="shared" si="251"/>
        <v>0.54655341797398704</v>
      </c>
      <c r="IE37" s="2">
        <f t="shared" si="251"/>
        <v>0.45089662050070572</v>
      </c>
      <c r="IF37" s="2">
        <f t="shared" si="251"/>
        <v>0.38159838107805172</v>
      </c>
      <c r="IG37" s="2">
        <f t="shared" si="251"/>
        <v>0.45172359200991036</v>
      </c>
      <c r="IH37" s="2">
        <f t="shared" si="251"/>
        <v>4.7773961879424925E-2</v>
      </c>
      <c r="II37" s="2">
        <f t="shared" si="251"/>
        <v>3.059427374200812E-2</v>
      </c>
      <c r="IJ37" s="2">
        <f t="shared" si="251"/>
        <v>1.9819953549695291E-2</v>
      </c>
      <c r="IK37" s="2">
        <f t="shared" si="251"/>
        <v>1.3588492740426958E-2</v>
      </c>
      <c r="IL37" s="2">
        <f t="shared" si="251"/>
        <v>1.0245979283404597E-2</v>
      </c>
      <c r="IM37" s="2">
        <f t="shared" si="251"/>
        <v>1.3633328412545919E-2</v>
      </c>
      <c r="IN37" s="2">
        <f t="shared" si="251"/>
        <v>0.95639672702667211</v>
      </c>
      <c r="IO37" s="2">
        <f t="shared" si="251"/>
        <v>0.93242130004065094</v>
      </c>
      <c r="IP37" s="2">
        <f t="shared" si="251"/>
        <v>0.89837656852033321</v>
      </c>
      <c r="IQ37" s="2">
        <f t="shared" si="251"/>
        <v>0.85760173196133349</v>
      </c>
      <c r="IR37" s="2">
        <f t="shared" si="251"/>
        <v>0.81903025975010491</v>
      </c>
      <c r="IS37" s="2">
        <f t="shared" si="251"/>
        <v>0.85800907495085543</v>
      </c>
      <c r="IT37" s="2">
        <f t="shared" si="251"/>
        <v>0.26898840065089041</v>
      </c>
      <c r="IU37" s="2">
        <f t="shared" si="251"/>
        <v>0.18796162801682789</v>
      </c>
      <c r="IV37" s="2">
        <f t="shared" ref="IV37:KA37" si="252">IF(AH1=1,FZ37,0)</f>
        <v>0.12915098393425972</v>
      </c>
      <c r="IW37" s="2">
        <f t="shared" si="252"/>
        <v>9.1763541597750242E-2</v>
      </c>
      <c r="IX37" s="2">
        <f t="shared" si="252"/>
        <v>7.0567107368351797E-2</v>
      </c>
      <c r="IY37" s="2">
        <f t="shared" si="252"/>
        <v>9.2042249841843518E-2</v>
      </c>
      <c r="IZ37" s="2">
        <f t="shared" si="252"/>
        <v>0.98726860502749125</v>
      </c>
      <c r="JA37" s="2">
        <f t="shared" si="252"/>
        <v>0.97991165191419405</v>
      </c>
      <c r="JB37" s="2">
        <f t="shared" si="252"/>
        <v>0.96899604483733837</v>
      </c>
      <c r="JC37" s="2">
        <f t="shared" si="252"/>
        <v>0.95514133406898516</v>
      </c>
      <c r="JD37" s="2">
        <f t="shared" si="252"/>
        <v>0.94117829928604746</v>
      </c>
      <c r="JE37" s="2">
        <f t="shared" si="252"/>
        <v>0.95528420458346097</v>
      </c>
      <c r="JF37" s="2">
        <f t="shared" si="252"/>
        <v>0.56539069030868583</v>
      </c>
      <c r="JG37" s="2">
        <f t="shared" si="252"/>
        <v>0.4500473956014861</v>
      </c>
      <c r="JH37" s="2">
        <f t="shared" si="252"/>
        <v>0.34396913272617269</v>
      </c>
      <c r="JI37" s="2">
        <f t="shared" si="252"/>
        <v>0.26318897585707474</v>
      </c>
      <c r="JJ37" s="2">
        <f t="shared" si="252"/>
        <v>0.21162134814040692</v>
      </c>
      <c r="JK37" s="2">
        <f t="shared" si="252"/>
        <v>0.26383709616780854</v>
      </c>
      <c r="JL37" s="2">
        <f t="shared" si="252"/>
        <v>0.97932714584240166</v>
      </c>
      <c r="JM37" s="2">
        <f t="shared" si="252"/>
        <v>0.96753206605729369</v>
      </c>
      <c r="JN37" s="2">
        <f t="shared" si="252"/>
        <v>0.95023128761641107</v>
      </c>
      <c r="JO37" s="2">
        <f t="shared" si="252"/>
        <v>0.92860898164069516</v>
      </c>
      <c r="JP37" s="2">
        <f t="shared" si="252"/>
        <v>0.90718977962955794</v>
      </c>
      <c r="JQ37" s="2">
        <f t="shared" si="252"/>
        <v>0.92883005860705103</v>
      </c>
      <c r="JR37" s="2">
        <f t="shared" si="252"/>
        <v>0.44281201029314116</v>
      </c>
      <c r="JS37" s="2">
        <f t="shared" si="252"/>
        <v>0.33329802918126417</v>
      </c>
      <c r="JT37" s="2">
        <f t="shared" si="252"/>
        <v>0.24259903473499073</v>
      </c>
      <c r="JU37" s="2">
        <f t="shared" si="252"/>
        <v>0.17912514282489925</v>
      </c>
      <c r="JV37" s="2">
        <f t="shared" si="252"/>
        <v>0.14087919861274956</v>
      </c>
      <c r="JW37" s="2">
        <f t="shared" si="252"/>
        <v>0.17961671507821714</v>
      </c>
      <c r="JX37" s="2">
        <f t="shared" si="252"/>
        <v>0.99514827523062122</v>
      </c>
      <c r="JY37" s="2">
        <f t="shared" si="252"/>
        <v>0.99230919121342864</v>
      </c>
      <c r="JZ37" s="2">
        <f t="shared" si="252"/>
        <v>0.98804799317020953</v>
      </c>
      <c r="KA37" s="2">
        <f t="shared" si="252"/>
        <v>0.98255372487444659</v>
      </c>
      <c r="KB37" s="2">
        <f t="shared" ref="KB37:KJ37" si="253">IF(BN1=1,HF37,0)</f>
        <v>0.97691706313638693</v>
      </c>
      <c r="KC37" s="2">
        <f t="shared" si="253"/>
        <v>0.98261087904719069</v>
      </c>
      <c r="KD37" s="2">
        <f t="shared" si="253"/>
        <v>0.77482438860262359</v>
      </c>
      <c r="KE37" s="2">
        <f t="shared" si="253"/>
        <v>0.68399814568189565</v>
      </c>
      <c r="KF37" s="2">
        <f t="shared" si="253"/>
        <v>0.58103665397815096</v>
      </c>
      <c r="KG37" s="2">
        <f t="shared" si="253"/>
        <v>0.48581060885608912</v>
      </c>
      <c r="KH37" s="2">
        <f t="shared" si="253"/>
        <v>0.41520388212743459</v>
      </c>
      <c r="KI37" s="2">
        <f t="shared" si="253"/>
        <v>0.48664486404049001</v>
      </c>
      <c r="KJ37" s="2">
        <f t="shared" si="253"/>
        <v>0</v>
      </c>
    </row>
    <row r="38" spans="1:296" x14ac:dyDescent="0.2">
      <c r="A38" s="2" t="str">
        <f>'Respondent Data'!A38</f>
        <v>337</v>
      </c>
      <c r="B38" s="2">
        <f>SUMPRODUCT('Respondent Data'!B38:S38,'Product Coding'!A100:R100)</f>
        <v>1.7291944601274549</v>
      </c>
      <c r="C38" s="2">
        <f>SUMPRODUCT('Respondent Data'!B38:S38,'Product Coding'!A101:R101)</f>
        <v>1.1919884857050129</v>
      </c>
      <c r="D38" s="2">
        <f>SUMPRODUCT('Respondent Data'!B38:S38,'Product Coding'!A102:R102)</f>
        <v>0.30689255849807895</v>
      </c>
      <c r="E38" s="2">
        <f>SUMPRODUCT('Respondent Data'!B38:S38,'Product Coding'!A103:R103)</f>
        <v>1.6372146819271349</v>
      </c>
      <c r="F38" s="2">
        <f>SUMPRODUCT('Respondent Data'!B38:S38,'Product Coding'!A104:R104)</f>
        <v>1.630121712898069</v>
      </c>
      <c r="G38" s="2">
        <f>SUMPRODUCT('Respondent Data'!B38:S38,'Product Coding'!A105:R105)</f>
        <v>1.461320349803378</v>
      </c>
      <c r="H38" s="2">
        <f>SUMPRODUCT('Respondent Data'!B38:S38,'Product Coding'!A106:R106)</f>
        <v>-0.45280698141384501</v>
      </c>
      <c r="I38" s="2">
        <f>SUMPRODUCT('Respondent Data'!B38:S38,'Product Coding'!A107:R107)</f>
        <v>-0.99001295583628701</v>
      </c>
      <c r="J38" s="2">
        <f>SUMPRODUCT('Respondent Data'!B38:S38,'Product Coding'!A108:R108)</f>
        <v>-1.8751088830432212</v>
      </c>
      <c r="K38" s="2">
        <f>SUMPRODUCT('Respondent Data'!B38:S38,'Product Coding'!A109:R109)</f>
        <v>-0.54478675961416501</v>
      </c>
      <c r="L38" s="2">
        <f>SUMPRODUCT('Respondent Data'!B38:S38,'Product Coding'!A110:R110)</f>
        <v>-0.55187972864323109</v>
      </c>
      <c r="M38" s="2">
        <f>SUMPRODUCT('Respondent Data'!B38:S38,'Product Coding'!A111:R111)</f>
        <v>-0.72068109173792205</v>
      </c>
      <c r="N38" s="2">
        <f>SUMPRODUCT('Respondent Data'!B38:S38,'Product Coding'!A112:R112)</f>
        <v>-0.7687737841296749</v>
      </c>
      <c r="O38" s="2">
        <f>SUMPRODUCT('Respondent Data'!B38:S38,'Product Coding'!A113:R113)</f>
        <v>-1.3059797585521169</v>
      </c>
      <c r="P38" s="2">
        <f>SUMPRODUCT('Respondent Data'!B38:S38,'Product Coding'!A114:R114)</f>
        <v>-2.191075685759051</v>
      </c>
      <c r="Q38" s="2">
        <f>SUMPRODUCT('Respondent Data'!B38:S38,'Product Coding'!A115:R115)</f>
        <v>-0.86075356232999489</v>
      </c>
      <c r="R38" s="2">
        <f>SUMPRODUCT('Respondent Data'!B38:S38,'Product Coding'!A116:R116)</f>
        <v>-0.86784653135906087</v>
      </c>
      <c r="S38" s="2">
        <f>SUMPRODUCT('Respondent Data'!B38:S38,'Product Coding'!A117:R117)</f>
        <v>-1.0366478944537518</v>
      </c>
      <c r="T38" s="2">
        <f>SUMPRODUCT('Respondent Data'!B38:S38,'Product Coding'!A118:R118)</f>
        <v>-2.9507752256709749</v>
      </c>
      <c r="U38" s="2">
        <f>SUMPRODUCT('Respondent Data'!B38:S38,'Product Coding'!A119:R119)</f>
        <v>-3.4879812000934169</v>
      </c>
      <c r="V38" s="2">
        <f>SUMPRODUCT('Respondent Data'!B38:S38,'Product Coding'!A120:R120)</f>
        <v>-4.373077127300351</v>
      </c>
      <c r="W38" s="2">
        <f>SUMPRODUCT('Respondent Data'!B38:S38,'Product Coding'!A121:R121)</f>
        <v>-3.0427550038712949</v>
      </c>
      <c r="X38" s="2">
        <f>SUMPRODUCT('Respondent Data'!B38:S38,'Product Coding'!A122:R122)</f>
        <v>-3.0498479729003609</v>
      </c>
      <c r="Y38" s="2">
        <f>SUMPRODUCT('Respondent Data'!B38:S38,'Product Coding'!A123:R123)</f>
        <v>-3.2186493359950519</v>
      </c>
      <c r="Z38" s="2">
        <f>SUMPRODUCT('Respondent Data'!B38:S38,'Product Coding'!A124:R124)</f>
        <v>9.3383216822734982E-2</v>
      </c>
      <c r="AA38" s="2">
        <f>SUMPRODUCT('Respondent Data'!B38:S38,'Product Coding'!A125:R125)</f>
        <v>-0.44382275759970691</v>
      </c>
      <c r="AB38" s="2">
        <f>SUMPRODUCT('Respondent Data'!B38:S38,'Product Coding'!A126:R126)</f>
        <v>-1.328918684806641</v>
      </c>
      <c r="AC38" s="2">
        <f>SUMPRODUCT('Respondent Data'!B38:S38,'Product Coding'!A127:R127)</f>
        <v>1.4034386224150985E-3</v>
      </c>
      <c r="AD38" s="2">
        <f>SUMPRODUCT('Respondent Data'!B38:S38,'Product Coding'!A128:R128)</f>
        <v>-5.6895304066510999E-3</v>
      </c>
      <c r="AE38" s="2">
        <f>SUMPRODUCT('Respondent Data'!B38:S38,'Product Coding'!A129:R129)</f>
        <v>-0.17449089350134206</v>
      </c>
      <c r="AF38" s="2">
        <f>SUMPRODUCT('Respondent Data'!B38:S38,'Product Coding'!A130:R130)</f>
        <v>-2.088618224718565</v>
      </c>
      <c r="AG38" s="2">
        <f>SUMPRODUCT('Respondent Data'!B38:S38,'Product Coding'!A131:R131)</f>
        <v>-2.625824199141007</v>
      </c>
      <c r="AH38" s="2">
        <f>SUMPRODUCT('Respondent Data'!B38:S38,'Product Coding'!A132:R132)</f>
        <v>-3.510920126347941</v>
      </c>
      <c r="AI38" s="2">
        <f>SUMPRODUCT('Respondent Data'!B38:S38,'Product Coding'!A133:R133)</f>
        <v>-2.1805980029188849</v>
      </c>
      <c r="AJ38" s="2">
        <f>SUMPRODUCT('Respondent Data'!B38:S38,'Product Coding'!A134:R134)</f>
        <v>-2.1876909719479514</v>
      </c>
      <c r="AK38" s="2">
        <f>SUMPRODUCT('Respondent Data'!B38:S38,'Product Coding'!A135:R135)</f>
        <v>-2.3564923350426419</v>
      </c>
      <c r="AL38" s="2">
        <f>SUMPRODUCT('Respondent Data'!B38:S38,'Product Coding'!A136:R136)</f>
        <v>3.110546283485645</v>
      </c>
      <c r="AM38" s="2">
        <f>SUMPRODUCT('Respondent Data'!B38:S38,'Product Coding'!A137:R137)</f>
        <v>2.573340309063203</v>
      </c>
      <c r="AN38" s="2">
        <f>SUMPRODUCT('Respondent Data'!B38:S38,'Product Coding'!A138:R138)</f>
        <v>1.6882443818562689</v>
      </c>
      <c r="AO38" s="2">
        <f>SUMPRODUCT('Respondent Data'!B38:S38,'Product Coding'!A139:R139)</f>
        <v>3.018566505285325</v>
      </c>
      <c r="AP38" s="2">
        <f>SUMPRODUCT('Respondent Data'!B38:S38,'Product Coding'!A140:R140)</f>
        <v>3.011473536256259</v>
      </c>
      <c r="AQ38" s="2">
        <f>SUMPRODUCT('Respondent Data'!B38:S38,'Product Coding'!A141:R141)</f>
        <v>2.8426721731615681</v>
      </c>
      <c r="AR38" s="2">
        <f>SUMPRODUCT('Respondent Data'!B38:S38,'Product Coding'!A142:R142)</f>
        <v>0.92854484194434495</v>
      </c>
      <c r="AS38" s="2">
        <f>SUMPRODUCT('Respondent Data'!B38:S38,'Product Coding'!A143:R143)</f>
        <v>0.39133886752190294</v>
      </c>
      <c r="AT38" s="2">
        <f>SUMPRODUCT('Respondent Data'!B38:S38,'Product Coding'!A144:R144)</f>
        <v>-0.49375705968503103</v>
      </c>
      <c r="AU38" s="2">
        <f>SUMPRODUCT('Respondent Data'!B38:S38,'Product Coding'!A145:R145)</f>
        <v>0.83656506374402495</v>
      </c>
      <c r="AV38" s="2">
        <f>SUMPRODUCT('Respondent Data'!B38:S38,'Product Coding'!A146:R146)</f>
        <v>0.82947209471495897</v>
      </c>
      <c r="AW38" s="2">
        <f>SUMPRODUCT('Respondent Data'!B38:S38,'Product Coding'!A147:R147)</f>
        <v>0.66067073162026801</v>
      </c>
      <c r="AX38" s="2">
        <f>SUMPRODUCT('Respondent Data'!B38:S38,'Product Coding'!A148:R148)</f>
        <v>3.366858349437265</v>
      </c>
      <c r="AY38" s="2">
        <f>SUMPRODUCT('Respondent Data'!B38:S38,'Product Coding'!A149:R149)</f>
        <v>2.829652375014823</v>
      </c>
      <c r="AZ38" s="2">
        <f>SUMPRODUCT('Respondent Data'!B38:S38,'Product Coding'!A150:R150)</f>
        <v>1.9445564478078889</v>
      </c>
      <c r="BA38" s="2">
        <f>SUMPRODUCT('Respondent Data'!B38:S38,'Product Coding'!A151:R151)</f>
        <v>3.274878571236945</v>
      </c>
      <c r="BB38" s="2">
        <f>SUMPRODUCT('Respondent Data'!B38:S38,'Product Coding'!A152:R152)</f>
        <v>3.2677856022078786</v>
      </c>
      <c r="BC38" s="2">
        <f>SUMPRODUCT('Respondent Data'!B38:S38,'Product Coding'!A153:R153)</f>
        <v>3.0989842391131881</v>
      </c>
      <c r="BD38" s="2">
        <f>SUMPRODUCT('Respondent Data'!B38:S38,'Product Coding'!A154:R154)</f>
        <v>1.184856907895965</v>
      </c>
      <c r="BE38" s="2">
        <f>SUMPRODUCT('Respondent Data'!B38:S38,'Product Coding'!A155:R155)</f>
        <v>0.64765093347352298</v>
      </c>
      <c r="BF38" s="2">
        <f>SUMPRODUCT('Respondent Data'!B38:S38,'Product Coding'!A156:R156)</f>
        <v>-0.23744499373341121</v>
      </c>
      <c r="BG38" s="2">
        <f>SUMPRODUCT('Respondent Data'!B38:S38,'Product Coding'!A157:R157)</f>
        <v>1.092877129695645</v>
      </c>
      <c r="BH38" s="2">
        <f>SUMPRODUCT('Respondent Data'!B38:S38,'Product Coding'!A158:R158)</f>
        <v>1.0857841606665786</v>
      </c>
      <c r="BI38" s="2">
        <f>SUMPRODUCT('Respondent Data'!B38:S38,'Product Coding'!A159:R159)</f>
        <v>0.91698279757188805</v>
      </c>
      <c r="BJ38" s="2">
        <f>SUMPRODUCT('Respondent Data'!B38:S38,'Product Coding'!A160:R160)</f>
        <v>4.2773995819285648</v>
      </c>
      <c r="BK38" s="2">
        <f>SUMPRODUCT('Respondent Data'!B38:S38,'Product Coding'!A161:R161)</f>
        <v>3.7401936075061228</v>
      </c>
      <c r="BL38" s="2">
        <f>SUMPRODUCT('Respondent Data'!B38:S38,'Product Coding'!A162:R162)</f>
        <v>2.8550976802991888</v>
      </c>
      <c r="BM38" s="2">
        <f>SUMPRODUCT('Respondent Data'!B38:S38,'Product Coding'!A163:R163)</f>
        <v>4.1854198037282444</v>
      </c>
      <c r="BN38" s="2">
        <f>SUMPRODUCT('Respondent Data'!B38:S38,'Product Coding'!A164:R164)</f>
        <v>4.1783268346991793</v>
      </c>
      <c r="BO38" s="2">
        <f>SUMPRODUCT('Respondent Data'!B38:S38,'Product Coding'!A165:R165)</f>
        <v>4.0095254716044879</v>
      </c>
      <c r="BP38" s="2">
        <f>SUMPRODUCT('Respondent Data'!B38:S38,'Product Coding'!A166:R166)</f>
        <v>2.0953981403872648</v>
      </c>
      <c r="BQ38" s="2">
        <f>SUMPRODUCT('Respondent Data'!B38:S38,'Product Coding'!A167:R167)</f>
        <v>1.5581921659648228</v>
      </c>
      <c r="BR38" s="2">
        <f>SUMPRODUCT('Respondent Data'!B38:S38,'Product Coding'!A168:R168)</f>
        <v>0.67309623875788871</v>
      </c>
      <c r="BS38" s="2">
        <f>SUMPRODUCT('Respondent Data'!B38:S38,'Product Coding'!A169:R169)</f>
        <v>2.0034183621869448</v>
      </c>
      <c r="BT38" s="2">
        <f>SUMPRODUCT('Respondent Data'!B38:S38,'Product Coding'!A170:R170)</f>
        <v>1.9963253931578788</v>
      </c>
      <c r="BU38" s="2">
        <f>SUMPRODUCT('Respondent Data'!B38:S38,'Product Coding'!A171:R171)</f>
        <v>1.8275240300631879</v>
      </c>
      <c r="BV38" s="2">
        <f>SUMPRODUCT('Respondent Data'!B38:S38,'Product Coding'!A172:R172)</f>
        <v>-3.4057711845165501</v>
      </c>
      <c r="BX38" s="2">
        <f t="shared" si="0"/>
        <v>0.17742727716577508</v>
      </c>
      <c r="BY38" s="2">
        <f t="shared" si="1"/>
        <v>0.30361692549038977</v>
      </c>
      <c r="BZ38" s="2">
        <f t="shared" si="2"/>
        <v>0.73572964455891221</v>
      </c>
      <c r="CA38" s="2">
        <f t="shared" si="3"/>
        <v>0.19452109155581965</v>
      </c>
      <c r="CB38" s="2">
        <f t="shared" si="4"/>
        <v>0.19590572842181933</v>
      </c>
      <c r="CC38" s="2">
        <f t="shared" si="5"/>
        <v>0.23192984395250774</v>
      </c>
      <c r="CD38" s="2">
        <f t="shared" si="6"/>
        <v>1.5727205929102532</v>
      </c>
      <c r="CE38" s="2">
        <f t="shared" si="7"/>
        <v>2.6912693397683638</v>
      </c>
      <c r="CF38" s="2">
        <f t="shared" si="8"/>
        <v>6.5215291656154735</v>
      </c>
      <c r="CG38" s="2">
        <f t="shared" si="9"/>
        <v>1.7242406654270086</v>
      </c>
      <c r="CH38" s="2">
        <f t="shared" si="10"/>
        <v>1.7365141272511779</v>
      </c>
      <c r="CI38" s="2">
        <f t="shared" si="11"/>
        <v>2.0558329447493273</v>
      </c>
      <c r="CJ38" s="2">
        <f t="shared" si="12"/>
        <v>2.157119537182917</v>
      </c>
      <c r="CK38" s="2">
        <f t="shared" si="13"/>
        <v>3.6913039091661402</v>
      </c>
      <c r="CL38" s="2">
        <f t="shared" si="14"/>
        <v>8.9448297675212753</v>
      </c>
      <c r="CM38" s="2">
        <f t="shared" si="15"/>
        <v>2.364942153720575</v>
      </c>
      <c r="CN38" s="2">
        <f t="shared" si="16"/>
        <v>2.3817762464444403</v>
      </c>
      <c r="CO38" s="2">
        <f t="shared" si="17"/>
        <v>2.8197490579664111</v>
      </c>
      <c r="CP38" s="2">
        <f t="shared" si="18"/>
        <v>19.120770896612818</v>
      </c>
      <c r="CQ38" s="2">
        <f t="shared" si="19"/>
        <v>32.719826203563819</v>
      </c>
      <c r="CR38" s="2">
        <f t="shared" si="20"/>
        <v>79.287233621431824</v>
      </c>
      <c r="CS38" s="2">
        <f t="shared" si="21"/>
        <v>20.962916669925249</v>
      </c>
      <c r="CT38" s="2">
        <f t="shared" si="22"/>
        <v>21.112134561969253</v>
      </c>
      <c r="CU38" s="2">
        <f t="shared" si="23"/>
        <v>24.994338419337993</v>
      </c>
      <c r="CV38" s="2">
        <f t="shared" si="24"/>
        <v>0.91084438251623601</v>
      </c>
      <c r="CW38" s="2">
        <f t="shared" si="25"/>
        <v>1.5586542015261049</v>
      </c>
      <c r="CX38" s="2">
        <f t="shared" si="26"/>
        <v>3.7769570975889284</v>
      </c>
      <c r="CY38" s="2">
        <f t="shared" si="27"/>
        <v>0.99859754573701853</v>
      </c>
      <c r="CZ38" s="2">
        <f t="shared" si="28"/>
        <v>1.0057057465242196</v>
      </c>
      <c r="DA38" s="2">
        <f t="shared" si="29"/>
        <v>1.1906398997749961</v>
      </c>
      <c r="DB38" s="2">
        <f t="shared" si="30"/>
        <v>8.0737513431008772</v>
      </c>
      <c r="DC38" s="2">
        <f t="shared" si="31"/>
        <v>13.815956594294416</v>
      </c>
      <c r="DD38" s="2">
        <f t="shared" si="32"/>
        <v>33.479058579964878</v>
      </c>
      <c r="DE38" s="2">
        <f t="shared" si="33"/>
        <v>8.8515979577529844</v>
      </c>
      <c r="DF38" s="2">
        <f t="shared" si="34"/>
        <v>8.9146052581813606</v>
      </c>
      <c r="DG38" s="2">
        <f t="shared" si="35"/>
        <v>10.553867021062201</v>
      </c>
      <c r="DH38" s="2">
        <f t="shared" si="36"/>
        <v>4.4576597228750937E-2</v>
      </c>
      <c r="DI38" s="2">
        <f t="shared" si="37"/>
        <v>7.628031955183201E-2</v>
      </c>
      <c r="DJ38" s="2">
        <f t="shared" si="38"/>
        <v>0.18484375434625103</v>
      </c>
      <c r="DK38" s="2">
        <f t="shared" si="39"/>
        <v>4.887122481555712E-2</v>
      </c>
      <c r="DL38" s="2">
        <f t="shared" si="40"/>
        <v>4.9219099172136904E-2</v>
      </c>
      <c r="DM38" s="2">
        <f t="shared" si="41"/>
        <v>5.8269750876796249E-2</v>
      </c>
      <c r="DN38" s="2">
        <f t="shared" si="42"/>
        <v>0.39512826631510728</v>
      </c>
      <c r="DO38" s="2">
        <f t="shared" si="43"/>
        <v>0.67615099160233316</v>
      </c>
      <c r="DP38" s="2">
        <f t="shared" si="44"/>
        <v>1.6384604643376068</v>
      </c>
      <c r="DQ38" s="2">
        <f t="shared" si="45"/>
        <v>0.43319597130693821</v>
      </c>
      <c r="DR38" s="2">
        <f t="shared" si="46"/>
        <v>0.43627953981499384</v>
      </c>
      <c r="DS38" s="2">
        <f t="shared" si="47"/>
        <v>0.51650478219346241</v>
      </c>
      <c r="DT38" s="2">
        <f t="shared" si="48"/>
        <v>3.449784745716486E-2</v>
      </c>
      <c r="DU38" s="2">
        <f t="shared" si="49"/>
        <v>5.9033371577892124E-2</v>
      </c>
      <c r="DV38" s="2">
        <f t="shared" si="50"/>
        <v>0.1430506597020775</v>
      </c>
      <c r="DW38" s="2">
        <f t="shared" si="51"/>
        <v>3.7821461563793311E-2</v>
      </c>
      <c r="DX38" s="2">
        <f t="shared" si="52"/>
        <v>3.8090681675547584E-2</v>
      </c>
      <c r="DY38" s="2">
        <f t="shared" si="53"/>
        <v>4.5094984859413899E-2</v>
      </c>
      <c r="DZ38" s="2">
        <f t="shared" si="54"/>
        <v>0.30578993249311626</v>
      </c>
      <c r="EA38" s="2">
        <f t="shared" si="55"/>
        <v>0.52327353850292191</v>
      </c>
      <c r="EB38" s="2">
        <f t="shared" si="56"/>
        <v>1.2680052466377567</v>
      </c>
      <c r="EC38" s="2">
        <f t="shared" si="57"/>
        <v>0.33525054549400085</v>
      </c>
      <c r="ED38" s="2">
        <f t="shared" si="58"/>
        <v>0.33763692046714516</v>
      </c>
      <c r="EE38" s="2">
        <f t="shared" si="59"/>
        <v>0.39972326948979875</v>
      </c>
      <c r="EF38" s="2">
        <f t="shared" si="60"/>
        <v>1.3878705638967518E-2</v>
      </c>
      <c r="EG38" s="2">
        <f t="shared" si="61"/>
        <v>2.3749504603806648E-2</v>
      </c>
      <c r="EH38" s="2">
        <f t="shared" si="62"/>
        <v>5.7550199325636694E-2</v>
      </c>
      <c r="EI38" s="2">
        <f t="shared" si="63"/>
        <v>1.521581694426539E-2</v>
      </c>
      <c r="EJ38" s="2">
        <f t="shared" si="64"/>
        <v>1.5324125924637753E-2</v>
      </c>
      <c r="EK38" s="2">
        <f t="shared" si="65"/>
        <v>1.8142002089684518E-2</v>
      </c>
      <c r="EL38" s="2">
        <f t="shared" si="66"/>
        <v>0.12302125417249127</v>
      </c>
      <c r="EM38" s="2">
        <f t="shared" si="67"/>
        <v>0.21051630593939188</v>
      </c>
      <c r="EN38" s="2">
        <f t="shared" si="68"/>
        <v>0.51012665612262265</v>
      </c>
      <c r="EO38" s="2">
        <f t="shared" si="69"/>
        <v>0.13487344803155762</v>
      </c>
      <c r="EP38" s="2">
        <f t="shared" si="70"/>
        <v>0.13583350201282676</v>
      </c>
      <c r="EQ38" s="2">
        <f t="shared" si="71"/>
        <v>0.16081123905434896</v>
      </c>
      <c r="ER38" s="2">
        <f t="shared" si="72"/>
        <v>30.137528359679937</v>
      </c>
      <c r="ET38" s="2">
        <f t="shared" si="73"/>
        <v>0.84930935387120787</v>
      </c>
      <c r="EU38" s="2">
        <f t="shared" si="74"/>
        <v>0.76709651466348039</v>
      </c>
      <c r="EV38" s="2">
        <f t="shared" si="75"/>
        <v>0.5761265892616142</v>
      </c>
      <c r="EW38" s="2">
        <f t="shared" si="76"/>
        <v>0.83715558232424081</v>
      </c>
      <c r="EX38" s="2">
        <f t="shared" si="77"/>
        <v>0.83618631154117229</v>
      </c>
      <c r="EY38" s="2">
        <f t="shared" si="78"/>
        <v>0.8117345357846133</v>
      </c>
      <c r="EZ38" s="2">
        <f t="shared" si="79"/>
        <v>0.38869358870751031</v>
      </c>
      <c r="FA38" s="2">
        <f t="shared" si="80"/>
        <v>0.27090951863803914</v>
      </c>
      <c r="FB38" s="2">
        <f t="shared" si="81"/>
        <v>0.13295168814494276</v>
      </c>
      <c r="FC38" s="2">
        <f t="shared" si="82"/>
        <v>0.36707476424196755</v>
      </c>
      <c r="FD38" s="2">
        <f t="shared" si="83"/>
        <v>0.36542840763789425</v>
      </c>
      <c r="FE38" s="2">
        <f t="shared" si="84"/>
        <v>0.32724301952377532</v>
      </c>
      <c r="FF38" s="2">
        <f t="shared" si="85"/>
        <v>0.31674442105296252</v>
      </c>
      <c r="FG38" s="2">
        <f t="shared" si="86"/>
        <v>0.21316035357379903</v>
      </c>
      <c r="FH38" s="2">
        <f t="shared" si="87"/>
        <v>0.10055476296496201</v>
      </c>
      <c r="FI38" s="2">
        <f t="shared" si="88"/>
        <v>0.29718192893578049</v>
      </c>
      <c r="FJ38" s="2">
        <f t="shared" si="89"/>
        <v>0.29570259151574213</v>
      </c>
      <c r="FK38" s="2">
        <f t="shared" si="90"/>
        <v>0.26179730260405853</v>
      </c>
      <c r="FL38" s="2">
        <f t="shared" si="91"/>
        <v>4.9699885016251666E-2</v>
      </c>
      <c r="FM38" s="2">
        <f t="shared" si="92"/>
        <v>2.9656143360973518E-2</v>
      </c>
      <c r="FN38" s="2">
        <f t="shared" si="93"/>
        <v>1.245528030913573E-2</v>
      </c>
      <c r="FO38" s="2">
        <f t="shared" si="94"/>
        <v>4.5531293271687465E-2</v>
      </c>
      <c r="FP38" s="2">
        <f t="shared" si="95"/>
        <v>4.522403738081008E-2</v>
      </c>
      <c r="FQ38" s="2">
        <f t="shared" si="96"/>
        <v>3.846991540496638E-2</v>
      </c>
      <c r="FR38" s="2">
        <f t="shared" si="97"/>
        <v>0.52332885354231784</v>
      </c>
      <c r="FS38" s="2">
        <f t="shared" si="98"/>
        <v>0.39083046056147475</v>
      </c>
      <c r="FT38" s="2">
        <f t="shared" si="99"/>
        <v>0.20933828367534002</v>
      </c>
      <c r="FU38" s="2">
        <f t="shared" si="100"/>
        <v>0.50035085959801484</v>
      </c>
      <c r="FV38" s="2">
        <f t="shared" si="101"/>
        <v>0.49857762123529153</v>
      </c>
      <c r="FW38" s="2">
        <f t="shared" si="102"/>
        <v>0.45648762268171578</v>
      </c>
      <c r="FX38" s="2">
        <f t="shared" si="103"/>
        <v>0.110208001320241</v>
      </c>
      <c r="FY38" s="2">
        <f t="shared" si="104"/>
        <v>6.7494798168151848E-2</v>
      </c>
      <c r="FZ38" s="2">
        <f t="shared" si="105"/>
        <v>2.9003112068178127E-2</v>
      </c>
      <c r="GA38" s="2">
        <f t="shared" si="106"/>
        <v>0.10150637534015715</v>
      </c>
      <c r="GB38" s="2">
        <f t="shared" si="107"/>
        <v>0.10086130248855014</v>
      </c>
      <c r="GC38" s="2">
        <f t="shared" si="108"/>
        <v>8.6551108661458806E-2</v>
      </c>
      <c r="GD38" s="2">
        <f t="shared" si="109"/>
        <v>0.95732567879941788</v>
      </c>
      <c r="GE38" s="2">
        <f t="shared" si="110"/>
        <v>0.92912597381359208</v>
      </c>
      <c r="GF38" s="2">
        <f t="shared" si="111"/>
        <v>0.84399313945977594</v>
      </c>
      <c r="GG38" s="2">
        <f t="shared" si="112"/>
        <v>0.9534058865766375</v>
      </c>
      <c r="GH38" s="2">
        <f t="shared" si="113"/>
        <v>0.95308977961707708</v>
      </c>
      <c r="GI38" s="2">
        <f t="shared" si="114"/>
        <v>0.94493865970512847</v>
      </c>
      <c r="GJ38" s="2">
        <f t="shared" si="115"/>
        <v>0.7167799722395829</v>
      </c>
      <c r="GK38" s="2">
        <f t="shared" si="116"/>
        <v>0.59660496280471731</v>
      </c>
      <c r="GL38" s="2">
        <f t="shared" si="117"/>
        <v>0.37900890065110487</v>
      </c>
      <c r="GM38" s="2">
        <f t="shared" si="118"/>
        <v>0.69774128592344231</v>
      </c>
      <c r="GN38" s="2">
        <f t="shared" si="119"/>
        <v>0.69624329545821506</v>
      </c>
      <c r="GO38" s="2">
        <f t="shared" si="120"/>
        <v>0.65941104290723485</v>
      </c>
      <c r="GP38" s="2">
        <f t="shared" si="121"/>
        <v>0.96665256719290238</v>
      </c>
      <c r="GQ38" s="2">
        <f t="shared" si="122"/>
        <v>0.944257307501145</v>
      </c>
      <c r="GR38" s="2">
        <f t="shared" si="123"/>
        <v>0.87485186374909929</v>
      </c>
      <c r="GS38" s="2">
        <f t="shared" si="124"/>
        <v>0.9635568708448139</v>
      </c>
      <c r="GT38" s="2">
        <f t="shared" si="125"/>
        <v>0.96330698045177843</v>
      </c>
      <c r="GU38" s="2">
        <f t="shared" si="126"/>
        <v>0.95685082646772035</v>
      </c>
      <c r="GV38" s="2">
        <f t="shared" si="127"/>
        <v>0.76581996469426117</v>
      </c>
      <c r="GW38" s="2">
        <f t="shared" si="128"/>
        <v>0.65648091083023941</v>
      </c>
      <c r="GX38" s="2">
        <f t="shared" si="129"/>
        <v>0.44091608759832768</v>
      </c>
      <c r="GY38" s="2">
        <f t="shared" si="130"/>
        <v>0.74892311662005817</v>
      </c>
      <c r="GZ38" s="2">
        <f t="shared" si="131"/>
        <v>0.74758702058759585</v>
      </c>
      <c r="HA38" s="2">
        <f t="shared" si="132"/>
        <v>0.71442693123513012</v>
      </c>
      <c r="HB38" s="2">
        <f t="shared" si="133"/>
        <v>0.98631127613019465</v>
      </c>
      <c r="HC38" s="2">
        <f t="shared" si="134"/>
        <v>0.97680144947860281</v>
      </c>
      <c r="HD38" s="2">
        <f t="shared" si="135"/>
        <v>0.94558159096151229</v>
      </c>
      <c r="HE38" s="2">
        <f t="shared" si="136"/>
        <v>0.98501223415720218</v>
      </c>
      <c r="HF38" s="2">
        <f t="shared" si="137"/>
        <v>0.98490715867636625</v>
      </c>
      <c r="HG38" s="2">
        <f t="shared" si="138"/>
        <v>0.98218126543011786</v>
      </c>
      <c r="HH38" s="2">
        <f t="shared" si="139"/>
        <v>0.89045509716275073</v>
      </c>
      <c r="HI38" s="2">
        <f t="shared" si="140"/>
        <v>0.82609378749671125</v>
      </c>
      <c r="HJ38" s="2">
        <f t="shared" si="141"/>
        <v>0.66219611179342019</v>
      </c>
      <c r="HK38" s="2">
        <f t="shared" si="142"/>
        <v>0.88115551714995521</v>
      </c>
      <c r="HL38" s="2">
        <f t="shared" si="143"/>
        <v>0.88041072765320427</v>
      </c>
      <c r="HM38" s="2">
        <f t="shared" si="144"/>
        <v>0.86146650407575887</v>
      </c>
      <c r="HN38" s="2">
        <f t="shared" si="145"/>
        <v>3.2115586967875795E-2</v>
      </c>
      <c r="HP38" s="2">
        <f t="shared" ref="HP38:IU38" si="254">IF(B1=1,ET38,0)</f>
        <v>0.84930935387120787</v>
      </c>
      <c r="HQ38" s="2">
        <f t="shared" si="254"/>
        <v>0.76709651466348039</v>
      </c>
      <c r="HR38" s="2">
        <f t="shared" si="254"/>
        <v>0.5761265892616142</v>
      </c>
      <c r="HS38" s="2">
        <f t="shared" si="254"/>
        <v>0.83715558232424081</v>
      </c>
      <c r="HT38" s="2">
        <f t="shared" si="254"/>
        <v>0.83618631154117229</v>
      </c>
      <c r="HU38" s="2">
        <f t="shared" si="254"/>
        <v>0.8117345357846133</v>
      </c>
      <c r="HV38" s="2">
        <f t="shared" si="254"/>
        <v>0.38869358870751031</v>
      </c>
      <c r="HW38" s="2">
        <f t="shared" si="254"/>
        <v>0.27090951863803914</v>
      </c>
      <c r="HX38" s="2">
        <f t="shared" si="254"/>
        <v>0.13295168814494276</v>
      </c>
      <c r="HY38" s="2">
        <f t="shared" si="254"/>
        <v>0.36707476424196755</v>
      </c>
      <c r="HZ38" s="2">
        <f t="shared" si="254"/>
        <v>0.36542840763789425</v>
      </c>
      <c r="IA38" s="2">
        <f t="shared" si="254"/>
        <v>0.32724301952377532</v>
      </c>
      <c r="IB38" s="2">
        <f t="shared" si="254"/>
        <v>0.31674442105296252</v>
      </c>
      <c r="IC38" s="2">
        <f t="shared" si="254"/>
        <v>0.21316035357379903</v>
      </c>
      <c r="ID38" s="2">
        <f t="shared" si="254"/>
        <v>0.10055476296496201</v>
      </c>
      <c r="IE38" s="2">
        <f t="shared" si="254"/>
        <v>0.29718192893578049</v>
      </c>
      <c r="IF38" s="2">
        <f t="shared" si="254"/>
        <v>0.29570259151574213</v>
      </c>
      <c r="IG38" s="2">
        <f t="shared" si="254"/>
        <v>0.26179730260405853</v>
      </c>
      <c r="IH38" s="2">
        <f t="shared" si="254"/>
        <v>4.9699885016251666E-2</v>
      </c>
      <c r="II38" s="2">
        <f t="shared" si="254"/>
        <v>2.9656143360973518E-2</v>
      </c>
      <c r="IJ38" s="2">
        <f t="shared" si="254"/>
        <v>1.245528030913573E-2</v>
      </c>
      <c r="IK38" s="2">
        <f t="shared" si="254"/>
        <v>4.5531293271687465E-2</v>
      </c>
      <c r="IL38" s="2">
        <f t="shared" si="254"/>
        <v>4.522403738081008E-2</v>
      </c>
      <c r="IM38" s="2">
        <f t="shared" si="254"/>
        <v>3.846991540496638E-2</v>
      </c>
      <c r="IN38" s="2">
        <f t="shared" si="254"/>
        <v>0.52332885354231784</v>
      </c>
      <c r="IO38" s="2">
        <f t="shared" si="254"/>
        <v>0.39083046056147475</v>
      </c>
      <c r="IP38" s="2">
        <f t="shared" si="254"/>
        <v>0.20933828367534002</v>
      </c>
      <c r="IQ38" s="2">
        <f t="shared" si="254"/>
        <v>0.50035085959801484</v>
      </c>
      <c r="IR38" s="2">
        <f t="shared" si="254"/>
        <v>0.49857762123529153</v>
      </c>
      <c r="IS38" s="2">
        <f t="shared" si="254"/>
        <v>0.45648762268171578</v>
      </c>
      <c r="IT38" s="2">
        <f t="shared" si="254"/>
        <v>0.110208001320241</v>
      </c>
      <c r="IU38" s="2">
        <f t="shared" si="254"/>
        <v>6.7494798168151848E-2</v>
      </c>
      <c r="IV38" s="2">
        <f t="shared" ref="IV38:KA38" si="255">IF(AH1=1,FZ38,0)</f>
        <v>2.9003112068178127E-2</v>
      </c>
      <c r="IW38" s="2">
        <f t="shared" si="255"/>
        <v>0.10150637534015715</v>
      </c>
      <c r="IX38" s="2">
        <f t="shared" si="255"/>
        <v>0.10086130248855014</v>
      </c>
      <c r="IY38" s="2">
        <f t="shared" si="255"/>
        <v>8.6551108661458806E-2</v>
      </c>
      <c r="IZ38" s="2">
        <f t="shared" si="255"/>
        <v>0.95732567879941788</v>
      </c>
      <c r="JA38" s="2">
        <f t="shared" si="255"/>
        <v>0.92912597381359208</v>
      </c>
      <c r="JB38" s="2">
        <f t="shared" si="255"/>
        <v>0.84399313945977594</v>
      </c>
      <c r="JC38" s="2">
        <f t="shared" si="255"/>
        <v>0.9534058865766375</v>
      </c>
      <c r="JD38" s="2">
        <f t="shared" si="255"/>
        <v>0.95308977961707708</v>
      </c>
      <c r="JE38" s="2">
        <f t="shared" si="255"/>
        <v>0.94493865970512847</v>
      </c>
      <c r="JF38" s="2">
        <f t="shared" si="255"/>
        <v>0.7167799722395829</v>
      </c>
      <c r="JG38" s="2">
        <f t="shared" si="255"/>
        <v>0.59660496280471731</v>
      </c>
      <c r="JH38" s="2">
        <f t="shared" si="255"/>
        <v>0.37900890065110487</v>
      </c>
      <c r="JI38" s="2">
        <f t="shared" si="255"/>
        <v>0.69774128592344231</v>
      </c>
      <c r="JJ38" s="2">
        <f t="shared" si="255"/>
        <v>0.69624329545821506</v>
      </c>
      <c r="JK38" s="2">
        <f t="shared" si="255"/>
        <v>0.65941104290723485</v>
      </c>
      <c r="JL38" s="2">
        <f t="shared" si="255"/>
        <v>0.96665256719290238</v>
      </c>
      <c r="JM38" s="2">
        <f t="shared" si="255"/>
        <v>0.944257307501145</v>
      </c>
      <c r="JN38" s="2">
        <f t="shared" si="255"/>
        <v>0.87485186374909929</v>
      </c>
      <c r="JO38" s="2">
        <f t="shared" si="255"/>
        <v>0.9635568708448139</v>
      </c>
      <c r="JP38" s="2">
        <f t="shared" si="255"/>
        <v>0.96330698045177843</v>
      </c>
      <c r="JQ38" s="2">
        <f t="shared" si="255"/>
        <v>0.95685082646772035</v>
      </c>
      <c r="JR38" s="2">
        <f t="shared" si="255"/>
        <v>0.76581996469426117</v>
      </c>
      <c r="JS38" s="2">
        <f t="shared" si="255"/>
        <v>0.65648091083023941</v>
      </c>
      <c r="JT38" s="2">
        <f t="shared" si="255"/>
        <v>0.44091608759832768</v>
      </c>
      <c r="JU38" s="2">
        <f t="shared" si="255"/>
        <v>0.74892311662005817</v>
      </c>
      <c r="JV38" s="2">
        <f t="shared" si="255"/>
        <v>0.74758702058759585</v>
      </c>
      <c r="JW38" s="2">
        <f t="shared" si="255"/>
        <v>0.71442693123513012</v>
      </c>
      <c r="JX38" s="2">
        <f t="shared" si="255"/>
        <v>0.98631127613019465</v>
      </c>
      <c r="JY38" s="2">
        <f t="shared" si="255"/>
        <v>0.97680144947860281</v>
      </c>
      <c r="JZ38" s="2">
        <f t="shared" si="255"/>
        <v>0.94558159096151229</v>
      </c>
      <c r="KA38" s="2">
        <f t="shared" si="255"/>
        <v>0.98501223415720218</v>
      </c>
      <c r="KB38" s="2">
        <f t="shared" ref="KB38:KJ38" si="256">IF(BN1=1,HF38,0)</f>
        <v>0.98490715867636625</v>
      </c>
      <c r="KC38" s="2">
        <f t="shared" si="256"/>
        <v>0.98218126543011786</v>
      </c>
      <c r="KD38" s="2">
        <f t="shared" si="256"/>
        <v>0.89045509716275073</v>
      </c>
      <c r="KE38" s="2">
        <f t="shared" si="256"/>
        <v>0.82609378749671125</v>
      </c>
      <c r="KF38" s="2">
        <f t="shared" si="256"/>
        <v>0.66219611179342019</v>
      </c>
      <c r="KG38" s="2">
        <f t="shared" si="256"/>
        <v>0.88115551714995521</v>
      </c>
      <c r="KH38" s="2">
        <f t="shared" si="256"/>
        <v>0.88041072765320427</v>
      </c>
      <c r="KI38" s="2">
        <f t="shared" si="256"/>
        <v>0.86146650407575887</v>
      </c>
      <c r="KJ38" s="2">
        <f t="shared" si="256"/>
        <v>0</v>
      </c>
    </row>
    <row r="39" spans="1:296" x14ac:dyDescent="0.2">
      <c r="A39" s="2" t="str">
        <f>'Respondent Data'!A39</f>
        <v>340</v>
      </c>
      <c r="B39" s="2">
        <f>SUMPRODUCT('Respondent Data'!B39:S39,'Product Coding'!A100:R100)</f>
        <v>-0.93033669828859011</v>
      </c>
      <c r="C39" s="2">
        <f>SUMPRODUCT('Respondent Data'!B39:S39,'Product Coding'!A101:R101)</f>
        <v>2.7743537120840628E-2</v>
      </c>
      <c r="D39" s="2">
        <f>SUMPRODUCT('Respondent Data'!B39:S39,'Product Coding'!A102:R102)</f>
        <v>0.213054166724683</v>
      </c>
      <c r="E39" s="2">
        <f>SUMPRODUCT('Respondent Data'!B39:S39,'Product Coding'!A103:R103)</f>
        <v>-0.78954864430211691</v>
      </c>
      <c r="F39" s="2">
        <f>SUMPRODUCT('Respondent Data'!B39:S39,'Product Coding'!A104:R104)</f>
        <v>0.83897552207557891</v>
      </c>
      <c r="G39" s="2">
        <f>SUMPRODUCT('Respondent Data'!B39:S39,'Product Coding'!A105:R105)</f>
        <v>0.73826017013484602</v>
      </c>
      <c r="H39" s="2">
        <f>SUMPRODUCT('Respondent Data'!B39:S39,'Product Coding'!A106:R106)</f>
        <v>-1.3900795174151082</v>
      </c>
      <c r="I39" s="2">
        <f>SUMPRODUCT('Respondent Data'!B39:S39,'Product Coding'!A107:R107)</f>
        <v>-0.43199928200567739</v>
      </c>
      <c r="J39" s="2">
        <f>SUMPRODUCT('Respondent Data'!B39:S39,'Product Coding'!A108:R108)</f>
        <v>-0.24668865240183499</v>
      </c>
      <c r="K39" s="2">
        <f>SUMPRODUCT('Respondent Data'!B39:S39,'Product Coding'!A109:R109)</f>
        <v>-1.249291463428635</v>
      </c>
      <c r="L39" s="2">
        <f>SUMPRODUCT('Respondent Data'!B39:S39,'Product Coding'!A110:R110)</f>
        <v>0.37923270294906086</v>
      </c>
      <c r="M39" s="2">
        <f>SUMPRODUCT('Respondent Data'!B39:S39,'Product Coding'!A111:R111)</f>
        <v>0.27851735100832797</v>
      </c>
      <c r="N39" s="2">
        <f>SUMPRODUCT('Respondent Data'!B39:S39,'Product Coding'!A112:R112)</f>
        <v>-3.0267338633084981</v>
      </c>
      <c r="O39" s="2">
        <f>SUMPRODUCT('Respondent Data'!B39:S39,'Product Coding'!A113:R113)</f>
        <v>-2.0686536278990673</v>
      </c>
      <c r="P39" s="2">
        <f>SUMPRODUCT('Respondent Data'!B39:S39,'Product Coding'!A114:R114)</f>
        <v>-1.883342998295225</v>
      </c>
      <c r="Q39" s="2">
        <f>SUMPRODUCT('Respondent Data'!B39:S39,'Product Coding'!A115:R115)</f>
        <v>-2.8859458093220249</v>
      </c>
      <c r="R39" s="2">
        <f>SUMPRODUCT('Respondent Data'!B39:S39,'Product Coding'!A116:R116)</f>
        <v>-1.2574216429443292</v>
      </c>
      <c r="S39" s="2">
        <f>SUMPRODUCT('Respondent Data'!B39:S39,'Product Coding'!A117:R117)</f>
        <v>-1.3581369948850621</v>
      </c>
      <c r="T39" s="2">
        <f>SUMPRODUCT('Respondent Data'!B39:S39,'Product Coding'!A118:R118)</f>
        <v>-3.4864766824350162</v>
      </c>
      <c r="U39" s="2">
        <f>SUMPRODUCT('Respondent Data'!B39:S39,'Product Coding'!A119:R119)</f>
        <v>-2.5283964470255853</v>
      </c>
      <c r="V39" s="2">
        <f>SUMPRODUCT('Respondent Data'!B39:S39,'Product Coding'!A120:R120)</f>
        <v>-2.343085817421743</v>
      </c>
      <c r="W39" s="2">
        <f>SUMPRODUCT('Respondent Data'!B39:S39,'Product Coding'!A121:R121)</f>
        <v>-3.345688628448543</v>
      </c>
      <c r="X39" s="2">
        <f>SUMPRODUCT('Respondent Data'!B39:S39,'Product Coding'!A122:R122)</f>
        <v>-1.7171644620708473</v>
      </c>
      <c r="Y39" s="2">
        <f>SUMPRODUCT('Respondent Data'!B39:S39,'Product Coding'!A123:R123)</f>
        <v>-1.8178798140115802</v>
      </c>
      <c r="Z39" s="2">
        <f>SUMPRODUCT('Respondent Data'!B39:S39,'Product Coding'!A124:R124)</f>
        <v>-1.8597824892997079</v>
      </c>
      <c r="AA39" s="2">
        <f>SUMPRODUCT('Respondent Data'!B39:S39,'Product Coding'!A125:R125)</f>
        <v>-0.90170225389027725</v>
      </c>
      <c r="AB39" s="2">
        <f>SUMPRODUCT('Respondent Data'!B39:S39,'Product Coding'!A126:R126)</f>
        <v>-0.71639162428643488</v>
      </c>
      <c r="AC39" s="2">
        <f>SUMPRODUCT('Respondent Data'!B39:S39,'Product Coding'!A127:R127)</f>
        <v>-1.7189944353132349</v>
      </c>
      <c r="AD39" s="2">
        <f>SUMPRODUCT('Respondent Data'!B39:S39,'Product Coding'!A128:R128)</f>
        <v>-9.0470268935539028E-2</v>
      </c>
      <c r="AE39" s="2">
        <f>SUMPRODUCT('Respondent Data'!B39:S39,'Product Coding'!A129:R129)</f>
        <v>-0.19118562087627192</v>
      </c>
      <c r="AF39" s="2">
        <f>SUMPRODUCT('Respondent Data'!B39:S39,'Product Coding'!A130:R130)</f>
        <v>-2.319525308426226</v>
      </c>
      <c r="AG39" s="2">
        <f>SUMPRODUCT('Respondent Data'!B39:S39,'Product Coding'!A131:R131)</f>
        <v>-1.3614450730167953</v>
      </c>
      <c r="AH39" s="2">
        <f>SUMPRODUCT('Respondent Data'!B39:S39,'Product Coding'!A132:R132)</f>
        <v>-1.1761344434129528</v>
      </c>
      <c r="AI39" s="2">
        <f>SUMPRODUCT('Respondent Data'!B39:S39,'Product Coding'!A133:R133)</f>
        <v>-2.1787372544397527</v>
      </c>
      <c r="AJ39" s="2">
        <f>SUMPRODUCT('Respondent Data'!B39:S39,'Product Coding'!A134:R134)</f>
        <v>-0.55021308806205704</v>
      </c>
      <c r="AK39" s="2">
        <f>SUMPRODUCT('Respondent Data'!B39:S39,'Product Coding'!A135:R135)</f>
        <v>-0.65092844000278993</v>
      </c>
      <c r="AL39" s="2">
        <f>SUMPRODUCT('Respondent Data'!B39:S39,'Product Coding'!A136:R136)</f>
        <v>0.30490607639370104</v>
      </c>
      <c r="AM39" s="2">
        <f>SUMPRODUCT('Respondent Data'!B39:S39,'Product Coding'!A137:R137)</f>
        <v>1.2629863118031317</v>
      </c>
      <c r="AN39" s="2">
        <f>SUMPRODUCT('Respondent Data'!B39:S39,'Product Coding'!A138:R138)</f>
        <v>1.4482969414069742</v>
      </c>
      <c r="AO39" s="2">
        <f>SUMPRODUCT('Respondent Data'!B39:S39,'Product Coding'!A139:R139)</f>
        <v>0.44569413038017403</v>
      </c>
      <c r="AP39" s="2">
        <f>SUMPRODUCT('Respondent Data'!B39:S39,'Product Coding'!A140:R140)</f>
        <v>2.07421829675787</v>
      </c>
      <c r="AQ39" s="2">
        <f>SUMPRODUCT('Respondent Data'!B39:S39,'Product Coding'!A141:R141)</f>
        <v>1.9735029448171371</v>
      </c>
      <c r="AR39" s="2">
        <f>SUMPRODUCT('Respondent Data'!B39:S39,'Product Coding'!A142:R142)</f>
        <v>-0.15483674273281697</v>
      </c>
      <c r="AS39" s="2">
        <f>SUMPRODUCT('Respondent Data'!B39:S39,'Product Coding'!A143:R143)</f>
        <v>0.80324349267661366</v>
      </c>
      <c r="AT39" s="2">
        <f>SUMPRODUCT('Respondent Data'!B39:S39,'Product Coding'!A144:R144)</f>
        <v>0.98855412228045614</v>
      </c>
      <c r="AU39" s="2">
        <f>SUMPRODUCT('Respondent Data'!B39:S39,'Product Coding'!A145:R145)</f>
        <v>-1.404868874634399E-2</v>
      </c>
      <c r="AV39" s="2">
        <f>SUMPRODUCT('Respondent Data'!B39:S39,'Product Coding'!A146:R146)</f>
        <v>1.6144754776313519</v>
      </c>
      <c r="AW39" s="2">
        <f>SUMPRODUCT('Respondent Data'!B39:S39,'Product Coding'!A147:R147)</f>
        <v>1.513760125690619</v>
      </c>
      <c r="AX39" s="2">
        <f>SUMPRODUCT('Respondent Data'!B39:S39,'Product Coding'!A148:R148)</f>
        <v>2.357918128150942</v>
      </c>
      <c r="AY39" s="2">
        <f>SUMPRODUCT('Respondent Data'!B39:S39,'Product Coding'!A149:R149)</f>
        <v>3.3159983635603725</v>
      </c>
      <c r="AZ39" s="2">
        <f>SUMPRODUCT('Respondent Data'!B39:S39,'Product Coding'!A150:R150)</f>
        <v>3.5013089931642152</v>
      </c>
      <c r="BA39" s="2">
        <f>SUMPRODUCT('Respondent Data'!B39:S39,'Product Coding'!A151:R151)</f>
        <v>2.4987061821374148</v>
      </c>
      <c r="BB39" s="2">
        <f>SUMPRODUCT('Respondent Data'!B39:S39,'Product Coding'!A152:R152)</f>
        <v>4.1272303485151109</v>
      </c>
      <c r="BC39" s="2">
        <f>SUMPRODUCT('Respondent Data'!B39:S39,'Product Coding'!A153:R153)</f>
        <v>4.0265149965743783</v>
      </c>
      <c r="BD39" s="2">
        <f>SUMPRODUCT('Respondent Data'!B39:S39,'Product Coding'!A154:R154)</f>
        <v>1.898175309024424</v>
      </c>
      <c r="BE39" s="2">
        <f>SUMPRODUCT('Respondent Data'!B39:S39,'Product Coding'!A155:R155)</f>
        <v>2.8562555444338544</v>
      </c>
      <c r="BF39" s="2">
        <f>SUMPRODUCT('Respondent Data'!B39:S39,'Product Coding'!A156:R156)</f>
        <v>3.0415661740376971</v>
      </c>
      <c r="BG39" s="2">
        <f>SUMPRODUCT('Respondent Data'!B39:S39,'Product Coding'!A157:R157)</f>
        <v>2.0389633630108968</v>
      </c>
      <c r="BH39" s="2">
        <f>SUMPRODUCT('Respondent Data'!B39:S39,'Product Coding'!A158:R158)</f>
        <v>3.6674875293885929</v>
      </c>
      <c r="BI39" s="2">
        <f>SUMPRODUCT('Respondent Data'!B39:S39,'Product Coding'!A159:R159)</f>
        <v>3.5667721774478602</v>
      </c>
      <c r="BJ39" s="2">
        <f>SUMPRODUCT('Respondent Data'!B39:S39,'Product Coding'!A160:R160)</f>
        <v>1.9487529270230421</v>
      </c>
      <c r="BK39" s="2">
        <f>SUMPRODUCT('Respondent Data'!B39:S39,'Product Coding'!A161:R161)</f>
        <v>2.9068331624324726</v>
      </c>
      <c r="BL39" s="2">
        <f>SUMPRODUCT('Respondent Data'!B39:S39,'Product Coding'!A162:R162)</f>
        <v>3.0921437920363153</v>
      </c>
      <c r="BM39" s="2">
        <f>SUMPRODUCT('Respondent Data'!B39:S39,'Product Coding'!A163:R163)</f>
        <v>2.0895409810095149</v>
      </c>
      <c r="BN39" s="2">
        <f>SUMPRODUCT('Respondent Data'!B39:S39,'Product Coding'!A164:R164)</f>
        <v>3.7180651473872111</v>
      </c>
      <c r="BO39" s="2">
        <f>SUMPRODUCT('Respondent Data'!B39:S39,'Product Coding'!A165:R165)</f>
        <v>3.6173497954464784</v>
      </c>
      <c r="BP39" s="2">
        <f>SUMPRODUCT('Respondent Data'!B39:S39,'Product Coding'!A166:R166)</f>
        <v>1.4890101078965241</v>
      </c>
      <c r="BQ39" s="2">
        <f>SUMPRODUCT('Respondent Data'!B39:S39,'Product Coding'!A167:R167)</f>
        <v>2.4470903433059545</v>
      </c>
      <c r="BR39" s="2">
        <f>SUMPRODUCT('Respondent Data'!B39:S39,'Product Coding'!A168:R168)</f>
        <v>2.6324009729097972</v>
      </c>
      <c r="BS39" s="2">
        <f>SUMPRODUCT('Respondent Data'!B39:S39,'Product Coding'!A169:R169)</f>
        <v>1.6297981618829971</v>
      </c>
      <c r="BT39" s="2">
        <f>SUMPRODUCT('Respondent Data'!B39:S39,'Product Coding'!A170:R170)</f>
        <v>3.258322328260693</v>
      </c>
      <c r="BU39" s="2">
        <f>SUMPRODUCT('Respondent Data'!B39:S39,'Product Coding'!A171:R171)</f>
        <v>3.1576069763199603</v>
      </c>
      <c r="BV39" s="2">
        <f>SUMPRODUCT('Respondent Data'!B39:S39,'Product Coding'!A172:R172)</f>
        <v>3.38695293813152</v>
      </c>
      <c r="BX39" s="2">
        <f t="shared" si="0"/>
        <v>2.5353626861997509</v>
      </c>
      <c r="BY39" s="2">
        <f t="shared" si="1"/>
        <v>0.97263778030274306</v>
      </c>
      <c r="BZ39" s="2">
        <f t="shared" si="2"/>
        <v>0.80811236323106028</v>
      </c>
      <c r="CA39" s="2">
        <f t="shared" si="3"/>
        <v>2.2024021351306131</v>
      </c>
      <c r="CB39" s="2">
        <f t="shared" si="4"/>
        <v>0.43215302795943172</v>
      </c>
      <c r="CC39" s="2">
        <f t="shared" si="5"/>
        <v>0.47794473509311569</v>
      </c>
      <c r="CD39" s="2">
        <f t="shared" si="6"/>
        <v>4.0151693161857862</v>
      </c>
      <c r="CE39" s="2">
        <f t="shared" si="7"/>
        <v>1.5403340092096565</v>
      </c>
      <c r="CF39" s="2">
        <f t="shared" si="8"/>
        <v>1.279780594128417</v>
      </c>
      <c r="CG39" s="2">
        <f t="shared" si="9"/>
        <v>3.487870797741083</v>
      </c>
      <c r="CH39" s="2">
        <f t="shared" si="10"/>
        <v>0.68438633541630578</v>
      </c>
      <c r="CI39" s="2">
        <f t="shared" si="11"/>
        <v>0.75690513456867603</v>
      </c>
      <c r="CJ39" s="2">
        <f t="shared" si="12"/>
        <v>20.6297428739311</v>
      </c>
      <c r="CK39" s="2">
        <f t="shared" si="13"/>
        <v>7.914160536610428</v>
      </c>
      <c r="CL39" s="2">
        <f t="shared" si="14"/>
        <v>6.5754498784116509</v>
      </c>
      <c r="CM39" s="2">
        <f t="shared" si="15"/>
        <v>17.92050896704006</v>
      </c>
      <c r="CN39" s="2">
        <f t="shared" si="16"/>
        <v>3.5163434003033376</v>
      </c>
      <c r="CO39" s="2">
        <f t="shared" si="17"/>
        <v>3.8889414309788708</v>
      </c>
      <c r="CP39" s="2">
        <f t="shared" si="18"/>
        <v>32.67063566055991</v>
      </c>
      <c r="CQ39" s="2">
        <f t="shared" si="19"/>
        <v>12.533392055870571</v>
      </c>
      <c r="CR39" s="2">
        <f t="shared" si="20"/>
        <v>10.413320640720336</v>
      </c>
      <c r="CS39" s="2">
        <f t="shared" si="21"/>
        <v>28.380112291840579</v>
      </c>
      <c r="CT39" s="2">
        <f t="shared" si="22"/>
        <v>5.5687157513676526</v>
      </c>
      <c r="CU39" s="2">
        <f t="shared" si="23"/>
        <v>6.1587868241111217</v>
      </c>
      <c r="CV39" s="2">
        <f t="shared" si="24"/>
        <v>6.4223396918908708</v>
      </c>
      <c r="CW39" s="2">
        <f t="shared" si="25"/>
        <v>2.4637935457013329</v>
      </c>
      <c r="CX39" s="2">
        <f t="shared" si="26"/>
        <v>2.0470334024146299</v>
      </c>
      <c r="CY39" s="2">
        <f t="shared" si="27"/>
        <v>5.5789156821408508</v>
      </c>
      <c r="CZ39" s="2">
        <f t="shared" si="28"/>
        <v>1.0946889608897632</v>
      </c>
      <c r="DA39" s="2">
        <f t="shared" si="29"/>
        <v>1.2106841594800335</v>
      </c>
      <c r="DB39" s="2">
        <f t="shared" si="30"/>
        <v>10.17084514549437</v>
      </c>
      <c r="DC39" s="2">
        <f t="shared" si="31"/>
        <v>3.90182765564973</v>
      </c>
      <c r="DD39" s="2">
        <f t="shared" si="32"/>
        <v>3.2418185182421895</v>
      </c>
      <c r="DE39" s="2">
        <f t="shared" si="33"/>
        <v>8.8351426746346018</v>
      </c>
      <c r="DF39" s="2">
        <f t="shared" si="34"/>
        <v>1.7336223927473182</v>
      </c>
      <c r="DG39" s="2">
        <f t="shared" si="35"/>
        <v>1.9173201196009964</v>
      </c>
      <c r="DH39" s="2">
        <f t="shared" si="36"/>
        <v>0.73719261092865962</v>
      </c>
      <c r="DI39" s="2">
        <f t="shared" si="37"/>
        <v>0.28280821069587364</v>
      </c>
      <c r="DJ39" s="2">
        <f t="shared" si="38"/>
        <v>0.23497011540663623</v>
      </c>
      <c r="DK39" s="2">
        <f t="shared" si="39"/>
        <v>0.6403796147782681</v>
      </c>
      <c r="DL39" s="2">
        <f t="shared" si="40"/>
        <v>0.12565461373088929</v>
      </c>
      <c r="DM39" s="2">
        <f t="shared" si="41"/>
        <v>0.13896920115639083</v>
      </c>
      <c r="DN39" s="2">
        <f t="shared" si="42"/>
        <v>1.1674673480172999</v>
      </c>
      <c r="DO39" s="2">
        <f t="shared" si="43"/>
        <v>0.44787392988476504</v>
      </c>
      <c r="DP39" s="2">
        <f t="shared" si="44"/>
        <v>0.37211433407008371</v>
      </c>
      <c r="DQ39" s="2">
        <f t="shared" si="45"/>
        <v>1.0141478353231548</v>
      </c>
      <c r="DR39" s="2">
        <f t="shared" si="46"/>
        <v>0.19899502041093559</v>
      </c>
      <c r="DS39" s="2">
        <f t="shared" si="47"/>
        <v>0.22008088839327086</v>
      </c>
      <c r="DT39" s="2">
        <f t="shared" si="48"/>
        <v>9.4616998760638588E-2</v>
      </c>
      <c r="DU39" s="2">
        <f t="shared" si="49"/>
        <v>3.6297792088829543E-2</v>
      </c>
      <c r="DV39" s="2">
        <f t="shared" si="50"/>
        <v>3.0157881113608016E-2</v>
      </c>
      <c r="DW39" s="2">
        <f t="shared" si="51"/>
        <v>8.2191270394701754E-2</v>
      </c>
      <c r="DX39" s="2">
        <f t="shared" si="52"/>
        <v>1.6127484534424631E-2</v>
      </c>
      <c r="DY39" s="2">
        <f t="shared" si="53"/>
        <v>1.7836381616762594E-2</v>
      </c>
      <c r="DZ39" s="2">
        <f t="shared" si="54"/>
        <v>0.14984178487802105</v>
      </c>
      <c r="EA39" s="2">
        <f t="shared" si="55"/>
        <v>5.7483602576328674E-2</v>
      </c>
      <c r="EB39" s="2">
        <f t="shared" si="56"/>
        <v>4.7760030368687707E-2</v>
      </c>
      <c r="EC39" s="2">
        <f t="shared" si="57"/>
        <v>0.13016357333939854</v>
      </c>
      <c r="ED39" s="2">
        <f t="shared" si="58"/>
        <v>2.5540559306307012E-2</v>
      </c>
      <c r="EE39" s="2">
        <f t="shared" si="59"/>
        <v>2.8246882613371022E-2</v>
      </c>
      <c r="EF39" s="2">
        <f t="shared" si="60"/>
        <v>0.14245160841419235</v>
      </c>
      <c r="EG39" s="2">
        <f t="shared" si="61"/>
        <v>5.4648519110381655E-2</v>
      </c>
      <c r="EH39" s="2">
        <f t="shared" si="62"/>
        <v>4.5404512162402703E-2</v>
      </c>
      <c r="EI39" s="2">
        <f t="shared" si="63"/>
        <v>0.12374392359401058</v>
      </c>
      <c r="EJ39" s="2">
        <f t="shared" si="64"/>
        <v>2.428090239276889E-2</v>
      </c>
      <c r="EK39" s="2">
        <f t="shared" si="65"/>
        <v>2.6853750202169437E-2</v>
      </c>
      <c r="EL39" s="2">
        <f t="shared" si="66"/>
        <v>0.22559586060773759</v>
      </c>
      <c r="EM39" s="2">
        <f t="shared" si="67"/>
        <v>8.6545036850680213E-2</v>
      </c>
      <c r="EN39" s="2">
        <f t="shared" si="68"/>
        <v>7.1905611391687288E-2</v>
      </c>
      <c r="EO39" s="2">
        <f t="shared" si="69"/>
        <v>0.1959691241744356</v>
      </c>
      <c r="EP39" s="2">
        <f t="shared" si="70"/>
        <v>3.8452855201903335E-2</v>
      </c>
      <c r="EQ39" s="2">
        <f t="shared" si="71"/>
        <v>4.252738845734267E-2</v>
      </c>
      <c r="ER39" s="2">
        <f t="shared" si="72"/>
        <v>3.381154596820686E-2</v>
      </c>
      <c r="ET39" s="2">
        <f t="shared" si="73"/>
        <v>0.28285641071663986</v>
      </c>
      <c r="EU39" s="2">
        <f t="shared" si="74"/>
        <v>0.5069354394330462</v>
      </c>
      <c r="EV39" s="2">
        <f t="shared" si="75"/>
        <v>0.5530629734830308</v>
      </c>
      <c r="EW39" s="2">
        <f t="shared" si="76"/>
        <v>0.3122655924532145</v>
      </c>
      <c r="EX39" s="2">
        <f t="shared" si="77"/>
        <v>0.6982494052502376</v>
      </c>
      <c r="EY39" s="2">
        <f t="shared" si="78"/>
        <v>0.67661528625222689</v>
      </c>
      <c r="EZ39" s="2">
        <f t="shared" si="79"/>
        <v>0.19939506264975623</v>
      </c>
      <c r="FA39" s="2">
        <f t="shared" si="80"/>
        <v>0.39364902267758006</v>
      </c>
      <c r="FB39" s="2">
        <f t="shared" si="81"/>
        <v>0.4386387017134471</v>
      </c>
      <c r="FC39" s="2">
        <f t="shared" si="82"/>
        <v>0.22282281399530002</v>
      </c>
      <c r="FD39" s="2">
        <f t="shared" si="83"/>
        <v>0.59368802689369016</v>
      </c>
      <c r="FE39" s="2">
        <f t="shared" si="84"/>
        <v>0.56918269536818344</v>
      </c>
      <c r="FF39" s="2">
        <f t="shared" si="85"/>
        <v>4.6232634656292376E-2</v>
      </c>
      <c r="FG39" s="2">
        <f t="shared" si="86"/>
        <v>0.1121810624671839</v>
      </c>
      <c r="FH39" s="2">
        <f t="shared" si="87"/>
        <v>0.13200536153631981</v>
      </c>
      <c r="FI39" s="2">
        <f t="shared" si="88"/>
        <v>5.2852700830724048E-2</v>
      </c>
      <c r="FJ39" s="2">
        <f t="shared" si="89"/>
        <v>0.22141806133095093</v>
      </c>
      <c r="FK39" s="2">
        <f t="shared" si="90"/>
        <v>0.20454325626882761</v>
      </c>
      <c r="FL39" s="2">
        <f t="shared" si="91"/>
        <v>2.9699468999670527E-2</v>
      </c>
      <c r="FM39" s="2">
        <f t="shared" si="92"/>
        <v>7.3891304993725926E-2</v>
      </c>
      <c r="FN39" s="2">
        <f t="shared" si="93"/>
        <v>8.7616919867493218E-2</v>
      </c>
      <c r="FO39" s="2">
        <f t="shared" si="94"/>
        <v>3.4036629610762897E-2</v>
      </c>
      <c r="FP39" s="2">
        <f t="shared" si="95"/>
        <v>0.15223675949013216</v>
      </c>
      <c r="FQ39" s="2">
        <f t="shared" si="96"/>
        <v>0.1396884730010334</v>
      </c>
      <c r="FR39" s="2">
        <f t="shared" si="97"/>
        <v>0.13472840660910873</v>
      </c>
      <c r="FS39" s="2">
        <f t="shared" si="98"/>
        <v>0.28870080933115333</v>
      </c>
      <c r="FT39" s="2">
        <f t="shared" si="99"/>
        <v>0.32818806620483626</v>
      </c>
      <c r="FU39" s="2">
        <f t="shared" si="100"/>
        <v>0.15200073208334372</v>
      </c>
      <c r="FV39" s="2">
        <f t="shared" si="101"/>
        <v>0.47739784696971388</v>
      </c>
      <c r="FW39" s="2">
        <f t="shared" si="102"/>
        <v>0.45234865220873804</v>
      </c>
      <c r="FX39" s="2">
        <f t="shared" si="103"/>
        <v>8.9518741597034698E-2</v>
      </c>
      <c r="FY39" s="2">
        <f t="shared" si="104"/>
        <v>0.20400554043294927</v>
      </c>
      <c r="FZ39" s="2">
        <f t="shared" si="105"/>
        <v>0.23574794529738635</v>
      </c>
      <c r="GA39" s="2">
        <f t="shared" si="106"/>
        <v>0.10167620674980725</v>
      </c>
      <c r="GB39" s="2">
        <f t="shared" si="107"/>
        <v>0.36581497234334176</v>
      </c>
      <c r="GC39" s="2">
        <f t="shared" si="108"/>
        <v>0.34278034600356805</v>
      </c>
      <c r="GD39" s="2">
        <f t="shared" si="109"/>
        <v>0.57564140769941752</v>
      </c>
      <c r="GE39" s="2">
        <f t="shared" si="110"/>
        <v>0.77953975634248462</v>
      </c>
      <c r="GF39" s="2">
        <f t="shared" si="111"/>
        <v>0.80973619322823209</v>
      </c>
      <c r="GG39" s="2">
        <f t="shared" si="112"/>
        <v>0.60961498850079965</v>
      </c>
      <c r="GH39" s="2">
        <f t="shared" si="113"/>
        <v>0.88837196401264018</v>
      </c>
      <c r="GI39" s="2">
        <f t="shared" si="114"/>
        <v>0.87798686653221536</v>
      </c>
      <c r="GJ39" s="2">
        <f t="shared" si="115"/>
        <v>0.46136796520360707</v>
      </c>
      <c r="GK39" s="2">
        <f t="shared" si="116"/>
        <v>0.69066786780226719</v>
      </c>
      <c r="GL39" s="2">
        <f t="shared" si="117"/>
        <v>0.72880223984958592</v>
      </c>
      <c r="GM39" s="2">
        <f t="shared" si="118"/>
        <v>0.49648788557745438</v>
      </c>
      <c r="GN39" s="2">
        <f t="shared" si="119"/>
        <v>0.83403182079710936</v>
      </c>
      <c r="GO39" s="2">
        <f t="shared" si="120"/>
        <v>0.81961778888029613</v>
      </c>
      <c r="GP39" s="2">
        <f t="shared" si="121"/>
        <v>0.91356154813257318</v>
      </c>
      <c r="GQ39" s="2">
        <f t="shared" si="122"/>
        <v>0.96497358928492427</v>
      </c>
      <c r="GR39" s="2">
        <f t="shared" si="123"/>
        <v>0.97072499112368371</v>
      </c>
      <c r="GS39" s="2">
        <f t="shared" si="124"/>
        <v>0.92405106874986664</v>
      </c>
      <c r="GT39" s="2">
        <f t="shared" si="125"/>
        <v>0.98412848310877643</v>
      </c>
      <c r="GU39" s="2">
        <f t="shared" si="126"/>
        <v>0.98247617992547021</v>
      </c>
      <c r="GV39" s="2">
        <f t="shared" si="127"/>
        <v>0.86968486721508664</v>
      </c>
      <c r="GW39" s="2">
        <f t="shared" si="128"/>
        <v>0.9456411404996895</v>
      </c>
      <c r="GX39" s="2">
        <f t="shared" si="129"/>
        <v>0.95441701440750515</v>
      </c>
      <c r="GY39" s="2">
        <f t="shared" si="130"/>
        <v>0.88482766883488173</v>
      </c>
      <c r="GZ39" s="2">
        <f t="shared" si="131"/>
        <v>0.97509551516559911</v>
      </c>
      <c r="HA39" s="2">
        <f t="shared" si="132"/>
        <v>0.97252908509522595</v>
      </c>
      <c r="HB39" s="2">
        <f t="shared" si="133"/>
        <v>0.87531059752112772</v>
      </c>
      <c r="HC39" s="2">
        <f t="shared" si="134"/>
        <v>0.94818319267495987</v>
      </c>
      <c r="HD39" s="2">
        <f t="shared" si="135"/>
        <v>0.95656751847331878</v>
      </c>
      <c r="HE39" s="2">
        <f t="shared" si="136"/>
        <v>0.8898824536481168</v>
      </c>
      <c r="HF39" s="2">
        <f t="shared" si="137"/>
        <v>0.97629468406952868</v>
      </c>
      <c r="HG39" s="2">
        <f t="shared" si="138"/>
        <v>0.97384851523707006</v>
      </c>
      <c r="HH39" s="2">
        <f t="shared" si="139"/>
        <v>0.81592964870502172</v>
      </c>
      <c r="HI39" s="2">
        <f t="shared" si="140"/>
        <v>0.92034841270682299</v>
      </c>
      <c r="HJ39" s="2">
        <f t="shared" si="141"/>
        <v>0.93291796345917977</v>
      </c>
      <c r="HK39" s="2">
        <f t="shared" si="142"/>
        <v>0.8361419871021244</v>
      </c>
      <c r="HL39" s="2">
        <f t="shared" si="143"/>
        <v>0.96297101499670179</v>
      </c>
      <c r="HM39" s="2">
        <f t="shared" si="144"/>
        <v>0.95920741370615525</v>
      </c>
      <c r="HN39" s="2">
        <f t="shared" si="145"/>
        <v>0.96729428482389312</v>
      </c>
      <c r="HP39" s="2">
        <f t="shared" ref="HP39:IU39" si="257">IF(B1=1,ET39,0)</f>
        <v>0.28285641071663986</v>
      </c>
      <c r="HQ39" s="2">
        <f t="shared" si="257"/>
        <v>0.5069354394330462</v>
      </c>
      <c r="HR39" s="2">
        <f t="shared" si="257"/>
        <v>0.5530629734830308</v>
      </c>
      <c r="HS39" s="2">
        <f t="shared" si="257"/>
        <v>0.3122655924532145</v>
      </c>
      <c r="HT39" s="2">
        <f t="shared" si="257"/>
        <v>0.6982494052502376</v>
      </c>
      <c r="HU39" s="2">
        <f t="shared" si="257"/>
        <v>0.67661528625222689</v>
      </c>
      <c r="HV39" s="2">
        <f t="shared" si="257"/>
        <v>0.19939506264975623</v>
      </c>
      <c r="HW39" s="2">
        <f t="shared" si="257"/>
        <v>0.39364902267758006</v>
      </c>
      <c r="HX39" s="2">
        <f t="shared" si="257"/>
        <v>0.4386387017134471</v>
      </c>
      <c r="HY39" s="2">
        <f t="shared" si="257"/>
        <v>0.22282281399530002</v>
      </c>
      <c r="HZ39" s="2">
        <f t="shared" si="257"/>
        <v>0.59368802689369016</v>
      </c>
      <c r="IA39" s="2">
        <f t="shared" si="257"/>
        <v>0.56918269536818344</v>
      </c>
      <c r="IB39" s="2">
        <f t="shared" si="257"/>
        <v>4.6232634656292376E-2</v>
      </c>
      <c r="IC39" s="2">
        <f t="shared" si="257"/>
        <v>0.1121810624671839</v>
      </c>
      <c r="ID39" s="2">
        <f t="shared" si="257"/>
        <v>0.13200536153631981</v>
      </c>
      <c r="IE39" s="2">
        <f t="shared" si="257"/>
        <v>5.2852700830724048E-2</v>
      </c>
      <c r="IF39" s="2">
        <f t="shared" si="257"/>
        <v>0.22141806133095093</v>
      </c>
      <c r="IG39" s="2">
        <f t="shared" si="257"/>
        <v>0.20454325626882761</v>
      </c>
      <c r="IH39" s="2">
        <f t="shared" si="257"/>
        <v>2.9699468999670527E-2</v>
      </c>
      <c r="II39" s="2">
        <f t="shared" si="257"/>
        <v>7.3891304993725926E-2</v>
      </c>
      <c r="IJ39" s="2">
        <f t="shared" si="257"/>
        <v>8.7616919867493218E-2</v>
      </c>
      <c r="IK39" s="2">
        <f t="shared" si="257"/>
        <v>3.4036629610762897E-2</v>
      </c>
      <c r="IL39" s="2">
        <f t="shared" si="257"/>
        <v>0.15223675949013216</v>
      </c>
      <c r="IM39" s="2">
        <f t="shared" si="257"/>
        <v>0.1396884730010334</v>
      </c>
      <c r="IN39" s="2">
        <f t="shared" si="257"/>
        <v>0.13472840660910873</v>
      </c>
      <c r="IO39" s="2">
        <f t="shared" si="257"/>
        <v>0.28870080933115333</v>
      </c>
      <c r="IP39" s="2">
        <f t="shared" si="257"/>
        <v>0.32818806620483626</v>
      </c>
      <c r="IQ39" s="2">
        <f t="shared" si="257"/>
        <v>0.15200073208334372</v>
      </c>
      <c r="IR39" s="2">
        <f t="shared" si="257"/>
        <v>0.47739784696971388</v>
      </c>
      <c r="IS39" s="2">
        <f t="shared" si="257"/>
        <v>0.45234865220873804</v>
      </c>
      <c r="IT39" s="2">
        <f t="shared" si="257"/>
        <v>8.9518741597034698E-2</v>
      </c>
      <c r="IU39" s="2">
        <f t="shared" si="257"/>
        <v>0.20400554043294927</v>
      </c>
      <c r="IV39" s="2">
        <f t="shared" ref="IV39:KA39" si="258">IF(AH1=1,FZ39,0)</f>
        <v>0.23574794529738635</v>
      </c>
      <c r="IW39" s="2">
        <f t="shared" si="258"/>
        <v>0.10167620674980725</v>
      </c>
      <c r="IX39" s="2">
        <f t="shared" si="258"/>
        <v>0.36581497234334176</v>
      </c>
      <c r="IY39" s="2">
        <f t="shared" si="258"/>
        <v>0.34278034600356805</v>
      </c>
      <c r="IZ39" s="2">
        <f t="shared" si="258"/>
        <v>0.57564140769941752</v>
      </c>
      <c r="JA39" s="2">
        <f t="shared" si="258"/>
        <v>0.77953975634248462</v>
      </c>
      <c r="JB39" s="2">
        <f t="shared" si="258"/>
        <v>0.80973619322823209</v>
      </c>
      <c r="JC39" s="2">
        <f t="shared" si="258"/>
        <v>0.60961498850079965</v>
      </c>
      <c r="JD39" s="2">
        <f t="shared" si="258"/>
        <v>0.88837196401264018</v>
      </c>
      <c r="JE39" s="2">
        <f t="shared" si="258"/>
        <v>0.87798686653221536</v>
      </c>
      <c r="JF39" s="2">
        <f t="shared" si="258"/>
        <v>0.46136796520360707</v>
      </c>
      <c r="JG39" s="2">
        <f t="shared" si="258"/>
        <v>0.69066786780226719</v>
      </c>
      <c r="JH39" s="2">
        <f t="shared" si="258"/>
        <v>0.72880223984958592</v>
      </c>
      <c r="JI39" s="2">
        <f t="shared" si="258"/>
        <v>0.49648788557745438</v>
      </c>
      <c r="JJ39" s="2">
        <f t="shared" si="258"/>
        <v>0.83403182079710936</v>
      </c>
      <c r="JK39" s="2">
        <f t="shared" si="258"/>
        <v>0.81961778888029613</v>
      </c>
      <c r="JL39" s="2">
        <f t="shared" si="258"/>
        <v>0.91356154813257318</v>
      </c>
      <c r="JM39" s="2">
        <f t="shared" si="258"/>
        <v>0.96497358928492427</v>
      </c>
      <c r="JN39" s="2">
        <f t="shared" si="258"/>
        <v>0.97072499112368371</v>
      </c>
      <c r="JO39" s="2">
        <f t="shared" si="258"/>
        <v>0.92405106874986664</v>
      </c>
      <c r="JP39" s="2">
        <f t="shared" si="258"/>
        <v>0.98412848310877643</v>
      </c>
      <c r="JQ39" s="2">
        <f t="shared" si="258"/>
        <v>0.98247617992547021</v>
      </c>
      <c r="JR39" s="2">
        <f t="shared" si="258"/>
        <v>0.86968486721508664</v>
      </c>
      <c r="JS39" s="2">
        <f t="shared" si="258"/>
        <v>0.9456411404996895</v>
      </c>
      <c r="JT39" s="2">
        <f t="shared" si="258"/>
        <v>0.95441701440750515</v>
      </c>
      <c r="JU39" s="2">
        <f t="shared" si="258"/>
        <v>0.88482766883488173</v>
      </c>
      <c r="JV39" s="2">
        <f t="shared" si="258"/>
        <v>0.97509551516559911</v>
      </c>
      <c r="JW39" s="2">
        <f t="shared" si="258"/>
        <v>0.97252908509522595</v>
      </c>
      <c r="JX39" s="2">
        <f t="shared" si="258"/>
        <v>0.87531059752112772</v>
      </c>
      <c r="JY39" s="2">
        <f t="shared" si="258"/>
        <v>0.94818319267495987</v>
      </c>
      <c r="JZ39" s="2">
        <f t="shared" si="258"/>
        <v>0.95656751847331878</v>
      </c>
      <c r="KA39" s="2">
        <f t="shared" si="258"/>
        <v>0.8898824536481168</v>
      </c>
      <c r="KB39" s="2">
        <f t="shared" ref="KB39:KJ39" si="259">IF(BN1=1,HF39,0)</f>
        <v>0.97629468406952868</v>
      </c>
      <c r="KC39" s="2">
        <f t="shared" si="259"/>
        <v>0.97384851523707006</v>
      </c>
      <c r="KD39" s="2">
        <f t="shared" si="259"/>
        <v>0.81592964870502172</v>
      </c>
      <c r="KE39" s="2">
        <f t="shared" si="259"/>
        <v>0.92034841270682299</v>
      </c>
      <c r="KF39" s="2">
        <f t="shared" si="259"/>
        <v>0.93291796345917977</v>
      </c>
      <c r="KG39" s="2">
        <f t="shared" si="259"/>
        <v>0.8361419871021244</v>
      </c>
      <c r="KH39" s="2">
        <f t="shared" si="259"/>
        <v>0.96297101499670179</v>
      </c>
      <c r="KI39" s="2">
        <f t="shared" si="259"/>
        <v>0.95920741370615525</v>
      </c>
      <c r="KJ39" s="2">
        <f t="shared" si="259"/>
        <v>0</v>
      </c>
    </row>
    <row r="40" spans="1:296" x14ac:dyDescent="0.2">
      <c r="A40" s="2" t="str">
        <f>'Respondent Data'!A40</f>
        <v>342</v>
      </c>
      <c r="B40" s="2">
        <f>SUMPRODUCT('Respondent Data'!B40:S40,'Product Coding'!A100:R100)</f>
        <v>3.4581874145271105</v>
      </c>
      <c r="C40" s="2">
        <f>SUMPRODUCT('Respondent Data'!B40:S40,'Product Coding'!A101:R101)</f>
        <v>3.3563147011234418</v>
      </c>
      <c r="D40" s="2">
        <f>SUMPRODUCT('Respondent Data'!B40:S40,'Product Coding'!A102:R102)</f>
        <v>2.9189294730352118</v>
      </c>
      <c r="E40" s="2">
        <f>SUMPRODUCT('Respondent Data'!B40:S40,'Product Coding'!A103:R103)</f>
        <v>2.3629862738205425</v>
      </c>
      <c r="F40" s="2">
        <f>SUMPRODUCT('Respondent Data'!B40:S40,'Product Coding'!A104:R104)</f>
        <v>1.5767373664862907</v>
      </c>
      <c r="G40" s="2">
        <f>SUMPRODUCT('Respondent Data'!B40:S40,'Product Coding'!A105:R105)</f>
        <v>1.1566432190760394</v>
      </c>
      <c r="H40" s="2">
        <f>SUMPRODUCT('Respondent Data'!B40:S40,'Product Coding'!A106:R106)</f>
        <v>-2.880669154242629</v>
      </c>
      <c r="I40" s="2">
        <f>SUMPRODUCT('Respondent Data'!B40:S40,'Product Coding'!A107:R107)</f>
        <v>-2.9825418676462978</v>
      </c>
      <c r="J40" s="2">
        <f>SUMPRODUCT('Respondent Data'!B40:S40,'Product Coding'!A108:R108)</f>
        <v>-3.4199270957345278</v>
      </c>
      <c r="K40" s="2">
        <f>SUMPRODUCT('Respondent Data'!B40:S40,'Product Coding'!A109:R109)</f>
        <v>-3.9758702949491971</v>
      </c>
      <c r="L40" s="2">
        <f>SUMPRODUCT('Respondent Data'!B40:S40,'Product Coding'!A110:R110)</f>
        <v>-4.7621192022834489</v>
      </c>
      <c r="M40" s="2">
        <f>SUMPRODUCT('Respondent Data'!B40:S40,'Product Coding'!A111:R111)</f>
        <v>-5.1822133496937006</v>
      </c>
      <c r="N40" s="2">
        <f>SUMPRODUCT('Respondent Data'!B40:S40,'Product Coding'!A112:R112)</f>
        <v>0.84786856069696048</v>
      </c>
      <c r="O40" s="2">
        <f>SUMPRODUCT('Respondent Data'!B40:S40,'Product Coding'!A113:R113)</f>
        <v>0.74599584729329171</v>
      </c>
      <c r="P40" s="2">
        <f>SUMPRODUCT('Respondent Data'!B40:S40,'Product Coding'!A114:R114)</f>
        <v>0.30861061920506172</v>
      </c>
      <c r="Q40" s="2">
        <f>SUMPRODUCT('Respondent Data'!B40:S40,'Product Coding'!A115:R115)</f>
        <v>-0.24733258000960712</v>
      </c>
      <c r="R40" s="2">
        <f>SUMPRODUCT('Respondent Data'!B40:S40,'Product Coding'!A116:R116)</f>
        <v>-1.0335814873438589</v>
      </c>
      <c r="S40" s="2">
        <f>SUMPRODUCT('Respondent Data'!B40:S40,'Product Coding'!A117:R117)</f>
        <v>-1.4536756347541107</v>
      </c>
      <c r="T40" s="2">
        <f>SUMPRODUCT('Respondent Data'!B40:S40,'Product Coding'!A118:R118)</f>
        <v>-5.4909880080727795</v>
      </c>
      <c r="U40" s="2">
        <f>SUMPRODUCT('Respondent Data'!B40:S40,'Product Coding'!A119:R119)</f>
        <v>-5.5928607214764483</v>
      </c>
      <c r="V40" s="2">
        <f>SUMPRODUCT('Respondent Data'!B40:S40,'Product Coding'!A120:R120)</f>
        <v>-6.0302459495646783</v>
      </c>
      <c r="W40" s="2">
        <f>SUMPRODUCT('Respondent Data'!B40:S40,'Product Coding'!A121:R121)</f>
        <v>-6.5861891487793471</v>
      </c>
      <c r="X40" s="2">
        <f>SUMPRODUCT('Respondent Data'!B40:S40,'Product Coding'!A122:R122)</f>
        <v>-7.372438056113598</v>
      </c>
      <c r="Y40" s="2">
        <f>SUMPRODUCT('Respondent Data'!B40:S40,'Product Coding'!A123:R123)</f>
        <v>-7.7925322035238498</v>
      </c>
      <c r="Z40" s="2">
        <f>SUMPRODUCT('Respondent Data'!B40:S40,'Product Coding'!A124:R124)</f>
        <v>3.2259650383544907</v>
      </c>
      <c r="AA40" s="2">
        <f>SUMPRODUCT('Respondent Data'!B40:S40,'Product Coding'!A125:R125)</f>
        <v>3.1240923249508219</v>
      </c>
      <c r="AB40" s="2">
        <f>SUMPRODUCT('Respondent Data'!B40:S40,'Product Coding'!A126:R126)</f>
        <v>2.6867070968625919</v>
      </c>
      <c r="AC40" s="2">
        <f>SUMPRODUCT('Respondent Data'!B40:S40,'Product Coding'!A127:R127)</f>
        <v>2.1307638976479231</v>
      </c>
      <c r="AD40" s="2">
        <f>SUMPRODUCT('Respondent Data'!B40:S40,'Product Coding'!A128:R128)</f>
        <v>1.3445149903136708</v>
      </c>
      <c r="AE40" s="2">
        <f>SUMPRODUCT('Respondent Data'!B40:S40,'Product Coding'!A129:R129)</f>
        <v>0.92442084290341997</v>
      </c>
      <c r="AF40" s="2">
        <f>SUMPRODUCT('Respondent Data'!B40:S40,'Product Coding'!A130:R130)</f>
        <v>-3.1128915304152489</v>
      </c>
      <c r="AG40" s="2">
        <f>SUMPRODUCT('Respondent Data'!B40:S40,'Product Coding'!A131:R131)</f>
        <v>-3.2147642438189177</v>
      </c>
      <c r="AH40" s="2">
        <f>SUMPRODUCT('Respondent Data'!B40:S40,'Product Coding'!A132:R132)</f>
        <v>-3.6521494719071477</v>
      </c>
      <c r="AI40" s="2">
        <f>SUMPRODUCT('Respondent Data'!B40:S40,'Product Coding'!A133:R133)</f>
        <v>-4.2080926711218165</v>
      </c>
      <c r="AJ40" s="2">
        <f>SUMPRODUCT('Respondent Data'!B40:S40,'Product Coding'!A134:R134)</f>
        <v>-4.9943415784560692</v>
      </c>
      <c r="AK40" s="2">
        <f>SUMPRODUCT('Respondent Data'!B40:S40,'Product Coding'!A135:R135)</f>
        <v>-5.4144357258663192</v>
      </c>
      <c r="AL40" s="2">
        <f>SUMPRODUCT('Respondent Data'!B40:S40,'Product Coding'!A136:R136)</f>
        <v>6.0144874025326986</v>
      </c>
      <c r="AM40" s="2">
        <f>SUMPRODUCT('Respondent Data'!B40:S40,'Product Coding'!A137:R137)</f>
        <v>5.9126146891290299</v>
      </c>
      <c r="AN40" s="2">
        <f>SUMPRODUCT('Respondent Data'!B40:S40,'Product Coding'!A138:R138)</f>
        <v>5.4752294610407999</v>
      </c>
      <c r="AO40" s="2">
        <f>SUMPRODUCT('Respondent Data'!B40:S40,'Product Coding'!A139:R139)</f>
        <v>4.919286261826131</v>
      </c>
      <c r="AP40" s="2">
        <f>SUMPRODUCT('Respondent Data'!B40:S40,'Product Coding'!A140:R140)</f>
        <v>4.1330373544918793</v>
      </c>
      <c r="AQ40" s="2">
        <f>SUMPRODUCT('Respondent Data'!B40:S40,'Product Coding'!A141:R141)</f>
        <v>3.7129432070816275</v>
      </c>
      <c r="AR40" s="2">
        <f>SUMPRODUCT('Respondent Data'!B40:S40,'Product Coding'!A142:R142)</f>
        <v>-0.32436916623704093</v>
      </c>
      <c r="AS40" s="2">
        <f>SUMPRODUCT('Respondent Data'!B40:S40,'Product Coding'!A143:R143)</f>
        <v>-0.4262418796407097</v>
      </c>
      <c r="AT40" s="2">
        <f>SUMPRODUCT('Respondent Data'!B40:S40,'Product Coding'!A144:R144)</f>
        <v>-0.86362710772893969</v>
      </c>
      <c r="AU40" s="2">
        <f>SUMPRODUCT('Respondent Data'!B40:S40,'Product Coding'!A145:R145)</f>
        <v>-1.4195703069436088</v>
      </c>
      <c r="AV40" s="2">
        <f>SUMPRODUCT('Respondent Data'!B40:S40,'Product Coding'!A146:R146)</f>
        <v>-2.2058192142778608</v>
      </c>
      <c r="AW40" s="2">
        <f>SUMPRODUCT('Respondent Data'!B40:S40,'Product Coding'!A147:R147)</f>
        <v>-2.6259133616881121</v>
      </c>
      <c r="AX40" s="2">
        <f>SUMPRODUCT('Respondent Data'!B40:S40,'Product Coding'!A148:R148)</f>
        <v>7.9673608790628396</v>
      </c>
      <c r="AY40" s="2">
        <f>SUMPRODUCT('Respondent Data'!B40:S40,'Product Coding'!A149:R149)</f>
        <v>7.8654881656591709</v>
      </c>
      <c r="AZ40" s="2">
        <f>SUMPRODUCT('Respondent Data'!B40:S40,'Product Coding'!A150:R150)</f>
        <v>7.4281029375709409</v>
      </c>
      <c r="BA40" s="2">
        <f>SUMPRODUCT('Respondent Data'!B40:S40,'Product Coding'!A151:R151)</f>
        <v>6.872159738356272</v>
      </c>
      <c r="BB40" s="2">
        <f>SUMPRODUCT('Respondent Data'!B40:S40,'Product Coding'!A152:R152)</f>
        <v>6.0859108310220211</v>
      </c>
      <c r="BC40" s="2">
        <f>SUMPRODUCT('Respondent Data'!B40:S40,'Product Coding'!A153:R153)</f>
        <v>5.6658166836117694</v>
      </c>
      <c r="BD40" s="2">
        <f>SUMPRODUCT('Respondent Data'!B40:S40,'Product Coding'!A154:R154)</f>
        <v>1.6285043102931005</v>
      </c>
      <c r="BE40" s="2">
        <f>SUMPRODUCT('Respondent Data'!B40:S40,'Product Coding'!A155:R155)</f>
        <v>1.5266315968894317</v>
      </c>
      <c r="BF40" s="2">
        <f>SUMPRODUCT('Respondent Data'!B40:S40,'Product Coding'!A156:R156)</f>
        <v>1.0892463688012017</v>
      </c>
      <c r="BG40" s="2">
        <f>SUMPRODUCT('Respondent Data'!B40:S40,'Product Coding'!A157:R157)</f>
        <v>0.5333031695865329</v>
      </c>
      <c r="BH40" s="2">
        <f>SUMPRODUCT('Respondent Data'!B40:S40,'Product Coding'!A158:R158)</f>
        <v>-0.25294573774771889</v>
      </c>
      <c r="BI40" s="2">
        <f>SUMPRODUCT('Respondent Data'!B40:S40,'Product Coding'!A159:R159)</f>
        <v>-0.67303988515796975</v>
      </c>
      <c r="BJ40" s="2">
        <f>SUMPRODUCT('Respondent Data'!B40:S40,'Product Coding'!A160:R160)</f>
        <v>9.7124447632432602</v>
      </c>
      <c r="BK40" s="2">
        <f>SUMPRODUCT('Respondent Data'!B40:S40,'Product Coding'!A161:R161)</f>
        <v>9.6105720498395915</v>
      </c>
      <c r="BL40" s="2">
        <f>SUMPRODUCT('Respondent Data'!B40:S40,'Product Coding'!A162:R162)</f>
        <v>9.1731868217513615</v>
      </c>
      <c r="BM40" s="2">
        <f>SUMPRODUCT('Respondent Data'!B40:S40,'Product Coding'!A163:R163)</f>
        <v>8.6172436225366926</v>
      </c>
      <c r="BN40" s="2">
        <f>SUMPRODUCT('Respondent Data'!B40:S40,'Product Coding'!A164:R164)</f>
        <v>7.8309947152024399</v>
      </c>
      <c r="BO40" s="2">
        <f>SUMPRODUCT('Respondent Data'!B40:S40,'Product Coding'!A165:R165)</f>
        <v>7.41090056779219</v>
      </c>
      <c r="BP40" s="2">
        <f>SUMPRODUCT('Respondent Data'!B40:S40,'Product Coding'!A166:R166)</f>
        <v>3.3735881944735211</v>
      </c>
      <c r="BQ40" s="2">
        <f>SUMPRODUCT('Respondent Data'!B40:S40,'Product Coding'!A167:R167)</f>
        <v>3.2717154810698523</v>
      </c>
      <c r="BR40" s="2">
        <f>SUMPRODUCT('Respondent Data'!B40:S40,'Product Coding'!A168:R168)</f>
        <v>2.8343302529816223</v>
      </c>
      <c r="BS40" s="2">
        <f>SUMPRODUCT('Respondent Data'!B40:S40,'Product Coding'!A169:R169)</f>
        <v>2.2783870537669535</v>
      </c>
      <c r="BT40" s="2">
        <f>SUMPRODUCT('Respondent Data'!B40:S40,'Product Coding'!A170:R170)</f>
        <v>1.4921381464327008</v>
      </c>
      <c r="BU40" s="2">
        <f>SUMPRODUCT('Respondent Data'!B40:S40,'Product Coding'!A171:R171)</f>
        <v>1.07204399902245</v>
      </c>
      <c r="BV40" s="2">
        <f>SUMPRODUCT('Respondent Data'!B40:S40,'Product Coding'!A172:R172)</f>
        <v>6.1473513513693696</v>
      </c>
      <c r="BX40" s="2">
        <f t="shared" si="0"/>
        <v>3.1486782810336504E-2</v>
      </c>
      <c r="BY40" s="2">
        <f t="shared" si="1"/>
        <v>3.486350492273696E-2</v>
      </c>
      <c r="BZ40" s="2">
        <f t="shared" si="2"/>
        <v>5.399145568271E-2</v>
      </c>
      <c r="CA40" s="2">
        <f t="shared" si="3"/>
        <v>9.4138679148680973E-2</v>
      </c>
      <c r="CB40" s="2">
        <f t="shared" si="4"/>
        <v>0.20664821693604196</v>
      </c>
      <c r="CC40" s="2">
        <f t="shared" si="5"/>
        <v>0.31454025347012238</v>
      </c>
      <c r="CD40" s="2">
        <f t="shared" si="6"/>
        <v>17.826197665304836</v>
      </c>
      <c r="CE40" s="2">
        <f t="shared" si="7"/>
        <v>19.737924125230606</v>
      </c>
      <c r="CF40" s="2">
        <f t="shared" si="8"/>
        <v>30.56718646153892</v>
      </c>
      <c r="CG40" s="2">
        <f t="shared" si="9"/>
        <v>53.296480385547625</v>
      </c>
      <c r="CH40" s="2">
        <f t="shared" si="10"/>
        <v>116.99359647106827</v>
      </c>
      <c r="CI40" s="2">
        <f t="shared" si="11"/>
        <v>178.07652073659298</v>
      </c>
      <c r="CJ40" s="2">
        <f t="shared" si="12"/>
        <v>0.42832691250372423</v>
      </c>
      <c r="CK40" s="2">
        <f t="shared" si="13"/>
        <v>0.47426177239397427</v>
      </c>
      <c r="CL40" s="2">
        <f t="shared" si="14"/>
        <v>0.73446670158264027</v>
      </c>
      <c r="CM40" s="2">
        <f t="shared" si="15"/>
        <v>1.2806049455677082</v>
      </c>
      <c r="CN40" s="2">
        <f t="shared" si="16"/>
        <v>2.8111158027093679</v>
      </c>
      <c r="CO40" s="2">
        <f t="shared" si="17"/>
        <v>4.2788130003160685</v>
      </c>
      <c r="CP40" s="2">
        <f t="shared" si="18"/>
        <v>242.49667721386106</v>
      </c>
      <c r="CQ40" s="2">
        <f t="shared" si="19"/>
        <v>268.50263333405474</v>
      </c>
      <c r="CR40" s="2">
        <f t="shared" si="20"/>
        <v>415.81728688707165</v>
      </c>
      <c r="CS40" s="2">
        <f t="shared" si="21"/>
        <v>725.01268320632664</v>
      </c>
      <c r="CT40" s="2">
        <f t="shared" si="22"/>
        <v>1591.5092456733494</v>
      </c>
      <c r="CU40" s="2">
        <f t="shared" si="23"/>
        <v>2422.4439434145884</v>
      </c>
      <c r="CV40" s="2">
        <f t="shared" si="24"/>
        <v>3.971743422849424E-2</v>
      </c>
      <c r="CW40" s="2">
        <f t="shared" si="25"/>
        <v>4.3976832186520612E-2</v>
      </c>
      <c r="CX40" s="2">
        <f t="shared" si="26"/>
        <v>6.810483315795382E-2</v>
      </c>
      <c r="CY40" s="2">
        <f t="shared" si="27"/>
        <v>0.11874654898745746</v>
      </c>
      <c r="CZ40" s="2">
        <f t="shared" si="28"/>
        <v>0.26066610279086627</v>
      </c>
      <c r="DA40" s="2">
        <f t="shared" si="29"/>
        <v>0.39676113957607517</v>
      </c>
      <c r="DB40" s="2">
        <f t="shared" si="30"/>
        <v>22.485969353574479</v>
      </c>
      <c r="DC40" s="2">
        <f t="shared" si="31"/>
        <v>24.897421498188248</v>
      </c>
      <c r="DD40" s="2">
        <f t="shared" si="32"/>
        <v>38.55745520745112</v>
      </c>
      <c r="DE40" s="2">
        <f t="shared" si="33"/>
        <v>67.228191177039392</v>
      </c>
      <c r="DF40" s="2">
        <f t="shared" si="34"/>
        <v>147.57574633726105</v>
      </c>
      <c r="DG40" s="2">
        <f t="shared" si="35"/>
        <v>224.62575940508182</v>
      </c>
      <c r="DH40" s="2">
        <f t="shared" si="36"/>
        <v>2.4431003706984885E-3</v>
      </c>
      <c r="DI40" s="2">
        <f t="shared" si="37"/>
        <v>2.7051046248086643E-3</v>
      </c>
      <c r="DJ40" s="2">
        <f t="shared" si="38"/>
        <v>4.1892671660846027E-3</v>
      </c>
      <c r="DK40" s="2">
        <f t="shared" si="39"/>
        <v>7.3043423747219758E-3</v>
      </c>
      <c r="DL40" s="2">
        <f t="shared" si="40"/>
        <v>1.603410352977977E-2</v>
      </c>
      <c r="DM40" s="2">
        <f t="shared" si="41"/>
        <v>2.4405586765764584E-2</v>
      </c>
      <c r="DN40" s="2">
        <f t="shared" si="42"/>
        <v>1.3831578280507513</v>
      </c>
      <c r="DO40" s="2">
        <f t="shared" si="43"/>
        <v>1.5314911668695239</v>
      </c>
      <c r="DP40" s="2">
        <f t="shared" si="44"/>
        <v>2.3717476956991606</v>
      </c>
      <c r="DQ40" s="2">
        <f t="shared" si="45"/>
        <v>4.1353431302010026</v>
      </c>
      <c r="DR40" s="2">
        <f t="shared" si="46"/>
        <v>9.0776850918533576</v>
      </c>
      <c r="DS40" s="2">
        <f t="shared" si="47"/>
        <v>13.817188515094839</v>
      </c>
      <c r="DT40" s="2">
        <f t="shared" si="48"/>
        <v>3.465924794230598E-4</v>
      </c>
      <c r="DU40" s="2">
        <f t="shared" si="49"/>
        <v>3.8376193227917507E-4</v>
      </c>
      <c r="DV40" s="2">
        <f t="shared" si="50"/>
        <v>5.943138937201161E-4</v>
      </c>
      <c r="DW40" s="2">
        <f t="shared" si="51"/>
        <v>1.0362366460965379E-3</v>
      </c>
      <c r="DX40" s="2">
        <f t="shared" si="52"/>
        <v>2.2746915208086819E-3</v>
      </c>
      <c r="DY40" s="2">
        <f t="shared" si="53"/>
        <v>3.4623189985856229E-3</v>
      </c>
      <c r="DZ40" s="2">
        <f t="shared" si="54"/>
        <v>0.19622284323933217</v>
      </c>
      <c r="EA40" s="2">
        <f t="shared" si="55"/>
        <v>0.21726627653372468</v>
      </c>
      <c r="EB40" s="2">
        <f t="shared" si="56"/>
        <v>0.33646997244868826</v>
      </c>
      <c r="EC40" s="2">
        <f t="shared" si="57"/>
        <v>0.58666391522494166</v>
      </c>
      <c r="ED40" s="2">
        <f t="shared" si="58"/>
        <v>1.2878133952833364</v>
      </c>
      <c r="EE40" s="2">
        <f t="shared" si="59"/>
        <v>1.9601870162761148</v>
      </c>
      <c r="EF40" s="2">
        <f t="shared" si="60"/>
        <v>6.0525562394672222E-5</v>
      </c>
      <c r="EG40" s="2">
        <f t="shared" si="61"/>
        <v>6.7016476570777562E-5</v>
      </c>
      <c r="EH40" s="2">
        <f t="shared" si="62"/>
        <v>1.0378523710686209E-4</v>
      </c>
      <c r="EI40" s="2">
        <f t="shared" si="63"/>
        <v>1.8095835744435089E-4</v>
      </c>
      <c r="EJ40" s="2">
        <f t="shared" si="64"/>
        <v>3.9723015283111749E-4</v>
      </c>
      <c r="EK40" s="2">
        <f t="shared" si="65"/>
        <v>6.0462594262860572E-4</v>
      </c>
      <c r="EL40" s="2">
        <f t="shared" si="66"/>
        <v>3.4266461757946641E-2</v>
      </c>
      <c r="EM40" s="2">
        <f t="shared" si="67"/>
        <v>3.7941283661116695E-2</v>
      </c>
      <c r="EN40" s="2">
        <f t="shared" si="68"/>
        <v>5.875786556383595E-2</v>
      </c>
      <c r="EO40" s="2">
        <f t="shared" si="69"/>
        <v>0.10244931876409158</v>
      </c>
      <c r="EP40" s="2">
        <f t="shared" si="70"/>
        <v>0.22489129059772203</v>
      </c>
      <c r="EQ40" s="2">
        <f t="shared" si="71"/>
        <v>0.34230812438959374</v>
      </c>
      <c r="ER40" s="2">
        <f t="shared" si="72"/>
        <v>2.139140103767409E-3</v>
      </c>
      <c r="ET40" s="2">
        <f t="shared" si="73"/>
        <v>0.96947437103891032</v>
      </c>
      <c r="EU40" s="2">
        <f t="shared" si="74"/>
        <v>0.96631101130062558</v>
      </c>
      <c r="EV40" s="2">
        <f t="shared" si="75"/>
        <v>0.94877429471405195</v>
      </c>
      <c r="EW40" s="2">
        <f t="shared" si="76"/>
        <v>0.91396092566444354</v>
      </c>
      <c r="EX40" s="2">
        <f t="shared" si="77"/>
        <v>0.82874195309319776</v>
      </c>
      <c r="EY40" s="2">
        <f t="shared" si="78"/>
        <v>0.76072223529116045</v>
      </c>
      <c r="EZ40" s="2">
        <f t="shared" si="79"/>
        <v>5.3117470547062159E-2</v>
      </c>
      <c r="FA40" s="2">
        <f t="shared" si="80"/>
        <v>4.8220834156845964E-2</v>
      </c>
      <c r="FB40" s="2">
        <f t="shared" si="81"/>
        <v>3.1678464636637413E-2</v>
      </c>
      <c r="FC40" s="2">
        <f t="shared" si="82"/>
        <v>1.841740003954612E-2</v>
      </c>
      <c r="FD40" s="2">
        <f t="shared" si="83"/>
        <v>8.4750361876222442E-3</v>
      </c>
      <c r="FE40" s="2">
        <f t="shared" si="84"/>
        <v>5.5842049861518066E-3</v>
      </c>
      <c r="FF40" s="2">
        <f t="shared" si="85"/>
        <v>0.70011983338400652</v>
      </c>
      <c r="FG40" s="2">
        <f t="shared" si="86"/>
        <v>0.67830558909233185</v>
      </c>
      <c r="FH40" s="2">
        <f t="shared" si="87"/>
        <v>0.5765460928638958</v>
      </c>
      <c r="FI40" s="2">
        <f t="shared" si="88"/>
        <v>0.43848015060366857</v>
      </c>
      <c r="FJ40" s="2">
        <f t="shared" si="89"/>
        <v>0.26239034754312318</v>
      </c>
      <c r="FK40" s="2">
        <f t="shared" si="90"/>
        <v>0.18943652672298206</v>
      </c>
      <c r="FL40" s="2">
        <f t="shared" si="91"/>
        <v>4.1068322222800125E-3</v>
      </c>
      <c r="FM40" s="2">
        <f t="shared" si="92"/>
        <v>3.7105388827888626E-3</v>
      </c>
      <c r="FN40" s="2">
        <f t="shared" si="93"/>
        <v>2.3991327410346351E-3</v>
      </c>
      <c r="FO40" s="2">
        <f t="shared" si="94"/>
        <v>1.3773864054049982E-3</v>
      </c>
      <c r="FP40" s="2">
        <f t="shared" si="95"/>
        <v>6.2793983941812354E-4</v>
      </c>
      <c r="FQ40" s="2">
        <f t="shared" si="96"/>
        <v>4.1263591126891022E-4</v>
      </c>
      <c r="FR40" s="2">
        <f t="shared" si="97"/>
        <v>0.96179978047788917</v>
      </c>
      <c r="FS40" s="2">
        <f t="shared" si="98"/>
        <v>0.95787566272479929</v>
      </c>
      <c r="FT40" s="2">
        <f t="shared" si="99"/>
        <v>0.93623768843307686</v>
      </c>
      <c r="FU40" s="2">
        <f t="shared" si="100"/>
        <v>0.89385750588912982</v>
      </c>
      <c r="FV40" s="2">
        <f t="shared" si="101"/>
        <v>0.79323144945850221</v>
      </c>
      <c r="FW40" s="2">
        <f t="shared" si="102"/>
        <v>0.7159420259239927</v>
      </c>
      <c r="FX40" s="2">
        <f t="shared" si="103"/>
        <v>4.2578612998479606E-2</v>
      </c>
      <c r="FY40" s="2">
        <f t="shared" si="104"/>
        <v>3.8613882855864964E-2</v>
      </c>
      <c r="FZ40" s="2">
        <f t="shared" si="105"/>
        <v>2.5279684821879998E-2</v>
      </c>
      <c r="GA40" s="2">
        <f t="shared" si="106"/>
        <v>1.4656698100132643E-2</v>
      </c>
      <c r="GB40" s="2">
        <f t="shared" si="107"/>
        <v>6.7305736276097152E-3</v>
      </c>
      <c r="GC40" s="2">
        <f t="shared" si="108"/>
        <v>4.4321180464355998E-3</v>
      </c>
      <c r="GD40" s="2">
        <f t="shared" si="109"/>
        <v>0.99756285382203247</v>
      </c>
      <c r="GE40" s="2">
        <f t="shared" si="110"/>
        <v>0.99730219322477576</v>
      </c>
      <c r="GF40" s="2">
        <f t="shared" si="111"/>
        <v>0.99582820957855178</v>
      </c>
      <c r="GG40" s="2">
        <f t="shared" si="112"/>
        <v>0.99274862415712228</v>
      </c>
      <c r="GH40" s="2">
        <f t="shared" si="113"/>
        <v>0.98421893175231412</v>
      </c>
      <c r="GI40" s="2">
        <f t="shared" si="114"/>
        <v>0.97617585546090435</v>
      </c>
      <c r="GJ40" s="2">
        <f t="shared" si="115"/>
        <v>0.41961131916215838</v>
      </c>
      <c r="GK40" s="2">
        <f t="shared" si="116"/>
        <v>0.39502409215854128</v>
      </c>
      <c r="GL40" s="2">
        <f t="shared" si="117"/>
        <v>0.29658209636372018</v>
      </c>
      <c r="GM40" s="2">
        <f t="shared" si="118"/>
        <v>0.1947289547448135</v>
      </c>
      <c r="GN40" s="2">
        <f t="shared" si="119"/>
        <v>9.9229137533617146E-2</v>
      </c>
      <c r="GO40" s="2">
        <f t="shared" si="120"/>
        <v>6.7489186560679953E-2</v>
      </c>
      <c r="GP40" s="2">
        <f t="shared" si="121"/>
        <v>0.99965352760530335</v>
      </c>
      <c r="GQ40" s="2">
        <f t="shared" si="122"/>
        <v>0.99961638528444541</v>
      </c>
      <c r="GR40" s="2">
        <f t="shared" si="123"/>
        <v>0.99940603910549186</v>
      </c>
      <c r="GS40" s="2">
        <f t="shared" si="124"/>
        <v>0.9989648360287452</v>
      </c>
      <c r="GT40" s="2">
        <f t="shared" si="125"/>
        <v>0.9977304709576601</v>
      </c>
      <c r="GU40" s="2">
        <f t="shared" si="126"/>
        <v>0.99654962729239216</v>
      </c>
      <c r="GV40" s="2">
        <f t="shared" si="127"/>
        <v>0.83596464124697101</v>
      </c>
      <c r="GW40" s="2">
        <f t="shared" si="128"/>
        <v>0.82151294197321389</v>
      </c>
      <c r="GX40" s="2">
        <f t="shared" si="129"/>
        <v>0.74823978137555458</v>
      </c>
      <c r="GY40" s="2">
        <f t="shared" si="130"/>
        <v>0.63025319376361422</v>
      </c>
      <c r="GZ40" s="2">
        <f t="shared" si="131"/>
        <v>0.43709858595182932</v>
      </c>
      <c r="HA40" s="2">
        <f t="shared" si="132"/>
        <v>0.33781649419501536</v>
      </c>
      <c r="HB40" s="2">
        <f t="shared" si="133"/>
        <v>0.99993947810072736</v>
      </c>
      <c r="HC40" s="2">
        <f t="shared" si="134"/>
        <v>0.99993298801433639</v>
      </c>
      <c r="HD40" s="2">
        <f t="shared" si="135"/>
        <v>0.99989622553315083</v>
      </c>
      <c r="HE40" s="2">
        <f t="shared" si="136"/>
        <v>0.99981907438255824</v>
      </c>
      <c r="HF40" s="2">
        <f t="shared" si="137"/>
        <v>0.99960292757630831</v>
      </c>
      <c r="HG40" s="2">
        <f t="shared" si="138"/>
        <v>0.99939573940900073</v>
      </c>
      <c r="HH40" s="2">
        <f t="shared" si="139"/>
        <v>0.96686882633736004</v>
      </c>
      <c r="HI40" s="2">
        <f t="shared" si="140"/>
        <v>0.96344563583858345</v>
      </c>
      <c r="HJ40" s="2">
        <f t="shared" si="141"/>
        <v>0.94450301860799424</v>
      </c>
      <c r="HK40" s="2">
        <f t="shared" si="142"/>
        <v>0.90707117595306508</v>
      </c>
      <c r="HL40" s="2">
        <f t="shared" si="143"/>
        <v>0.81639897979192944</v>
      </c>
      <c r="HM40" s="2">
        <f t="shared" si="144"/>
        <v>0.74498543354547875</v>
      </c>
      <c r="HN40" s="2">
        <f t="shared" si="145"/>
        <v>0.99786542604897577</v>
      </c>
      <c r="HP40" s="2">
        <f t="shared" ref="HP40:IU40" si="260">IF(B1=1,ET40,0)</f>
        <v>0.96947437103891032</v>
      </c>
      <c r="HQ40" s="2">
        <f t="shared" si="260"/>
        <v>0.96631101130062558</v>
      </c>
      <c r="HR40" s="2">
        <f t="shared" si="260"/>
        <v>0.94877429471405195</v>
      </c>
      <c r="HS40" s="2">
        <f t="shared" si="260"/>
        <v>0.91396092566444354</v>
      </c>
      <c r="HT40" s="2">
        <f t="shared" si="260"/>
        <v>0.82874195309319776</v>
      </c>
      <c r="HU40" s="2">
        <f t="shared" si="260"/>
        <v>0.76072223529116045</v>
      </c>
      <c r="HV40" s="2">
        <f t="shared" si="260"/>
        <v>5.3117470547062159E-2</v>
      </c>
      <c r="HW40" s="2">
        <f t="shared" si="260"/>
        <v>4.8220834156845964E-2</v>
      </c>
      <c r="HX40" s="2">
        <f t="shared" si="260"/>
        <v>3.1678464636637413E-2</v>
      </c>
      <c r="HY40" s="2">
        <f t="shared" si="260"/>
        <v>1.841740003954612E-2</v>
      </c>
      <c r="HZ40" s="2">
        <f t="shared" si="260"/>
        <v>8.4750361876222442E-3</v>
      </c>
      <c r="IA40" s="2">
        <f t="shared" si="260"/>
        <v>5.5842049861518066E-3</v>
      </c>
      <c r="IB40" s="2">
        <f t="shared" si="260"/>
        <v>0.70011983338400652</v>
      </c>
      <c r="IC40" s="2">
        <f t="shared" si="260"/>
        <v>0.67830558909233185</v>
      </c>
      <c r="ID40" s="2">
        <f t="shared" si="260"/>
        <v>0.5765460928638958</v>
      </c>
      <c r="IE40" s="2">
        <f t="shared" si="260"/>
        <v>0.43848015060366857</v>
      </c>
      <c r="IF40" s="2">
        <f t="shared" si="260"/>
        <v>0.26239034754312318</v>
      </c>
      <c r="IG40" s="2">
        <f t="shared" si="260"/>
        <v>0.18943652672298206</v>
      </c>
      <c r="IH40" s="2">
        <f t="shared" si="260"/>
        <v>4.1068322222800125E-3</v>
      </c>
      <c r="II40" s="2">
        <f t="shared" si="260"/>
        <v>3.7105388827888626E-3</v>
      </c>
      <c r="IJ40" s="2">
        <f t="shared" si="260"/>
        <v>2.3991327410346351E-3</v>
      </c>
      <c r="IK40" s="2">
        <f t="shared" si="260"/>
        <v>1.3773864054049982E-3</v>
      </c>
      <c r="IL40" s="2">
        <f t="shared" si="260"/>
        <v>6.2793983941812354E-4</v>
      </c>
      <c r="IM40" s="2">
        <f t="shared" si="260"/>
        <v>4.1263591126891022E-4</v>
      </c>
      <c r="IN40" s="2">
        <f t="shared" si="260"/>
        <v>0.96179978047788917</v>
      </c>
      <c r="IO40" s="2">
        <f t="shared" si="260"/>
        <v>0.95787566272479929</v>
      </c>
      <c r="IP40" s="2">
        <f t="shared" si="260"/>
        <v>0.93623768843307686</v>
      </c>
      <c r="IQ40" s="2">
        <f t="shared" si="260"/>
        <v>0.89385750588912982</v>
      </c>
      <c r="IR40" s="2">
        <f t="shared" si="260"/>
        <v>0.79323144945850221</v>
      </c>
      <c r="IS40" s="2">
        <f t="shared" si="260"/>
        <v>0.7159420259239927</v>
      </c>
      <c r="IT40" s="2">
        <f t="shared" si="260"/>
        <v>4.2578612998479606E-2</v>
      </c>
      <c r="IU40" s="2">
        <f t="shared" si="260"/>
        <v>3.8613882855864964E-2</v>
      </c>
      <c r="IV40" s="2">
        <f t="shared" ref="IV40:KA40" si="261">IF(AH1=1,FZ40,0)</f>
        <v>2.5279684821879998E-2</v>
      </c>
      <c r="IW40" s="2">
        <f t="shared" si="261"/>
        <v>1.4656698100132643E-2</v>
      </c>
      <c r="IX40" s="2">
        <f t="shared" si="261"/>
        <v>6.7305736276097152E-3</v>
      </c>
      <c r="IY40" s="2">
        <f t="shared" si="261"/>
        <v>4.4321180464355998E-3</v>
      </c>
      <c r="IZ40" s="2">
        <f t="shared" si="261"/>
        <v>0.99756285382203247</v>
      </c>
      <c r="JA40" s="2">
        <f t="shared" si="261"/>
        <v>0.99730219322477576</v>
      </c>
      <c r="JB40" s="2">
        <f t="shared" si="261"/>
        <v>0.99582820957855178</v>
      </c>
      <c r="JC40" s="2">
        <f t="shared" si="261"/>
        <v>0.99274862415712228</v>
      </c>
      <c r="JD40" s="2">
        <f t="shared" si="261"/>
        <v>0.98421893175231412</v>
      </c>
      <c r="JE40" s="2">
        <f t="shared" si="261"/>
        <v>0.97617585546090435</v>
      </c>
      <c r="JF40" s="2">
        <f t="shared" si="261"/>
        <v>0.41961131916215838</v>
      </c>
      <c r="JG40" s="2">
        <f t="shared" si="261"/>
        <v>0.39502409215854128</v>
      </c>
      <c r="JH40" s="2">
        <f t="shared" si="261"/>
        <v>0.29658209636372018</v>
      </c>
      <c r="JI40" s="2">
        <f t="shared" si="261"/>
        <v>0.1947289547448135</v>
      </c>
      <c r="JJ40" s="2">
        <f t="shared" si="261"/>
        <v>9.9229137533617146E-2</v>
      </c>
      <c r="JK40" s="2">
        <f t="shared" si="261"/>
        <v>6.7489186560679953E-2</v>
      </c>
      <c r="JL40" s="2">
        <f t="shared" si="261"/>
        <v>0.99965352760530335</v>
      </c>
      <c r="JM40" s="2">
        <f t="shared" si="261"/>
        <v>0.99961638528444541</v>
      </c>
      <c r="JN40" s="2">
        <f t="shared" si="261"/>
        <v>0.99940603910549186</v>
      </c>
      <c r="JO40" s="2">
        <f t="shared" si="261"/>
        <v>0.9989648360287452</v>
      </c>
      <c r="JP40" s="2">
        <f t="shared" si="261"/>
        <v>0.9977304709576601</v>
      </c>
      <c r="JQ40" s="2">
        <f t="shared" si="261"/>
        <v>0.99654962729239216</v>
      </c>
      <c r="JR40" s="2">
        <f t="shared" si="261"/>
        <v>0.83596464124697101</v>
      </c>
      <c r="JS40" s="2">
        <f t="shared" si="261"/>
        <v>0.82151294197321389</v>
      </c>
      <c r="JT40" s="2">
        <f t="shared" si="261"/>
        <v>0.74823978137555458</v>
      </c>
      <c r="JU40" s="2">
        <f t="shared" si="261"/>
        <v>0.63025319376361422</v>
      </c>
      <c r="JV40" s="2">
        <f t="shared" si="261"/>
        <v>0.43709858595182932</v>
      </c>
      <c r="JW40" s="2">
        <f t="shared" si="261"/>
        <v>0.33781649419501536</v>
      </c>
      <c r="JX40" s="2">
        <f t="shared" si="261"/>
        <v>0.99993947810072736</v>
      </c>
      <c r="JY40" s="2">
        <f t="shared" si="261"/>
        <v>0.99993298801433639</v>
      </c>
      <c r="JZ40" s="2">
        <f t="shared" si="261"/>
        <v>0.99989622553315083</v>
      </c>
      <c r="KA40" s="2">
        <f t="shared" si="261"/>
        <v>0.99981907438255824</v>
      </c>
      <c r="KB40" s="2">
        <f t="shared" ref="KB40:KJ40" si="262">IF(BN1=1,HF40,0)</f>
        <v>0.99960292757630831</v>
      </c>
      <c r="KC40" s="2">
        <f t="shared" si="262"/>
        <v>0.99939573940900073</v>
      </c>
      <c r="KD40" s="2">
        <f t="shared" si="262"/>
        <v>0.96686882633736004</v>
      </c>
      <c r="KE40" s="2">
        <f t="shared" si="262"/>
        <v>0.96344563583858345</v>
      </c>
      <c r="KF40" s="2">
        <f t="shared" si="262"/>
        <v>0.94450301860799424</v>
      </c>
      <c r="KG40" s="2">
        <f t="shared" si="262"/>
        <v>0.90707117595306508</v>
      </c>
      <c r="KH40" s="2">
        <f t="shared" si="262"/>
        <v>0.81639897979192944</v>
      </c>
      <c r="KI40" s="2">
        <f t="shared" si="262"/>
        <v>0.74498543354547875</v>
      </c>
      <c r="KJ40" s="2">
        <f t="shared" si="262"/>
        <v>0</v>
      </c>
    </row>
    <row r="41" spans="1:296" x14ac:dyDescent="0.2">
      <c r="A41" s="2" t="str">
        <f>'Respondent Data'!A41</f>
        <v>350</v>
      </c>
      <c r="B41" s="2">
        <f>SUMPRODUCT('Respondent Data'!B41:S41,'Product Coding'!A100:R100)</f>
        <v>2.4393931425926736</v>
      </c>
      <c r="C41" s="2">
        <f>SUMPRODUCT('Respondent Data'!B41:S41,'Product Coding'!A101:R101)</f>
        <v>1.3236212784903638</v>
      </c>
      <c r="D41" s="2">
        <f>SUMPRODUCT('Respondent Data'!B41:S41,'Product Coding'!A102:R102)</f>
        <v>0.92989360267270382</v>
      </c>
      <c r="E41" s="2">
        <f>SUMPRODUCT('Respondent Data'!B41:S41,'Product Coding'!A103:R103)</f>
        <v>-0.23023670272101013</v>
      </c>
      <c r="F41" s="2">
        <f>SUMPRODUCT('Respondent Data'!B41:S41,'Product Coding'!A104:R104)</f>
        <v>0.20351831990776184</v>
      </c>
      <c r="G41" s="2">
        <f>SUMPRODUCT('Respondent Data'!B41:S41,'Product Coding'!A105:R105)</f>
        <v>-0.52716969681531611</v>
      </c>
      <c r="H41" s="2">
        <f>SUMPRODUCT('Respondent Data'!B41:S41,'Product Coding'!A106:R106)</f>
        <v>2.572968284293438</v>
      </c>
      <c r="I41" s="2">
        <f>SUMPRODUCT('Respondent Data'!B41:S41,'Product Coding'!A107:R107)</f>
        <v>1.4571964201911283</v>
      </c>
      <c r="J41" s="2">
        <f>SUMPRODUCT('Respondent Data'!B41:S41,'Product Coding'!A108:R108)</f>
        <v>1.0634687443734683</v>
      </c>
      <c r="K41" s="2">
        <f>SUMPRODUCT('Respondent Data'!B41:S41,'Product Coding'!A109:R109)</f>
        <v>-9.6661561020245729E-2</v>
      </c>
      <c r="L41" s="2">
        <f>SUMPRODUCT('Respondent Data'!B41:S41,'Product Coding'!A110:R110)</f>
        <v>0.33709346160852627</v>
      </c>
      <c r="M41" s="2">
        <f>SUMPRODUCT('Respondent Data'!B41:S41,'Product Coding'!A111:R111)</f>
        <v>-0.39359455511455166</v>
      </c>
      <c r="N41" s="2">
        <f>SUMPRODUCT('Respondent Data'!B41:S41,'Product Coding'!A112:R112)</f>
        <v>1.4247413908078677</v>
      </c>
      <c r="O41" s="2">
        <f>SUMPRODUCT('Respondent Data'!B41:S41,'Product Coding'!A113:R113)</f>
        <v>0.30896952670555788</v>
      </c>
      <c r="P41" s="2">
        <f>SUMPRODUCT('Respondent Data'!B41:S41,'Product Coding'!A114:R114)</f>
        <v>-8.4758149112102082E-2</v>
      </c>
      <c r="Q41" s="2">
        <f>SUMPRODUCT('Respondent Data'!B41:S41,'Product Coding'!A115:R115)</f>
        <v>-1.2448884545058161</v>
      </c>
      <c r="R41" s="2">
        <f>SUMPRODUCT('Respondent Data'!B41:S41,'Product Coding'!A116:R116)</f>
        <v>-0.81113343187704412</v>
      </c>
      <c r="S41" s="2">
        <f>SUMPRODUCT('Respondent Data'!B41:S41,'Product Coding'!A117:R117)</f>
        <v>-1.541821448600122</v>
      </c>
      <c r="T41" s="2">
        <f>SUMPRODUCT('Respondent Data'!B41:S41,'Product Coding'!A118:R118)</f>
        <v>1.5583165325086321</v>
      </c>
      <c r="U41" s="2">
        <f>SUMPRODUCT('Respondent Data'!B41:S41,'Product Coding'!A119:R119)</f>
        <v>0.44254466840632234</v>
      </c>
      <c r="V41" s="2">
        <f>SUMPRODUCT('Respondent Data'!B41:S41,'Product Coding'!A120:R120)</f>
        <v>4.8816992588662317E-2</v>
      </c>
      <c r="W41" s="2">
        <f>SUMPRODUCT('Respondent Data'!B41:S41,'Product Coding'!A121:R121)</f>
        <v>-1.1113133128050516</v>
      </c>
      <c r="X41" s="2">
        <f>SUMPRODUCT('Respondent Data'!B41:S41,'Product Coding'!A122:R122)</f>
        <v>-0.67755829017627967</v>
      </c>
      <c r="Y41" s="2">
        <f>SUMPRODUCT('Respondent Data'!B41:S41,'Product Coding'!A123:R123)</f>
        <v>-1.4082463068993576</v>
      </c>
      <c r="Z41" s="2">
        <f>SUMPRODUCT('Respondent Data'!B41:S41,'Product Coding'!A124:R124)</f>
        <v>1.2798608074393076</v>
      </c>
      <c r="AA41" s="2">
        <f>SUMPRODUCT('Respondent Data'!B41:S41,'Product Coding'!A125:R125)</f>
        <v>0.16408894333699789</v>
      </c>
      <c r="AB41" s="2">
        <f>SUMPRODUCT('Respondent Data'!B41:S41,'Product Coding'!A126:R126)</f>
        <v>-0.22963873248066211</v>
      </c>
      <c r="AC41" s="2">
        <f>SUMPRODUCT('Respondent Data'!B41:S41,'Product Coding'!A127:R127)</f>
        <v>-1.3897690378743761</v>
      </c>
      <c r="AD41" s="2">
        <f>SUMPRODUCT('Respondent Data'!B41:S41,'Product Coding'!A128:R128)</f>
        <v>-0.95601401524560414</v>
      </c>
      <c r="AE41" s="2">
        <f>SUMPRODUCT('Respondent Data'!B41:S41,'Product Coding'!A129:R129)</f>
        <v>-1.6867020319686821</v>
      </c>
      <c r="AF41" s="2">
        <f>SUMPRODUCT('Respondent Data'!B41:S41,'Product Coding'!A130:R130)</f>
        <v>1.4134359491400721</v>
      </c>
      <c r="AG41" s="2">
        <f>SUMPRODUCT('Respondent Data'!B41:S41,'Product Coding'!A131:R131)</f>
        <v>0.29766408503776232</v>
      </c>
      <c r="AH41" s="2">
        <f>SUMPRODUCT('Respondent Data'!B41:S41,'Product Coding'!A132:R132)</f>
        <v>-9.6063590779897706E-2</v>
      </c>
      <c r="AI41" s="2">
        <f>SUMPRODUCT('Respondent Data'!B41:S41,'Product Coding'!A133:R133)</f>
        <v>-1.2561938961736117</v>
      </c>
      <c r="AJ41" s="2">
        <f>SUMPRODUCT('Respondent Data'!B41:S41,'Product Coding'!A134:R134)</f>
        <v>-0.82243887354483969</v>
      </c>
      <c r="AK41" s="2">
        <f>SUMPRODUCT('Respondent Data'!B41:S41,'Product Coding'!A135:R135)</f>
        <v>-1.5531268902679176</v>
      </c>
      <c r="AL41" s="2">
        <f>SUMPRODUCT('Respondent Data'!B41:S41,'Product Coding'!A136:R136)</f>
        <v>2.3171004501439074</v>
      </c>
      <c r="AM41" s="2">
        <f>SUMPRODUCT('Respondent Data'!B41:S41,'Product Coding'!A137:R137)</f>
        <v>1.2013285860415979</v>
      </c>
      <c r="AN41" s="2">
        <f>SUMPRODUCT('Respondent Data'!B41:S41,'Product Coding'!A138:R138)</f>
        <v>0.80760091022393787</v>
      </c>
      <c r="AO41" s="2">
        <f>SUMPRODUCT('Respondent Data'!B41:S41,'Product Coding'!A139:R139)</f>
        <v>-0.35252939516977611</v>
      </c>
      <c r="AP41" s="2">
        <f>SUMPRODUCT('Respondent Data'!B41:S41,'Product Coding'!A140:R140)</f>
        <v>8.1225627458995836E-2</v>
      </c>
      <c r="AQ41" s="2">
        <f>SUMPRODUCT('Respondent Data'!B41:S41,'Product Coding'!A141:R141)</f>
        <v>-0.64946238926408206</v>
      </c>
      <c r="AR41" s="2">
        <f>SUMPRODUCT('Respondent Data'!B41:S41,'Product Coding'!A142:R142)</f>
        <v>2.4506755918446719</v>
      </c>
      <c r="AS41" s="2">
        <f>SUMPRODUCT('Respondent Data'!B41:S41,'Product Coding'!A143:R143)</f>
        <v>1.3349037277423623</v>
      </c>
      <c r="AT41" s="2">
        <f>SUMPRODUCT('Respondent Data'!B41:S41,'Product Coding'!A144:R144)</f>
        <v>0.94117605192470233</v>
      </c>
      <c r="AU41" s="2">
        <f>SUMPRODUCT('Respondent Data'!B41:S41,'Product Coding'!A145:R145)</f>
        <v>-0.21895425346901173</v>
      </c>
      <c r="AV41" s="2">
        <f>SUMPRODUCT('Respondent Data'!B41:S41,'Product Coding'!A146:R146)</f>
        <v>0.21480076915976024</v>
      </c>
      <c r="AW41" s="2">
        <f>SUMPRODUCT('Respondent Data'!B41:S41,'Product Coding'!A147:R147)</f>
        <v>-0.51588724756331761</v>
      </c>
      <c r="AX41" s="2">
        <f>SUMPRODUCT('Respondent Data'!B41:S41,'Product Coding'!A148:R148)</f>
        <v>3.9905287264686673</v>
      </c>
      <c r="AY41" s="2">
        <f>SUMPRODUCT('Respondent Data'!B41:S41,'Product Coding'!A149:R149)</f>
        <v>2.874756862366358</v>
      </c>
      <c r="AZ41" s="2">
        <f>SUMPRODUCT('Respondent Data'!B41:S41,'Product Coding'!A150:R150)</f>
        <v>2.4810291865486978</v>
      </c>
      <c r="BA41" s="2">
        <f>SUMPRODUCT('Respondent Data'!B41:S41,'Product Coding'!A151:R151)</f>
        <v>1.3208988811549838</v>
      </c>
      <c r="BB41" s="2">
        <f>SUMPRODUCT('Respondent Data'!B41:S41,'Product Coding'!A152:R152)</f>
        <v>1.7546539037837556</v>
      </c>
      <c r="BC41" s="2">
        <f>SUMPRODUCT('Respondent Data'!B41:S41,'Product Coding'!A153:R153)</f>
        <v>1.0239658870606778</v>
      </c>
      <c r="BD41" s="2">
        <f>SUMPRODUCT('Respondent Data'!B41:S41,'Product Coding'!A154:R154)</f>
        <v>4.1241038681694313</v>
      </c>
      <c r="BE41" s="2">
        <f>SUMPRODUCT('Respondent Data'!B41:S41,'Product Coding'!A155:R155)</f>
        <v>3.0083320040671224</v>
      </c>
      <c r="BF41" s="2">
        <f>SUMPRODUCT('Respondent Data'!B41:S41,'Product Coding'!A156:R156)</f>
        <v>2.6146043282494622</v>
      </c>
      <c r="BG41" s="2">
        <f>SUMPRODUCT('Respondent Data'!B41:S41,'Product Coding'!A157:R157)</f>
        <v>1.4544740228557482</v>
      </c>
      <c r="BH41" s="2">
        <f>SUMPRODUCT('Respondent Data'!B41:S41,'Product Coding'!A158:R158)</f>
        <v>1.8882290454845201</v>
      </c>
      <c r="BI41" s="2">
        <f>SUMPRODUCT('Respondent Data'!B41:S41,'Product Coding'!A159:R159)</f>
        <v>1.1575410287614423</v>
      </c>
      <c r="BJ41" s="2">
        <f>SUMPRODUCT('Respondent Data'!B41:S41,'Product Coding'!A160:R160)</f>
        <v>4.7475595948758684</v>
      </c>
      <c r="BK41" s="2">
        <f>SUMPRODUCT('Respondent Data'!B41:S41,'Product Coding'!A161:R161)</f>
        <v>3.6317877307735578</v>
      </c>
      <c r="BL41" s="2">
        <f>SUMPRODUCT('Respondent Data'!B41:S41,'Product Coding'!A162:R162)</f>
        <v>3.238060054955898</v>
      </c>
      <c r="BM41" s="2">
        <f>SUMPRODUCT('Respondent Data'!B41:S41,'Product Coding'!A163:R163)</f>
        <v>2.0779297495621836</v>
      </c>
      <c r="BN41" s="2">
        <f>SUMPRODUCT('Respondent Data'!B41:S41,'Product Coding'!A164:R164)</f>
        <v>2.5116847721909559</v>
      </c>
      <c r="BO41" s="2">
        <f>SUMPRODUCT('Respondent Data'!B41:S41,'Product Coding'!A165:R165)</f>
        <v>1.7809967554678778</v>
      </c>
      <c r="BP41" s="2">
        <f>SUMPRODUCT('Respondent Data'!B41:S41,'Product Coding'!A166:R166)</f>
        <v>4.881134736576632</v>
      </c>
      <c r="BQ41" s="2">
        <f>SUMPRODUCT('Respondent Data'!B41:S41,'Product Coding'!A167:R167)</f>
        <v>3.7653628724743222</v>
      </c>
      <c r="BR41" s="2">
        <f>SUMPRODUCT('Respondent Data'!B41:S41,'Product Coding'!A168:R168)</f>
        <v>3.3716351966566624</v>
      </c>
      <c r="BS41" s="2">
        <f>SUMPRODUCT('Respondent Data'!B41:S41,'Product Coding'!A169:R169)</f>
        <v>2.211504891262948</v>
      </c>
      <c r="BT41" s="2">
        <f>SUMPRODUCT('Respondent Data'!B41:S41,'Product Coding'!A170:R170)</f>
        <v>2.6452599138917203</v>
      </c>
      <c r="BU41" s="2">
        <f>SUMPRODUCT('Respondent Data'!B41:S41,'Product Coding'!A171:R171)</f>
        <v>1.9145718971686423</v>
      </c>
      <c r="BV41" s="2">
        <f>SUMPRODUCT('Respondent Data'!B41:S41,'Product Coding'!A172:R172)</f>
        <v>2.3249292153724301</v>
      </c>
      <c r="BX41" s="2">
        <f t="shared" si="0"/>
        <v>8.7213761723188038E-2</v>
      </c>
      <c r="BY41" s="2">
        <f t="shared" si="1"/>
        <v>0.26616968009092334</v>
      </c>
      <c r="BZ41" s="2">
        <f t="shared" si="2"/>
        <v>0.39459569206518985</v>
      </c>
      <c r="CA41" s="2">
        <f t="shared" si="3"/>
        <v>1.2588979592378065</v>
      </c>
      <c r="CB41" s="2">
        <f t="shared" si="4"/>
        <v>0.81585525779269474</v>
      </c>
      <c r="CC41" s="2">
        <f t="shared" si="5"/>
        <v>1.6941306134268792</v>
      </c>
      <c r="CD41" s="2">
        <f t="shared" si="6"/>
        <v>7.6308702999496297E-2</v>
      </c>
      <c r="CE41" s="2">
        <f t="shared" si="7"/>
        <v>0.23288828120951227</v>
      </c>
      <c r="CF41" s="2">
        <f t="shared" si="8"/>
        <v>0.34525612559006796</v>
      </c>
      <c r="CG41" s="2">
        <f t="shared" si="9"/>
        <v>1.1014875242172755</v>
      </c>
      <c r="CH41" s="2">
        <f t="shared" si="10"/>
        <v>0.71384211995212721</v>
      </c>
      <c r="CI41" s="2">
        <f t="shared" si="11"/>
        <v>1.4822994360989086</v>
      </c>
      <c r="CJ41" s="2">
        <f t="shared" si="12"/>
        <v>0.24057066895085516</v>
      </c>
      <c r="CK41" s="2">
        <f t="shared" si="13"/>
        <v>0.73420314327393366</v>
      </c>
      <c r="CL41" s="2">
        <f t="shared" si="14"/>
        <v>1.0884537913471202</v>
      </c>
      <c r="CM41" s="2">
        <f t="shared" si="15"/>
        <v>3.4725474307133792</v>
      </c>
      <c r="CN41" s="2">
        <f t="shared" si="16"/>
        <v>2.250457281698437</v>
      </c>
      <c r="CO41" s="2">
        <f t="shared" si="17"/>
        <v>4.6730943249047705</v>
      </c>
      <c r="CP41" s="2">
        <f t="shared" si="18"/>
        <v>0.21049012638197095</v>
      </c>
      <c r="CQ41" s="2">
        <f t="shared" si="19"/>
        <v>0.64239964535884986</v>
      </c>
      <c r="CR41" s="2">
        <f t="shared" si="20"/>
        <v>0.95235540184823664</v>
      </c>
      <c r="CS41" s="2">
        <f t="shared" si="21"/>
        <v>3.0383460741324488</v>
      </c>
      <c r="CT41" s="2">
        <f t="shared" si="22"/>
        <v>1.9690639748717671</v>
      </c>
      <c r="CU41" s="2">
        <f t="shared" si="23"/>
        <v>4.0887786500897949</v>
      </c>
      <c r="CV41" s="2">
        <f t="shared" si="24"/>
        <v>0.27807600387056358</v>
      </c>
      <c r="CW41" s="2">
        <f t="shared" si="25"/>
        <v>0.84866653528959479</v>
      </c>
      <c r="CX41" s="2">
        <f t="shared" si="26"/>
        <v>1.2581454007487618</v>
      </c>
      <c r="CY41" s="2">
        <f t="shared" si="27"/>
        <v>4.0139228817667414</v>
      </c>
      <c r="CZ41" s="2">
        <f t="shared" si="28"/>
        <v>2.6013070109721208</v>
      </c>
      <c r="DA41" s="2">
        <f t="shared" si="29"/>
        <v>5.4016368713892984</v>
      </c>
      <c r="DB41" s="2">
        <f t="shared" si="30"/>
        <v>0.24330585874733385</v>
      </c>
      <c r="DC41" s="2">
        <f t="shared" si="31"/>
        <v>0.74255073175919373</v>
      </c>
      <c r="DD41" s="2">
        <f t="shared" si="32"/>
        <v>1.1008290643470027</v>
      </c>
      <c r="DE41" s="2">
        <f t="shared" si="33"/>
        <v>3.5120288701660658</v>
      </c>
      <c r="DF41" s="2">
        <f t="shared" si="34"/>
        <v>2.276044057597415</v>
      </c>
      <c r="DG41" s="2">
        <f t="shared" si="35"/>
        <v>4.72622548994332</v>
      </c>
      <c r="DH41" s="2">
        <f t="shared" si="36"/>
        <v>9.8558948277077105E-2</v>
      </c>
      <c r="DI41" s="2">
        <f t="shared" si="37"/>
        <v>0.30079431519386735</v>
      </c>
      <c r="DJ41" s="2">
        <f t="shared" si="38"/>
        <v>0.44592660190542283</v>
      </c>
      <c r="DK41" s="2">
        <f t="shared" si="39"/>
        <v>1.4226614745095683</v>
      </c>
      <c r="DL41" s="2">
        <f t="shared" si="40"/>
        <v>0.92198564269694316</v>
      </c>
      <c r="DM41" s="2">
        <f t="shared" si="41"/>
        <v>1.9145112904694133</v>
      </c>
      <c r="DN41" s="2">
        <f t="shared" si="42"/>
        <v>8.6235306944896589E-2</v>
      </c>
      <c r="DO41" s="2">
        <f t="shared" si="43"/>
        <v>0.2631835115072555</v>
      </c>
      <c r="DP41" s="2">
        <f t="shared" si="44"/>
        <v>0.39016870677335186</v>
      </c>
      <c r="DQ41" s="2">
        <f t="shared" si="45"/>
        <v>1.2447743312774944</v>
      </c>
      <c r="DR41" s="2">
        <f t="shared" si="46"/>
        <v>0.80670214411420016</v>
      </c>
      <c r="DS41" s="2">
        <f t="shared" si="47"/>
        <v>1.6751240924260007</v>
      </c>
      <c r="DT41" s="2">
        <f t="shared" si="48"/>
        <v>1.8489935416658717E-2</v>
      </c>
      <c r="DU41" s="2">
        <f t="shared" si="49"/>
        <v>5.6429858058116351E-2</v>
      </c>
      <c r="DV41" s="2">
        <f t="shared" si="50"/>
        <v>8.3657082527117566E-2</v>
      </c>
      <c r="DW41" s="2">
        <f t="shared" si="51"/>
        <v>0.2668952869657234</v>
      </c>
      <c r="DX41" s="2">
        <f t="shared" si="52"/>
        <v>0.17296709519086831</v>
      </c>
      <c r="DY41" s="2">
        <f t="shared" si="53"/>
        <v>0.35916769338615756</v>
      </c>
      <c r="DZ41" s="2">
        <f t="shared" si="54"/>
        <v>1.6177985702164051E-2</v>
      </c>
      <c r="EA41" s="2">
        <f t="shared" si="55"/>
        <v>4.9373965688211431E-2</v>
      </c>
      <c r="EB41" s="2">
        <f t="shared" si="56"/>
        <v>7.3196744851207085E-2</v>
      </c>
      <c r="EC41" s="2">
        <f t="shared" si="57"/>
        <v>0.23352315944901822</v>
      </c>
      <c r="ED41" s="2">
        <f t="shared" si="58"/>
        <v>0.15133958718003912</v>
      </c>
      <c r="EE41" s="2">
        <f t="shared" si="59"/>
        <v>0.3142579829156873</v>
      </c>
      <c r="EF41" s="2">
        <f t="shared" si="60"/>
        <v>8.6728346283160822E-3</v>
      </c>
      <c r="EG41" s="2">
        <f t="shared" si="61"/>
        <v>2.6468822957405078E-2</v>
      </c>
      <c r="EH41" s="2">
        <f t="shared" si="62"/>
        <v>3.9239944645312011E-2</v>
      </c>
      <c r="EI41" s="2">
        <f t="shared" si="63"/>
        <v>0.12518911693143053</v>
      </c>
      <c r="EJ41" s="2">
        <f t="shared" si="64"/>
        <v>8.113143604487999E-2</v>
      </c>
      <c r="EK41" s="2">
        <f t="shared" si="65"/>
        <v>0.16847014001819538</v>
      </c>
      <c r="EL41" s="2">
        <f t="shared" si="66"/>
        <v>7.5883983070983551E-3</v>
      </c>
      <c r="EM41" s="2">
        <f t="shared" si="67"/>
        <v>2.3159206871658844E-2</v>
      </c>
      <c r="EN41" s="2">
        <f t="shared" si="68"/>
        <v>3.4333449475092009E-2</v>
      </c>
      <c r="EO41" s="2">
        <f t="shared" si="69"/>
        <v>0.1095356851251358</v>
      </c>
      <c r="EP41" s="2">
        <f t="shared" si="70"/>
        <v>7.0986900859997287E-2</v>
      </c>
      <c r="EQ41" s="2">
        <f t="shared" si="71"/>
        <v>0.14740492354561513</v>
      </c>
      <c r="ER41" s="2">
        <f t="shared" si="72"/>
        <v>9.7790365860995709E-2</v>
      </c>
      <c r="ET41" s="2">
        <f t="shared" si="73"/>
        <v>0.91978232359296308</v>
      </c>
      <c r="EU41" s="2">
        <f t="shared" si="74"/>
        <v>0.78978356196950661</v>
      </c>
      <c r="EV41" s="2">
        <f t="shared" si="75"/>
        <v>0.71705369928337293</v>
      </c>
      <c r="EW41" s="2">
        <f t="shared" si="76"/>
        <v>0.44269374626263253</v>
      </c>
      <c r="EX41" s="2">
        <f t="shared" si="77"/>
        <v>0.5507046862400109</v>
      </c>
      <c r="EY41" s="2">
        <f t="shared" si="78"/>
        <v>0.3711772528830814</v>
      </c>
      <c r="EZ41" s="2">
        <f t="shared" si="79"/>
        <v>0.92910147173683877</v>
      </c>
      <c r="FA41" s="2">
        <f t="shared" si="80"/>
        <v>0.81110350000160625</v>
      </c>
      <c r="FB41" s="2">
        <f t="shared" si="81"/>
        <v>0.74335286863040395</v>
      </c>
      <c r="FC41" s="2">
        <f t="shared" si="82"/>
        <v>0.47585340787234137</v>
      </c>
      <c r="FD41" s="2">
        <f t="shared" si="83"/>
        <v>0.58348431769662246</v>
      </c>
      <c r="FE41" s="2">
        <f t="shared" si="84"/>
        <v>0.40285228504566062</v>
      </c>
      <c r="FF41" s="2">
        <f t="shared" si="85"/>
        <v>0.80608064097283183</v>
      </c>
      <c r="FG41" s="2">
        <f t="shared" si="86"/>
        <v>0.5766337143825836</v>
      </c>
      <c r="FH41" s="2">
        <f t="shared" si="87"/>
        <v>0.4788231389859805</v>
      </c>
      <c r="FI41" s="2">
        <f t="shared" si="88"/>
        <v>0.22358622585708346</v>
      </c>
      <c r="FJ41" s="2">
        <f t="shared" si="89"/>
        <v>0.30764902084099305</v>
      </c>
      <c r="FK41" s="2">
        <f t="shared" si="90"/>
        <v>0.17627064574090018</v>
      </c>
      <c r="FL41" s="2">
        <f t="shared" si="91"/>
        <v>0.8261116536232278</v>
      </c>
      <c r="FM41" s="2">
        <f t="shared" si="92"/>
        <v>0.60886520697068758</v>
      </c>
      <c r="FN41" s="2">
        <f t="shared" si="93"/>
        <v>0.51220182506388423</v>
      </c>
      <c r="FO41" s="2">
        <f t="shared" si="94"/>
        <v>0.24762612753906399</v>
      </c>
      <c r="FP41" s="2">
        <f t="shared" si="95"/>
        <v>0.33680648462389218</v>
      </c>
      <c r="FQ41" s="2">
        <f t="shared" si="96"/>
        <v>0.19651080716241298</v>
      </c>
      <c r="FR41" s="2">
        <f t="shared" si="97"/>
        <v>0.78242608183830231</v>
      </c>
      <c r="FS41" s="2">
        <f t="shared" si="98"/>
        <v>0.54093043873017876</v>
      </c>
      <c r="FT41" s="2">
        <f t="shared" si="99"/>
        <v>0.44284128013564461</v>
      </c>
      <c r="FU41" s="2">
        <f t="shared" si="100"/>
        <v>0.19944463119616887</v>
      </c>
      <c r="FV41" s="2">
        <f t="shared" si="101"/>
        <v>0.2776769647667624</v>
      </c>
      <c r="FW41" s="2">
        <f t="shared" si="102"/>
        <v>0.15621004753788503</v>
      </c>
      <c r="FX41" s="2">
        <f t="shared" si="103"/>
        <v>0.80430731743476913</v>
      </c>
      <c r="FY41" s="2">
        <f t="shared" si="104"/>
        <v>0.57387138392834569</v>
      </c>
      <c r="FZ41" s="2">
        <f t="shared" si="105"/>
        <v>0.47600255393021634</v>
      </c>
      <c r="GA41" s="2">
        <f t="shared" si="106"/>
        <v>0.22162978756897775</v>
      </c>
      <c r="GB41" s="2">
        <f t="shared" si="107"/>
        <v>0.30524620011776643</v>
      </c>
      <c r="GC41" s="2">
        <f t="shared" si="108"/>
        <v>0.17463510680050051</v>
      </c>
      <c r="GD41" s="2">
        <f t="shared" si="109"/>
        <v>0.91028342317756206</v>
      </c>
      <c r="GE41" s="2">
        <f t="shared" si="110"/>
        <v>0.76876104724593786</v>
      </c>
      <c r="GF41" s="2">
        <f t="shared" si="111"/>
        <v>0.69159803732928993</v>
      </c>
      <c r="GG41" s="2">
        <f t="shared" si="112"/>
        <v>0.41276918402412582</v>
      </c>
      <c r="GH41" s="2">
        <f t="shared" si="113"/>
        <v>0.52029524975888652</v>
      </c>
      <c r="GI41" s="2">
        <f t="shared" si="114"/>
        <v>0.3431106969014141</v>
      </c>
      <c r="GJ41" s="2">
        <f t="shared" si="115"/>
        <v>0.92061084150593597</v>
      </c>
      <c r="GK41" s="2">
        <f t="shared" si="116"/>
        <v>0.79165061203718556</v>
      </c>
      <c r="GL41" s="2">
        <f t="shared" si="117"/>
        <v>0.71933715320138936</v>
      </c>
      <c r="GM41" s="2">
        <f t="shared" si="118"/>
        <v>0.44547907826035366</v>
      </c>
      <c r="GN41" s="2">
        <f t="shared" si="119"/>
        <v>0.55349466610075093</v>
      </c>
      <c r="GO41" s="2">
        <f t="shared" si="120"/>
        <v>0.37381443456446389</v>
      </c>
      <c r="GP41" s="2">
        <f t="shared" si="121"/>
        <v>0.98184573575673617</v>
      </c>
      <c r="GQ41" s="2">
        <f t="shared" si="122"/>
        <v>0.94658437791426753</v>
      </c>
      <c r="GR41" s="2">
        <f t="shared" si="123"/>
        <v>0.92280114818976955</v>
      </c>
      <c r="GS41" s="2">
        <f t="shared" si="124"/>
        <v>0.78933121804805917</v>
      </c>
      <c r="GT41" s="2">
        <f t="shared" si="125"/>
        <v>0.85253883429464594</v>
      </c>
      <c r="GU41" s="2">
        <f t="shared" si="126"/>
        <v>0.73574438596951464</v>
      </c>
      <c r="GV41" s="2">
        <f t="shared" si="127"/>
        <v>0.98407957471054119</v>
      </c>
      <c r="GW41" s="2">
        <f t="shared" si="128"/>
        <v>0.95294912271257792</v>
      </c>
      <c r="GX41" s="2">
        <f t="shared" si="129"/>
        <v>0.93179559553979496</v>
      </c>
      <c r="GY41" s="2">
        <f t="shared" si="130"/>
        <v>0.81068603563687713</v>
      </c>
      <c r="GZ41" s="2">
        <f t="shared" si="131"/>
        <v>0.86855347556430917</v>
      </c>
      <c r="HA41" s="2">
        <f t="shared" si="132"/>
        <v>0.76088561987007719</v>
      </c>
      <c r="HB41" s="2">
        <f t="shared" si="133"/>
        <v>0.9914017366874841</v>
      </c>
      <c r="HC41" s="2">
        <f t="shared" si="134"/>
        <v>0.97421370979281718</v>
      </c>
      <c r="HD41" s="2">
        <f t="shared" si="135"/>
        <v>0.96224168937356958</v>
      </c>
      <c r="HE41" s="2">
        <f t="shared" si="136"/>
        <v>0.88873948828012028</v>
      </c>
      <c r="HF41" s="2">
        <f t="shared" si="137"/>
        <v>0.92495691704083227</v>
      </c>
      <c r="HG41" s="2">
        <f t="shared" si="138"/>
        <v>0.85581990138355446</v>
      </c>
      <c r="HH41" s="2">
        <f t="shared" si="139"/>
        <v>0.99246875180396277</v>
      </c>
      <c r="HI41" s="2">
        <f t="shared" si="140"/>
        <v>0.97736500173568408</v>
      </c>
      <c r="HJ41" s="2">
        <f t="shared" si="141"/>
        <v>0.96680620790856597</v>
      </c>
      <c r="HK41" s="2">
        <f t="shared" si="142"/>
        <v>0.90127790697170573</v>
      </c>
      <c r="HL41" s="2">
        <f t="shared" si="143"/>
        <v>0.93371823613996108</v>
      </c>
      <c r="HM41" s="2">
        <f t="shared" si="144"/>
        <v>0.87153190602484365</v>
      </c>
      <c r="HN41" s="2">
        <f t="shared" si="145"/>
        <v>0.910920728672729</v>
      </c>
      <c r="HP41" s="2">
        <f t="shared" ref="HP41:IU41" si="263">IF(B1=1,ET41,0)</f>
        <v>0.91978232359296308</v>
      </c>
      <c r="HQ41" s="2">
        <f t="shared" si="263"/>
        <v>0.78978356196950661</v>
      </c>
      <c r="HR41" s="2">
        <f t="shared" si="263"/>
        <v>0.71705369928337293</v>
      </c>
      <c r="HS41" s="2">
        <f t="shared" si="263"/>
        <v>0.44269374626263253</v>
      </c>
      <c r="HT41" s="2">
        <f t="shared" si="263"/>
        <v>0.5507046862400109</v>
      </c>
      <c r="HU41" s="2">
        <f t="shared" si="263"/>
        <v>0.3711772528830814</v>
      </c>
      <c r="HV41" s="2">
        <f t="shared" si="263"/>
        <v>0.92910147173683877</v>
      </c>
      <c r="HW41" s="2">
        <f t="shared" si="263"/>
        <v>0.81110350000160625</v>
      </c>
      <c r="HX41" s="2">
        <f t="shared" si="263"/>
        <v>0.74335286863040395</v>
      </c>
      <c r="HY41" s="2">
        <f t="shared" si="263"/>
        <v>0.47585340787234137</v>
      </c>
      <c r="HZ41" s="2">
        <f t="shared" si="263"/>
        <v>0.58348431769662246</v>
      </c>
      <c r="IA41" s="2">
        <f t="shared" si="263"/>
        <v>0.40285228504566062</v>
      </c>
      <c r="IB41" s="2">
        <f t="shared" si="263"/>
        <v>0.80608064097283183</v>
      </c>
      <c r="IC41" s="2">
        <f t="shared" si="263"/>
        <v>0.5766337143825836</v>
      </c>
      <c r="ID41" s="2">
        <f t="shared" si="263"/>
        <v>0.4788231389859805</v>
      </c>
      <c r="IE41" s="2">
        <f t="shared" si="263"/>
        <v>0.22358622585708346</v>
      </c>
      <c r="IF41" s="2">
        <f t="shared" si="263"/>
        <v>0.30764902084099305</v>
      </c>
      <c r="IG41" s="2">
        <f t="shared" si="263"/>
        <v>0.17627064574090018</v>
      </c>
      <c r="IH41" s="2">
        <f t="shared" si="263"/>
        <v>0.8261116536232278</v>
      </c>
      <c r="II41" s="2">
        <f t="shared" si="263"/>
        <v>0.60886520697068758</v>
      </c>
      <c r="IJ41" s="2">
        <f t="shared" si="263"/>
        <v>0.51220182506388423</v>
      </c>
      <c r="IK41" s="2">
        <f t="shared" si="263"/>
        <v>0.24762612753906399</v>
      </c>
      <c r="IL41" s="2">
        <f t="shared" si="263"/>
        <v>0.33680648462389218</v>
      </c>
      <c r="IM41" s="2">
        <f t="shared" si="263"/>
        <v>0.19651080716241298</v>
      </c>
      <c r="IN41" s="2">
        <f t="shared" si="263"/>
        <v>0.78242608183830231</v>
      </c>
      <c r="IO41" s="2">
        <f t="shared" si="263"/>
        <v>0.54093043873017876</v>
      </c>
      <c r="IP41" s="2">
        <f t="shared" si="263"/>
        <v>0.44284128013564461</v>
      </c>
      <c r="IQ41" s="2">
        <f t="shared" si="263"/>
        <v>0.19944463119616887</v>
      </c>
      <c r="IR41" s="2">
        <f t="shared" si="263"/>
        <v>0.2776769647667624</v>
      </c>
      <c r="IS41" s="2">
        <f t="shared" si="263"/>
        <v>0.15621004753788503</v>
      </c>
      <c r="IT41" s="2">
        <f t="shared" si="263"/>
        <v>0.80430731743476913</v>
      </c>
      <c r="IU41" s="2">
        <f t="shared" si="263"/>
        <v>0.57387138392834569</v>
      </c>
      <c r="IV41" s="2">
        <f t="shared" ref="IV41:KA41" si="264">IF(AH1=1,FZ41,0)</f>
        <v>0.47600255393021634</v>
      </c>
      <c r="IW41" s="2">
        <f t="shared" si="264"/>
        <v>0.22162978756897775</v>
      </c>
      <c r="IX41" s="2">
        <f t="shared" si="264"/>
        <v>0.30524620011776643</v>
      </c>
      <c r="IY41" s="2">
        <f t="shared" si="264"/>
        <v>0.17463510680050051</v>
      </c>
      <c r="IZ41" s="2">
        <f t="shared" si="264"/>
        <v>0.91028342317756206</v>
      </c>
      <c r="JA41" s="2">
        <f t="shared" si="264"/>
        <v>0.76876104724593786</v>
      </c>
      <c r="JB41" s="2">
        <f t="shared" si="264"/>
        <v>0.69159803732928993</v>
      </c>
      <c r="JC41" s="2">
        <f t="shared" si="264"/>
        <v>0.41276918402412582</v>
      </c>
      <c r="JD41" s="2">
        <f t="shared" si="264"/>
        <v>0.52029524975888652</v>
      </c>
      <c r="JE41" s="2">
        <f t="shared" si="264"/>
        <v>0.3431106969014141</v>
      </c>
      <c r="JF41" s="2">
        <f t="shared" si="264"/>
        <v>0.92061084150593597</v>
      </c>
      <c r="JG41" s="2">
        <f t="shared" si="264"/>
        <v>0.79165061203718556</v>
      </c>
      <c r="JH41" s="2">
        <f t="shared" si="264"/>
        <v>0.71933715320138936</v>
      </c>
      <c r="JI41" s="2">
        <f t="shared" si="264"/>
        <v>0.44547907826035366</v>
      </c>
      <c r="JJ41" s="2">
        <f t="shared" si="264"/>
        <v>0.55349466610075093</v>
      </c>
      <c r="JK41" s="2">
        <f t="shared" si="264"/>
        <v>0.37381443456446389</v>
      </c>
      <c r="JL41" s="2">
        <f t="shared" si="264"/>
        <v>0.98184573575673617</v>
      </c>
      <c r="JM41" s="2">
        <f t="shared" si="264"/>
        <v>0.94658437791426753</v>
      </c>
      <c r="JN41" s="2">
        <f t="shared" si="264"/>
        <v>0.92280114818976955</v>
      </c>
      <c r="JO41" s="2">
        <f t="shared" si="264"/>
        <v>0.78933121804805917</v>
      </c>
      <c r="JP41" s="2">
        <f t="shared" si="264"/>
        <v>0.85253883429464594</v>
      </c>
      <c r="JQ41" s="2">
        <f t="shared" si="264"/>
        <v>0.73574438596951464</v>
      </c>
      <c r="JR41" s="2">
        <f t="shared" si="264"/>
        <v>0.98407957471054119</v>
      </c>
      <c r="JS41" s="2">
        <f t="shared" si="264"/>
        <v>0.95294912271257792</v>
      </c>
      <c r="JT41" s="2">
        <f t="shared" si="264"/>
        <v>0.93179559553979496</v>
      </c>
      <c r="JU41" s="2">
        <f t="shared" si="264"/>
        <v>0.81068603563687713</v>
      </c>
      <c r="JV41" s="2">
        <f t="shared" si="264"/>
        <v>0.86855347556430917</v>
      </c>
      <c r="JW41" s="2">
        <f t="shared" si="264"/>
        <v>0.76088561987007719</v>
      </c>
      <c r="JX41" s="2">
        <f t="shared" si="264"/>
        <v>0.9914017366874841</v>
      </c>
      <c r="JY41" s="2">
        <f t="shared" si="264"/>
        <v>0.97421370979281718</v>
      </c>
      <c r="JZ41" s="2">
        <f t="shared" si="264"/>
        <v>0.96224168937356958</v>
      </c>
      <c r="KA41" s="2">
        <f t="shared" si="264"/>
        <v>0.88873948828012028</v>
      </c>
      <c r="KB41" s="2">
        <f t="shared" ref="KB41:KJ41" si="265">IF(BN1=1,HF41,0)</f>
        <v>0.92495691704083227</v>
      </c>
      <c r="KC41" s="2">
        <f t="shared" si="265"/>
        <v>0.85581990138355446</v>
      </c>
      <c r="KD41" s="2">
        <f t="shared" si="265"/>
        <v>0.99246875180396277</v>
      </c>
      <c r="KE41" s="2">
        <f t="shared" si="265"/>
        <v>0.97736500173568408</v>
      </c>
      <c r="KF41" s="2">
        <f t="shared" si="265"/>
        <v>0.96680620790856597</v>
      </c>
      <c r="KG41" s="2">
        <f t="shared" si="265"/>
        <v>0.90127790697170573</v>
      </c>
      <c r="KH41" s="2">
        <f t="shared" si="265"/>
        <v>0.93371823613996108</v>
      </c>
      <c r="KI41" s="2">
        <f t="shared" si="265"/>
        <v>0.87153190602484365</v>
      </c>
      <c r="KJ41" s="2">
        <f t="shared" si="265"/>
        <v>0</v>
      </c>
    </row>
    <row r="42" spans="1:296" x14ac:dyDescent="0.2">
      <c r="A42" s="2" t="str">
        <f>'Respondent Data'!A42</f>
        <v>359</v>
      </c>
      <c r="B42" s="2">
        <f>SUMPRODUCT('Respondent Data'!B42:S42,'Product Coding'!A100:R100)</f>
        <v>9.7299847151741004E-2</v>
      </c>
      <c r="C42" s="2">
        <f>SUMPRODUCT('Respondent Data'!B42:S42,'Product Coding'!A101:R101)</f>
        <v>0.22520345263577113</v>
      </c>
      <c r="D42" s="2">
        <f>SUMPRODUCT('Respondent Data'!B42:S42,'Product Coding'!A102:R102)</f>
        <v>0.48103063313326111</v>
      </c>
      <c r="E42" s="2">
        <f>SUMPRODUCT('Respondent Data'!B42:S42,'Product Coding'!A103:R103)</f>
        <v>0.42048537815108888</v>
      </c>
      <c r="F42" s="2">
        <f>SUMPRODUCT('Respondent Data'!B42:S42,'Product Coding'!A104:R104)</f>
        <v>0.86451252942969103</v>
      </c>
      <c r="G42" s="2">
        <f>SUMPRODUCT('Respondent Data'!B42:S42,'Product Coding'!A105:R105)</f>
        <v>0.33577727559095361</v>
      </c>
      <c r="H42" s="2">
        <f>SUMPRODUCT('Respondent Data'!B42:S42,'Product Coding'!A106:R106)</f>
        <v>-2.1004244848925593</v>
      </c>
      <c r="I42" s="2">
        <f>SUMPRODUCT('Respondent Data'!B42:S42,'Product Coding'!A107:R107)</f>
        <v>-1.9725208794085289</v>
      </c>
      <c r="J42" s="2">
        <f>SUMPRODUCT('Respondent Data'!B42:S42,'Product Coding'!A108:R108)</f>
        <v>-1.7166936989110391</v>
      </c>
      <c r="K42" s="2">
        <f>SUMPRODUCT('Respondent Data'!B42:S42,'Product Coding'!A109:R109)</f>
        <v>-1.7772389538932112</v>
      </c>
      <c r="L42" s="2">
        <f>SUMPRODUCT('Respondent Data'!B42:S42,'Product Coding'!A110:R110)</f>
        <v>-1.3332118026146089</v>
      </c>
      <c r="M42" s="2">
        <f>SUMPRODUCT('Respondent Data'!B42:S42,'Product Coding'!A111:R111)</f>
        <v>-1.8619470564533465</v>
      </c>
      <c r="N42" s="2">
        <f>SUMPRODUCT('Respondent Data'!B42:S42,'Product Coding'!A112:R112)</f>
        <v>-0.28118995242654488</v>
      </c>
      <c r="O42" s="2">
        <f>SUMPRODUCT('Respondent Data'!B42:S42,'Product Coding'!A113:R113)</f>
        <v>-0.15328634694251497</v>
      </c>
      <c r="P42" s="2">
        <f>SUMPRODUCT('Respondent Data'!B42:S42,'Product Coding'!A114:R114)</f>
        <v>0.10254083355497512</v>
      </c>
      <c r="Q42" s="2">
        <f>SUMPRODUCT('Respondent Data'!B42:S42,'Product Coding'!A115:R115)</f>
        <v>4.1995578572802783E-2</v>
      </c>
      <c r="R42" s="2">
        <f>SUMPRODUCT('Respondent Data'!B42:S42,'Product Coding'!A116:R116)</f>
        <v>0.48602272985140504</v>
      </c>
      <c r="S42" s="2">
        <f>SUMPRODUCT('Respondent Data'!B42:S42,'Product Coding'!A117:R117)</f>
        <v>-4.2712523987332274E-2</v>
      </c>
      <c r="T42" s="2">
        <f>SUMPRODUCT('Respondent Data'!B42:S42,'Product Coding'!A118:R118)</f>
        <v>-2.4789142844708447</v>
      </c>
      <c r="U42" s="2">
        <f>SUMPRODUCT('Respondent Data'!B42:S42,'Product Coding'!A119:R119)</f>
        <v>-2.3510106789868148</v>
      </c>
      <c r="V42" s="2">
        <f>SUMPRODUCT('Respondent Data'!B42:S42,'Product Coding'!A120:R120)</f>
        <v>-2.0951834984893249</v>
      </c>
      <c r="W42" s="2">
        <f>SUMPRODUCT('Respondent Data'!B42:S42,'Product Coding'!A121:R121)</f>
        <v>-2.1557287534714975</v>
      </c>
      <c r="X42" s="2">
        <f>SUMPRODUCT('Respondent Data'!B42:S42,'Product Coding'!A122:R122)</f>
        <v>-1.711701602192895</v>
      </c>
      <c r="Y42" s="2">
        <f>SUMPRODUCT('Respondent Data'!B42:S42,'Product Coding'!A123:R123)</f>
        <v>-2.2404368560316321</v>
      </c>
      <c r="Z42" s="2">
        <f>SUMPRODUCT('Respondent Data'!B42:S42,'Product Coding'!A124:R124)</f>
        <v>-8.8489442524035011E-2</v>
      </c>
      <c r="AA42" s="2">
        <f>SUMPRODUCT('Respondent Data'!B42:S42,'Product Coding'!A125:R125)</f>
        <v>3.9414162959995114E-2</v>
      </c>
      <c r="AB42" s="2">
        <f>SUMPRODUCT('Respondent Data'!B42:S42,'Product Coding'!A126:R126)</f>
        <v>0.29524134345748509</v>
      </c>
      <c r="AC42" s="2">
        <f>SUMPRODUCT('Respondent Data'!B42:S42,'Product Coding'!A127:R127)</f>
        <v>0.23469608847531287</v>
      </c>
      <c r="AD42" s="2">
        <f>SUMPRODUCT('Respondent Data'!B42:S42,'Product Coding'!A128:R128)</f>
        <v>0.67872323975391502</v>
      </c>
      <c r="AE42" s="2">
        <f>SUMPRODUCT('Respondent Data'!B42:S42,'Product Coding'!A129:R129)</f>
        <v>0.14998798591517759</v>
      </c>
      <c r="AF42" s="2">
        <f>SUMPRODUCT('Respondent Data'!B42:S42,'Product Coding'!A130:R130)</f>
        <v>-2.2862137745683349</v>
      </c>
      <c r="AG42" s="2">
        <f>SUMPRODUCT('Respondent Data'!B42:S42,'Product Coding'!A131:R131)</f>
        <v>-2.158310169084305</v>
      </c>
      <c r="AH42" s="2">
        <f>SUMPRODUCT('Respondent Data'!B42:S42,'Product Coding'!A132:R132)</f>
        <v>-1.9024829885868151</v>
      </c>
      <c r="AI42" s="2">
        <f>SUMPRODUCT('Respondent Data'!B42:S42,'Product Coding'!A133:R133)</f>
        <v>-1.9630282435689872</v>
      </c>
      <c r="AJ42" s="2">
        <f>SUMPRODUCT('Respondent Data'!B42:S42,'Product Coding'!A134:R134)</f>
        <v>-1.5190010922903849</v>
      </c>
      <c r="AK42" s="2">
        <f>SUMPRODUCT('Respondent Data'!B42:S42,'Product Coding'!A135:R135)</f>
        <v>-2.0477363461291223</v>
      </c>
      <c r="AL42" s="2">
        <f>SUMPRODUCT('Respondent Data'!B42:S42,'Product Coding'!A136:R136)</f>
        <v>1.2580993462725301</v>
      </c>
      <c r="AM42" s="2">
        <f>SUMPRODUCT('Respondent Data'!B42:S42,'Product Coding'!A137:R137)</f>
        <v>1.38600295175656</v>
      </c>
      <c r="AN42" s="2">
        <f>SUMPRODUCT('Respondent Data'!B42:S42,'Product Coding'!A138:R138)</f>
        <v>1.6418301322540501</v>
      </c>
      <c r="AO42" s="2">
        <f>SUMPRODUCT('Respondent Data'!B42:S42,'Product Coding'!A139:R139)</f>
        <v>1.5812848772718779</v>
      </c>
      <c r="AP42" s="2">
        <f>SUMPRODUCT('Respondent Data'!B42:S42,'Product Coding'!A140:R140)</f>
        <v>2.0253120285504798</v>
      </c>
      <c r="AQ42" s="2">
        <f>SUMPRODUCT('Respondent Data'!B42:S42,'Product Coding'!A141:R141)</f>
        <v>1.4965767747117427</v>
      </c>
      <c r="AR42" s="2">
        <f>SUMPRODUCT('Respondent Data'!B42:S42,'Product Coding'!A142:R142)</f>
        <v>-0.93962498577177</v>
      </c>
      <c r="AS42" s="2">
        <f>SUMPRODUCT('Respondent Data'!B42:S42,'Product Coding'!A143:R143)</f>
        <v>-0.8117213802877401</v>
      </c>
      <c r="AT42" s="2">
        <f>SUMPRODUCT('Respondent Data'!B42:S42,'Product Coding'!A144:R144)</f>
        <v>-0.55589419979025001</v>
      </c>
      <c r="AU42" s="2">
        <f>SUMPRODUCT('Respondent Data'!B42:S42,'Product Coding'!A145:R145)</f>
        <v>-0.61643945477242224</v>
      </c>
      <c r="AV42" s="2">
        <f>SUMPRODUCT('Respondent Data'!B42:S42,'Product Coding'!A146:R146)</f>
        <v>-0.17241230349382008</v>
      </c>
      <c r="AW42" s="2">
        <f>SUMPRODUCT('Respondent Data'!B42:S42,'Product Coding'!A147:R147)</f>
        <v>-0.7011475573325574</v>
      </c>
      <c r="AX42" s="2">
        <f>SUMPRODUCT('Respondent Data'!B42:S42,'Product Coding'!A148:R148)</f>
        <v>1.8213013093318551</v>
      </c>
      <c r="AY42" s="2">
        <f>SUMPRODUCT('Respondent Data'!B42:S42,'Product Coding'!A149:R149)</f>
        <v>1.949204914815885</v>
      </c>
      <c r="AZ42" s="2">
        <f>SUMPRODUCT('Respondent Data'!B42:S42,'Product Coding'!A150:R150)</f>
        <v>2.2050320953133751</v>
      </c>
      <c r="BA42" s="2">
        <f>SUMPRODUCT('Respondent Data'!B42:S42,'Product Coding'!A151:R151)</f>
        <v>2.1444868403312025</v>
      </c>
      <c r="BB42" s="2">
        <f>SUMPRODUCT('Respondent Data'!B42:S42,'Product Coding'!A152:R152)</f>
        <v>2.5885139916098048</v>
      </c>
      <c r="BC42" s="2">
        <f>SUMPRODUCT('Respondent Data'!B42:S42,'Product Coding'!A153:R153)</f>
        <v>2.0597787377710679</v>
      </c>
      <c r="BD42" s="2">
        <f>SUMPRODUCT('Respondent Data'!B42:S42,'Product Coding'!A154:R154)</f>
        <v>-0.37642302271244499</v>
      </c>
      <c r="BE42" s="2">
        <f>SUMPRODUCT('Respondent Data'!B42:S42,'Product Coding'!A155:R155)</f>
        <v>-0.24851941722841508</v>
      </c>
      <c r="BF42" s="2">
        <f>SUMPRODUCT('Respondent Data'!B42:S42,'Product Coding'!A156:R156)</f>
        <v>7.3077632690750072E-3</v>
      </c>
      <c r="BG42" s="2">
        <f>SUMPRODUCT('Respondent Data'!B42:S42,'Product Coding'!A157:R157)</f>
        <v>-5.3237491713097329E-2</v>
      </c>
      <c r="BH42" s="2">
        <f>SUMPRODUCT('Respondent Data'!B42:S42,'Product Coding'!A158:R158)</f>
        <v>0.39078965956550493</v>
      </c>
      <c r="BI42" s="2">
        <f>SUMPRODUCT('Respondent Data'!B42:S42,'Product Coding'!A159:R159)</f>
        <v>-0.13794559427323239</v>
      </c>
      <c r="BJ42" s="2">
        <f>SUMPRODUCT('Respondent Data'!B42:S42,'Product Coding'!A160:R160)</f>
        <v>1.1751490643786102</v>
      </c>
      <c r="BK42" s="2">
        <f>SUMPRODUCT('Respondent Data'!B42:S42,'Product Coding'!A161:R161)</f>
        <v>1.3030526698626401</v>
      </c>
      <c r="BL42" s="2">
        <f>SUMPRODUCT('Respondent Data'!B42:S42,'Product Coding'!A162:R162)</f>
        <v>1.55887985036013</v>
      </c>
      <c r="BM42" s="2">
        <f>SUMPRODUCT('Respondent Data'!B42:S42,'Product Coding'!A163:R163)</f>
        <v>1.4983345953779579</v>
      </c>
      <c r="BN42" s="2">
        <f>SUMPRODUCT('Respondent Data'!B42:S42,'Product Coding'!A164:R164)</f>
        <v>1.9423617466565601</v>
      </c>
      <c r="BO42" s="2">
        <f>SUMPRODUCT('Respondent Data'!B42:S42,'Product Coding'!A165:R165)</f>
        <v>1.4136264928178226</v>
      </c>
      <c r="BP42" s="2">
        <f>SUMPRODUCT('Respondent Data'!B42:S42,'Product Coding'!A166:R166)</f>
        <v>-1.0225752676656898</v>
      </c>
      <c r="BQ42" s="2">
        <f>SUMPRODUCT('Respondent Data'!B42:S42,'Product Coding'!A167:R167)</f>
        <v>-0.89467166218165994</v>
      </c>
      <c r="BR42" s="2">
        <f>SUMPRODUCT('Respondent Data'!B42:S42,'Product Coding'!A168:R168)</f>
        <v>-0.63884448168416996</v>
      </c>
      <c r="BS42" s="2">
        <f>SUMPRODUCT('Respondent Data'!B42:S42,'Product Coding'!A169:R169)</f>
        <v>-0.69938973666634219</v>
      </c>
      <c r="BT42" s="2">
        <f>SUMPRODUCT('Respondent Data'!B42:S42,'Product Coding'!A170:R170)</f>
        <v>-0.25536258538774004</v>
      </c>
      <c r="BU42" s="2">
        <f>SUMPRODUCT('Respondent Data'!B42:S42,'Product Coding'!A171:R171)</f>
        <v>-0.78409783922647747</v>
      </c>
      <c r="BV42" s="2">
        <f>SUMPRODUCT('Respondent Data'!B42:S42,'Product Coding'!A172:R172)</f>
        <v>0.99180497847146398</v>
      </c>
      <c r="BX42" s="2">
        <f t="shared" si="0"/>
        <v>0.90728391884412607</v>
      </c>
      <c r="BY42" s="2">
        <f t="shared" si="1"/>
        <v>0.79835377505532468</v>
      </c>
      <c r="BZ42" s="2">
        <f t="shared" si="2"/>
        <v>0.61814598166466106</v>
      </c>
      <c r="CA42" s="2">
        <f t="shared" si="3"/>
        <v>0.65672798102942587</v>
      </c>
      <c r="CB42" s="2">
        <f t="shared" si="4"/>
        <v>0.42125685290266562</v>
      </c>
      <c r="CC42" s="2">
        <f t="shared" si="5"/>
        <v>0.71478228755116202</v>
      </c>
      <c r="CD42" s="2">
        <f t="shared" si="6"/>
        <v>8.1696370641502796</v>
      </c>
      <c r="CE42" s="2">
        <f t="shared" si="7"/>
        <v>7.1887757024345724</v>
      </c>
      <c r="CF42" s="2">
        <f t="shared" si="8"/>
        <v>5.5660948221113378</v>
      </c>
      <c r="CG42" s="2">
        <f t="shared" si="9"/>
        <v>5.9135063935860854</v>
      </c>
      <c r="CH42" s="2">
        <f t="shared" si="10"/>
        <v>3.7932068755118982</v>
      </c>
      <c r="CI42" s="2">
        <f t="shared" si="11"/>
        <v>6.4362563337566874</v>
      </c>
      <c r="CJ42" s="2">
        <f t="shared" si="12"/>
        <v>1.3247052110071014</v>
      </c>
      <c r="CK42" s="2">
        <f t="shared" si="13"/>
        <v>1.1656587139672161</v>
      </c>
      <c r="CL42" s="2">
        <f t="shared" si="14"/>
        <v>0.90254129503088809</v>
      </c>
      <c r="CM42" s="2">
        <f t="shared" si="15"/>
        <v>0.95887402015478351</v>
      </c>
      <c r="CN42" s="2">
        <f t="shared" si="16"/>
        <v>0.61506782675433513</v>
      </c>
      <c r="CO42" s="2">
        <f t="shared" si="17"/>
        <v>1.0436378308797916</v>
      </c>
      <c r="CP42" s="2">
        <f t="shared" si="18"/>
        <v>11.928306637137629</v>
      </c>
      <c r="CQ42" s="2">
        <f t="shared" si="19"/>
        <v>10.496172626875792</v>
      </c>
      <c r="CR42" s="2">
        <f t="shared" si="20"/>
        <v>8.1269321131628161</v>
      </c>
      <c r="CS42" s="2">
        <f t="shared" si="21"/>
        <v>8.6341800755019715</v>
      </c>
      <c r="CT42" s="2">
        <f t="shared" si="22"/>
        <v>5.5383775795566219</v>
      </c>
      <c r="CU42" s="2">
        <f t="shared" si="23"/>
        <v>9.3974357173300209</v>
      </c>
      <c r="CV42" s="2">
        <f t="shared" si="24"/>
        <v>1.0925227182672534</v>
      </c>
      <c r="CW42" s="2">
        <f t="shared" si="25"/>
        <v>0.96135247009951297</v>
      </c>
      <c r="CX42" s="2">
        <f t="shared" si="26"/>
        <v>0.74435192131988004</v>
      </c>
      <c r="CY42" s="2">
        <f t="shared" si="27"/>
        <v>0.79081114973415556</v>
      </c>
      <c r="CZ42" s="2">
        <f t="shared" si="28"/>
        <v>0.50726423389964004</v>
      </c>
      <c r="DA42" s="2">
        <f t="shared" si="29"/>
        <v>0.8607183171058107</v>
      </c>
      <c r="DB42" s="2">
        <f t="shared" si="30"/>
        <v>9.8376196328415162</v>
      </c>
      <c r="DC42" s="2">
        <f t="shared" si="31"/>
        <v>8.6564972753437779</v>
      </c>
      <c r="DD42" s="2">
        <f t="shared" si="32"/>
        <v>6.7025160689871228</v>
      </c>
      <c r="DE42" s="2">
        <f t="shared" si="33"/>
        <v>7.1208581409028682</v>
      </c>
      <c r="DF42" s="2">
        <f t="shared" si="34"/>
        <v>4.5676602445064098</v>
      </c>
      <c r="DG42" s="2">
        <f t="shared" si="35"/>
        <v>7.7503371537534731</v>
      </c>
      <c r="DH42" s="2">
        <f t="shared" si="36"/>
        <v>0.28419366725520201</v>
      </c>
      <c r="DI42" s="2">
        <f t="shared" si="37"/>
        <v>0.25007286295679099</v>
      </c>
      <c r="DJ42" s="2">
        <f t="shared" si="38"/>
        <v>0.19362535781759851</v>
      </c>
      <c r="DK42" s="2">
        <f t="shared" si="39"/>
        <v>0.20571061543296484</v>
      </c>
      <c r="DL42" s="2">
        <f t="shared" si="40"/>
        <v>0.13195266376517994</v>
      </c>
      <c r="DM42" s="2">
        <f t="shared" si="41"/>
        <v>0.22389529382050749</v>
      </c>
      <c r="DN42" s="2">
        <f t="shared" si="42"/>
        <v>2.5590215688632463</v>
      </c>
      <c r="DO42" s="2">
        <f t="shared" si="43"/>
        <v>2.251780823529582</v>
      </c>
      <c r="DP42" s="2">
        <f t="shared" si="44"/>
        <v>1.7434993246670545</v>
      </c>
      <c r="DQ42" s="2">
        <f t="shared" si="45"/>
        <v>1.8523210137697175</v>
      </c>
      <c r="DR42" s="2">
        <f t="shared" si="46"/>
        <v>1.1881676178971023</v>
      </c>
      <c r="DS42" s="2">
        <f t="shared" si="47"/>
        <v>2.0160649306064538</v>
      </c>
      <c r="DT42" s="2">
        <f t="shared" si="48"/>
        <v>0.16181504244038872</v>
      </c>
      <c r="DU42" s="2">
        <f t="shared" si="49"/>
        <v>0.142387236574857</v>
      </c>
      <c r="DV42" s="2">
        <f t="shared" si="50"/>
        <v>0.11024698683611024</v>
      </c>
      <c r="DW42" s="2">
        <f t="shared" si="51"/>
        <v>0.11712812705580931</v>
      </c>
      <c r="DX42" s="2">
        <f t="shared" si="52"/>
        <v>7.5131603365782243E-2</v>
      </c>
      <c r="DY42" s="2">
        <f t="shared" si="53"/>
        <v>0.12748217376439638</v>
      </c>
      <c r="DZ42" s="2">
        <f t="shared" si="54"/>
        <v>1.4570633743208314</v>
      </c>
      <c r="EA42" s="2">
        <f t="shared" si="55"/>
        <v>1.2821257174555252</v>
      </c>
      <c r="EB42" s="2">
        <f t="shared" si="56"/>
        <v>0.99271887350834109</v>
      </c>
      <c r="EC42" s="2">
        <f t="shared" si="57"/>
        <v>1.054680093160606</v>
      </c>
      <c r="ED42" s="2">
        <f t="shared" si="58"/>
        <v>0.67652244109882032</v>
      </c>
      <c r="EE42" s="2">
        <f t="shared" si="59"/>
        <v>1.1479130955290178</v>
      </c>
      <c r="EF42" s="2">
        <f t="shared" si="60"/>
        <v>0.30877294920954718</v>
      </c>
      <c r="EG42" s="2">
        <f t="shared" si="61"/>
        <v>0.27170111198538632</v>
      </c>
      <c r="EH42" s="2">
        <f t="shared" si="62"/>
        <v>0.21037158692704613</v>
      </c>
      <c r="EI42" s="2">
        <f t="shared" si="63"/>
        <v>0.22350207175415129</v>
      </c>
      <c r="EJ42" s="2">
        <f t="shared" si="64"/>
        <v>0.14336495791879603</v>
      </c>
      <c r="EK42" s="2">
        <f t="shared" si="65"/>
        <v>0.24325950277074929</v>
      </c>
      <c r="EL42" s="2">
        <f t="shared" si="66"/>
        <v>2.7803456865884244</v>
      </c>
      <c r="EM42" s="2">
        <f t="shared" si="67"/>
        <v>2.4465323684724187</v>
      </c>
      <c r="EN42" s="2">
        <f t="shared" si="68"/>
        <v>1.8942907265378066</v>
      </c>
      <c r="EO42" s="2">
        <f t="shared" si="69"/>
        <v>2.0125241629360229</v>
      </c>
      <c r="EP42" s="2">
        <f t="shared" si="70"/>
        <v>1.2909296082376207</v>
      </c>
      <c r="EQ42" s="2">
        <f t="shared" si="71"/>
        <v>2.190429929116942</v>
      </c>
      <c r="ER42" s="2">
        <f t="shared" si="72"/>
        <v>0.37090660801887504</v>
      </c>
      <c r="ET42" s="2">
        <f t="shared" si="73"/>
        <v>0.52430578904373681</v>
      </c>
      <c r="EU42" s="2">
        <f t="shared" si="74"/>
        <v>0.55606411478700069</v>
      </c>
      <c r="EV42" s="2">
        <f t="shared" si="75"/>
        <v>0.61799121422361047</v>
      </c>
      <c r="EW42" s="2">
        <f t="shared" si="76"/>
        <v>0.60359939075734037</v>
      </c>
      <c r="EX42" s="2">
        <f t="shared" si="77"/>
        <v>0.70360258805977038</v>
      </c>
      <c r="EY42" s="2">
        <f t="shared" si="78"/>
        <v>0.5831644094178714</v>
      </c>
      <c r="EZ42" s="2">
        <f t="shared" si="79"/>
        <v>0.1090555703572622</v>
      </c>
      <c r="FA42" s="2">
        <f t="shared" si="80"/>
        <v>0.12211837719559152</v>
      </c>
      <c r="FB42" s="2">
        <f t="shared" si="81"/>
        <v>0.15229752647380265</v>
      </c>
      <c r="FC42" s="2">
        <f t="shared" si="82"/>
        <v>0.14464440228589892</v>
      </c>
      <c r="FD42" s="2">
        <f t="shared" si="83"/>
        <v>0.20862859166561706</v>
      </c>
      <c r="FE42" s="2">
        <f t="shared" si="84"/>
        <v>0.13447626804639945</v>
      </c>
      <c r="FF42" s="2">
        <f t="shared" si="85"/>
        <v>0.4301620675452365</v>
      </c>
      <c r="FG42" s="2">
        <f t="shared" si="86"/>
        <v>0.46175327328844212</v>
      </c>
      <c r="FH42" s="2">
        <f t="shared" si="87"/>
        <v>0.52561276993662565</v>
      </c>
      <c r="FI42" s="2">
        <f t="shared" si="88"/>
        <v>0.5104973519026933</v>
      </c>
      <c r="FJ42" s="2">
        <f t="shared" si="89"/>
        <v>0.61916904258418382</v>
      </c>
      <c r="FK42" s="2">
        <f t="shared" si="90"/>
        <v>0.48932349210304904</v>
      </c>
      <c r="FL42" s="2">
        <f t="shared" si="91"/>
        <v>7.7349650504685383E-2</v>
      </c>
      <c r="FM42" s="2">
        <f t="shared" si="92"/>
        <v>8.6985471813653584E-2</v>
      </c>
      <c r="FN42" s="2">
        <f t="shared" si="93"/>
        <v>0.10956584179669804</v>
      </c>
      <c r="FO42" s="2">
        <f t="shared" si="94"/>
        <v>0.10379710490805798</v>
      </c>
      <c r="FP42" s="2">
        <f t="shared" si="95"/>
        <v>0.15294314037884177</v>
      </c>
      <c r="FQ42" s="2">
        <f t="shared" si="96"/>
        <v>9.6177560235668577E-2</v>
      </c>
      <c r="FR42" s="2">
        <f t="shared" si="97"/>
        <v>0.47789206361786402</v>
      </c>
      <c r="FS42" s="2">
        <f t="shared" si="98"/>
        <v>0.50985226533467654</v>
      </c>
      <c r="FT42" s="2">
        <f t="shared" si="99"/>
        <v>0.57327881362571653</v>
      </c>
      <c r="FU42" s="2">
        <f t="shared" si="100"/>
        <v>0.55840617261538117</v>
      </c>
      <c r="FV42" s="2">
        <f t="shared" si="101"/>
        <v>0.66345367819998591</v>
      </c>
      <c r="FW42" s="2">
        <f t="shared" si="102"/>
        <v>0.53742685865285345</v>
      </c>
      <c r="FX42" s="2">
        <f t="shared" si="103"/>
        <v>9.2271184437002607E-2</v>
      </c>
      <c r="FY42" s="2">
        <f t="shared" si="104"/>
        <v>0.10355721867734896</v>
      </c>
      <c r="FZ42" s="2">
        <f t="shared" si="105"/>
        <v>0.12982770708214822</v>
      </c>
      <c r="GA42" s="2">
        <f t="shared" si="106"/>
        <v>0.12313969566384041</v>
      </c>
      <c r="GB42" s="2">
        <f t="shared" si="107"/>
        <v>0.179608660745184</v>
      </c>
      <c r="GC42" s="2">
        <f t="shared" si="108"/>
        <v>0.11428131081452651</v>
      </c>
      <c r="GD42" s="2">
        <f t="shared" si="109"/>
        <v>0.77869874731384625</v>
      </c>
      <c r="GE42" s="2">
        <f t="shared" si="110"/>
        <v>0.79995337042570869</v>
      </c>
      <c r="GF42" s="2">
        <f t="shared" si="111"/>
        <v>0.83778381001253233</v>
      </c>
      <c r="GG42" s="2">
        <f t="shared" si="112"/>
        <v>0.8293864109680289</v>
      </c>
      <c r="GH42" s="2">
        <f t="shared" si="113"/>
        <v>0.88342916803051652</v>
      </c>
      <c r="GI42" s="2">
        <f t="shared" si="114"/>
        <v>0.8170633591362243</v>
      </c>
      <c r="GJ42" s="2">
        <f t="shared" si="115"/>
        <v>0.28097609993394917</v>
      </c>
      <c r="GK42" s="2">
        <f t="shared" si="116"/>
        <v>0.30752380134727825</v>
      </c>
      <c r="GL42" s="2">
        <f t="shared" si="117"/>
        <v>0.36449799386094545</v>
      </c>
      <c r="GM42" s="2">
        <f t="shared" si="118"/>
        <v>0.35059167434957411</v>
      </c>
      <c r="GN42" s="2">
        <f t="shared" si="119"/>
        <v>0.45700338119482425</v>
      </c>
      <c r="GO42" s="2">
        <f t="shared" si="120"/>
        <v>0.33155784872274796</v>
      </c>
      <c r="GP42" s="2">
        <f t="shared" si="121"/>
        <v>0.86072220058323845</v>
      </c>
      <c r="GQ42" s="2">
        <f t="shared" si="122"/>
        <v>0.87535991998495433</v>
      </c>
      <c r="GR42" s="2">
        <f t="shared" si="123"/>
        <v>0.90070048543857528</v>
      </c>
      <c r="GS42" s="2">
        <f t="shared" si="124"/>
        <v>0.89515246799442738</v>
      </c>
      <c r="GT42" s="2">
        <f t="shared" si="125"/>
        <v>0.93011869139500969</v>
      </c>
      <c r="GU42" s="2">
        <f t="shared" si="126"/>
        <v>0.88693198284566799</v>
      </c>
      <c r="GV42" s="2">
        <f t="shared" si="127"/>
        <v>0.40698990935730939</v>
      </c>
      <c r="GW42" s="2">
        <f t="shared" si="128"/>
        <v>0.43818795448085934</v>
      </c>
      <c r="GX42" s="2">
        <f t="shared" si="129"/>
        <v>0.50182693268690726</v>
      </c>
      <c r="GY42" s="2">
        <f t="shared" si="130"/>
        <v>0.48669376966696204</v>
      </c>
      <c r="GZ42" s="2">
        <f t="shared" si="131"/>
        <v>0.59647277929938325</v>
      </c>
      <c r="HA42" s="2">
        <f t="shared" si="132"/>
        <v>0.46556818433741437</v>
      </c>
      <c r="HB42" s="2">
        <f t="shared" si="133"/>
        <v>0.76407447189672184</v>
      </c>
      <c r="HC42" s="2">
        <f t="shared" si="134"/>
        <v>0.78634829408837659</v>
      </c>
      <c r="HD42" s="2">
        <f t="shared" si="135"/>
        <v>0.82619256003757624</v>
      </c>
      <c r="HE42" s="2">
        <f t="shared" si="136"/>
        <v>0.81732595562039922</v>
      </c>
      <c r="HF42" s="2">
        <f t="shared" si="137"/>
        <v>0.87461137677355849</v>
      </c>
      <c r="HG42" s="2">
        <f t="shared" si="138"/>
        <v>0.8043373067098083</v>
      </c>
      <c r="HH42" s="2">
        <f t="shared" si="139"/>
        <v>0.26452607324978544</v>
      </c>
      <c r="HI42" s="2">
        <f t="shared" si="140"/>
        <v>0.2901467019859218</v>
      </c>
      <c r="HJ42" s="2">
        <f t="shared" si="141"/>
        <v>0.34550779257625402</v>
      </c>
      <c r="HK42" s="2">
        <f t="shared" si="142"/>
        <v>0.33194754495359613</v>
      </c>
      <c r="HL42" s="2">
        <f t="shared" si="143"/>
        <v>0.4365040271880225</v>
      </c>
      <c r="HM42" s="2">
        <f t="shared" si="144"/>
        <v>0.31343738060932225</v>
      </c>
      <c r="HN42" s="2">
        <f t="shared" si="145"/>
        <v>0.72944429193839855</v>
      </c>
      <c r="HP42" s="2">
        <f t="shared" ref="HP42:IU42" si="266">IF(B1=1,ET42,0)</f>
        <v>0.52430578904373681</v>
      </c>
      <c r="HQ42" s="2">
        <f t="shared" si="266"/>
        <v>0.55606411478700069</v>
      </c>
      <c r="HR42" s="2">
        <f t="shared" si="266"/>
        <v>0.61799121422361047</v>
      </c>
      <c r="HS42" s="2">
        <f t="shared" si="266"/>
        <v>0.60359939075734037</v>
      </c>
      <c r="HT42" s="2">
        <f t="shared" si="266"/>
        <v>0.70360258805977038</v>
      </c>
      <c r="HU42" s="2">
        <f t="shared" si="266"/>
        <v>0.5831644094178714</v>
      </c>
      <c r="HV42" s="2">
        <f t="shared" si="266"/>
        <v>0.1090555703572622</v>
      </c>
      <c r="HW42" s="2">
        <f t="shared" si="266"/>
        <v>0.12211837719559152</v>
      </c>
      <c r="HX42" s="2">
        <f t="shared" si="266"/>
        <v>0.15229752647380265</v>
      </c>
      <c r="HY42" s="2">
        <f t="shared" si="266"/>
        <v>0.14464440228589892</v>
      </c>
      <c r="HZ42" s="2">
        <f t="shared" si="266"/>
        <v>0.20862859166561706</v>
      </c>
      <c r="IA42" s="2">
        <f t="shared" si="266"/>
        <v>0.13447626804639945</v>
      </c>
      <c r="IB42" s="2">
        <f t="shared" si="266"/>
        <v>0.4301620675452365</v>
      </c>
      <c r="IC42" s="2">
        <f t="shared" si="266"/>
        <v>0.46175327328844212</v>
      </c>
      <c r="ID42" s="2">
        <f t="shared" si="266"/>
        <v>0.52561276993662565</v>
      </c>
      <c r="IE42" s="2">
        <f t="shared" si="266"/>
        <v>0.5104973519026933</v>
      </c>
      <c r="IF42" s="2">
        <f t="shared" si="266"/>
        <v>0.61916904258418382</v>
      </c>
      <c r="IG42" s="2">
        <f t="shared" si="266"/>
        <v>0.48932349210304904</v>
      </c>
      <c r="IH42" s="2">
        <f t="shared" si="266"/>
        <v>7.7349650504685383E-2</v>
      </c>
      <c r="II42" s="2">
        <f t="shared" si="266"/>
        <v>8.6985471813653584E-2</v>
      </c>
      <c r="IJ42" s="2">
        <f t="shared" si="266"/>
        <v>0.10956584179669804</v>
      </c>
      <c r="IK42" s="2">
        <f t="shared" si="266"/>
        <v>0.10379710490805798</v>
      </c>
      <c r="IL42" s="2">
        <f t="shared" si="266"/>
        <v>0.15294314037884177</v>
      </c>
      <c r="IM42" s="2">
        <f t="shared" si="266"/>
        <v>9.6177560235668577E-2</v>
      </c>
      <c r="IN42" s="2">
        <f t="shared" si="266"/>
        <v>0.47789206361786402</v>
      </c>
      <c r="IO42" s="2">
        <f t="shared" si="266"/>
        <v>0.50985226533467654</v>
      </c>
      <c r="IP42" s="2">
        <f t="shared" si="266"/>
        <v>0.57327881362571653</v>
      </c>
      <c r="IQ42" s="2">
        <f t="shared" si="266"/>
        <v>0.55840617261538117</v>
      </c>
      <c r="IR42" s="2">
        <f t="shared" si="266"/>
        <v>0.66345367819998591</v>
      </c>
      <c r="IS42" s="2">
        <f t="shared" si="266"/>
        <v>0.53742685865285345</v>
      </c>
      <c r="IT42" s="2">
        <f t="shared" si="266"/>
        <v>9.2271184437002607E-2</v>
      </c>
      <c r="IU42" s="2">
        <f t="shared" si="266"/>
        <v>0.10355721867734896</v>
      </c>
      <c r="IV42" s="2">
        <f t="shared" ref="IV42:KA42" si="267">IF(AH1=1,FZ42,0)</f>
        <v>0.12982770708214822</v>
      </c>
      <c r="IW42" s="2">
        <f t="shared" si="267"/>
        <v>0.12313969566384041</v>
      </c>
      <c r="IX42" s="2">
        <f t="shared" si="267"/>
        <v>0.179608660745184</v>
      </c>
      <c r="IY42" s="2">
        <f t="shared" si="267"/>
        <v>0.11428131081452651</v>
      </c>
      <c r="IZ42" s="2">
        <f t="shared" si="267"/>
        <v>0.77869874731384625</v>
      </c>
      <c r="JA42" s="2">
        <f t="shared" si="267"/>
        <v>0.79995337042570869</v>
      </c>
      <c r="JB42" s="2">
        <f t="shared" si="267"/>
        <v>0.83778381001253233</v>
      </c>
      <c r="JC42" s="2">
        <f t="shared" si="267"/>
        <v>0.8293864109680289</v>
      </c>
      <c r="JD42" s="2">
        <f t="shared" si="267"/>
        <v>0.88342916803051652</v>
      </c>
      <c r="JE42" s="2">
        <f t="shared" si="267"/>
        <v>0.8170633591362243</v>
      </c>
      <c r="JF42" s="2">
        <f t="shared" si="267"/>
        <v>0.28097609993394917</v>
      </c>
      <c r="JG42" s="2">
        <f t="shared" si="267"/>
        <v>0.30752380134727825</v>
      </c>
      <c r="JH42" s="2">
        <f t="shared" si="267"/>
        <v>0.36449799386094545</v>
      </c>
      <c r="JI42" s="2">
        <f t="shared" si="267"/>
        <v>0.35059167434957411</v>
      </c>
      <c r="JJ42" s="2">
        <f t="shared" si="267"/>
        <v>0.45700338119482425</v>
      </c>
      <c r="JK42" s="2">
        <f t="shared" si="267"/>
        <v>0.33155784872274796</v>
      </c>
      <c r="JL42" s="2">
        <f t="shared" si="267"/>
        <v>0.86072220058323845</v>
      </c>
      <c r="JM42" s="2">
        <f t="shared" si="267"/>
        <v>0.87535991998495433</v>
      </c>
      <c r="JN42" s="2">
        <f t="shared" si="267"/>
        <v>0.90070048543857528</v>
      </c>
      <c r="JO42" s="2">
        <f t="shared" si="267"/>
        <v>0.89515246799442738</v>
      </c>
      <c r="JP42" s="2">
        <f t="shared" si="267"/>
        <v>0.93011869139500969</v>
      </c>
      <c r="JQ42" s="2">
        <f t="shared" si="267"/>
        <v>0.88693198284566799</v>
      </c>
      <c r="JR42" s="2">
        <f t="shared" si="267"/>
        <v>0.40698990935730939</v>
      </c>
      <c r="JS42" s="2">
        <f t="shared" si="267"/>
        <v>0.43818795448085934</v>
      </c>
      <c r="JT42" s="2">
        <f t="shared" si="267"/>
        <v>0.50182693268690726</v>
      </c>
      <c r="JU42" s="2">
        <f t="shared" si="267"/>
        <v>0.48669376966696204</v>
      </c>
      <c r="JV42" s="2">
        <f t="shared" si="267"/>
        <v>0.59647277929938325</v>
      </c>
      <c r="JW42" s="2">
        <f t="shared" si="267"/>
        <v>0.46556818433741437</v>
      </c>
      <c r="JX42" s="2">
        <f t="shared" si="267"/>
        <v>0.76407447189672184</v>
      </c>
      <c r="JY42" s="2">
        <f t="shared" si="267"/>
        <v>0.78634829408837659</v>
      </c>
      <c r="JZ42" s="2">
        <f t="shared" si="267"/>
        <v>0.82619256003757624</v>
      </c>
      <c r="KA42" s="2">
        <f t="shared" si="267"/>
        <v>0.81732595562039922</v>
      </c>
      <c r="KB42" s="2">
        <f t="shared" ref="KB42:KJ42" si="268">IF(BN1=1,HF42,0)</f>
        <v>0.87461137677355849</v>
      </c>
      <c r="KC42" s="2">
        <f t="shared" si="268"/>
        <v>0.8043373067098083</v>
      </c>
      <c r="KD42" s="2">
        <f t="shared" si="268"/>
        <v>0.26452607324978544</v>
      </c>
      <c r="KE42" s="2">
        <f t="shared" si="268"/>
        <v>0.2901467019859218</v>
      </c>
      <c r="KF42" s="2">
        <f t="shared" si="268"/>
        <v>0.34550779257625402</v>
      </c>
      <c r="KG42" s="2">
        <f t="shared" si="268"/>
        <v>0.33194754495359613</v>
      </c>
      <c r="KH42" s="2">
        <f t="shared" si="268"/>
        <v>0.4365040271880225</v>
      </c>
      <c r="KI42" s="2">
        <f t="shared" si="268"/>
        <v>0.31343738060932225</v>
      </c>
      <c r="KJ42" s="2">
        <f t="shared" si="268"/>
        <v>0</v>
      </c>
    </row>
    <row r="43" spans="1:296" x14ac:dyDescent="0.2">
      <c r="A43" s="2" t="str">
        <f>'Respondent Data'!A43</f>
        <v>371</v>
      </c>
      <c r="B43" s="2">
        <f>SUMPRODUCT('Respondent Data'!B43:S43,'Product Coding'!A100:R100)</f>
        <v>-1.2452102567443339</v>
      </c>
      <c r="C43" s="2">
        <f>SUMPRODUCT('Respondent Data'!B43:S43,'Product Coding'!A101:R101)</f>
        <v>-1.0785731556323259</v>
      </c>
      <c r="D43" s="2">
        <f>SUMPRODUCT('Respondent Data'!B43:S43,'Product Coding'!A102:R102)</f>
        <v>-1.293970472361323</v>
      </c>
      <c r="E43" s="2">
        <f>SUMPRODUCT('Respondent Data'!B43:S43,'Product Coding'!A103:R103)</f>
        <v>-1.2553780132193915</v>
      </c>
      <c r="F43" s="2">
        <f>SUMPRODUCT('Respondent Data'!B43:S43,'Product Coding'!A104:R104)</f>
        <v>-0.82423753519890597</v>
      </c>
      <c r="G43" s="2">
        <f>SUMPRODUCT('Respondent Data'!B43:S43,'Product Coding'!A105:R105)</f>
        <v>-1.465218802053464</v>
      </c>
      <c r="H43" s="2">
        <f>SUMPRODUCT('Respondent Data'!B43:S43,'Product Coding'!A106:R106)</f>
        <v>-1.4474797801586781</v>
      </c>
      <c r="I43" s="2">
        <f>SUMPRODUCT('Respondent Data'!B43:S43,'Product Coding'!A107:R107)</f>
        <v>-1.28084267904667</v>
      </c>
      <c r="J43" s="2">
        <f>SUMPRODUCT('Respondent Data'!B43:S43,'Product Coding'!A108:R108)</f>
        <v>-1.4962399957756671</v>
      </c>
      <c r="K43" s="2">
        <f>SUMPRODUCT('Respondent Data'!B43:S43,'Product Coding'!A109:R109)</f>
        <v>-1.4576475366337356</v>
      </c>
      <c r="L43" s="2">
        <f>SUMPRODUCT('Respondent Data'!B43:S43,'Product Coding'!A110:R110)</f>
        <v>-1.0265070586132501</v>
      </c>
      <c r="M43" s="2">
        <f>SUMPRODUCT('Respondent Data'!B43:S43,'Product Coding'!A111:R111)</f>
        <v>-1.6674883254678081</v>
      </c>
      <c r="N43" s="2">
        <f>SUMPRODUCT('Respondent Data'!B43:S43,'Product Coding'!A112:R112)</f>
        <v>-0.8103582274004848</v>
      </c>
      <c r="O43" s="2">
        <f>SUMPRODUCT('Respondent Data'!B43:S43,'Product Coding'!A113:R113)</f>
        <v>-0.643721126288477</v>
      </c>
      <c r="P43" s="2">
        <f>SUMPRODUCT('Respondent Data'!B43:S43,'Product Coding'!A114:R114)</f>
        <v>-0.85911844301747409</v>
      </c>
      <c r="Q43" s="2">
        <f>SUMPRODUCT('Respondent Data'!B43:S43,'Product Coding'!A115:R115)</f>
        <v>-0.82052598387554254</v>
      </c>
      <c r="R43" s="2">
        <f>SUMPRODUCT('Respondent Data'!B43:S43,'Product Coding'!A116:R116)</f>
        <v>-0.38938550585505699</v>
      </c>
      <c r="S43" s="2">
        <f>SUMPRODUCT('Respondent Data'!B43:S43,'Product Coding'!A117:R117)</f>
        <v>-1.0303667727096149</v>
      </c>
      <c r="T43" s="2">
        <f>SUMPRODUCT('Respondent Data'!B43:S43,'Product Coding'!A118:R118)</f>
        <v>-1.0126277508148289</v>
      </c>
      <c r="U43" s="2">
        <f>SUMPRODUCT('Respondent Data'!B43:S43,'Product Coding'!A119:R119)</f>
        <v>-0.84599064970282112</v>
      </c>
      <c r="V43" s="2">
        <f>SUMPRODUCT('Respondent Data'!B43:S43,'Product Coding'!A120:R120)</f>
        <v>-1.061387966431818</v>
      </c>
      <c r="W43" s="2">
        <f>SUMPRODUCT('Respondent Data'!B43:S43,'Product Coding'!A121:R121)</f>
        <v>-1.0227955072898864</v>
      </c>
      <c r="X43" s="2">
        <f>SUMPRODUCT('Respondent Data'!B43:S43,'Product Coding'!A122:R122)</f>
        <v>-0.59165502926940094</v>
      </c>
      <c r="Y43" s="2">
        <f>SUMPRODUCT('Respondent Data'!B43:S43,'Product Coding'!A123:R123)</f>
        <v>-1.232636296123959</v>
      </c>
      <c r="Z43" s="2">
        <f>SUMPRODUCT('Respondent Data'!B43:S43,'Product Coding'!A124:R124)</f>
        <v>-1.6576848671717139</v>
      </c>
      <c r="AA43" s="2">
        <f>SUMPRODUCT('Respondent Data'!B43:S43,'Product Coding'!A125:R125)</f>
        <v>-1.4910477660597059</v>
      </c>
      <c r="AB43" s="2">
        <f>SUMPRODUCT('Respondent Data'!B43:S43,'Product Coding'!A126:R126)</f>
        <v>-1.706445082788703</v>
      </c>
      <c r="AC43" s="2">
        <f>SUMPRODUCT('Respondent Data'!B43:S43,'Product Coding'!A127:R127)</f>
        <v>-1.6678526236467714</v>
      </c>
      <c r="AD43" s="2">
        <f>SUMPRODUCT('Respondent Data'!B43:S43,'Product Coding'!A128:R128)</f>
        <v>-1.236712145626286</v>
      </c>
      <c r="AE43" s="2">
        <f>SUMPRODUCT('Respondent Data'!B43:S43,'Product Coding'!A129:R129)</f>
        <v>-1.877693412480844</v>
      </c>
      <c r="AF43" s="2">
        <f>SUMPRODUCT('Respondent Data'!B43:S43,'Product Coding'!A130:R130)</f>
        <v>-1.859954390586058</v>
      </c>
      <c r="AG43" s="2">
        <f>SUMPRODUCT('Respondent Data'!B43:S43,'Product Coding'!A131:R131)</f>
        <v>-1.69331728947405</v>
      </c>
      <c r="AH43" s="2">
        <f>SUMPRODUCT('Respondent Data'!B43:S43,'Product Coding'!A132:R132)</f>
        <v>-1.9087146062030471</v>
      </c>
      <c r="AI43" s="2">
        <f>SUMPRODUCT('Respondent Data'!B43:S43,'Product Coding'!A133:R133)</f>
        <v>-1.8701221470611156</v>
      </c>
      <c r="AJ43" s="2">
        <f>SUMPRODUCT('Respondent Data'!B43:S43,'Product Coding'!A134:R134)</f>
        <v>-1.4389816690406301</v>
      </c>
      <c r="AK43" s="2">
        <f>SUMPRODUCT('Respondent Data'!B43:S43,'Product Coding'!A135:R135)</f>
        <v>-2.0799629358951881</v>
      </c>
      <c r="AL43" s="2">
        <f>SUMPRODUCT('Respondent Data'!B43:S43,'Product Coding'!A136:R136)</f>
        <v>-0.12387967056856011</v>
      </c>
      <c r="AM43" s="2">
        <f>SUMPRODUCT('Respondent Data'!B43:S43,'Product Coding'!A137:R137)</f>
        <v>4.2757430543447793E-2</v>
      </c>
      <c r="AN43" s="2">
        <f>SUMPRODUCT('Respondent Data'!B43:S43,'Product Coding'!A138:R138)</f>
        <v>-0.17263988618554921</v>
      </c>
      <c r="AO43" s="2">
        <f>SUMPRODUCT('Respondent Data'!B43:S43,'Product Coding'!A139:R139)</f>
        <v>-0.13404742704361769</v>
      </c>
      <c r="AP43" s="2">
        <f>SUMPRODUCT('Respondent Data'!B43:S43,'Product Coding'!A140:R140)</f>
        <v>0.29709305097686778</v>
      </c>
      <c r="AQ43" s="2">
        <f>SUMPRODUCT('Respondent Data'!B43:S43,'Product Coding'!A141:R141)</f>
        <v>-0.34388821587769025</v>
      </c>
      <c r="AR43" s="2">
        <f>SUMPRODUCT('Respondent Data'!B43:S43,'Product Coding'!A142:R142)</f>
        <v>-0.3261491939829041</v>
      </c>
      <c r="AS43" s="2">
        <f>SUMPRODUCT('Respondent Data'!B43:S43,'Product Coding'!A143:R143)</f>
        <v>-0.15951209287089621</v>
      </c>
      <c r="AT43" s="2">
        <f>SUMPRODUCT('Respondent Data'!B43:S43,'Product Coding'!A144:R144)</f>
        <v>-0.37490940959989322</v>
      </c>
      <c r="AU43" s="2">
        <f>SUMPRODUCT('Respondent Data'!B43:S43,'Product Coding'!A145:R145)</f>
        <v>-0.33631695045796173</v>
      </c>
      <c r="AV43" s="2">
        <f>SUMPRODUCT('Respondent Data'!B43:S43,'Product Coding'!A146:R146)</f>
        <v>9.4823527562523796E-2</v>
      </c>
      <c r="AW43" s="2">
        <f>SUMPRODUCT('Respondent Data'!B43:S43,'Product Coding'!A147:R147)</f>
        <v>-0.54615773929203426</v>
      </c>
      <c r="AX43" s="2">
        <f>SUMPRODUCT('Respondent Data'!B43:S43,'Product Coding'!A148:R148)</f>
        <v>1.073615513073356</v>
      </c>
      <c r="AY43" s="2">
        <f>SUMPRODUCT('Respondent Data'!B43:S43,'Product Coding'!A149:R149)</f>
        <v>1.240252614185364</v>
      </c>
      <c r="AZ43" s="2">
        <f>SUMPRODUCT('Respondent Data'!B43:S43,'Product Coding'!A150:R150)</f>
        <v>1.0248552974563669</v>
      </c>
      <c r="BA43" s="2">
        <f>SUMPRODUCT('Respondent Data'!B43:S43,'Product Coding'!A151:R151)</f>
        <v>1.0634477565982985</v>
      </c>
      <c r="BB43" s="2">
        <f>SUMPRODUCT('Respondent Data'!B43:S43,'Product Coding'!A152:R152)</f>
        <v>1.494588234618784</v>
      </c>
      <c r="BC43" s="2">
        <f>SUMPRODUCT('Respondent Data'!B43:S43,'Product Coding'!A153:R153)</f>
        <v>0.85360696776422595</v>
      </c>
      <c r="BD43" s="2">
        <f>SUMPRODUCT('Respondent Data'!B43:S43,'Product Coding'!A154:R154)</f>
        <v>0.87134598965901189</v>
      </c>
      <c r="BE43" s="2">
        <f>SUMPRODUCT('Respondent Data'!B43:S43,'Product Coding'!A155:R155)</f>
        <v>1.0379830907710199</v>
      </c>
      <c r="BF43" s="2">
        <f>SUMPRODUCT('Respondent Data'!B43:S43,'Product Coding'!A156:R156)</f>
        <v>0.82258577404202282</v>
      </c>
      <c r="BG43" s="2">
        <f>SUMPRODUCT('Respondent Data'!B43:S43,'Product Coding'!A157:R157)</f>
        <v>0.86117823318395437</v>
      </c>
      <c r="BH43" s="2">
        <f>SUMPRODUCT('Respondent Data'!B43:S43,'Product Coding'!A158:R158)</f>
        <v>1.2923187112044399</v>
      </c>
      <c r="BI43" s="2">
        <f>SUMPRODUCT('Respondent Data'!B43:S43,'Product Coding'!A159:R159)</f>
        <v>0.65133744434988183</v>
      </c>
      <c r="BJ43" s="2">
        <f>SUMPRODUCT('Respondent Data'!B43:S43,'Product Coding'!A160:R160)</f>
        <v>2.2452009917819962</v>
      </c>
      <c r="BK43" s="2">
        <f>SUMPRODUCT('Respondent Data'!B43:S43,'Product Coding'!A161:R161)</f>
        <v>2.411838092894004</v>
      </c>
      <c r="BL43" s="2">
        <f>SUMPRODUCT('Respondent Data'!B43:S43,'Product Coding'!A162:R162)</f>
        <v>2.1964407761650073</v>
      </c>
      <c r="BM43" s="2">
        <f>SUMPRODUCT('Respondent Data'!B43:S43,'Product Coding'!A163:R163)</f>
        <v>2.2350332353069389</v>
      </c>
      <c r="BN43" s="2">
        <f>SUMPRODUCT('Respondent Data'!B43:S43,'Product Coding'!A164:R164)</f>
        <v>2.6661737133274244</v>
      </c>
      <c r="BO43" s="2">
        <f>SUMPRODUCT('Respondent Data'!B43:S43,'Product Coding'!A165:R165)</f>
        <v>2.0251924464728659</v>
      </c>
      <c r="BP43" s="2">
        <f>SUMPRODUCT('Respondent Data'!B43:S43,'Product Coding'!A166:R166)</f>
        <v>2.042931468367652</v>
      </c>
      <c r="BQ43" s="2">
        <f>SUMPRODUCT('Respondent Data'!B43:S43,'Product Coding'!A167:R167)</f>
        <v>2.2095685694796598</v>
      </c>
      <c r="BR43" s="2">
        <f>SUMPRODUCT('Respondent Data'!B43:S43,'Product Coding'!A168:R168)</f>
        <v>1.9941712527506632</v>
      </c>
      <c r="BS43" s="2">
        <f>SUMPRODUCT('Respondent Data'!B43:S43,'Product Coding'!A169:R169)</f>
        <v>2.0327637118925947</v>
      </c>
      <c r="BT43" s="2">
        <f>SUMPRODUCT('Respondent Data'!B43:S43,'Product Coding'!A170:R170)</f>
        <v>2.4639041899130802</v>
      </c>
      <c r="BU43" s="2">
        <f>SUMPRODUCT('Respondent Data'!B43:S43,'Product Coding'!A171:R171)</f>
        <v>1.822922923058522</v>
      </c>
      <c r="BV43" s="2">
        <f>SUMPRODUCT('Respondent Data'!B43:S43,'Product Coding'!A172:R172)</f>
        <v>0.33156509083952201</v>
      </c>
      <c r="BX43" s="2">
        <f t="shared" si="0"/>
        <v>3.4736650840719734</v>
      </c>
      <c r="BY43" s="2">
        <f t="shared" si="1"/>
        <v>2.9404809477225697</v>
      </c>
      <c r="BZ43" s="2">
        <f t="shared" si="2"/>
        <v>3.6472391071082515</v>
      </c>
      <c r="CA43" s="2">
        <f t="shared" si="3"/>
        <v>3.509164634275673</v>
      </c>
      <c r="CB43" s="2">
        <f t="shared" si="4"/>
        <v>2.2801415746855276</v>
      </c>
      <c r="CC43" s="2">
        <f t="shared" si="5"/>
        <v>4.3284902192448964</v>
      </c>
      <c r="CD43" s="2">
        <f t="shared" si="6"/>
        <v>4.2523840566186824</v>
      </c>
      <c r="CE43" s="2">
        <f t="shared" si="7"/>
        <v>3.5996718158644936</v>
      </c>
      <c r="CF43" s="2">
        <f t="shared" si="8"/>
        <v>4.4648695410676895</v>
      </c>
      <c r="CG43" s="2">
        <f t="shared" si="9"/>
        <v>4.2958418217312557</v>
      </c>
      <c r="CH43" s="2">
        <f t="shared" si="10"/>
        <v>2.7912989434375923</v>
      </c>
      <c r="CI43" s="2">
        <f t="shared" si="11"/>
        <v>5.2988421025236425</v>
      </c>
      <c r="CJ43" s="2">
        <f t="shared" si="12"/>
        <v>2.2487133931617902</v>
      </c>
      <c r="CK43" s="2">
        <f t="shared" si="13"/>
        <v>1.9035510705394802</v>
      </c>
      <c r="CL43" s="2">
        <f t="shared" si="14"/>
        <v>2.3610783508822122</v>
      </c>
      <c r="CM43" s="2">
        <f t="shared" si="15"/>
        <v>2.2716943979685933</v>
      </c>
      <c r="CN43" s="2">
        <f t="shared" si="16"/>
        <v>1.4760734766317281</v>
      </c>
      <c r="CO43" s="2">
        <f t="shared" si="17"/>
        <v>2.8020933776309151</v>
      </c>
      <c r="CP43" s="2">
        <f t="shared" si="18"/>
        <v>2.7528252579194152</v>
      </c>
      <c r="CQ43" s="2">
        <f t="shared" si="19"/>
        <v>2.3302851678011085</v>
      </c>
      <c r="CR43" s="2">
        <f t="shared" si="20"/>
        <v>2.8903799568234421</v>
      </c>
      <c r="CS43" s="2">
        <f t="shared" si="21"/>
        <v>2.7809580963135434</v>
      </c>
      <c r="CT43" s="2">
        <f t="shared" si="22"/>
        <v>1.8069765410626486</v>
      </c>
      <c r="CU43" s="2">
        <f t="shared" si="23"/>
        <v>3.430260809780362</v>
      </c>
      <c r="CV43" s="2">
        <f t="shared" si="24"/>
        <v>5.2471489249184975</v>
      </c>
      <c r="CW43" s="2">
        <f t="shared" si="25"/>
        <v>4.4417469934951619</v>
      </c>
      <c r="CX43" s="2">
        <f t="shared" si="26"/>
        <v>5.5093413718946884</v>
      </c>
      <c r="CY43" s="2">
        <f t="shared" si="27"/>
        <v>5.3007728127079563</v>
      </c>
      <c r="CZ43" s="2">
        <f t="shared" si="28"/>
        <v>3.4442705680330468</v>
      </c>
      <c r="DA43" s="2">
        <f t="shared" si="29"/>
        <v>6.5384060497297209</v>
      </c>
      <c r="DB43" s="2">
        <f t="shared" si="30"/>
        <v>6.4234437952409591</v>
      </c>
      <c r="DC43" s="2">
        <f t="shared" si="31"/>
        <v>5.4374885435217273</v>
      </c>
      <c r="DD43" s="2">
        <f t="shared" si="32"/>
        <v>6.7444139965421188</v>
      </c>
      <c r="DE43" s="2">
        <f t="shared" si="33"/>
        <v>6.489088974027883</v>
      </c>
      <c r="DF43" s="2">
        <f t="shared" si="34"/>
        <v>4.2163999394598033</v>
      </c>
      <c r="DG43" s="2">
        <f t="shared" si="35"/>
        <v>8.0041722413195426</v>
      </c>
      <c r="DH43" s="2">
        <f t="shared" si="36"/>
        <v>1.1318796643680344</v>
      </c>
      <c r="DI43" s="2">
        <f t="shared" si="37"/>
        <v>0.95814377829634811</v>
      </c>
      <c r="DJ43" s="2">
        <f t="shared" si="38"/>
        <v>1.1884380550540494</v>
      </c>
      <c r="DK43" s="2">
        <f t="shared" si="39"/>
        <v>1.1434470486717274</v>
      </c>
      <c r="DL43" s="2">
        <f t="shared" si="40"/>
        <v>0.74297487460745149</v>
      </c>
      <c r="DM43" s="2">
        <f t="shared" si="41"/>
        <v>1.4104209640257077</v>
      </c>
      <c r="DN43" s="2">
        <f t="shared" si="42"/>
        <v>1.3856220799292829</v>
      </c>
      <c r="DO43" s="2">
        <f t="shared" si="43"/>
        <v>1.1729384463281654</v>
      </c>
      <c r="DP43" s="2">
        <f t="shared" si="44"/>
        <v>1.4548596123339002</v>
      </c>
      <c r="DQ43" s="2">
        <f t="shared" si="45"/>
        <v>1.3997826162502294</v>
      </c>
      <c r="DR43" s="2">
        <f t="shared" si="46"/>
        <v>0.90953342788746783</v>
      </c>
      <c r="DS43" s="2">
        <f t="shared" si="47"/>
        <v>1.7266061855085282</v>
      </c>
      <c r="DT43" s="2">
        <f t="shared" si="48"/>
        <v>0.34177060483276833</v>
      </c>
      <c r="DU43" s="2">
        <f t="shared" si="49"/>
        <v>0.28931112461317293</v>
      </c>
      <c r="DV43" s="2">
        <f t="shared" si="50"/>
        <v>0.35884838792371199</v>
      </c>
      <c r="DW43" s="2">
        <f t="shared" si="51"/>
        <v>0.3452633718240487</v>
      </c>
      <c r="DX43" s="2">
        <f t="shared" si="52"/>
        <v>0.22434096155611619</v>
      </c>
      <c r="DY43" s="2">
        <f t="shared" si="53"/>
        <v>0.4258760371077267</v>
      </c>
      <c r="DZ43" s="2">
        <f t="shared" si="54"/>
        <v>0.41838802412929327</v>
      </c>
      <c r="EA43" s="2">
        <f t="shared" si="55"/>
        <v>0.35416828736560685</v>
      </c>
      <c r="EB43" s="2">
        <f t="shared" si="56"/>
        <v>0.43929426891130058</v>
      </c>
      <c r="EC43" s="2">
        <f t="shared" si="57"/>
        <v>0.42266379231872209</v>
      </c>
      <c r="ED43" s="2">
        <f t="shared" si="58"/>
        <v>0.27463324905503955</v>
      </c>
      <c r="EE43" s="2">
        <f t="shared" si="59"/>
        <v>0.52134803628504334</v>
      </c>
      <c r="EF43" s="2">
        <f t="shared" si="60"/>
        <v>0.1059062519479142</v>
      </c>
      <c r="EG43" s="2">
        <f t="shared" si="61"/>
        <v>8.9650357348928469E-2</v>
      </c>
      <c r="EH43" s="2">
        <f t="shared" si="62"/>
        <v>0.11119823426929108</v>
      </c>
      <c r="EI43" s="2">
        <f t="shared" si="63"/>
        <v>0.10698857399592908</v>
      </c>
      <c r="EJ43" s="2">
        <f t="shared" si="64"/>
        <v>6.9517711765834656E-2</v>
      </c>
      <c r="EK43" s="2">
        <f t="shared" si="65"/>
        <v>0.13196844388235046</v>
      </c>
      <c r="EL43" s="2">
        <f t="shared" si="66"/>
        <v>0.12964809398136565</v>
      </c>
      <c r="EM43" s="2">
        <f t="shared" si="67"/>
        <v>0.10974798693426716</v>
      </c>
      <c r="EN43" s="2">
        <f t="shared" si="68"/>
        <v>0.13612642183010329</v>
      </c>
      <c r="EO43" s="2">
        <f t="shared" si="69"/>
        <v>0.13097304872216933</v>
      </c>
      <c r="EP43" s="2">
        <f t="shared" si="70"/>
        <v>8.5102046976594251E-2</v>
      </c>
      <c r="EQ43" s="2">
        <f t="shared" si="71"/>
        <v>0.16155285358836188</v>
      </c>
      <c r="ER43" s="2">
        <f t="shared" si="72"/>
        <v>0.71779943252843814</v>
      </c>
      <c r="ET43" s="2">
        <f t="shared" si="73"/>
        <v>0.22353036742969376</v>
      </c>
      <c r="EU43" s="2">
        <f t="shared" si="74"/>
        <v>0.25377612866722715</v>
      </c>
      <c r="EV43" s="2">
        <f t="shared" si="75"/>
        <v>0.21518152540729732</v>
      </c>
      <c r="EW43" s="2">
        <f t="shared" si="76"/>
        <v>0.22177056752345314</v>
      </c>
      <c r="EX43" s="2">
        <f t="shared" si="77"/>
        <v>0.30486488989301369</v>
      </c>
      <c r="EY43" s="2">
        <f t="shared" si="78"/>
        <v>0.18767042048576954</v>
      </c>
      <c r="EZ43" s="2">
        <f t="shared" si="79"/>
        <v>0.19038973335163312</v>
      </c>
      <c r="FA43" s="2">
        <f t="shared" si="80"/>
        <v>0.21740681510166684</v>
      </c>
      <c r="FB43" s="2">
        <f t="shared" si="81"/>
        <v>0.18298698486489884</v>
      </c>
      <c r="FC43" s="2">
        <f t="shared" si="82"/>
        <v>0.18882739206759228</v>
      </c>
      <c r="FD43" s="2">
        <f t="shared" si="83"/>
        <v>0.26376184387435675</v>
      </c>
      <c r="FE43" s="2">
        <f t="shared" si="84"/>
        <v>0.15875933762482286</v>
      </c>
      <c r="FF43" s="2">
        <f t="shared" si="85"/>
        <v>0.30781416486443458</v>
      </c>
      <c r="FG43" s="2">
        <f t="shared" si="86"/>
        <v>0.34440585879352204</v>
      </c>
      <c r="FH43" s="2">
        <f t="shared" si="87"/>
        <v>0.297523561073047</v>
      </c>
      <c r="FI43" s="2">
        <f t="shared" si="88"/>
        <v>0.30565201952263743</v>
      </c>
      <c r="FJ43" s="2">
        <f t="shared" si="89"/>
        <v>0.4038652364066061</v>
      </c>
      <c r="FK43" s="2">
        <f t="shared" si="90"/>
        <v>0.26301300380557724</v>
      </c>
      <c r="FL43" s="2">
        <f t="shared" si="91"/>
        <v>0.26646591068682074</v>
      </c>
      <c r="FM43" s="2">
        <f t="shared" si="92"/>
        <v>0.30027458599296808</v>
      </c>
      <c r="FN43" s="2">
        <f t="shared" si="93"/>
        <v>0.25704430186724386</v>
      </c>
      <c r="FO43" s="2">
        <f t="shared" si="94"/>
        <v>0.26448322740603919</v>
      </c>
      <c r="FP43" s="2">
        <f t="shared" si="95"/>
        <v>0.35625520390755594</v>
      </c>
      <c r="FQ43" s="2">
        <f t="shared" si="96"/>
        <v>0.22572034535582491</v>
      </c>
      <c r="FR43" s="2">
        <f t="shared" si="97"/>
        <v>0.16007302083214645</v>
      </c>
      <c r="FS43" s="2">
        <f t="shared" si="98"/>
        <v>0.18376451554902468</v>
      </c>
      <c r="FT43" s="2">
        <f t="shared" si="99"/>
        <v>0.15362537357737743</v>
      </c>
      <c r="FU43" s="2">
        <f t="shared" si="100"/>
        <v>0.15871068989872344</v>
      </c>
      <c r="FV43" s="2">
        <f t="shared" si="101"/>
        <v>0.22500880283771332</v>
      </c>
      <c r="FW43" s="2">
        <f t="shared" si="102"/>
        <v>0.13265403765771594</v>
      </c>
      <c r="FX43" s="2">
        <f t="shared" si="103"/>
        <v>0.13470836818904491</v>
      </c>
      <c r="FY43" s="2">
        <f t="shared" si="104"/>
        <v>0.15534008227577126</v>
      </c>
      <c r="FZ43" s="2">
        <f t="shared" si="105"/>
        <v>0.12912532832652027</v>
      </c>
      <c r="GA43" s="2">
        <f t="shared" si="106"/>
        <v>0.13352758973327652</v>
      </c>
      <c r="GB43" s="2">
        <f t="shared" si="107"/>
        <v>0.19170309247867168</v>
      </c>
      <c r="GC43" s="2">
        <f t="shared" si="108"/>
        <v>0.1110596258266881</v>
      </c>
      <c r="GD43" s="2">
        <f t="shared" si="109"/>
        <v>0.46906962748126585</v>
      </c>
      <c r="GE43" s="2">
        <f t="shared" si="110"/>
        <v>0.51068772941179741</v>
      </c>
      <c r="GF43" s="2">
        <f t="shared" si="111"/>
        <v>0.45694690680897626</v>
      </c>
      <c r="GG43" s="2">
        <f t="shared" si="112"/>
        <v>0.46653823364551505</v>
      </c>
      <c r="GH43" s="2">
        <f t="shared" si="113"/>
        <v>0.57373173564835089</v>
      </c>
      <c r="GI43" s="2">
        <f t="shared" si="114"/>
        <v>0.41486529320997678</v>
      </c>
      <c r="GJ43" s="2">
        <f t="shared" si="115"/>
        <v>0.41917787750759039</v>
      </c>
      <c r="GK43" s="2">
        <f t="shared" si="116"/>
        <v>0.46020631725201488</v>
      </c>
      <c r="GL43" s="2">
        <f t="shared" si="117"/>
        <v>0.40735526992082188</v>
      </c>
      <c r="GM43" s="2">
        <f t="shared" si="118"/>
        <v>0.41670441031969213</v>
      </c>
      <c r="GN43" s="2">
        <f t="shared" si="119"/>
        <v>0.52368813522490043</v>
      </c>
      <c r="GO43" s="2">
        <f t="shared" si="120"/>
        <v>0.36675630141046356</v>
      </c>
      <c r="GP43" s="2">
        <f t="shared" si="121"/>
        <v>0.74528387818172182</v>
      </c>
      <c r="GQ43" s="2">
        <f t="shared" si="122"/>
        <v>0.77560798236347039</v>
      </c>
      <c r="GR43" s="2">
        <f t="shared" si="123"/>
        <v>0.7359172729549146</v>
      </c>
      <c r="GS43" s="2">
        <f t="shared" si="124"/>
        <v>0.74334886457519123</v>
      </c>
      <c r="GT43" s="2">
        <f t="shared" si="125"/>
        <v>0.81676594298455651</v>
      </c>
      <c r="GU43" s="2">
        <f t="shared" si="126"/>
        <v>0.70132323846918587</v>
      </c>
      <c r="GV43" s="2">
        <f t="shared" si="127"/>
        <v>0.70502569324347664</v>
      </c>
      <c r="GW43" s="2">
        <f t="shared" si="128"/>
        <v>0.73846065465422739</v>
      </c>
      <c r="GX43" s="2">
        <f t="shared" si="129"/>
        <v>0.69478495232000881</v>
      </c>
      <c r="GY43" s="2">
        <f t="shared" si="130"/>
        <v>0.70290676222957393</v>
      </c>
      <c r="GZ43" s="2">
        <f t="shared" si="131"/>
        <v>0.78453939652159443</v>
      </c>
      <c r="HA43" s="2">
        <f t="shared" si="132"/>
        <v>0.65731178937982182</v>
      </c>
      <c r="HB43" s="2">
        <f t="shared" si="133"/>
        <v>0.90423577788680221</v>
      </c>
      <c r="HC43" s="2">
        <f t="shared" si="134"/>
        <v>0.91772557431445823</v>
      </c>
      <c r="HD43" s="2">
        <f t="shared" si="135"/>
        <v>0.89992943577487461</v>
      </c>
      <c r="HE43" s="2">
        <f t="shared" si="136"/>
        <v>0.90335169078599498</v>
      </c>
      <c r="HF43" s="2">
        <f t="shared" si="137"/>
        <v>0.93500087843233859</v>
      </c>
      <c r="HG43" s="2">
        <f t="shared" si="138"/>
        <v>0.88341685265559711</v>
      </c>
      <c r="HH43" s="2">
        <f t="shared" si="139"/>
        <v>0.88523143209631772</v>
      </c>
      <c r="HI43" s="2">
        <f t="shared" si="140"/>
        <v>0.9011054868074585</v>
      </c>
      <c r="HJ43" s="2">
        <f t="shared" si="141"/>
        <v>0.88018373728970489</v>
      </c>
      <c r="HK43" s="2">
        <f t="shared" si="142"/>
        <v>0.88419436796469253</v>
      </c>
      <c r="HL43" s="2">
        <f t="shared" si="143"/>
        <v>0.92157230998345929</v>
      </c>
      <c r="HM43" s="2">
        <f t="shared" si="144"/>
        <v>0.86091648512654428</v>
      </c>
      <c r="HN43" s="2">
        <f t="shared" si="145"/>
        <v>0.58214013875187665</v>
      </c>
      <c r="HP43" s="2">
        <f t="shared" ref="HP43:IU43" si="269">IF(B1=1,ET43,0)</f>
        <v>0.22353036742969376</v>
      </c>
      <c r="HQ43" s="2">
        <f t="shared" si="269"/>
        <v>0.25377612866722715</v>
      </c>
      <c r="HR43" s="2">
        <f t="shared" si="269"/>
        <v>0.21518152540729732</v>
      </c>
      <c r="HS43" s="2">
        <f t="shared" si="269"/>
        <v>0.22177056752345314</v>
      </c>
      <c r="HT43" s="2">
        <f t="shared" si="269"/>
        <v>0.30486488989301369</v>
      </c>
      <c r="HU43" s="2">
        <f t="shared" si="269"/>
        <v>0.18767042048576954</v>
      </c>
      <c r="HV43" s="2">
        <f t="shared" si="269"/>
        <v>0.19038973335163312</v>
      </c>
      <c r="HW43" s="2">
        <f t="shared" si="269"/>
        <v>0.21740681510166684</v>
      </c>
      <c r="HX43" s="2">
        <f t="shared" si="269"/>
        <v>0.18298698486489884</v>
      </c>
      <c r="HY43" s="2">
        <f t="shared" si="269"/>
        <v>0.18882739206759228</v>
      </c>
      <c r="HZ43" s="2">
        <f t="shared" si="269"/>
        <v>0.26376184387435675</v>
      </c>
      <c r="IA43" s="2">
        <f t="shared" si="269"/>
        <v>0.15875933762482286</v>
      </c>
      <c r="IB43" s="2">
        <f t="shared" si="269"/>
        <v>0.30781416486443458</v>
      </c>
      <c r="IC43" s="2">
        <f t="shared" si="269"/>
        <v>0.34440585879352204</v>
      </c>
      <c r="ID43" s="2">
        <f t="shared" si="269"/>
        <v>0.297523561073047</v>
      </c>
      <c r="IE43" s="2">
        <f t="shared" si="269"/>
        <v>0.30565201952263743</v>
      </c>
      <c r="IF43" s="2">
        <f t="shared" si="269"/>
        <v>0.4038652364066061</v>
      </c>
      <c r="IG43" s="2">
        <f t="shared" si="269"/>
        <v>0.26301300380557724</v>
      </c>
      <c r="IH43" s="2">
        <f t="shared" si="269"/>
        <v>0.26646591068682074</v>
      </c>
      <c r="II43" s="2">
        <f t="shared" si="269"/>
        <v>0.30027458599296808</v>
      </c>
      <c r="IJ43" s="2">
        <f t="shared" si="269"/>
        <v>0.25704430186724386</v>
      </c>
      <c r="IK43" s="2">
        <f t="shared" si="269"/>
        <v>0.26448322740603919</v>
      </c>
      <c r="IL43" s="2">
        <f t="shared" si="269"/>
        <v>0.35625520390755594</v>
      </c>
      <c r="IM43" s="2">
        <f t="shared" si="269"/>
        <v>0.22572034535582491</v>
      </c>
      <c r="IN43" s="2">
        <f t="shared" si="269"/>
        <v>0.16007302083214645</v>
      </c>
      <c r="IO43" s="2">
        <f t="shared" si="269"/>
        <v>0.18376451554902468</v>
      </c>
      <c r="IP43" s="2">
        <f t="shared" si="269"/>
        <v>0.15362537357737743</v>
      </c>
      <c r="IQ43" s="2">
        <f t="shared" si="269"/>
        <v>0.15871068989872344</v>
      </c>
      <c r="IR43" s="2">
        <f t="shared" si="269"/>
        <v>0.22500880283771332</v>
      </c>
      <c r="IS43" s="2">
        <f t="shared" si="269"/>
        <v>0.13265403765771594</v>
      </c>
      <c r="IT43" s="2">
        <f t="shared" si="269"/>
        <v>0.13470836818904491</v>
      </c>
      <c r="IU43" s="2">
        <f t="shared" si="269"/>
        <v>0.15534008227577126</v>
      </c>
      <c r="IV43" s="2">
        <f t="shared" ref="IV43:KA43" si="270">IF(AH1=1,FZ43,0)</f>
        <v>0.12912532832652027</v>
      </c>
      <c r="IW43" s="2">
        <f t="shared" si="270"/>
        <v>0.13352758973327652</v>
      </c>
      <c r="IX43" s="2">
        <f t="shared" si="270"/>
        <v>0.19170309247867168</v>
      </c>
      <c r="IY43" s="2">
        <f t="shared" si="270"/>
        <v>0.1110596258266881</v>
      </c>
      <c r="IZ43" s="2">
        <f t="shared" si="270"/>
        <v>0.46906962748126585</v>
      </c>
      <c r="JA43" s="2">
        <f t="shared" si="270"/>
        <v>0.51068772941179741</v>
      </c>
      <c r="JB43" s="2">
        <f t="shared" si="270"/>
        <v>0.45694690680897626</v>
      </c>
      <c r="JC43" s="2">
        <f t="shared" si="270"/>
        <v>0.46653823364551505</v>
      </c>
      <c r="JD43" s="2">
        <f t="shared" si="270"/>
        <v>0.57373173564835089</v>
      </c>
      <c r="JE43" s="2">
        <f t="shared" si="270"/>
        <v>0.41486529320997678</v>
      </c>
      <c r="JF43" s="2">
        <f t="shared" si="270"/>
        <v>0.41917787750759039</v>
      </c>
      <c r="JG43" s="2">
        <f t="shared" si="270"/>
        <v>0.46020631725201488</v>
      </c>
      <c r="JH43" s="2">
        <f t="shared" si="270"/>
        <v>0.40735526992082188</v>
      </c>
      <c r="JI43" s="2">
        <f t="shared" si="270"/>
        <v>0.41670441031969213</v>
      </c>
      <c r="JJ43" s="2">
        <f t="shared" si="270"/>
        <v>0.52368813522490043</v>
      </c>
      <c r="JK43" s="2">
        <f t="shared" si="270"/>
        <v>0.36675630141046356</v>
      </c>
      <c r="JL43" s="2">
        <f t="shared" si="270"/>
        <v>0.74528387818172182</v>
      </c>
      <c r="JM43" s="2">
        <f t="shared" si="270"/>
        <v>0.77560798236347039</v>
      </c>
      <c r="JN43" s="2">
        <f t="shared" si="270"/>
        <v>0.7359172729549146</v>
      </c>
      <c r="JO43" s="2">
        <f t="shared" si="270"/>
        <v>0.74334886457519123</v>
      </c>
      <c r="JP43" s="2">
        <f t="shared" si="270"/>
        <v>0.81676594298455651</v>
      </c>
      <c r="JQ43" s="2">
        <f t="shared" si="270"/>
        <v>0.70132323846918587</v>
      </c>
      <c r="JR43" s="2">
        <f t="shared" si="270"/>
        <v>0.70502569324347664</v>
      </c>
      <c r="JS43" s="2">
        <f t="shared" si="270"/>
        <v>0.73846065465422739</v>
      </c>
      <c r="JT43" s="2">
        <f t="shared" si="270"/>
        <v>0.69478495232000881</v>
      </c>
      <c r="JU43" s="2">
        <f t="shared" si="270"/>
        <v>0.70290676222957393</v>
      </c>
      <c r="JV43" s="2">
        <f t="shared" si="270"/>
        <v>0.78453939652159443</v>
      </c>
      <c r="JW43" s="2">
        <f t="shared" si="270"/>
        <v>0.65731178937982182</v>
      </c>
      <c r="JX43" s="2">
        <f t="shared" si="270"/>
        <v>0.90423577788680221</v>
      </c>
      <c r="JY43" s="2">
        <f t="shared" si="270"/>
        <v>0.91772557431445823</v>
      </c>
      <c r="JZ43" s="2">
        <f t="shared" si="270"/>
        <v>0.89992943577487461</v>
      </c>
      <c r="KA43" s="2">
        <f t="shared" si="270"/>
        <v>0.90335169078599498</v>
      </c>
      <c r="KB43" s="2">
        <f t="shared" ref="KB43:KJ43" si="271">IF(BN1=1,HF43,0)</f>
        <v>0.93500087843233859</v>
      </c>
      <c r="KC43" s="2">
        <f t="shared" si="271"/>
        <v>0.88341685265559711</v>
      </c>
      <c r="KD43" s="2">
        <f t="shared" si="271"/>
        <v>0.88523143209631772</v>
      </c>
      <c r="KE43" s="2">
        <f t="shared" si="271"/>
        <v>0.9011054868074585</v>
      </c>
      <c r="KF43" s="2">
        <f t="shared" si="271"/>
        <v>0.88018373728970489</v>
      </c>
      <c r="KG43" s="2">
        <f t="shared" si="271"/>
        <v>0.88419436796469253</v>
      </c>
      <c r="KH43" s="2">
        <f t="shared" si="271"/>
        <v>0.92157230998345929</v>
      </c>
      <c r="KI43" s="2">
        <f t="shared" si="271"/>
        <v>0.86091648512654428</v>
      </c>
      <c r="KJ43" s="2">
        <f t="shared" si="271"/>
        <v>0</v>
      </c>
    </row>
    <row r="44" spans="1:296" x14ac:dyDescent="0.2">
      <c r="A44" s="2" t="str">
        <f>'Respondent Data'!A44</f>
        <v>382</v>
      </c>
      <c r="B44" s="2">
        <f>SUMPRODUCT('Respondent Data'!B44:S44,'Product Coding'!A100:R100)</f>
        <v>1.6015581033556052</v>
      </c>
      <c r="C44" s="2">
        <f>SUMPRODUCT('Respondent Data'!B44:S44,'Product Coding'!A101:R101)</f>
        <v>1.6703624889134243</v>
      </c>
      <c r="D44" s="2">
        <f>SUMPRODUCT('Respondent Data'!B44:S44,'Product Coding'!A102:R102)</f>
        <v>1.7392513075291112</v>
      </c>
      <c r="E44" s="2">
        <f>SUMPRODUCT('Respondent Data'!B44:S44,'Product Coding'!A103:R103)</f>
        <v>1.3447838231297695</v>
      </c>
      <c r="F44" s="2">
        <f>SUMPRODUCT('Respondent Data'!B44:S44,'Product Coding'!A104:R104)</f>
        <v>0.95603451801226824</v>
      </c>
      <c r="G44" s="2">
        <f>SUMPRODUCT('Respondent Data'!B44:S44,'Product Coding'!A105:R105)</f>
        <v>0.84106261144364813</v>
      </c>
      <c r="H44" s="2">
        <f>SUMPRODUCT('Respondent Data'!B44:S44,'Product Coding'!A106:R106)</f>
        <v>-2.7572802917292152</v>
      </c>
      <c r="I44" s="2">
        <f>SUMPRODUCT('Respondent Data'!B44:S44,'Product Coding'!A107:R107)</f>
        <v>-2.6884759061713961</v>
      </c>
      <c r="J44" s="2">
        <f>SUMPRODUCT('Respondent Data'!B44:S44,'Product Coding'!A108:R108)</f>
        <v>-2.6195870875557095</v>
      </c>
      <c r="K44" s="2">
        <f>SUMPRODUCT('Respondent Data'!B44:S44,'Product Coding'!A109:R109)</f>
        <v>-3.0140545719550511</v>
      </c>
      <c r="L44" s="2">
        <f>SUMPRODUCT('Respondent Data'!B44:S44,'Product Coding'!A110:R110)</f>
        <v>-3.4028038770725519</v>
      </c>
      <c r="M44" s="2">
        <f>SUMPRODUCT('Respondent Data'!B44:S44,'Product Coding'!A111:R111)</f>
        <v>-3.5177757836411723</v>
      </c>
      <c r="N44" s="2">
        <f>SUMPRODUCT('Respondent Data'!B44:S44,'Product Coding'!A112:R112)</f>
        <v>-0.80711327590378446</v>
      </c>
      <c r="O44" s="2">
        <f>SUMPRODUCT('Respondent Data'!B44:S44,'Product Coding'!A113:R113)</f>
        <v>-0.73830889034596536</v>
      </c>
      <c r="P44" s="2">
        <f>SUMPRODUCT('Respondent Data'!B44:S44,'Product Coding'!A114:R114)</f>
        <v>-0.66942007173027829</v>
      </c>
      <c r="Q44" s="2">
        <f>SUMPRODUCT('Respondent Data'!B44:S44,'Product Coding'!A115:R115)</f>
        <v>-1.0638875561296199</v>
      </c>
      <c r="R44" s="2">
        <f>SUMPRODUCT('Respondent Data'!B44:S44,'Product Coding'!A116:R116)</f>
        <v>-1.4526368612471217</v>
      </c>
      <c r="S44" s="2">
        <f>SUMPRODUCT('Respondent Data'!B44:S44,'Product Coding'!A117:R117)</f>
        <v>-1.5676087678157415</v>
      </c>
      <c r="T44" s="2">
        <f>SUMPRODUCT('Respondent Data'!B44:S44,'Product Coding'!A118:R118)</f>
        <v>-5.1659516709886049</v>
      </c>
      <c r="U44" s="2">
        <f>SUMPRODUCT('Respondent Data'!B44:S44,'Product Coding'!A119:R119)</f>
        <v>-5.0971472854307862</v>
      </c>
      <c r="V44" s="2">
        <f>SUMPRODUCT('Respondent Data'!B44:S44,'Product Coding'!A120:R120)</f>
        <v>-5.0282584668150987</v>
      </c>
      <c r="W44" s="2">
        <f>SUMPRODUCT('Respondent Data'!B44:S44,'Product Coding'!A121:R121)</f>
        <v>-5.4227259512144403</v>
      </c>
      <c r="X44" s="2">
        <f>SUMPRODUCT('Respondent Data'!B44:S44,'Product Coding'!A122:R122)</f>
        <v>-5.8114752563319421</v>
      </c>
      <c r="Y44" s="2">
        <f>SUMPRODUCT('Respondent Data'!B44:S44,'Product Coding'!A123:R123)</f>
        <v>-5.9264471629005619</v>
      </c>
      <c r="Z44" s="2">
        <f>SUMPRODUCT('Respondent Data'!B44:S44,'Product Coding'!A124:R124)</f>
        <v>1.7415289198591952</v>
      </c>
      <c r="AA44" s="2">
        <f>SUMPRODUCT('Respondent Data'!B44:S44,'Product Coding'!A125:R125)</f>
        <v>1.8103333054170143</v>
      </c>
      <c r="AB44" s="2">
        <f>SUMPRODUCT('Respondent Data'!B44:S44,'Product Coding'!A126:R126)</f>
        <v>1.8792221240327012</v>
      </c>
      <c r="AC44" s="2">
        <f>SUMPRODUCT('Respondent Data'!B44:S44,'Product Coding'!A127:R127)</f>
        <v>1.4847546396333595</v>
      </c>
      <c r="AD44" s="2">
        <f>SUMPRODUCT('Respondent Data'!B44:S44,'Product Coding'!A128:R128)</f>
        <v>1.0960053345158582</v>
      </c>
      <c r="AE44" s="2">
        <f>SUMPRODUCT('Respondent Data'!B44:S44,'Product Coding'!A129:R129)</f>
        <v>0.98103342794723813</v>
      </c>
      <c r="AF44" s="2">
        <f>SUMPRODUCT('Respondent Data'!B44:S44,'Product Coding'!A130:R130)</f>
        <v>-2.6173094752256252</v>
      </c>
      <c r="AG44" s="2">
        <f>SUMPRODUCT('Respondent Data'!B44:S44,'Product Coding'!A131:R131)</f>
        <v>-2.5485050896678061</v>
      </c>
      <c r="AH44" s="2">
        <f>SUMPRODUCT('Respondent Data'!B44:S44,'Product Coding'!A132:R132)</f>
        <v>-2.4796162710521195</v>
      </c>
      <c r="AI44" s="2">
        <f>SUMPRODUCT('Respondent Data'!B44:S44,'Product Coding'!A133:R133)</f>
        <v>-2.8740837554514611</v>
      </c>
      <c r="AJ44" s="2">
        <f>SUMPRODUCT('Respondent Data'!B44:S44,'Product Coding'!A134:R134)</f>
        <v>-3.2628330605689619</v>
      </c>
      <c r="AK44" s="2">
        <f>SUMPRODUCT('Respondent Data'!B44:S44,'Product Coding'!A135:R135)</f>
        <v>-3.3778049671375823</v>
      </c>
      <c r="AL44" s="2">
        <f>SUMPRODUCT('Respondent Data'!B44:S44,'Product Coding'!A136:R136)</f>
        <v>4.8951439922622244</v>
      </c>
      <c r="AM44" s="2">
        <f>SUMPRODUCT('Respondent Data'!B44:S44,'Product Coding'!A137:R137)</f>
        <v>4.9639483778200431</v>
      </c>
      <c r="AN44" s="2">
        <f>SUMPRODUCT('Respondent Data'!B44:S44,'Product Coding'!A138:R138)</f>
        <v>5.0328371964357306</v>
      </c>
      <c r="AO44" s="2">
        <f>SUMPRODUCT('Respondent Data'!B44:S44,'Product Coding'!A139:R139)</f>
        <v>4.638369712036388</v>
      </c>
      <c r="AP44" s="2">
        <f>SUMPRODUCT('Respondent Data'!B44:S44,'Product Coding'!A140:R140)</f>
        <v>4.2496204069188872</v>
      </c>
      <c r="AQ44" s="2">
        <f>SUMPRODUCT('Respondent Data'!B44:S44,'Product Coding'!A141:R141)</f>
        <v>4.1346485003502673</v>
      </c>
      <c r="AR44" s="2">
        <f>SUMPRODUCT('Respondent Data'!B44:S44,'Product Coding'!A142:R142)</f>
        <v>0.536305597177404</v>
      </c>
      <c r="AS44" s="2">
        <f>SUMPRODUCT('Respondent Data'!B44:S44,'Product Coding'!A143:R143)</f>
        <v>0.60510998273522265</v>
      </c>
      <c r="AT44" s="2">
        <f>SUMPRODUCT('Respondent Data'!B44:S44,'Product Coding'!A144:R144)</f>
        <v>0.67399880135090973</v>
      </c>
      <c r="AU44" s="2">
        <f>SUMPRODUCT('Respondent Data'!B44:S44,'Product Coding'!A145:R145)</f>
        <v>0.27953131695156808</v>
      </c>
      <c r="AV44" s="2">
        <f>SUMPRODUCT('Respondent Data'!B44:S44,'Product Coding'!A146:R146)</f>
        <v>-0.1092179881659332</v>
      </c>
      <c r="AW44" s="2">
        <f>SUMPRODUCT('Respondent Data'!B44:S44,'Product Coding'!A147:R147)</f>
        <v>-0.22418989473455309</v>
      </c>
      <c r="AX44" s="2">
        <f>SUMPRODUCT('Respondent Data'!B44:S44,'Product Coding'!A148:R148)</f>
        <v>6.9682278324799558</v>
      </c>
      <c r="AY44" s="2">
        <f>SUMPRODUCT('Respondent Data'!B44:S44,'Product Coding'!A149:R149)</f>
        <v>7.0370322180377745</v>
      </c>
      <c r="AZ44" s="2">
        <f>SUMPRODUCT('Respondent Data'!B44:S44,'Product Coding'!A150:R150)</f>
        <v>7.1059210366534611</v>
      </c>
      <c r="BA44" s="2">
        <f>SUMPRODUCT('Respondent Data'!B44:S44,'Product Coding'!A151:R151)</f>
        <v>6.7114535522541194</v>
      </c>
      <c r="BB44" s="2">
        <f>SUMPRODUCT('Respondent Data'!B44:S44,'Product Coding'!A152:R152)</f>
        <v>6.3227042471366186</v>
      </c>
      <c r="BC44" s="2">
        <f>SUMPRODUCT('Respondent Data'!B44:S44,'Product Coding'!A153:R153)</f>
        <v>6.2077323405679987</v>
      </c>
      <c r="BD44" s="2">
        <f>SUMPRODUCT('Respondent Data'!B44:S44,'Product Coding'!A154:R154)</f>
        <v>2.6093894373951354</v>
      </c>
      <c r="BE44" s="2">
        <f>SUMPRODUCT('Respondent Data'!B44:S44,'Product Coding'!A155:R155)</f>
        <v>2.6781938229529541</v>
      </c>
      <c r="BF44" s="2">
        <f>SUMPRODUCT('Respondent Data'!B44:S44,'Product Coding'!A156:R156)</f>
        <v>2.7470826415686407</v>
      </c>
      <c r="BG44" s="2">
        <f>SUMPRODUCT('Respondent Data'!B44:S44,'Product Coding'!A157:R157)</f>
        <v>2.352615157169299</v>
      </c>
      <c r="BH44" s="2">
        <f>SUMPRODUCT('Respondent Data'!B44:S44,'Product Coding'!A158:R158)</f>
        <v>1.9638658520517982</v>
      </c>
      <c r="BI44" s="2">
        <f>SUMPRODUCT('Respondent Data'!B44:S44,'Product Coding'!A159:R159)</f>
        <v>1.8488939454831783</v>
      </c>
      <c r="BJ44" s="2">
        <f>SUMPRODUCT('Respondent Data'!B44:S44,'Product Coding'!A160:R160)</f>
        <v>9.1536765569803045</v>
      </c>
      <c r="BK44" s="2">
        <f>SUMPRODUCT('Respondent Data'!B44:S44,'Product Coding'!A161:R161)</f>
        <v>9.2224809425381249</v>
      </c>
      <c r="BL44" s="2">
        <f>SUMPRODUCT('Respondent Data'!B44:S44,'Product Coding'!A162:R162)</f>
        <v>9.2913697611538115</v>
      </c>
      <c r="BM44" s="2">
        <f>SUMPRODUCT('Respondent Data'!B44:S44,'Product Coding'!A163:R163)</f>
        <v>8.8969022767544708</v>
      </c>
      <c r="BN44" s="2">
        <f>SUMPRODUCT('Respondent Data'!B44:S44,'Product Coding'!A164:R164)</f>
        <v>8.5081529716369673</v>
      </c>
      <c r="BO44" s="2">
        <f>SUMPRODUCT('Respondent Data'!B44:S44,'Product Coding'!A165:R165)</f>
        <v>8.3931810650683474</v>
      </c>
      <c r="BP44" s="2">
        <f>SUMPRODUCT('Respondent Data'!B44:S44,'Product Coding'!A166:R166)</f>
        <v>4.794838161895485</v>
      </c>
      <c r="BQ44" s="2">
        <f>SUMPRODUCT('Respondent Data'!B44:S44,'Product Coding'!A167:R167)</f>
        <v>4.8636425474533045</v>
      </c>
      <c r="BR44" s="2">
        <f>SUMPRODUCT('Respondent Data'!B44:S44,'Product Coding'!A168:R168)</f>
        <v>4.9325313660689911</v>
      </c>
      <c r="BS44" s="2">
        <f>SUMPRODUCT('Respondent Data'!B44:S44,'Product Coding'!A169:R169)</f>
        <v>4.5380638816696495</v>
      </c>
      <c r="BT44" s="2">
        <f>SUMPRODUCT('Respondent Data'!B44:S44,'Product Coding'!A170:R170)</f>
        <v>4.1493145765521477</v>
      </c>
      <c r="BU44" s="2">
        <f>SUMPRODUCT('Respondent Data'!B44:S44,'Product Coding'!A171:R171)</f>
        <v>4.0343426699835279</v>
      </c>
      <c r="BV44" s="2">
        <f>SUMPRODUCT('Respondent Data'!B44:S44,'Product Coding'!A172:R172)</f>
        <v>-1.8498022398595699</v>
      </c>
      <c r="BX44" s="2">
        <f t="shared" si="0"/>
        <v>0.2015821872959325</v>
      </c>
      <c r="BY44" s="2">
        <f t="shared" si="1"/>
        <v>0.18817884053063777</v>
      </c>
      <c r="BZ44" s="2">
        <f t="shared" si="2"/>
        <v>0.17565186062484453</v>
      </c>
      <c r="CA44" s="2">
        <f t="shared" si="3"/>
        <v>0.26059603660685826</v>
      </c>
      <c r="CB44" s="2">
        <f t="shared" si="4"/>
        <v>0.3844142553053817</v>
      </c>
      <c r="CC44" s="2">
        <f t="shared" si="5"/>
        <v>0.43125202653170802</v>
      </c>
      <c r="CD44" s="2">
        <f t="shared" si="6"/>
        <v>15.75693036602069</v>
      </c>
      <c r="CE44" s="2">
        <f t="shared" si="7"/>
        <v>14.7092405652233</v>
      </c>
      <c r="CF44" s="2">
        <f t="shared" si="8"/>
        <v>13.730053104664842</v>
      </c>
      <c r="CG44" s="2">
        <f t="shared" si="9"/>
        <v>20.369823631525303</v>
      </c>
      <c r="CH44" s="2">
        <f t="shared" si="10"/>
        <v>30.048233595463216</v>
      </c>
      <c r="CI44" s="2">
        <f t="shared" si="11"/>
        <v>33.709368091585063</v>
      </c>
      <c r="CJ44" s="2">
        <f t="shared" si="12"/>
        <v>2.2414282536257533</v>
      </c>
      <c r="CK44" s="2">
        <f t="shared" si="13"/>
        <v>2.0923940530553882</v>
      </c>
      <c r="CL44" s="2">
        <f t="shared" si="14"/>
        <v>1.9531043317258603</v>
      </c>
      <c r="CM44" s="2">
        <f t="shared" si="15"/>
        <v>2.8976137577870658</v>
      </c>
      <c r="CN44" s="2">
        <f t="shared" si="16"/>
        <v>4.2743705904582789</v>
      </c>
      <c r="CO44" s="2">
        <f t="shared" si="17"/>
        <v>4.7951681131551931</v>
      </c>
      <c r="CP44" s="2">
        <f t="shared" si="18"/>
        <v>175.20411593194873</v>
      </c>
      <c r="CQ44" s="2">
        <f t="shared" si="19"/>
        <v>163.55466638462667</v>
      </c>
      <c r="CR44" s="2">
        <f t="shared" si="20"/>
        <v>152.66690656252607</v>
      </c>
      <c r="CS44" s="2">
        <f t="shared" si="21"/>
        <v>226.49569796584706</v>
      </c>
      <c r="CT44" s="2">
        <f t="shared" si="22"/>
        <v>334.11166262197236</v>
      </c>
      <c r="CU44" s="2">
        <f t="shared" si="23"/>
        <v>374.82046933753941</v>
      </c>
      <c r="CV44" s="2">
        <f t="shared" si="24"/>
        <v>0.17525224903417561</v>
      </c>
      <c r="CW44" s="2">
        <f t="shared" si="25"/>
        <v>0.16359959908175473</v>
      </c>
      <c r="CX44" s="2">
        <f t="shared" si="26"/>
        <v>0.15270884811042379</v>
      </c>
      <c r="CY44" s="2">
        <f t="shared" si="27"/>
        <v>0.22655792219229379</v>
      </c>
      <c r="CZ44" s="2">
        <f t="shared" si="28"/>
        <v>0.33420345173735139</v>
      </c>
      <c r="DA44" s="2">
        <f t="shared" si="29"/>
        <v>0.37492344221503943</v>
      </c>
      <c r="DB44" s="2">
        <f t="shared" si="30"/>
        <v>13.698816951847519</v>
      </c>
      <c r="DC44" s="2">
        <f t="shared" si="31"/>
        <v>12.787972614146383</v>
      </c>
      <c r="DD44" s="2">
        <f t="shared" si="32"/>
        <v>11.936683088068323</v>
      </c>
      <c r="DE44" s="2">
        <f t="shared" si="33"/>
        <v>17.709190736250829</v>
      </c>
      <c r="DF44" s="2">
        <f t="shared" si="34"/>
        <v>26.123441697645767</v>
      </c>
      <c r="DG44" s="2">
        <f t="shared" si="35"/>
        <v>29.306372010431904</v>
      </c>
      <c r="DH44" s="2">
        <f t="shared" si="36"/>
        <v>7.4828316764602885E-3</v>
      </c>
      <c r="DI44" s="2">
        <f t="shared" si="37"/>
        <v>6.9852927366794125E-3</v>
      </c>
      <c r="DJ44" s="2">
        <f t="shared" si="38"/>
        <v>6.5202849733107119E-3</v>
      </c>
      <c r="DK44" s="2">
        <f t="shared" si="39"/>
        <v>9.6734552970154826E-3</v>
      </c>
      <c r="DL44" s="2">
        <f t="shared" si="40"/>
        <v>1.4269649541301733E-2</v>
      </c>
      <c r="DM44" s="2">
        <f t="shared" si="41"/>
        <v>1.6008291049703634E-2</v>
      </c>
      <c r="DN44" s="2">
        <f t="shared" si="42"/>
        <v>0.58490514091677259</v>
      </c>
      <c r="DO44" s="2">
        <f t="shared" si="43"/>
        <v>0.54601437118322471</v>
      </c>
      <c r="DP44" s="2">
        <f t="shared" si="44"/>
        <v>0.50966644260209926</v>
      </c>
      <c r="DQ44" s="2">
        <f t="shared" si="45"/>
        <v>0.7561380475057603</v>
      </c>
      <c r="DR44" s="2">
        <f t="shared" si="46"/>
        <v>1.1154054690344528</v>
      </c>
      <c r="DS44" s="2">
        <f t="shared" si="47"/>
        <v>1.2513086137857485</v>
      </c>
      <c r="DT44" s="2">
        <f t="shared" si="48"/>
        <v>9.4131960459443672E-4</v>
      </c>
      <c r="DU44" s="2">
        <f t="shared" si="49"/>
        <v>8.7873057702908368E-4</v>
      </c>
      <c r="DV44" s="2">
        <f t="shared" si="50"/>
        <v>8.2023388181080706E-4</v>
      </c>
      <c r="DW44" s="2">
        <f t="shared" si="51"/>
        <v>1.2168940193982858E-3</v>
      </c>
      <c r="DX44" s="2">
        <f t="shared" si="52"/>
        <v>1.7950825896799281E-3</v>
      </c>
      <c r="DY44" s="2">
        <f t="shared" si="53"/>
        <v>2.0137989002938458E-3</v>
      </c>
      <c r="DZ44" s="2">
        <f t="shared" si="54"/>
        <v>7.3579454914784292E-2</v>
      </c>
      <c r="EA44" s="2">
        <f t="shared" si="55"/>
        <v>6.8687103252896578E-2</v>
      </c>
      <c r="EB44" s="2">
        <f t="shared" si="56"/>
        <v>6.4114634000722134E-2</v>
      </c>
      <c r="EC44" s="2">
        <f t="shared" si="57"/>
        <v>9.5120082700247188E-2</v>
      </c>
      <c r="ED44" s="2">
        <f t="shared" si="58"/>
        <v>0.140314934301804</v>
      </c>
      <c r="EE44" s="2">
        <f t="shared" si="59"/>
        <v>0.15741117540567257</v>
      </c>
      <c r="EF44" s="2">
        <f t="shared" si="60"/>
        <v>1.0582999660056441E-4</v>
      </c>
      <c r="EG44" s="2">
        <f t="shared" si="61"/>
        <v>9.8793282882774647E-5</v>
      </c>
      <c r="EH44" s="2">
        <f t="shared" si="62"/>
        <v>9.2216658932865844E-5</v>
      </c>
      <c r="EI44" s="2">
        <f t="shared" si="63"/>
        <v>1.3681207669275449E-4</v>
      </c>
      <c r="EJ44" s="2">
        <f t="shared" si="64"/>
        <v>2.0181624119621774E-4</v>
      </c>
      <c r="EK44" s="2">
        <f t="shared" si="65"/>
        <v>2.2640591966013496E-4</v>
      </c>
      <c r="EL44" s="2">
        <f t="shared" si="66"/>
        <v>8.2723374988646434E-3</v>
      </c>
      <c r="EM44" s="2">
        <f t="shared" si="67"/>
        <v>7.722303740702958E-3</v>
      </c>
      <c r="EN44" s="2">
        <f t="shared" si="68"/>
        <v>7.2082334896936924E-3</v>
      </c>
      <c r="EO44" s="2">
        <f t="shared" si="69"/>
        <v>1.0694091549436792E-2</v>
      </c>
      <c r="EP44" s="2">
        <f t="shared" si="70"/>
        <v>1.5775225489504358E-2</v>
      </c>
      <c r="EQ44" s="2">
        <f t="shared" si="71"/>
        <v>1.7697309263255533E-2</v>
      </c>
      <c r="ER44" s="2">
        <f t="shared" si="72"/>
        <v>6.3585619281550576</v>
      </c>
      <c r="ET44" s="2">
        <f t="shared" si="73"/>
        <v>0.83223603892666087</v>
      </c>
      <c r="EU44" s="2">
        <f t="shared" si="74"/>
        <v>0.84162414435305255</v>
      </c>
      <c r="EV44" s="2">
        <f t="shared" si="75"/>
        <v>0.85059194264236715</v>
      </c>
      <c r="EW44" s="2">
        <f t="shared" si="76"/>
        <v>0.79327553868223821</v>
      </c>
      <c r="EX44" s="2">
        <f t="shared" si="77"/>
        <v>0.72232714750500349</v>
      </c>
      <c r="EY44" s="2">
        <f t="shared" si="78"/>
        <v>0.69868896704604655</v>
      </c>
      <c r="EZ44" s="2">
        <f t="shared" si="79"/>
        <v>5.9676801070187448E-2</v>
      </c>
      <c r="FA44" s="2">
        <f t="shared" si="80"/>
        <v>6.3656800966799973E-2</v>
      </c>
      <c r="FB44" s="2">
        <f t="shared" si="81"/>
        <v>6.7888417841705628E-2</v>
      </c>
      <c r="FC44" s="2">
        <f t="shared" si="82"/>
        <v>4.6794958032539621E-2</v>
      </c>
      <c r="FD44" s="2">
        <f t="shared" si="83"/>
        <v>3.2207951441917793E-2</v>
      </c>
      <c r="FE44" s="2">
        <f t="shared" si="84"/>
        <v>2.8810665678538815E-2</v>
      </c>
      <c r="FF44" s="2">
        <f t="shared" si="85"/>
        <v>0.30850598000478135</v>
      </c>
      <c r="FG44" s="2">
        <f t="shared" si="86"/>
        <v>0.32337405351428833</v>
      </c>
      <c r="FH44" s="2">
        <f t="shared" si="87"/>
        <v>0.33862670859839811</v>
      </c>
      <c r="FI44" s="2">
        <f t="shared" si="88"/>
        <v>0.25656723886559923</v>
      </c>
      <c r="FJ44" s="2">
        <f t="shared" si="89"/>
        <v>0.18959608219586863</v>
      </c>
      <c r="FK44" s="2">
        <f t="shared" si="90"/>
        <v>0.17255754802521986</v>
      </c>
      <c r="FL44" s="2">
        <f t="shared" si="91"/>
        <v>5.6752363286803531E-3</v>
      </c>
      <c r="FM44" s="2">
        <f t="shared" si="92"/>
        <v>6.0770078538072009E-3</v>
      </c>
      <c r="FN44" s="2">
        <f t="shared" si="93"/>
        <v>6.5075820316139862E-3</v>
      </c>
      <c r="FO44" s="2">
        <f t="shared" si="94"/>
        <v>4.3956875182322155E-3</v>
      </c>
      <c r="FP44" s="2">
        <f t="shared" si="95"/>
        <v>2.9840799695714103E-3</v>
      </c>
      <c r="FQ44" s="2">
        <f t="shared" si="96"/>
        <v>2.6608449554722364E-3</v>
      </c>
      <c r="FR44" s="2">
        <f t="shared" si="97"/>
        <v>0.85088116259449975</v>
      </c>
      <c r="FS44" s="2">
        <f t="shared" si="98"/>
        <v>0.85940215241492179</v>
      </c>
      <c r="FT44" s="2">
        <f t="shared" si="99"/>
        <v>0.86752175246962715</v>
      </c>
      <c r="FU44" s="2">
        <f t="shared" si="100"/>
        <v>0.81528966704861805</v>
      </c>
      <c r="FV44" s="2">
        <f t="shared" si="101"/>
        <v>0.74951087759354562</v>
      </c>
      <c r="FW44" s="2">
        <f t="shared" si="102"/>
        <v>0.72731322290132217</v>
      </c>
      <c r="FX44" s="2">
        <f t="shared" si="103"/>
        <v>6.8032686118613669E-2</v>
      </c>
      <c r="FY44" s="2">
        <f t="shared" si="104"/>
        <v>7.2526978982682747E-2</v>
      </c>
      <c r="FZ44" s="2">
        <f t="shared" si="105"/>
        <v>7.7299566913122689E-2</v>
      </c>
      <c r="GA44" s="2">
        <f t="shared" si="106"/>
        <v>5.3449666214712609E-2</v>
      </c>
      <c r="GB44" s="2">
        <f t="shared" si="107"/>
        <v>3.6868477501761768E-2</v>
      </c>
      <c r="GC44" s="2">
        <f t="shared" si="108"/>
        <v>3.2996361281904189E-2</v>
      </c>
      <c r="GD44" s="2">
        <f t="shared" si="109"/>
        <v>0.99257274522087002</v>
      </c>
      <c r="GE44" s="2">
        <f t="shared" si="110"/>
        <v>0.99306316309973564</v>
      </c>
      <c r="GF44" s="2">
        <f t="shared" si="111"/>
        <v>0.9935219537344111</v>
      </c>
      <c r="GG44" s="2">
        <f t="shared" si="112"/>
        <v>0.99041922391218074</v>
      </c>
      <c r="GH44" s="2">
        <f t="shared" si="113"/>
        <v>0.98593110860829258</v>
      </c>
      <c r="GI44" s="2">
        <f t="shared" si="114"/>
        <v>0.98424393659901688</v>
      </c>
      <c r="GJ44" s="2">
        <f t="shared" si="115"/>
        <v>0.63095258775017915</v>
      </c>
      <c r="GK44" s="2">
        <f t="shared" si="116"/>
        <v>0.64682451770138549</v>
      </c>
      <c r="GL44" s="2">
        <f t="shared" si="117"/>
        <v>0.66239797863982108</v>
      </c>
      <c r="GM44" s="2">
        <f t="shared" si="118"/>
        <v>0.56943131630243893</v>
      </c>
      <c r="GN44" s="2">
        <f t="shared" si="119"/>
        <v>0.47272261258567883</v>
      </c>
      <c r="GO44" s="2">
        <f t="shared" si="120"/>
        <v>0.44418610308536205</v>
      </c>
      <c r="GP44" s="2">
        <f t="shared" si="121"/>
        <v>0.999059565644701</v>
      </c>
      <c r="GQ44" s="2">
        <f t="shared" si="122"/>
        <v>0.99912204091246659</v>
      </c>
      <c r="GR44" s="2">
        <f t="shared" si="123"/>
        <v>0.99918043835042236</v>
      </c>
      <c r="GS44" s="2">
        <f t="shared" si="124"/>
        <v>0.99878458501183176</v>
      </c>
      <c r="GT44" s="2">
        <f t="shared" si="125"/>
        <v>0.99820813395785535</v>
      </c>
      <c r="GU44" s="2">
        <f t="shared" si="126"/>
        <v>0.99799024833539829</v>
      </c>
      <c r="GV44" s="2">
        <f t="shared" si="127"/>
        <v>0.93146342864709097</v>
      </c>
      <c r="GW44" s="2">
        <f t="shared" si="128"/>
        <v>0.93572758289697233</v>
      </c>
      <c r="GX44" s="2">
        <f t="shared" si="129"/>
        <v>0.93974837677058143</v>
      </c>
      <c r="GY44" s="2">
        <f t="shared" si="130"/>
        <v>0.91314186982517132</v>
      </c>
      <c r="GZ44" s="2">
        <f t="shared" si="131"/>
        <v>0.87695071766492605</v>
      </c>
      <c r="HA44" s="2">
        <f t="shared" si="132"/>
        <v>0.86399718721352414</v>
      </c>
      <c r="HB44" s="2">
        <f t="shared" si="133"/>
        <v>0.99989418120220241</v>
      </c>
      <c r="HC44" s="2">
        <f t="shared" si="134"/>
        <v>0.99990121647626573</v>
      </c>
      <c r="HD44" s="2">
        <f t="shared" si="135"/>
        <v>0.99990779184419532</v>
      </c>
      <c r="HE44" s="2">
        <f t="shared" si="136"/>
        <v>0.9998632066382912</v>
      </c>
      <c r="HF44" s="2">
        <f t="shared" si="137"/>
        <v>0.99979822448038058</v>
      </c>
      <c r="HG44" s="2">
        <f t="shared" si="138"/>
        <v>0.99977364532837742</v>
      </c>
      <c r="HH44" s="2">
        <f t="shared" si="139"/>
        <v>0.99179553262426579</v>
      </c>
      <c r="HI44" s="2">
        <f t="shared" si="140"/>
        <v>0.99233687325165121</v>
      </c>
      <c r="HJ44" s="2">
        <f t="shared" si="141"/>
        <v>0.99284335329078954</v>
      </c>
      <c r="HK44" s="2">
        <f t="shared" si="142"/>
        <v>0.9894190619705292</v>
      </c>
      <c r="HL44" s="2">
        <f t="shared" si="143"/>
        <v>0.98446976743117343</v>
      </c>
      <c r="HM44" s="2">
        <f t="shared" si="144"/>
        <v>0.98261043917265811</v>
      </c>
      <c r="HN44" s="2">
        <f t="shared" si="145"/>
        <v>0.13589611798656434</v>
      </c>
      <c r="HP44" s="2">
        <f t="shared" ref="HP44:IU44" si="272">IF(B1=1,ET44,0)</f>
        <v>0.83223603892666087</v>
      </c>
      <c r="HQ44" s="2">
        <f t="shared" si="272"/>
        <v>0.84162414435305255</v>
      </c>
      <c r="HR44" s="2">
        <f t="shared" si="272"/>
        <v>0.85059194264236715</v>
      </c>
      <c r="HS44" s="2">
        <f t="shared" si="272"/>
        <v>0.79327553868223821</v>
      </c>
      <c r="HT44" s="2">
        <f t="shared" si="272"/>
        <v>0.72232714750500349</v>
      </c>
      <c r="HU44" s="2">
        <f t="shared" si="272"/>
        <v>0.69868896704604655</v>
      </c>
      <c r="HV44" s="2">
        <f t="shared" si="272"/>
        <v>5.9676801070187448E-2</v>
      </c>
      <c r="HW44" s="2">
        <f t="shared" si="272"/>
        <v>6.3656800966799973E-2</v>
      </c>
      <c r="HX44" s="2">
        <f t="shared" si="272"/>
        <v>6.7888417841705628E-2</v>
      </c>
      <c r="HY44" s="2">
        <f t="shared" si="272"/>
        <v>4.6794958032539621E-2</v>
      </c>
      <c r="HZ44" s="2">
        <f t="shared" si="272"/>
        <v>3.2207951441917793E-2</v>
      </c>
      <c r="IA44" s="2">
        <f t="shared" si="272"/>
        <v>2.8810665678538815E-2</v>
      </c>
      <c r="IB44" s="2">
        <f t="shared" si="272"/>
        <v>0.30850598000478135</v>
      </c>
      <c r="IC44" s="2">
        <f t="shared" si="272"/>
        <v>0.32337405351428833</v>
      </c>
      <c r="ID44" s="2">
        <f t="shared" si="272"/>
        <v>0.33862670859839811</v>
      </c>
      <c r="IE44" s="2">
        <f t="shared" si="272"/>
        <v>0.25656723886559923</v>
      </c>
      <c r="IF44" s="2">
        <f t="shared" si="272"/>
        <v>0.18959608219586863</v>
      </c>
      <c r="IG44" s="2">
        <f t="shared" si="272"/>
        <v>0.17255754802521986</v>
      </c>
      <c r="IH44" s="2">
        <f t="shared" si="272"/>
        <v>5.6752363286803531E-3</v>
      </c>
      <c r="II44" s="2">
        <f t="shared" si="272"/>
        <v>6.0770078538072009E-3</v>
      </c>
      <c r="IJ44" s="2">
        <f t="shared" si="272"/>
        <v>6.5075820316139862E-3</v>
      </c>
      <c r="IK44" s="2">
        <f t="shared" si="272"/>
        <v>4.3956875182322155E-3</v>
      </c>
      <c r="IL44" s="2">
        <f t="shared" si="272"/>
        <v>2.9840799695714103E-3</v>
      </c>
      <c r="IM44" s="2">
        <f t="shared" si="272"/>
        <v>2.6608449554722364E-3</v>
      </c>
      <c r="IN44" s="2">
        <f t="shared" si="272"/>
        <v>0.85088116259449975</v>
      </c>
      <c r="IO44" s="2">
        <f t="shared" si="272"/>
        <v>0.85940215241492179</v>
      </c>
      <c r="IP44" s="2">
        <f t="shared" si="272"/>
        <v>0.86752175246962715</v>
      </c>
      <c r="IQ44" s="2">
        <f t="shared" si="272"/>
        <v>0.81528966704861805</v>
      </c>
      <c r="IR44" s="2">
        <f t="shared" si="272"/>
        <v>0.74951087759354562</v>
      </c>
      <c r="IS44" s="2">
        <f t="shared" si="272"/>
        <v>0.72731322290132217</v>
      </c>
      <c r="IT44" s="2">
        <f t="shared" si="272"/>
        <v>6.8032686118613669E-2</v>
      </c>
      <c r="IU44" s="2">
        <f t="shared" si="272"/>
        <v>7.2526978982682747E-2</v>
      </c>
      <c r="IV44" s="2">
        <f t="shared" ref="IV44:KA44" si="273">IF(AH1=1,FZ44,0)</f>
        <v>7.7299566913122689E-2</v>
      </c>
      <c r="IW44" s="2">
        <f t="shared" si="273"/>
        <v>5.3449666214712609E-2</v>
      </c>
      <c r="IX44" s="2">
        <f t="shared" si="273"/>
        <v>3.6868477501761768E-2</v>
      </c>
      <c r="IY44" s="2">
        <f t="shared" si="273"/>
        <v>3.2996361281904189E-2</v>
      </c>
      <c r="IZ44" s="2">
        <f t="shared" si="273"/>
        <v>0.99257274522087002</v>
      </c>
      <c r="JA44" s="2">
        <f t="shared" si="273"/>
        <v>0.99306316309973564</v>
      </c>
      <c r="JB44" s="2">
        <f t="shared" si="273"/>
        <v>0.9935219537344111</v>
      </c>
      <c r="JC44" s="2">
        <f t="shared" si="273"/>
        <v>0.99041922391218074</v>
      </c>
      <c r="JD44" s="2">
        <f t="shared" si="273"/>
        <v>0.98593110860829258</v>
      </c>
      <c r="JE44" s="2">
        <f t="shared" si="273"/>
        <v>0.98424393659901688</v>
      </c>
      <c r="JF44" s="2">
        <f t="shared" si="273"/>
        <v>0.63095258775017915</v>
      </c>
      <c r="JG44" s="2">
        <f t="shared" si="273"/>
        <v>0.64682451770138549</v>
      </c>
      <c r="JH44" s="2">
        <f t="shared" si="273"/>
        <v>0.66239797863982108</v>
      </c>
      <c r="JI44" s="2">
        <f t="shared" si="273"/>
        <v>0.56943131630243893</v>
      </c>
      <c r="JJ44" s="2">
        <f t="shared" si="273"/>
        <v>0.47272261258567883</v>
      </c>
      <c r="JK44" s="2">
        <f t="shared" si="273"/>
        <v>0.44418610308536205</v>
      </c>
      <c r="JL44" s="2">
        <f t="shared" si="273"/>
        <v>0.999059565644701</v>
      </c>
      <c r="JM44" s="2">
        <f t="shared" si="273"/>
        <v>0.99912204091246659</v>
      </c>
      <c r="JN44" s="2">
        <f t="shared" si="273"/>
        <v>0.99918043835042236</v>
      </c>
      <c r="JO44" s="2">
        <f t="shared" si="273"/>
        <v>0.99878458501183176</v>
      </c>
      <c r="JP44" s="2">
        <f t="shared" si="273"/>
        <v>0.99820813395785535</v>
      </c>
      <c r="JQ44" s="2">
        <f t="shared" si="273"/>
        <v>0.99799024833539829</v>
      </c>
      <c r="JR44" s="2">
        <f t="shared" si="273"/>
        <v>0.93146342864709097</v>
      </c>
      <c r="JS44" s="2">
        <f t="shared" si="273"/>
        <v>0.93572758289697233</v>
      </c>
      <c r="JT44" s="2">
        <f t="shared" si="273"/>
        <v>0.93974837677058143</v>
      </c>
      <c r="JU44" s="2">
        <f t="shared" si="273"/>
        <v>0.91314186982517132</v>
      </c>
      <c r="JV44" s="2">
        <f t="shared" si="273"/>
        <v>0.87695071766492605</v>
      </c>
      <c r="JW44" s="2">
        <f t="shared" si="273"/>
        <v>0.86399718721352414</v>
      </c>
      <c r="JX44" s="2">
        <f t="shared" si="273"/>
        <v>0.99989418120220241</v>
      </c>
      <c r="JY44" s="2">
        <f t="shared" si="273"/>
        <v>0.99990121647626573</v>
      </c>
      <c r="JZ44" s="2">
        <f t="shared" si="273"/>
        <v>0.99990779184419532</v>
      </c>
      <c r="KA44" s="2">
        <f t="shared" si="273"/>
        <v>0.9998632066382912</v>
      </c>
      <c r="KB44" s="2">
        <f t="shared" ref="KB44:KJ44" si="274">IF(BN1=1,HF44,0)</f>
        <v>0.99979822448038058</v>
      </c>
      <c r="KC44" s="2">
        <f t="shared" si="274"/>
        <v>0.99977364532837742</v>
      </c>
      <c r="KD44" s="2">
        <f t="shared" si="274"/>
        <v>0.99179553262426579</v>
      </c>
      <c r="KE44" s="2">
        <f t="shared" si="274"/>
        <v>0.99233687325165121</v>
      </c>
      <c r="KF44" s="2">
        <f t="shared" si="274"/>
        <v>0.99284335329078954</v>
      </c>
      <c r="KG44" s="2">
        <f t="shared" si="274"/>
        <v>0.9894190619705292</v>
      </c>
      <c r="KH44" s="2">
        <f t="shared" si="274"/>
        <v>0.98446976743117343</v>
      </c>
      <c r="KI44" s="2">
        <f t="shared" si="274"/>
        <v>0.98261043917265811</v>
      </c>
      <c r="KJ44" s="2">
        <f t="shared" si="274"/>
        <v>0</v>
      </c>
    </row>
    <row r="45" spans="1:296" x14ac:dyDescent="0.2">
      <c r="A45" s="2" t="str">
        <f>'Respondent Data'!A45</f>
        <v>434</v>
      </c>
      <c r="B45" s="2">
        <f>SUMPRODUCT('Respondent Data'!B45:S45,'Product Coding'!A100:R100)</f>
        <v>3.2027300290930798</v>
      </c>
      <c r="C45" s="2">
        <f>SUMPRODUCT('Respondent Data'!B45:S45,'Product Coding'!A101:R101)</f>
        <v>1.9719309694068459</v>
      </c>
      <c r="D45" s="2">
        <f>SUMPRODUCT('Respondent Data'!B45:S45,'Product Coding'!A102:R102)</f>
        <v>1.5234556506766159</v>
      </c>
      <c r="E45" s="2">
        <f>SUMPRODUCT('Respondent Data'!B45:S45,'Product Coding'!A103:R103)</f>
        <v>1.1610477344533989</v>
      </c>
      <c r="F45" s="2">
        <f>SUMPRODUCT('Respondent Data'!B45:S45,'Product Coding'!A104:R104)</f>
        <v>1.5156707364953461</v>
      </c>
      <c r="G45" s="2">
        <f>SUMPRODUCT('Respondent Data'!B45:S45,'Product Coding'!A105:R105)</f>
        <v>0.97854510287688212</v>
      </c>
      <c r="H45" s="2">
        <f>SUMPRODUCT('Respondent Data'!B45:S45,'Product Coding'!A106:R106)</f>
        <v>2.1419143785214301</v>
      </c>
      <c r="I45" s="2">
        <f>SUMPRODUCT('Respondent Data'!B45:S45,'Product Coding'!A107:R107)</f>
        <v>0.91111531883519603</v>
      </c>
      <c r="J45" s="2">
        <f>SUMPRODUCT('Respondent Data'!B45:S45,'Product Coding'!A108:R108)</f>
        <v>0.46264000010496609</v>
      </c>
      <c r="K45" s="2">
        <f>SUMPRODUCT('Respondent Data'!B45:S45,'Product Coding'!A109:R109)</f>
        <v>0.10023208388174909</v>
      </c>
      <c r="L45" s="2">
        <f>SUMPRODUCT('Respondent Data'!B45:S45,'Product Coding'!A110:R110)</f>
        <v>0.45485508592369606</v>
      </c>
      <c r="M45" s="2">
        <f>SUMPRODUCT('Respondent Data'!B45:S45,'Product Coding'!A111:R111)</f>
        <v>-8.2270547694767882E-2</v>
      </c>
      <c r="N45" s="2">
        <f>SUMPRODUCT('Respondent Data'!B45:S45,'Product Coding'!A112:R112)</f>
        <v>1.1679037759837345</v>
      </c>
      <c r="O45" s="2">
        <f>SUMPRODUCT('Respondent Data'!B45:S45,'Product Coding'!A113:R113)</f>
        <v>-6.2895283702499083E-2</v>
      </c>
      <c r="P45" s="2">
        <f>SUMPRODUCT('Respondent Data'!B45:S45,'Product Coding'!A114:R114)</f>
        <v>-0.51137060243272903</v>
      </c>
      <c r="Q45" s="2">
        <f>SUMPRODUCT('Respondent Data'!B45:S45,'Product Coding'!A115:R115)</f>
        <v>-0.87377851865594602</v>
      </c>
      <c r="R45" s="2">
        <f>SUMPRODUCT('Respondent Data'!B45:S45,'Product Coding'!A116:R116)</f>
        <v>-0.51915551661399906</v>
      </c>
      <c r="S45" s="2">
        <f>SUMPRODUCT('Respondent Data'!B45:S45,'Product Coding'!A117:R117)</f>
        <v>-1.0562811502324632</v>
      </c>
      <c r="T45" s="2">
        <f>SUMPRODUCT('Respondent Data'!B45:S45,'Product Coding'!A118:R118)</f>
        <v>0.10708812541208468</v>
      </c>
      <c r="U45" s="2">
        <f>SUMPRODUCT('Respondent Data'!B45:S45,'Product Coding'!A119:R119)</f>
        <v>-1.1237109342741491</v>
      </c>
      <c r="V45" s="2">
        <f>SUMPRODUCT('Respondent Data'!B45:S45,'Product Coding'!A120:R120)</f>
        <v>-1.5721862530043791</v>
      </c>
      <c r="W45" s="2">
        <f>SUMPRODUCT('Respondent Data'!B45:S45,'Product Coding'!A121:R121)</f>
        <v>-1.9345941692275961</v>
      </c>
      <c r="X45" s="2">
        <f>SUMPRODUCT('Respondent Data'!B45:S45,'Product Coding'!A122:R122)</f>
        <v>-1.5799711671856489</v>
      </c>
      <c r="Y45" s="2">
        <f>SUMPRODUCT('Respondent Data'!B45:S45,'Product Coding'!A123:R123)</f>
        <v>-2.1170968008041129</v>
      </c>
      <c r="Z45" s="2">
        <f>SUMPRODUCT('Respondent Data'!B45:S45,'Product Coding'!A124:R124)</f>
        <v>1.7929840047033747</v>
      </c>
      <c r="AA45" s="2">
        <f>SUMPRODUCT('Respondent Data'!B45:S45,'Product Coding'!A125:R125)</f>
        <v>0.56218494501714111</v>
      </c>
      <c r="AB45" s="2">
        <f>SUMPRODUCT('Respondent Data'!B45:S45,'Product Coding'!A126:R126)</f>
        <v>0.11370962628691117</v>
      </c>
      <c r="AC45" s="2">
        <f>SUMPRODUCT('Respondent Data'!B45:S45,'Product Coding'!A127:R127)</f>
        <v>-0.24869828993630583</v>
      </c>
      <c r="AD45" s="2">
        <f>SUMPRODUCT('Respondent Data'!B45:S45,'Product Coding'!A128:R128)</f>
        <v>0.10592471210564114</v>
      </c>
      <c r="AE45" s="2">
        <f>SUMPRODUCT('Respondent Data'!B45:S45,'Product Coding'!A129:R129)</f>
        <v>-0.43120092151282285</v>
      </c>
      <c r="AF45" s="2">
        <f>SUMPRODUCT('Respondent Data'!B45:S45,'Product Coding'!A130:R130)</f>
        <v>0.73216835413172487</v>
      </c>
      <c r="AG45" s="2">
        <f>SUMPRODUCT('Respondent Data'!B45:S45,'Product Coding'!A131:R131)</f>
        <v>-0.49863070555450884</v>
      </c>
      <c r="AH45" s="2">
        <f>SUMPRODUCT('Respondent Data'!B45:S45,'Product Coding'!A132:R132)</f>
        <v>-0.94710602428473878</v>
      </c>
      <c r="AI45" s="2">
        <f>SUMPRODUCT('Respondent Data'!B45:S45,'Product Coding'!A133:R133)</f>
        <v>-1.3095139405079559</v>
      </c>
      <c r="AJ45" s="2">
        <f>SUMPRODUCT('Respondent Data'!B45:S45,'Product Coding'!A134:R134)</f>
        <v>-0.95489093846600881</v>
      </c>
      <c r="AK45" s="2">
        <f>SUMPRODUCT('Respondent Data'!B45:S45,'Product Coding'!A135:R135)</f>
        <v>-1.4920165720844727</v>
      </c>
      <c r="AL45" s="2">
        <f>SUMPRODUCT('Respondent Data'!B45:S45,'Product Coding'!A136:R136)</f>
        <v>3.099005557367744</v>
      </c>
      <c r="AM45" s="2">
        <f>SUMPRODUCT('Respondent Data'!B45:S45,'Product Coding'!A137:R137)</f>
        <v>1.86820649768151</v>
      </c>
      <c r="AN45" s="2">
        <f>SUMPRODUCT('Respondent Data'!B45:S45,'Product Coding'!A138:R138)</f>
        <v>1.4197311789512801</v>
      </c>
      <c r="AO45" s="2">
        <f>SUMPRODUCT('Respondent Data'!B45:S45,'Product Coding'!A139:R139)</f>
        <v>1.0573232627280631</v>
      </c>
      <c r="AP45" s="2">
        <f>SUMPRODUCT('Respondent Data'!B45:S45,'Product Coding'!A140:R140)</f>
        <v>1.4119462647700103</v>
      </c>
      <c r="AQ45" s="2">
        <f>SUMPRODUCT('Respondent Data'!B45:S45,'Product Coding'!A141:R141)</f>
        <v>0.87482063115154629</v>
      </c>
      <c r="AR45" s="2">
        <f>SUMPRODUCT('Respondent Data'!B45:S45,'Product Coding'!A142:R142)</f>
        <v>2.0381899067960942</v>
      </c>
      <c r="AS45" s="2">
        <f>SUMPRODUCT('Respondent Data'!B45:S45,'Product Coding'!A143:R143)</f>
        <v>0.8073908471098602</v>
      </c>
      <c r="AT45" s="2">
        <f>SUMPRODUCT('Respondent Data'!B45:S45,'Product Coding'!A144:R144)</f>
        <v>0.35891552837963026</v>
      </c>
      <c r="AU45" s="2">
        <f>SUMPRODUCT('Respondent Data'!B45:S45,'Product Coding'!A145:R145)</f>
        <v>-3.4923878435867417E-3</v>
      </c>
      <c r="AV45" s="2">
        <f>SUMPRODUCT('Respondent Data'!B45:S45,'Product Coding'!A146:R146)</f>
        <v>0.35113061419836022</v>
      </c>
      <c r="AW45" s="2">
        <f>SUMPRODUCT('Respondent Data'!B45:S45,'Product Coding'!A147:R147)</f>
        <v>-0.18599501942010371</v>
      </c>
      <c r="AX45" s="2">
        <f>SUMPRODUCT('Respondent Data'!B45:S45,'Product Coding'!A148:R148)</f>
        <v>3.6945539296093939</v>
      </c>
      <c r="AY45" s="2">
        <f>SUMPRODUCT('Respondent Data'!B45:S45,'Product Coding'!A149:R149)</f>
        <v>2.46375486992316</v>
      </c>
      <c r="AZ45" s="2">
        <f>SUMPRODUCT('Respondent Data'!B45:S45,'Product Coding'!A150:R150)</f>
        <v>2.01527955119293</v>
      </c>
      <c r="BA45" s="2">
        <f>SUMPRODUCT('Respondent Data'!B45:S45,'Product Coding'!A151:R151)</f>
        <v>1.652871634969713</v>
      </c>
      <c r="BB45" s="2">
        <f>SUMPRODUCT('Respondent Data'!B45:S45,'Product Coding'!A152:R152)</f>
        <v>2.0074946370116602</v>
      </c>
      <c r="BC45" s="2">
        <f>SUMPRODUCT('Respondent Data'!B45:S45,'Product Coding'!A153:R153)</f>
        <v>1.4703690033931962</v>
      </c>
      <c r="BD45" s="2">
        <f>SUMPRODUCT('Respondent Data'!B45:S45,'Product Coding'!A154:R154)</f>
        <v>2.6337382790377442</v>
      </c>
      <c r="BE45" s="2">
        <f>SUMPRODUCT('Respondent Data'!B45:S45,'Product Coding'!A155:R155)</f>
        <v>1.4029392193515102</v>
      </c>
      <c r="BF45" s="2">
        <f>SUMPRODUCT('Respondent Data'!B45:S45,'Product Coding'!A156:R156)</f>
        <v>0.95446390062128017</v>
      </c>
      <c r="BG45" s="2">
        <f>SUMPRODUCT('Respondent Data'!B45:S45,'Product Coding'!A157:R157)</f>
        <v>0.59205598439806317</v>
      </c>
      <c r="BH45" s="2">
        <f>SUMPRODUCT('Respondent Data'!B45:S45,'Product Coding'!A158:R158)</f>
        <v>0.94667898644001014</v>
      </c>
      <c r="BI45" s="2">
        <f>SUMPRODUCT('Respondent Data'!B45:S45,'Product Coding'!A159:R159)</f>
        <v>0.40955335282154615</v>
      </c>
      <c r="BJ45" s="2">
        <f>SUMPRODUCT('Respondent Data'!B45:S45,'Product Coding'!A160:R160)</f>
        <v>5.6391548995859742</v>
      </c>
      <c r="BK45" s="2">
        <f>SUMPRODUCT('Respondent Data'!B45:S45,'Product Coding'!A161:R161)</f>
        <v>4.4083558398997411</v>
      </c>
      <c r="BL45" s="2">
        <f>SUMPRODUCT('Respondent Data'!B45:S45,'Product Coding'!A162:R162)</f>
        <v>3.9598805211695112</v>
      </c>
      <c r="BM45" s="2">
        <f>SUMPRODUCT('Respondent Data'!B45:S45,'Product Coding'!A163:R163)</f>
        <v>3.5974726049462937</v>
      </c>
      <c r="BN45" s="2">
        <f>SUMPRODUCT('Respondent Data'!B45:S45,'Product Coding'!A164:R164)</f>
        <v>3.9520956069882409</v>
      </c>
      <c r="BO45" s="2">
        <f>SUMPRODUCT('Respondent Data'!B45:S45,'Product Coding'!A165:R165)</f>
        <v>3.4149699733697769</v>
      </c>
      <c r="BP45" s="2">
        <f>SUMPRODUCT('Respondent Data'!B45:S45,'Product Coding'!A166:R166)</f>
        <v>4.5783392490143244</v>
      </c>
      <c r="BQ45" s="2">
        <f>SUMPRODUCT('Respondent Data'!B45:S45,'Product Coding'!A167:R167)</f>
        <v>3.3475401893280914</v>
      </c>
      <c r="BR45" s="2">
        <f>SUMPRODUCT('Respondent Data'!B45:S45,'Product Coding'!A168:R168)</f>
        <v>2.8990648705978614</v>
      </c>
      <c r="BS45" s="2">
        <f>SUMPRODUCT('Respondent Data'!B45:S45,'Product Coding'!A169:R169)</f>
        <v>2.536656954374644</v>
      </c>
      <c r="BT45" s="2">
        <f>SUMPRODUCT('Respondent Data'!B45:S45,'Product Coding'!A170:R170)</f>
        <v>2.8912799564165912</v>
      </c>
      <c r="BU45" s="2">
        <f>SUMPRODUCT('Respondent Data'!B45:S45,'Product Coding'!A171:R171)</f>
        <v>2.3541543227981272</v>
      </c>
      <c r="BV45" s="2">
        <f>SUMPRODUCT('Respondent Data'!B45:S45,'Product Coding'!A172:R172)</f>
        <v>9.3347870744400492</v>
      </c>
      <c r="BX45" s="2">
        <f t="shared" si="0"/>
        <v>4.0651073739022166E-2</v>
      </c>
      <c r="BY45" s="2">
        <f t="shared" si="1"/>
        <v>0.13918782911726466</v>
      </c>
      <c r="BZ45" s="2">
        <f t="shared" si="2"/>
        <v>0.21795739944552647</v>
      </c>
      <c r="CA45" s="2">
        <f t="shared" si="3"/>
        <v>0.31315790261448662</v>
      </c>
      <c r="CB45" s="2">
        <f t="shared" si="4"/>
        <v>0.21966080090962711</v>
      </c>
      <c r="CC45" s="2">
        <f t="shared" si="5"/>
        <v>0.37585753529741128</v>
      </c>
      <c r="CD45" s="2">
        <f t="shared" si="6"/>
        <v>0.11742982257323495</v>
      </c>
      <c r="CE45" s="2">
        <f t="shared" si="7"/>
        <v>0.40207553144910602</v>
      </c>
      <c r="CF45" s="2">
        <f t="shared" si="8"/>
        <v>0.62961925457931434</v>
      </c>
      <c r="CG45" s="2">
        <f t="shared" si="9"/>
        <v>0.90462744422234131</v>
      </c>
      <c r="CH45" s="2">
        <f t="shared" si="10"/>
        <v>0.63453991505152019</v>
      </c>
      <c r="CI45" s="2">
        <f t="shared" si="11"/>
        <v>1.0857495171257954</v>
      </c>
      <c r="CJ45" s="2">
        <f t="shared" si="12"/>
        <v>0.31101822227858528</v>
      </c>
      <c r="CK45" s="2">
        <f t="shared" si="13"/>
        <v>1.0649153194030356</v>
      </c>
      <c r="CL45" s="2">
        <f t="shared" si="14"/>
        <v>1.667575211990987</v>
      </c>
      <c r="CM45" s="2">
        <f t="shared" si="15"/>
        <v>2.3959469014013495</v>
      </c>
      <c r="CN45" s="2">
        <f t="shared" si="16"/>
        <v>1.6806078048959752</v>
      </c>
      <c r="CO45" s="2">
        <f t="shared" si="17"/>
        <v>2.8756569434966024</v>
      </c>
      <c r="CP45" s="2">
        <f t="shared" si="18"/>
        <v>0.89844649353401695</v>
      </c>
      <c r="CQ45" s="2">
        <f t="shared" si="19"/>
        <v>3.0762488050340591</v>
      </c>
      <c r="CR45" s="2">
        <f t="shared" si="20"/>
        <v>4.8171682383791499</v>
      </c>
      <c r="CS45" s="2">
        <f t="shared" si="21"/>
        <v>6.9212346353442342</v>
      </c>
      <c r="CT45" s="2">
        <f t="shared" si="22"/>
        <v>4.8548158312158636</v>
      </c>
      <c r="CU45" s="2">
        <f t="shared" si="23"/>
        <v>8.3069856118496723</v>
      </c>
      <c r="CV45" s="2">
        <f t="shared" si="24"/>
        <v>0.16646270232705165</v>
      </c>
      <c r="CW45" s="2">
        <f t="shared" si="25"/>
        <v>0.56996236593019156</v>
      </c>
      <c r="CX45" s="2">
        <f t="shared" si="26"/>
        <v>0.89251708175794153</v>
      </c>
      <c r="CY45" s="2">
        <f t="shared" si="27"/>
        <v>1.2823550752667776</v>
      </c>
      <c r="CZ45" s="2">
        <f t="shared" si="28"/>
        <v>0.8994923664129657</v>
      </c>
      <c r="DA45" s="2">
        <f t="shared" si="29"/>
        <v>1.5391047581489361</v>
      </c>
      <c r="DB45" s="2">
        <f t="shared" si="30"/>
        <v>0.48086517283213859</v>
      </c>
      <c r="DC45" s="2">
        <f t="shared" si="31"/>
        <v>1.6464652307659706</v>
      </c>
      <c r="DD45" s="2">
        <f t="shared" si="32"/>
        <v>2.5782374957000984</v>
      </c>
      <c r="DE45" s="2">
        <f t="shared" si="33"/>
        <v>3.7043727290261579</v>
      </c>
      <c r="DF45" s="2">
        <f t="shared" si="34"/>
        <v>2.5983871833736862</v>
      </c>
      <c r="DG45" s="2">
        <f t="shared" si="35"/>
        <v>4.446052269895068</v>
      </c>
      <c r="DH45" s="2">
        <f t="shared" si="36"/>
        <v>4.5094023523294516E-2</v>
      </c>
      <c r="DI45" s="2">
        <f t="shared" si="37"/>
        <v>0.15440033098917125</v>
      </c>
      <c r="DJ45" s="2">
        <f t="shared" si="38"/>
        <v>0.2417790034470339</v>
      </c>
      <c r="DK45" s="2">
        <f t="shared" si="39"/>
        <v>0.34738442378331424</v>
      </c>
      <c r="DL45" s="2">
        <f t="shared" si="40"/>
        <v>0.24366857778361614</v>
      </c>
      <c r="DM45" s="2">
        <f t="shared" si="41"/>
        <v>0.41693679844523235</v>
      </c>
      <c r="DN45" s="2">
        <f t="shared" si="42"/>
        <v>0.13026428810834986</v>
      </c>
      <c r="DO45" s="2">
        <f t="shared" si="43"/>
        <v>0.44602028447535086</v>
      </c>
      <c r="DP45" s="2">
        <f t="shared" si="44"/>
        <v>0.69843334665633638</v>
      </c>
      <c r="DQ45" s="2">
        <f t="shared" si="45"/>
        <v>1.0034984933355247</v>
      </c>
      <c r="DR45" s="2">
        <f t="shared" si="46"/>
        <v>0.70389180958669662</v>
      </c>
      <c r="DS45" s="2">
        <f t="shared" si="47"/>
        <v>1.2044162616712715</v>
      </c>
      <c r="DT45" s="2">
        <f t="shared" si="48"/>
        <v>2.48585398482765E-2</v>
      </c>
      <c r="DU45" s="2">
        <f t="shared" si="49"/>
        <v>8.5114755362175387E-2</v>
      </c>
      <c r="DV45" s="2">
        <f t="shared" si="50"/>
        <v>0.13328313869708053</v>
      </c>
      <c r="DW45" s="2">
        <f t="shared" si="51"/>
        <v>0.19149920247917571</v>
      </c>
      <c r="DX45" s="2">
        <f t="shared" si="52"/>
        <v>0.13432478579956064</v>
      </c>
      <c r="DY45" s="2">
        <f t="shared" si="53"/>
        <v>0.22984065755431229</v>
      </c>
      <c r="DZ45" s="2">
        <f t="shared" si="54"/>
        <v>7.1809515845841915E-2</v>
      </c>
      <c r="EA45" s="2">
        <f t="shared" si="55"/>
        <v>0.24587322550720347</v>
      </c>
      <c r="EB45" s="2">
        <f t="shared" si="56"/>
        <v>0.38501849741247496</v>
      </c>
      <c r="EC45" s="2">
        <f t="shared" si="57"/>
        <v>0.55318876727378985</v>
      </c>
      <c r="ED45" s="2">
        <f t="shared" si="58"/>
        <v>0.38802753070919571</v>
      </c>
      <c r="EE45" s="2">
        <f t="shared" si="59"/>
        <v>0.66394673385490222</v>
      </c>
      <c r="EF45" s="2">
        <f t="shared" si="60"/>
        <v>3.5558722058598217E-3</v>
      </c>
      <c r="EG45" s="2">
        <f t="shared" si="61"/>
        <v>1.2175179827462848E-2</v>
      </c>
      <c r="EH45" s="2">
        <f t="shared" si="62"/>
        <v>1.9065392066282889E-2</v>
      </c>
      <c r="EI45" s="2">
        <f t="shared" si="63"/>
        <v>2.7392867630044428E-2</v>
      </c>
      <c r="EJ45" s="2">
        <f t="shared" si="64"/>
        <v>1.9214393737444217E-2</v>
      </c>
      <c r="EK45" s="2">
        <f t="shared" si="65"/>
        <v>3.2877393884041345E-2</v>
      </c>
      <c r="EL45" s="2">
        <f t="shared" si="66"/>
        <v>1.0271941275351432E-2</v>
      </c>
      <c r="EM45" s="2">
        <f t="shared" si="67"/>
        <v>3.5170761198461339E-2</v>
      </c>
      <c r="EN45" s="2">
        <f t="shared" si="68"/>
        <v>5.5074697952778237E-2</v>
      </c>
      <c r="EO45" s="2">
        <f t="shared" si="69"/>
        <v>7.9130494958621109E-2</v>
      </c>
      <c r="EP45" s="2">
        <f t="shared" si="70"/>
        <v>5.5505122987057072E-2</v>
      </c>
      <c r="EQ45" s="2">
        <f t="shared" si="71"/>
        <v>9.4973789751763737E-2</v>
      </c>
      <c r="ER45" s="2">
        <f t="shared" si="72"/>
        <v>8.8298532105434856E-5</v>
      </c>
      <c r="ET45" s="2">
        <f t="shared" si="73"/>
        <v>0.96093688387504916</v>
      </c>
      <c r="EU45" s="2">
        <f t="shared" si="74"/>
        <v>0.87781836712114569</v>
      </c>
      <c r="EV45" s="2">
        <f t="shared" si="75"/>
        <v>0.82104677918558466</v>
      </c>
      <c r="EW45" s="2">
        <f t="shared" si="76"/>
        <v>0.76152304152380168</v>
      </c>
      <c r="EX45" s="2">
        <f t="shared" si="77"/>
        <v>0.81990008964311778</v>
      </c>
      <c r="EY45" s="2">
        <f t="shared" si="78"/>
        <v>0.72681943758358369</v>
      </c>
      <c r="EZ45" s="2">
        <f t="shared" si="79"/>
        <v>0.89491078526719858</v>
      </c>
      <c r="FA45" s="2">
        <f t="shared" si="80"/>
        <v>0.71322833725402546</v>
      </c>
      <c r="FB45" s="2">
        <f t="shared" si="81"/>
        <v>0.61364027038214497</v>
      </c>
      <c r="FC45" s="2">
        <f t="shared" si="82"/>
        <v>0.52503706330258182</v>
      </c>
      <c r="FD45" s="2">
        <f t="shared" si="83"/>
        <v>0.61179295212774321</v>
      </c>
      <c r="FE45" s="2">
        <f t="shared" si="84"/>
        <v>0.4794439561362191</v>
      </c>
      <c r="FF45" s="2">
        <f t="shared" si="85"/>
        <v>0.76276590439908054</v>
      </c>
      <c r="FG45" s="2">
        <f t="shared" si="86"/>
        <v>0.48428136040421199</v>
      </c>
      <c r="FH45" s="2">
        <f t="shared" si="87"/>
        <v>0.37487227932877448</v>
      </c>
      <c r="FI45" s="2">
        <f t="shared" si="88"/>
        <v>0.294468679586052</v>
      </c>
      <c r="FJ45" s="2">
        <f t="shared" si="89"/>
        <v>0.37304972334019093</v>
      </c>
      <c r="FK45" s="2">
        <f t="shared" si="90"/>
        <v>0.25802077288548764</v>
      </c>
      <c r="FL45" s="2">
        <f t="shared" si="91"/>
        <v>0.5267464758190098</v>
      </c>
      <c r="FM45" s="2">
        <f t="shared" si="92"/>
        <v>0.2453235923099264</v>
      </c>
      <c r="FN45" s="2">
        <f t="shared" si="93"/>
        <v>0.1719049473938942</v>
      </c>
      <c r="FO45" s="2">
        <f t="shared" si="94"/>
        <v>0.12624294646418371</v>
      </c>
      <c r="FP45" s="2">
        <f t="shared" si="95"/>
        <v>0.17079956549074424</v>
      </c>
      <c r="FQ45" s="2">
        <f t="shared" si="96"/>
        <v>0.10744617448712911</v>
      </c>
      <c r="FR45" s="2">
        <f t="shared" si="97"/>
        <v>0.85729273469699074</v>
      </c>
      <c r="FS45" s="2">
        <f t="shared" si="98"/>
        <v>0.63695794351573964</v>
      </c>
      <c r="FT45" s="2">
        <f t="shared" si="99"/>
        <v>0.52839681588031395</v>
      </c>
      <c r="FU45" s="2">
        <f t="shared" si="100"/>
        <v>0.43814392021500553</v>
      </c>
      <c r="FV45" s="2">
        <f t="shared" si="101"/>
        <v>0.52645644577578232</v>
      </c>
      <c r="FW45" s="2">
        <f t="shared" si="102"/>
        <v>0.39383959909122546</v>
      </c>
      <c r="FX45" s="2">
        <f t="shared" si="103"/>
        <v>0.67528092249445704</v>
      </c>
      <c r="FY45" s="2">
        <f t="shared" si="104"/>
        <v>0.37786251199324028</v>
      </c>
      <c r="FZ45" s="2">
        <f t="shared" si="105"/>
        <v>0.27946719612705456</v>
      </c>
      <c r="GA45" s="2">
        <f t="shared" si="106"/>
        <v>0.21256819083019551</v>
      </c>
      <c r="GB45" s="2">
        <f t="shared" si="107"/>
        <v>0.27790227928236588</v>
      </c>
      <c r="GC45" s="2">
        <f t="shared" si="108"/>
        <v>0.18361924389302042</v>
      </c>
      <c r="GD45" s="2">
        <f t="shared" si="109"/>
        <v>0.95685170663279606</v>
      </c>
      <c r="GE45" s="2">
        <f t="shared" si="110"/>
        <v>0.86625061787978674</v>
      </c>
      <c r="GF45" s="2">
        <f t="shared" si="111"/>
        <v>0.80529627028973461</v>
      </c>
      <c r="GG45" s="2">
        <f t="shared" si="112"/>
        <v>0.74217868512395657</v>
      </c>
      <c r="GH45" s="2">
        <f t="shared" si="113"/>
        <v>0.80407273920366618</v>
      </c>
      <c r="GI45" s="2">
        <f t="shared" si="114"/>
        <v>0.70574778006843619</v>
      </c>
      <c r="GJ45" s="2">
        <f t="shared" si="115"/>
        <v>0.88474882425387014</v>
      </c>
      <c r="GK45" s="2">
        <f t="shared" si="116"/>
        <v>0.6915532311241559</v>
      </c>
      <c r="GL45" s="2">
        <f t="shared" si="117"/>
        <v>0.58877788873415327</v>
      </c>
      <c r="GM45" s="2">
        <f t="shared" si="118"/>
        <v>0.49912690392651599</v>
      </c>
      <c r="GN45" s="2">
        <f t="shared" si="119"/>
        <v>0.58689172303877923</v>
      </c>
      <c r="GO45" s="2">
        <f t="shared" si="120"/>
        <v>0.45363483176351321</v>
      </c>
      <c r="GP45" s="2">
        <f t="shared" si="121"/>
        <v>0.97574441849120297</v>
      </c>
      <c r="GQ45" s="2">
        <f t="shared" si="122"/>
        <v>0.92156151693489141</v>
      </c>
      <c r="GR45" s="2">
        <f t="shared" si="123"/>
        <v>0.88239202177638132</v>
      </c>
      <c r="GS45" s="2">
        <f t="shared" si="124"/>
        <v>0.83927878249459198</v>
      </c>
      <c r="GT45" s="2">
        <f t="shared" si="125"/>
        <v>0.88158172378744415</v>
      </c>
      <c r="GU45" s="2">
        <f t="shared" si="126"/>
        <v>0.81311346625067804</v>
      </c>
      <c r="GV45" s="2">
        <f t="shared" si="127"/>
        <v>0.93300160636363472</v>
      </c>
      <c r="GW45" s="2">
        <f t="shared" si="128"/>
        <v>0.80264988405452975</v>
      </c>
      <c r="GX45" s="2">
        <f t="shared" si="129"/>
        <v>0.72201201779487012</v>
      </c>
      <c r="GY45" s="2">
        <f t="shared" si="130"/>
        <v>0.64383674481192277</v>
      </c>
      <c r="GZ45" s="2">
        <f t="shared" si="131"/>
        <v>0.7204468051790458</v>
      </c>
      <c r="HA45" s="2">
        <f t="shared" si="132"/>
        <v>0.60098077639978165</v>
      </c>
      <c r="HB45" s="2">
        <f t="shared" si="133"/>
        <v>0.99645672721933876</v>
      </c>
      <c r="HC45" s="2">
        <f t="shared" si="134"/>
        <v>0.98797127209784164</v>
      </c>
      <c r="HD45" s="2">
        <f t="shared" si="135"/>
        <v>0.98129129669723603</v>
      </c>
      <c r="HE45" s="2">
        <f t="shared" si="136"/>
        <v>0.97333749484436927</v>
      </c>
      <c r="HF45" s="2">
        <f t="shared" si="137"/>
        <v>0.98114783910479775</v>
      </c>
      <c r="HG45" s="2">
        <f t="shared" si="138"/>
        <v>0.96816912241596365</v>
      </c>
      <c r="HH45" s="2">
        <f t="shared" si="139"/>
        <v>0.98983249870090995</v>
      </c>
      <c r="HI45" s="2">
        <f t="shared" si="140"/>
        <v>0.96602419376901394</v>
      </c>
      <c r="HJ45" s="2">
        <f t="shared" si="141"/>
        <v>0.94780019077356048</v>
      </c>
      <c r="HK45" s="2">
        <f t="shared" si="142"/>
        <v>0.92667198700407838</v>
      </c>
      <c r="HL45" s="2">
        <f t="shared" si="143"/>
        <v>0.94741368679483162</v>
      </c>
      <c r="HM45" s="2">
        <f t="shared" si="144"/>
        <v>0.91326386929015457</v>
      </c>
      <c r="HN45" s="2">
        <f t="shared" si="145"/>
        <v>0.9999117092638371</v>
      </c>
      <c r="HP45" s="2">
        <f t="shared" ref="HP45:IU45" si="275">IF(B1=1,ET45,0)</f>
        <v>0.96093688387504916</v>
      </c>
      <c r="HQ45" s="2">
        <f t="shared" si="275"/>
        <v>0.87781836712114569</v>
      </c>
      <c r="HR45" s="2">
        <f t="shared" si="275"/>
        <v>0.82104677918558466</v>
      </c>
      <c r="HS45" s="2">
        <f t="shared" si="275"/>
        <v>0.76152304152380168</v>
      </c>
      <c r="HT45" s="2">
        <f t="shared" si="275"/>
        <v>0.81990008964311778</v>
      </c>
      <c r="HU45" s="2">
        <f t="shared" si="275"/>
        <v>0.72681943758358369</v>
      </c>
      <c r="HV45" s="2">
        <f t="shared" si="275"/>
        <v>0.89491078526719858</v>
      </c>
      <c r="HW45" s="2">
        <f t="shared" si="275"/>
        <v>0.71322833725402546</v>
      </c>
      <c r="HX45" s="2">
        <f t="shared" si="275"/>
        <v>0.61364027038214497</v>
      </c>
      <c r="HY45" s="2">
        <f t="shared" si="275"/>
        <v>0.52503706330258182</v>
      </c>
      <c r="HZ45" s="2">
        <f t="shared" si="275"/>
        <v>0.61179295212774321</v>
      </c>
      <c r="IA45" s="2">
        <f t="shared" si="275"/>
        <v>0.4794439561362191</v>
      </c>
      <c r="IB45" s="2">
        <f t="shared" si="275"/>
        <v>0.76276590439908054</v>
      </c>
      <c r="IC45" s="2">
        <f t="shared" si="275"/>
        <v>0.48428136040421199</v>
      </c>
      <c r="ID45" s="2">
        <f t="shared" si="275"/>
        <v>0.37487227932877448</v>
      </c>
      <c r="IE45" s="2">
        <f t="shared" si="275"/>
        <v>0.294468679586052</v>
      </c>
      <c r="IF45" s="2">
        <f t="shared" si="275"/>
        <v>0.37304972334019093</v>
      </c>
      <c r="IG45" s="2">
        <f t="shared" si="275"/>
        <v>0.25802077288548764</v>
      </c>
      <c r="IH45" s="2">
        <f t="shared" si="275"/>
        <v>0.5267464758190098</v>
      </c>
      <c r="II45" s="2">
        <f t="shared" si="275"/>
        <v>0.2453235923099264</v>
      </c>
      <c r="IJ45" s="2">
        <f t="shared" si="275"/>
        <v>0.1719049473938942</v>
      </c>
      <c r="IK45" s="2">
        <f t="shared" si="275"/>
        <v>0.12624294646418371</v>
      </c>
      <c r="IL45" s="2">
        <f t="shared" si="275"/>
        <v>0.17079956549074424</v>
      </c>
      <c r="IM45" s="2">
        <f t="shared" si="275"/>
        <v>0.10744617448712911</v>
      </c>
      <c r="IN45" s="2">
        <f t="shared" si="275"/>
        <v>0.85729273469699074</v>
      </c>
      <c r="IO45" s="2">
        <f t="shared" si="275"/>
        <v>0.63695794351573964</v>
      </c>
      <c r="IP45" s="2">
        <f t="shared" si="275"/>
        <v>0.52839681588031395</v>
      </c>
      <c r="IQ45" s="2">
        <f t="shared" si="275"/>
        <v>0.43814392021500553</v>
      </c>
      <c r="IR45" s="2">
        <f t="shared" si="275"/>
        <v>0.52645644577578232</v>
      </c>
      <c r="IS45" s="2">
        <f t="shared" si="275"/>
        <v>0.39383959909122546</v>
      </c>
      <c r="IT45" s="2">
        <f t="shared" si="275"/>
        <v>0.67528092249445704</v>
      </c>
      <c r="IU45" s="2">
        <f t="shared" si="275"/>
        <v>0.37786251199324028</v>
      </c>
      <c r="IV45" s="2">
        <f t="shared" ref="IV45:KA45" si="276">IF(AH1=1,FZ45,0)</f>
        <v>0.27946719612705456</v>
      </c>
      <c r="IW45" s="2">
        <f t="shared" si="276"/>
        <v>0.21256819083019551</v>
      </c>
      <c r="IX45" s="2">
        <f t="shared" si="276"/>
        <v>0.27790227928236588</v>
      </c>
      <c r="IY45" s="2">
        <f t="shared" si="276"/>
        <v>0.18361924389302042</v>
      </c>
      <c r="IZ45" s="2">
        <f t="shared" si="276"/>
        <v>0.95685170663279606</v>
      </c>
      <c r="JA45" s="2">
        <f t="shared" si="276"/>
        <v>0.86625061787978674</v>
      </c>
      <c r="JB45" s="2">
        <f t="shared" si="276"/>
        <v>0.80529627028973461</v>
      </c>
      <c r="JC45" s="2">
        <f t="shared" si="276"/>
        <v>0.74217868512395657</v>
      </c>
      <c r="JD45" s="2">
        <f t="shared" si="276"/>
        <v>0.80407273920366618</v>
      </c>
      <c r="JE45" s="2">
        <f t="shared" si="276"/>
        <v>0.70574778006843619</v>
      </c>
      <c r="JF45" s="2">
        <f t="shared" si="276"/>
        <v>0.88474882425387014</v>
      </c>
      <c r="JG45" s="2">
        <f t="shared" si="276"/>
        <v>0.6915532311241559</v>
      </c>
      <c r="JH45" s="2">
        <f t="shared" si="276"/>
        <v>0.58877788873415327</v>
      </c>
      <c r="JI45" s="2">
        <f t="shared" si="276"/>
        <v>0.49912690392651599</v>
      </c>
      <c r="JJ45" s="2">
        <f t="shared" si="276"/>
        <v>0.58689172303877923</v>
      </c>
      <c r="JK45" s="2">
        <f t="shared" si="276"/>
        <v>0.45363483176351321</v>
      </c>
      <c r="JL45" s="2">
        <f t="shared" si="276"/>
        <v>0.97574441849120297</v>
      </c>
      <c r="JM45" s="2">
        <f t="shared" si="276"/>
        <v>0.92156151693489141</v>
      </c>
      <c r="JN45" s="2">
        <f t="shared" si="276"/>
        <v>0.88239202177638132</v>
      </c>
      <c r="JO45" s="2">
        <f t="shared" si="276"/>
        <v>0.83927878249459198</v>
      </c>
      <c r="JP45" s="2">
        <f t="shared" si="276"/>
        <v>0.88158172378744415</v>
      </c>
      <c r="JQ45" s="2">
        <f t="shared" si="276"/>
        <v>0.81311346625067804</v>
      </c>
      <c r="JR45" s="2">
        <f t="shared" si="276"/>
        <v>0.93300160636363472</v>
      </c>
      <c r="JS45" s="2">
        <f t="shared" si="276"/>
        <v>0.80264988405452975</v>
      </c>
      <c r="JT45" s="2">
        <f t="shared" si="276"/>
        <v>0.72201201779487012</v>
      </c>
      <c r="JU45" s="2">
        <f t="shared" si="276"/>
        <v>0.64383674481192277</v>
      </c>
      <c r="JV45" s="2">
        <f t="shared" si="276"/>
        <v>0.7204468051790458</v>
      </c>
      <c r="JW45" s="2">
        <f t="shared" si="276"/>
        <v>0.60098077639978165</v>
      </c>
      <c r="JX45" s="2">
        <f t="shared" si="276"/>
        <v>0.99645672721933876</v>
      </c>
      <c r="JY45" s="2">
        <f t="shared" si="276"/>
        <v>0.98797127209784164</v>
      </c>
      <c r="JZ45" s="2">
        <f t="shared" si="276"/>
        <v>0.98129129669723603</v>
      </c>
      <c r="KA45" s="2">
        <f t="shared" si="276"/>
        <v>0.97333749484436927</v>
      </c>
      <c r="KB45" s="2">
        <f t="shared" ref="KB45:KJ45" si="277">IF(BN1=1,HF45,0)</f>
        <v>0.98114783910479775</v>
      </c>
      <c r="KC45" s="2">
        <f t="shared" si="277"/>
        <v>0.96816912241596365</v>
      </c>
      <c r="KD45" s="2">
        <f t="shared" si="277"/>
        <v>0.98983249870090995</v>
      </c>
      <c r="KE45" s="2">
        <f t="shared" si="277"/>
        <v>0.96602419376901394</v>
      </c>
      <c r="KF45" s="2">
        <f t="shared" si="277"/>
        <v>0.94780019077356048</v>
      </c>
      <c r="KG45" s="2">
        <f t="shared" si="277"/>
        <v>0.92667198700407838</v>
      </c>
      <c r="KH45" s="2">
        <f t="shared" si="277"/>
        <v>0.94741368679483162</v>
      </c>
      <c r="KI45" s="2">
        <f t="shared" si="277"/>
        <v>0.91326386929015457</v>
      </c>
      <c r="KJ45" s="2">
        <f t="shared" si="277"/>
        <v>0</v>
      </c>
    </row>
    <row r="46" spans="1:296" x14ac:dyDescent="0.2">
      <c r="A46" s="2" t="str">
        <f>'Respondent Data'!A46</f>
        <v>438</v>
      </c>
      <c r="B46" s="2">
        <f>SUMPRODUCT('Respondent Data'!B46:S46,'Product Coding'!A100:R100)</f>
        <v>-0.32464714442248571</v>
      </c>
      <c r="C46" s="2">
        <f>SUMPRODUCT('Respondent Data'!B46:S46,'Product Coding'!A101:R101)</f>
        <v>0.11493950899191668</v>
      </c>
      <c r="D46" s="2">
        <f>SUMPRODUCT('Respondent Data'!B46:S46,'Product Coding'!A102:R102)</f>
        <v>-0.2467282211996113</v>
      </c>
      <c r="E46" s="2">
        <f>SUMPRODUCT('Respondent Data'!B46:S46,'Product Coding'!A103:R103)</f>
        <v>-0.80533785872602448</v>
      </c>
      <c r="F46" s="2">
        <f>SUMPRODUCT('Respondent Data'!B46:S46,'Product Coding'!A104:R104)</f>
        <v>-0.36581989824388988</v>
      </c>
      <c r="G46" s="2">
        <f>SUMPRODUCT('Respondent Data'!B46:S46,'Product Coding'!A105:R105)</f>
        <v>-0.59052579081429935</v>
      </c>
      <c r="H46" s="2">
        <f>SUMPRODUCT('Respondent Data'!B46:S46,'Product Coding'!A106:R106)</f>
        <v>-1.0514573630146498</v>
      </c>
      <c r="I46" s="2">
        <f>SUMPRODUCT('Respondent Data'!B46:S46,'Product Coding'!A107:R107)</f>
        <v>-0.61187070960024736</v>
      </c>
      <c r="J46" s="2">
        <f>SUMPRODUCT('Respondent Data'!B46:S46,'Product Coding'!A108:R108)</f>
        <v>-0.97353843979177523</v>
      </c>
      <c r="K46" s="2">
        <f>SUMPRODUCT('Respondent Data'!B46:S46,'Product Coding'!A109:R109)</f>
        <v>-1.5321480773181884</v>
      </c>
      <c r="L46" s="2">
        <f>SUMPRODUCT('Respondent Data'!B46:S46,'Product Coding'!A110:R110)</f>
        <v>-1.0926301168360539</v>
      </c>
      <c r="M46" s="2">
        <f>SUMPRODUCT('Respondent Data'!B46:S46,'Product Coding'!A111:R111)</f>
        <v>-1.3173360094064632</v>
      </c>
      <c r="N46" s="2">
        <f>SUMPRODUCT('Respondent Data'!B46:S46,'Product Coding'!A112:R112)</f>
        <v>0.94887074387237225</v>
      </c>
      <c r="O46" s="2">
        <f>SUMPRODUCT('Respondent Data'!B46:S46,'Product Coding'!A113:R113)</f>
        <v>1.3884573972867746</v>
      </c>
      <c r="P46" s="2">
        <f>SUMPRODUCT('Respondent Data'!B46:S46,'Product Coding'!A114:R114)</f>
        <v>1.0267896670952468</v>
      </c>
      <c r="Q46" s="2">
        <f>SUMPRODUCT('Respondent Data'!B46:S46,'Product Coding'!A115:R115)</f>
        <v>0.46818002956883364</v>
      </c>
      <c r="R46" s="2">
        <f>SUMPRODUCT('Respondent Data'!B46:S46,'Product Coding'!A116:R116)</f>
        <v>0.90769799005096807</v>
      </c>
      <c r="S46" s="2">
        <f>SUMPRODUCT('Respondent Data'!B46:S46,'Product Coding'!A117:R117)</f>
        <v>0.68299209748055878</v>
      </c>
      <c r="T46" s="2">
        <f>SUMPRODUCT('Respondent Data'!B46:S46,'Product Coding'!A118:R118)</f>
        <v>0.22206052528020831</v>
      </c>
      <c r="U46" s="2">
        <f>SUMPRODUCT('Respondent Data'!B46:S46,'Product Coding'!A119:R119)</f>
        <v>0.66164717869461076</v>
      </c>
      <c r="V46" s="2">
        <f>SUMPRODUCT('Respondent Data'!B46:S46,'Product Coding'!A120:R120)</f>
        <v>0.29997944850308272</v>
      </c>
      <c r="W46" s="2">
        <f>SUMPRODUCT('Respondent Data'!B46:S46,'Product Coding'!A121:R121)</f>
        <v>-0.25863018902333035</v>
      </c>
      <c r="X46" s="2">
        <f>SUMPRODUCT('Respondent Data'!B46:S46,'Product Coding'!A122:R122)</f>
        <v>0.18088777145880403</v>
      </c>
      <c r="Y46" s="2">
        <f>SUMPRODUCT('Respondent Data'!B46:S46,'Product Coding'!A123:R123)</f>
        <v>-4.3818121111605268E-2</v>
      </c>
      <c r="Z46" s="2">
        <f>SUMPRODUCT('Respondent Data'!B46:S46,'Product Coding'!A124:R124)</f>
        <v>-0.83192992990681769</v>
      </c>
      <c r="AA46" s="2">
        <f>SUMPRODUCT('Respondent Data'!B46:S46,'Product Coding'!A125:R125)</f>
        <v>-0.39234327649241535</v>
      </c>
      <c r="AB46" s="2">
        <f>SUMPRODUCT('Respondent Data'!B46:S46,'Product Coding'!A126:R126)</f>
        <v>-0.75401100668394339</v>
      </c>
      <c r="AC46" s="2">
        <f>SUMPRODUCT('Respondent Data'!B46:S46,'Product Coding'!A127:R127)</f>
        <v>-1.3126206442103563</v>
      </c>
      <c r="AD46" s="2">
        <f>SUMPRODUCT('Respondent Data'!B46:S46,'Product Coding'!A128:R128)</f>
        <v>-0.87310268372822208</v>
      </c>
      <c r="AE46" s="2">
        <f>SUMPRODUCT('Respondent Data'!B46:S46,'Product Coding'!A129:R129)</f>
        <v>-1.0978085762986314</v>
      </c>
      <c r="AF46" s="2">
        <f>SUMPRODUCT('Respondent Data'!B46:S46,'Product Coding'!A130:R130)</f>
        <v>-1.5587401484989816</v>
      </c>
      <c r="AG46" s="2">
        <f>SUMPRODUCT('Respondent Data'!B46:S46,'Product Coding'!A131:R131)</f>
        <v>-1.1191534950845794</v>
      </c>
      <c r="AH46" s="2">
        <f>SUMPRODUCT('Respondent Data'!B46:S46,'Product Coding'!A132:R132)</f>
        <v>-1.4808212252761073</v>
      </c>
      <c r="AI46" s="2">
        <f>SUMPRODUCT('Respondent Data'!B46:S46,'Product Coding'!A133:R133)</f>
        <v>-2.0394308628025204</v>
      </c>
      <c r="AJ46" s="2">
        <f>SUMPRODUCT('Respondent Data'!B46:S46,'Product Coding'!A134:R134)</f>
        <v>-1.599912902320386</v>
      </c>
      <c r="AK46" s="2">
        <f>SUMPRODUCT('Respondent Data'!B46:S46,'Product Coding'!A135:R135)</f>
        <v>-1.8246187948907953</v>
      </c>
      <c r="AL46" s="2">
        <f>SUMPRODUCT('Respondent Data'!B46:S46,'Product Coding'!A136:R136)</f>
        <v>0.35188569667580127</v>
      </c>
      <c r="AM46" s="2">
        <f>SUMPRODUCT('Respondent Data'!B46:S46,'Product Coding'!A137:R137)</f>
        <v>0.79147235009020367</v>
      </c>
      <c r="AN46" s="2">
        <f>SUMPRODUCT('Respondent Data'!B46:S46,'Product Coding'!A138:R138)</f>
        <v>0.42980461989867569</v>
      </c>
      <c r="AO46" s="2">
        <f>SUMPRODUCT('Respondent Data'!B46:S46,'Product Coding'!A139:R139)</f>
        <v>-0.12880501762773738</v>
      </c>
      <c r="AP46" s="2">
        <f>SUMPRODUCT('Respondent Data'!B46:S46,'Product Coding'!A140:R140)</f>
        <v>0.31071294285439705</v>
      </c>
      <c r="AQ46" s="2">
        <f>SUMPRODUCT('Respondent Data'!B46:S46,'Product Coding'!A141:R141)</f>
        <v>8.6007050283987696E-2</v>
      </c>
      <c r="AR46" s="2">
        <f>SUMPRODUCT('Respondent Data'!B46:S46,'Product Coding'!A142:R142)</f>
        <v>-0.37492452191636272</v>
      </c>
      <c r="AS46" s="2">
        <f>SUMPRODUCT('Respondent Data'!B46:S46,'Product Coding'!A143:R143)</f>
        <v>6.4662131498039621E-2</v>
      </c>
      <c r="AT46" s="2">
        <f>SUMPRODUCT('Respondent Data'!B46:S46,'Product Coding'!A144:R144)</f>
        <v>-0.2970055986934883</v>
      </c>
      <c r="AU46" s="2">
        <f>SUMPRODUCT('Respondent Data'!B46:S46,'Product Coding'!A145:R145)</f>
        <v>-0.85561523621990143</v>
      </c>
      <c r="AV46" s="2">
        <f>SUMPRODUCT('Respondent Data'!B46:S46,'Product Coding'!A146:R146)</f>
        <v>-0.41609727573776695</v>
      </c>
      <c r="AW46" s="2">
        <f>SUMPRODUCT('Respondent Data'!B46:S46,'Product Coding'!A147:R147)</f>
        <v>-0.6408031683081763</v>
      </c>
      <c r="AX46" s="2">
        <f>SUMPRODUCT('Respondent Data'!B46:S46,'Product Coding'!A148:R148)</f>
        <v>1.3633261921522533</v>
      </c>
      <c r="AY46" s="2">
        <f>SUMPRODUCT('Respondent Data'!B46:S46,'Product Coding'!A149:R149)</f>
        <v>1.8029128455666557</v>
      </c>
      <c r="AZ46" s="2">
        <f>SUMPRODUCT('Respondent Data'!B46:S46,'Product Coding'!A150:R150)</f>
        <v>1.4412451153751276</v>
      </c>
      <c r="BA46" s="2">
        <f>SUMPRODUCT('Respondent Data'!B46:S46,'Product Coding'!A151:R151)</f>
        <v>0.88263547784871466</v>
      </c>
      <c r="BB46" s="2">
        <f>SUMPRODUCT('Respondent Data'!B46:S46,'Product Coding'!A152:R152)</f>
        <v>1.3221534383308491</v>
      </c>
      <c r="BC46" s="2">
        <f>SUMPRODUCT('Respondent Data'!B46:S46,'Product Coding'!A153:R153)</f>
        <v>1.0974475457604396</v>
      </c>
      <c r="BD46" s="2">
        <f>SUMPRODUCT('Respondent Data'!B46:S46,'Product Coding'!A154:R154)</f>
        <v>0.63651597356008915</v>
      </c>
      <c r="BE46" s="2">
        <f>SUMPRODUCT('Respondent Data'!B46:S46,'Product Coding'!A155:R155)</f>
        <v>1.0761026269744918</v>
      </c>
      <c r="BF46" s="2">
        <f>SUMPRODUCT('Respondent Data'!B46:S46,'Product Coding'!A156:R156)</f>
        <v>0.71443489678296368</v>
      </c>
      <c r="BG46" s="2">
        <f>SUMPRODUCT('Respondent Data'!B46:S46,'Product Coding'!A157:R157)</f>
        <v>0.15582525925655061</v>
      </c>
      <c r="BH46" s="2">
        <f>SUMPRODUCT('Respondent Data'!B46:S46,'Product Coding'!A158:R158)</f>
        <v>0.59534321973868498</v>
      </c>
      <c r="BI46" s="2">
        <f>SUMPRODUCT('Respondent Data'!B46:S46,'Product Coding'!A159:R159)</f>
        <v>0.37063732716827563</v>
      </c>
      <c r="BJ46" s="2">
        <f>SUMPRODUCT('Respondent Data'!B46:S46,'Product Coding'!A160:R160)</f>
        <v>1.3650764960999213</v>
      </c>
      <c r="BK46" s="2">
        <f>SUMPRODUCT('Respondent Data'!B46:S46,'Product Coding'!A161:R161)</f>
        <v>1.8046631495143235</v>
      </c>
      <c r="BL46" s="2">
        <f>SUMPRODUCT('Respondent Data'!B46:S46,'Product Coding'!A162:R162)</f>
        <v>1.4429954193227956</v>
      </c>
      <c r="BM46" s="2">
        <f>SUMPRODUCT('Respondent Data'!B46:S46,'Product Coding'!A163:R163)</f>
        <v>0.88438578179638272</v>
      </c>
      <c r="BN46" s="2">
        <f>SUMPRODUCT('Respondent Data'!B46:S46,'Product Coding'!A164:R164)</f>
        <v>1.3239037422785171</v>
      </c>
      <c r="BO46" s="2">
        <f>SUMPRODUCT('Respondent Data'!B46:S46,'Product Coding'!A165:R165)</f>
        <v>1.0991978497081076</v>
      </c>
      <c r="BP46" s="2">
        <f>SUMPRODUCT('Respondent Data'!B46:S46,'Product Coding'!A166:R166)</f>
        <v>0.63826627750775744</v>
      </c>
      <c r="BQ46" s="2">
        <f>SUMPRODUCT('Respondent Data'!B46:S46,'Product Coding'!A167:R167)</f>
        <v>1.0778529309221596</v>
      </c>
      <c r="BR46" s="2">
        <f>SUMPRODUCT('Respondent Data'!B46:S46,'Product Coding'!A168:R168)</f>
        <v>0.71618520073063174</v>
      </c>
      <c r="BS46" s="2">
        <f>SUMPRODUCT('Respondent Data'!B46:S46,'Product Coding'!A169:R169)</f>
        <v>0.15757556320421867</v>
      </c>
      <c r="BT46" s="2">
        <f>SUMPRODUCT('Respondent Data'!B46:S46,'Product Coding'!A170:R170)</f>
        <v>0.59709352368635304</v>
      </c>
      <c r="BU46" s="2">
        <f>SUMPRODUCT('Respondent Data'!B46:S46,'Product Coding'!A171:R171)</f>
        <v>0.3723876311159437</v>
      </c>
      <c r="BV46" s="2">
        <f>SUMPRODUCT('Respondent Data'!B46:S46,'Product Coding'!A172:R172)</f>
        <v>-4.8554877948625998</v>
      </c>
      <c r="BX46" s="2">
        <f t="shared" si="0"/>
        <v>1.3835423691985256</v>
      </c>
      <c r="BY46" s="2">
        <f t="shared" si="1"/>
        <v>0.89142006517430705</v>
      </c>
      <c r="BZ46" s="2">
        <f t="shared" si="2"/>
        <v>1.2798312345098271</v>
      </c>
      <c r="CA46" s="2">
        <f t="shared" si="3"/>
        <v>2.2374523139217559</v>
      </c>
      <c r="CB46" s="2">
        <f t="shared" si="4"/>
        <v>1.4416955673677714</v>
      </c>
      <c r="CC46" s="2">
        <f t="shared" si="5"/>
        <v>1.8049371853411784</v>
      </c>
      <c r="CD46" s="2">
        <f t="shared" si="6"/>
        <v>2.8618187892786997</v>
      </c>
      <c r="CE46" s="2">
        <f t="shared" si="7"/>
        <v>1.843877533821892</v>
      </c>
      <c r="CF46" s="2">
        <f t="shared" si="8"/>
        <v>2.6472952007589874</v>
      </c>
      <c r="CG46" s="2">
        <f t="shared" si="9"/>
        <v>4.6281076854955243</v>
      </c>
      <c r="CH46" s="2">
        <f t="shared" si="10"/>
        <v>2.9821070571933301</v>
      </c>
      <c r="CI46" s="2">
        <f t="shared" si="11"/>
        <v>3.733462209378863</v>
      </c>
      <c r="CJ46" s="2">
        <f t="shared" si="12"/>
        <v>0.38717799980771778</v>
      </c>
      <c r="CK46" s="2">
        <f t="shared" si="13"/>
        <v>0.24945982537751216</v>
      </c>
      <c r="CL46" s="2">
        <f t="shared" si="14"/>
        <v>0.35815491343138911</v>
      </c>
      <c r="CM46" s="2">
        <f t="shared" si="15"/>
        <v>0.62614078965374287</v>
      </c>
      <c r="CN46" s="2">
        <f t="shared" si="16"/>
        <v>0.40345190615916077</v>
      </c>
      <c r="CO46" s="2">
        <f t="shared" si="17"/>
        <v>0.50510341046064</v>
      </c>
      <c r="CP46" s="2">
        <f t="shared" si="18"/>
        <v>0.80086689017478052</v>
      </c>
      <c r="CQ46" s="2">
        <f t="shared" si="19"/>
        <v>0.51600068876033689</v>
      </c>
      <c r="CR46" s="2">
        <f t="shared" si="20"/>
        <v>0.74083344576154497</v>
      </c>
      <c r="CS46" s="2">
        <f t="shared" si="21"/>
        <v>1.2951547538099006</v>
      </c>
      <c r="CT46" s="2">
        <f t="shared" si="22"/>
        <v>0.83452901141397395</v>
      </c>
      <c r="CU46" s="2">
        <f t="shared" si="23"/>
        <v>1.0447923119422684</v>
      </c>
      <c r="CV46" s="2">
        <f t="shared" si="24"/>
        <v>2.2977489583169644</v>
      </c>
      <c r="CW46" s="2">
        <f t="shared" si="25"/>
        <v>1.4804458264358353</v>
      </c>
      <c r="CX46" s="2">
        <f t="shared" si="26"/>
        <v>2.1255083699532893</v>
      </c>
      <c r="CY46" s="2">
        <f t="shared" si="27"/>
        <v>3.7158990126018283</v>
      </c>
      <c r="CZ46" s="2">
        <f t="shared" si="28"/>
        <v>2.3943281838549515</v>
      </c>
      <c r="DA46" s="2">
        <f t="shared" si="29"/>
        <v>2.9975898315623959</v>
      </c>
      <c r="DB46" s="2">
        <f t="shared" si="30"/>
        <v>4.7528296121255167</v>
      </c>
      <c r="DC46" s="2">
        <f t="shared" si="31"/>
        <v>3.0622608869272505</v>
      </c>
      <c r="DD46" s="2">
        <f t="shared" si="32"/>
        <v>4.3965547606794217</v>
      </c>
      <c r="DE46" s="2">
        <f t="shared" si="33"/>
        <v>7.6862334324364774</v>
      </c>
      <c r="DF46" s="2">
        <f t="shared" si="34"/>
        <v>4.9526010455502174</v>
      </c>
      <c r="DG46" s="2">
        <f t="shared" si="35"/>
        <v>6.2004309325817921</v>
      </c>
      <c r="DH46" s="2">
        <f t="shared" si="36"/>
        <v>0.70336051382656606</v>
      </c>
      <c r="DI46" s="2">
        <f t="shared" si="37"/>
        <v>0.45317706854147261</v>
      </c>
      <c r="DJ46" s="2">
        <f t="shared" si="38"/>
        <v>0.65063620367303132</v>
      </c>
      <c r="DK46" s="2">
        <f t="shared" si="39"/>
        <v>1.1374683162714394</v>
      </c>
      <c r="DL46" s="2">
        <f t="shared" si="40"/>
        <v>0.73292423681444496</v>
      </c>
      <c r="DM46" s="2">
        <f t="shared" si="41"/>
        <v>0.91758776194304059</v>
      </c>
      <c r="DN46" s="2">
        <f t="shared" si="42"/>
        <v>1.4548815987989132</v>
      </c>
      <c r="DO46" s="2">
        <f t="shared" si="43"/>
        <v>0.93738412244904135</v>
      </c>
      <c r="DP46" s="2">
        <f t="shared" si="44"/>
        <v>1.3458228342765437</v>
      </c>
      <c r="DQ46" s="2">
        <f t="shared" si="45"/>
        <v>2.3528214763676067</v>
      </c>
      <c r="DR46" s="2">
        <f t="shared" si="46"/>
        <v>1.5160333349591537</v>
      </c>
      <c r="DS46" s="2">
        <f t="shared" si="47"/>
        <v>1.8980046844983764</v>
      </c>
      <c r="DT46" s="2">
        <f t="shared" si="48"/>
        <v>0.25580849210881756</v>
      </c>
      <c r="DU46" s="2">
        <f t="shared" si="49"/>
        <v>0.16481809866067268</v>
      </c>
      <c r="DV46" s="2">
        <f t="shared" si="50"/>
        <v>0.23663293986680048</v>
      </c>
      <c r="DW46" s="2">
        <f t="shared" si="51"/>
        <v>0.41369119972904911</v>
      </c>
      <c r="DX46" s="2">
        <f t="shared" si="52"/>
        <v>0.2665606615155251</v>
      </c>
      <c r="DY46" s="2">
        <f t="shared" si="53"/>
        <v>0.33372180716137356</v>
      </c>
      <c r="DZ46" s="2">
        <f t="shared" si="54"/>
        <v>0.52913272876359585</v>
      </c>
      <c r="EA46" s="2">
        <f t="shared" si="55"/>
        <v>0.34092163858598951</v>
      </c>
      <c r="EB46" s="2">
        <f t="shared" si="56"/>
        <v>0.48946863395687895</v>
      </c>
      <c r="EC46" s="2">
        <f t="shared" si="57"/>
        <v>0.85570870448273195</v>
      </c>
      <c r="ED46" s="2">
        <f t="shared" si="58"/>
        <v>0.55137329119136469</v>
      </c>
      <c r="EE46" s="2">
        <f t="shared" si="59"/>
        <v>0.69029424713586096</v>
      </c>
      <c r="EF46" s="2">
        <f t="shared" si="60"/>
        <v>0.25536114110954988</v>
      </c>
      <c r="EG46" s="2">
        <f t="shared" si="61"/>
        <v>0.16452986921009649</v>
      </c>
      <c r="EH46" s="2">
        <f t="shared" si="62"/>
        <v>0.2362191225566854</v>
      </c>
      <c r="EI46" s="2">
        <f t="shared" si="63"/>
        <v>0.41296774770421041</v>
      </c>
      <c r="EJ46" s="2">
        <f t="shared" si="64"/>
        <v>0.26609450741207297</v>
      </c>
      <c r="EK46" s="2">
        <f t="shared" si="65"/>
        <v>0.33313820345580325</v>
      </c>
      <c r="EL46" s="2">
        <f t="shared" si="66"/>
        <v>0.52820739570288966</v>
      </c>
      <c r="EM46" s="2">
        <f t="shared" si="67"/>
        <v>0.34032544400919446</v>
      </c>
      <c r="EN46" s="2">
        <f t="shared" si="68"/>
        <v>0.48861266439658119</v>
      </c>
      <c r="EO46" s="2">
        <f t="shared" si="69"/>
        <v>0.85421226415396601</v>
      </c>
      <c r="EP46" s="2">
        <f t="shared" si="70"/>
        <v>0.55040906443426763</v>
      </c>
      <c r="EQ46" s="2">
        <f t="shared" si="71"/>
        <v>0.68908707915367529</v>
      </c>
      <c r="ER46" s="2">
        <f t="shared" si="72"/>
        <v>128.44332993253198</v>
      </c>
      <c r="ET46" s="2">
        <f t="shared" si="73"/>
        <v>0.41954362251855148</v>
      </c>
      <c r="EU46" s="2">
        <f t="shared" si="74"/>
        <v>0.52870328406283629</v>
      </c>
      <c r="EV46" s="2">
        <f t="shared" si="75"/>
        <v>0.43862895852245132</v>
      </c>
      <c r="EW46" s="2">
        <f t="shared" si="76"/>
        <v>0.30888485853514519</v>
      </c>
      <c r="EX46" s="2">
        <f t="shared" si="77"/>
        <v>0.40955146635173401</v>
      </c>
      <c r="EY46" s="2">
        <f t="shared" si="78"/>
        <v>0.35651422257370979</v>
      </c>
      <c r="EZ46" s="2">
        <f t="shared" si="79"/>
        <v>0.25894534533216079</v>
      </c>
      <c r="FA46" s="2">
        <f t="shared" si="80"/>
        <v>0.35163258196146663</v>
      </c>
      <c r="FB46" s="2">
        <f t="shared" si="81"/>
        <v>0.27417577820185873</v>
      </c>
      <c r="FC46" s="2">
        <f t="shared" si="82"/>
        <v>0.1776796138029039</v>
      </c>
      <c r="FD46" s="2">
        <f t="shared" si="83"/>
        <v>0.25112333386255575</v>
      </c>
      <c r="FE46" s="2">
        <f t="shared" si="84"/>
        <v>0.21126185353684751</v>
      </c>
      <c r="FF46" s="2">
        <f t="shared" si="85"/>
        <v>0.72088801879687681</v>
      </c>
      <c r="FG46" s="2">
        <f t="shared" si="86"/>
        <v>0.80034586121875484</v>
      </c>
      <c r="FH46" s="2">
        <f t="shared" si="87"/>
        <v>0.73629303263608725</v>
      </c>
      <c r="FI46" s="2">
        <f t="shared" si="88"/>
        <v>0.6149529034401332</v>
      </c>
      <c r="FJ46" s="2">
        <f t="shared" si="89"/>
        <v>0.7125288694335874</v>
      </c>
      <c r="FK46" s="2">
        <f t="shared" si="90"/>
        <v>0.66440617505075483</v>
      </c>
      <c r="FL46" s="2">
        <f t="shared" si="91"/>
        <v>0.55528812565538721</v>
      </c>
      <c r="FM46" s="2">
        <f t="shared" si="92"/>
        <v>0.65963030717203663</v>
      </c>
      <c r="FN46" s="2">
        <f t="shared" si="93"/>
        <v>0.57443749281973389</v>
      </c>
      <c r="FO46" s="2">
        <f t="shared" si="94"/>
        <v>0.43570046783992428</v>
      </c>
      <c r="FP46" s="2">
        <f t="shared" si="95"/>
        <v>0.54509903837892648</v>
      </c>
      <c r="FQ46" s="2">
        <f t="shared" si="96"/>
        <v>0.48904722213579671</v>
      </c>
      <c r="FR46" s="2">
        <f t="shared" si="97"/>
        <v>0.30323715135380075</v>
      </c>
      <c r="FS46" s="2">
        <f t="shared" si="98"/>
        <v>0.40315333209147519</v>
      </c>
      <c r="FT46" s="2">
        <f t="shared" si="99"/>
        <v>0.31994795138396798</v>
      </c>
      <c r="FU46" s="2">
        <f t="shared" si="100"/>
        <v>0.21204864593745526</v>
      </c>
      <c r="FV46" s="2">
        <f t="shared" si="101"/>
        <v>0.29460910844050919</v>
      </c>
      <c r="FW46" s="2">
        <f t="shared" si="102"/>
        <v>0.25015072634632091</v>
      </c>
      <c r="FX46" s="2">
        <f t="shared" si="103"/>
        <v>0.17382750184226761</v>
      </c>
      <c r="FY46" s="2">
        <f t="shared" si="104"/>
        <v>0.24616833527804605</v>
      </c>
      <c r="FZ46" s="2">
        <f t="shared" si="105"/>
        <v>0.18530341011013865</v>
      </c>
      <c r="GA46" s="2">
        <f t="shared" si="106"/>
        <v>0.11512469792324027</v>
      </c>
      <c r="GB46" s="2">
        <f t="shared" si="107"/>
        <v>0.16799378832007159</v>
      </c>
      <c r="GC46" s="2">
        <f t="shared" si="108"/>
        <v>0.13888057664368697</v>
      </c>
      <c r="GD46" s="2">
        <f t="shared" si="109"/>
        <v>0.58707478063673058</v>
      </c>
      <c r="GE46" s="2">
        <f t="shared" si="110"/>
        <v>0.68814738523480956</v>
      </c>
      <c r="GF46" s="2">
        <f t="shared" si="111"/>
        <v>0.60582701250268134</v>
      </c>
      <c r="GG46" s="2">
        <f t="shared" si="112"/>
        <v>0.46784319205459929</v>
      </c>
      <c r="GH46" s="2">
        <f t="shared" si="113"/>
        <v>0.5770592728498356</v>
      </c>
      <c r="GI46" s="2">
        <f t="shared" si="114"/>
        <v>0.52148851794231654</v>
      </c>
      <c r="GJ46" s="2">
        <f t="shared" si="115"/>
        <v>0.40735162155652016</v>
      </c>
      <c r="GK46" s="2">
        <f t="shared" si="116"/>
        <v>0.51615990262989409</v>
      </c>
      <c r="GL46" s="2">
        <f t="shared" si="117"/>
        <v>0.42628965213752035</v>
      </c>
      <c r="GM46" s="2">
        <f t="shared" si="118"/>
        <v>0.2982562617927943</v>
      </c>
      <c r="GN46" s="2">
        <f t="shared" si="119"/>
        <v>0.39745101390567794</v>
      </c>
      <c r="GO46" s="2">
        <f t="shared" si="120"/>
        <v>0.34506500467341128</v>
      </c>
      <c r="GP46" s="2">
        <f t="shared" si="121"/>
        <v>0.79629975930545682</v>
      </c>
      <c r="GQ46" s="2">
        <f t="shared" si="122"/>
        <v>0.85850314409590367</v>
      </c>
      <c r="GR46" s="2">
        <f t="shared" si="123"/>
        <v>0.80864739063776792</v>
      </c>
      <c r="GS46" s="2">
        <f t="shared" si="124"/>
        <v>0.70736805901576105</v>
      </c>
      <c r="GT46" s="2">
        <f t="shared" si="125"/>
        <v>0.78953975943278754</v>
      </c>
      <c r="GU46" s="2">
        <f t="shared" si="126"/>
        <v>0.74978154711914757</v>
      </c>
      <c r="GV46" s="2">
        <f t="shared" si="127"/>
        <v>0.65396546760761942</v>
      </c>
      <c r="GW46" s="2">
        <f t="shared" si="128"/>
        <v>0.74575573338834811</v>
      </c>
      <c r="GX46" s="2">
        <f t="shared" si="129"/>
        <v>0.67138036827497949</v>
      </c>
      <c r="GY46" s="2">
        <f t="shared" si="130"/>
        <v>0.53887767923077357</v>
      </c>
      <c r="GZ46" s="2">
        <f t="shared" si="131"/>
        <v>0.64459018708002769</v>
      </c>
      <c r="HA46" s="2">
        <f t="shared" si="132"/>
        <v>0.59161297016449166</v>
      </c>
      <c r="HB46" s="2">
        <f t="shared" si="133"/>
        <v>0.79658352266356658</v>
      </c>
      <c r="HC46" s="2">
        <f t="shared" si="134"/>
        <v>0.85871562974876936</v>
      </c>
      <c r="HD46" s="2">
        <f t="shared" si="135"/>
        <v>0.80891808074595295</v>
      </c>
      <c r="HE46" s="2">
        <f t="shared" si="136"/>
        <v>0.70773023773883004</v>
      </c>
      <c r="HF46" s="2">
        <f t="shared" si="137"/>
        <v>0.78983045431894616</v>
      </c>
      <c r="HG46" s="2">
        <f t="shared" si="138"/>
        <v>0.75010977662163469</v>
      </c>
      <c r="HH46" s="2">
        <f t="shared" si="139"/>
        <v>0.65436144518856754</v>
      </c>
      <c r="HI46" s="2">
        <f t="shared" si="140"/>
        <v>0.74608745545319965</v>
      </c>
      <c r="HJ46" s="2">
        <f t="shared" si="141"/>
        <v>0.67176641977942364</v>
      </c>
      <c r="HK46" s="2">
        <f t="shared" si="142"/>
        <v>0.53931257997383419</v>
      </c>
      <c r="HL46" s="2">
        <f t="shared" si="143"/>
        <v>0.64499106909239612</v>
      </c>
      <c r="HM46" s="2">
        <f t="shared" si="144"/>
        <v>0.59203578805484347</v>
      </c>
      <c r="HN46" s="2">
        <f t="shared" si="145"/>
        <v>7.7253884037224371E-3</v>
      </c>
      <c r="HP46" s="2">
        <f t="shared" ref="HP46:IU46" si="278">IF(B1=1,ET46,0)</f>
        <v>0.41954362251855148</v>
      </c>
      <c r="HQ46" s="2">
        <f t="shared" si="278"/>
        <v>0.52870328406283629</v>
      </c>
      <c r="HR46" s="2">
        <f t="shared" si="278"/>
        <v>0.43862895852245132</v>
      </c>
      <c r="HS46" s="2">
        <f t="shared" si="278"/>
        <v>0.30888485853514519</v>
      </c>
      <c r="HT46" s="2">
        <f t="shared" si="278"/>
        <v>0.40955146635173401</v>
      </c>
      <c r="HU46" s="2">
        <f t="shared" si="278"/>
        <v>0.35651422257370979</v>
      </c>
      <c r="HV46" s="2">
        <f t="shared" si="278"/>
        <v>0.25894534533216079</v>
      </c>
      <c r="HW46" s="2">
        <f t="shared" si="278"/>
        <v>0.35163258196146663</v>
      </c>
      <c r="HX46" s="2">
        <f t="shared" si="278"/>
        <v>0.27417577820185873</v>
      </c>
      <c r="HY46" s="2">
        <f t="shared" si="278"/>
        <v>0.1776796138029039</v>
      </c>
      <c r="HZ46" s="2">
        <f t="shared" si="278"/>
        <v>0.25112333386255575</v>
      </c>
      <c r="IA46" s="2">
        <f t="shared" si="278"/>
        <v>0.21126185353684751</v>
      </c>
      <c r="IB46" s="2">
        <f t="shared" si="278"/>
        <v>0.72088801879687681</v>
      </c>
      <c r="IC46" s="2">
        <f t="shared" si="278"/>
        <v>0.80034586121875484</v>
      </c>
      <c r="ID46" s="2">
        <f t="shared" si="278"/>
        <v>0.73629303263608725</v>
      </c>
      <c r="IE46" s="2">
        <f t="shared" si="278"/>
        <v>0.6149529034401332</v>
      </c>
      <c r="IF46" s="2">
        <f t="shared" si="278"/>
        <v>0.7125288694335874</v>
      </c>
      <c r="IG46" s="2">
        <f t="shared" si="278"/>
        <v>0.66440617505075483</v>
      </c>
      <c r="IH46" s="2">
        <f t="shared" si="278"/>
        <v>0.55528812565538721</v>
      </c>
      <c r="II46" s="2">
        <f t="shared" si="278"/>
        <v>0.65963030717203663</v>
      </c>
      <c r="IJ46" s="2">
        <f t="shared" si="278"/>
        <v>0.57443749281973389</v>
      </c>
      <c r="IK46" s="2">
        <f t="shared" si="278"/>
        <v>0.43570046783992428</v>
      </c>
      <c r="IL46" s="2">
        <f t="shared" si="278"/>
        <v>0.54509903837892648</v>
      </c>
      <c r="IM46" s="2">
        <f t="shared" si="278"/>
        <v>0.48904722213579671</v>
      </c>
      <c r="IN46" s="2">
        <f t="shared" si="278"/>
        <v>0.30323715135380075</v>
      </c>
      <c r="IO46" s="2">
        <f t="shared" si="278"/>
        <v>0.40315333209147519</v>
      </c>
      <c r="IP46" s="2">
        <f t="shared" si="278"/>
        <v>0.31994795138396798</v>
      </c>
      <c r="IQ46" s="2">
        <f t="shared" si="278"/>
        <v>0.21204864593745526</v>
      </c>
      <c r="IR46" s="2">
        <f t="shared" si="278"/>
        <v>0.29460910844050919</v>
      </c>
      <c r="IS46" s="2">
        <f t="shared" si="278"/>
        <v>0.25015072634632091</v>
      </c>
      <c r="IT46" s="2">
        <f t="shared" si="278"/>
        <v>0.17382750184226761</v>
      </c>
      <c r="IU46" s="2">
        <f t="shared" si="278"/>
        <v>0.24616833527804605</v>
      </c>
      <c r="IV46" s="2">
        <f t="shared" ref="IV46:KA46" si="279">IF(AH1=1,FZ46,0)</f>
        <v>0.18530341011013865</v>
      </c>
      <c r="IW46" s="2">
        <f t="shared" si="279"/>
        <v>0.11512469792324027</v>
      </c>
      <c r="IX46" s="2">
        <f t="shared" si="279"/>
        <v>0.16799378832007159</v>
      </c>
      <c r="IY46" s="2">
        <f t="shared" si="279"/>
        <v>0.13888057664368697</v>
      </c>
      <c r="IZ46" s="2">
        <f t="shared" si="279"/>
        <v>0.58707478063673058</v>
      </c>
      <c r="JA46" s="2">
        <f t="shared" si="279"/>
        <v>0.68814738523480956</v>
      </c>
      <c r="JB46" s="2">
        <f t="shared" si="279"/>
        <v>0.60582701250268134</v>
      </c>
      <c r="JC46" s="2">
        <f t="shared" si="279"/>
        <v>0.46784319205459929</v>
      </c>
      <c r="JD46" s="2">
        <f t="shared" si="279"/>
        <v>0.5770592728498356</v>
      </c>
      <c r="JE46" s="2">
        <f t="shared" si="279"/>
        <v>0.52148851794231654</v>
      </c>
      <c r="JF46" s="2">
        <f t="shared" si="279"/>
        <v>0.40735162155652016</v>
      </c>
      <c r="JG46" s="2">
        <f t="shared" si="279"/>
        <v>0.51615990262989409</v>
      </c>
      <c r="JH46" s="2">
        <f t="shared" si="279"/>
        <v>0.42628965213752035</v>
      </c>
      <c r="JI46" s="2">
        <f t="shared" si="279"/>
        <v>0.2982562617927943</v>
      </c>
      <c r="JJ46" s="2">
        <f t="shared" si="279"/>
        <v>0.39745101390567794</v>
      </c>
      <c r="JK46" s="2">
        <f t="shared" si="279"/>
        <v>0.34506500467341128</v>
      </c>
      <c r="JL46" s="2">
        <f t="shared" si="279"/>
        <v>0.79629975930545682</v>
      </c>
      <c r="JM46" s="2">
        <f t="shared" si="279"/>
        <v>0.85850314409590367</v>
      </c>
      <c r="JN46" s="2">
        <f t="shared" si="279"/>
        <v>0.80864739063776792</v>
      </c>
      <c r="JO46" s="2">
        <f t="shared" si="279"/>
        <v>0.70736805901576105</v>
      </c>
      <c r="JP46" s="2">
        <f t="shared" si="279"/>
        <v>0.78953975943278754</v>
      </c>
      <c r="JQ46" s="2">
        <f t="shared" si="279"/>
        <v>0.74978154711914757</v>
      </c>
      <c r="JR46" s="2">
        <f t="shared" si="279"/>
        <v>0.65396546760761942</v>
      </c>
      <c r="JS46" s="2">
        <f t="shared" si="279"/>
        <v>0.74575573338834811</v>
      </c>
      <c r="JT46" s="2">
        <f t="shared" si="279"/>
        <v>0.67138036827497949</v>
      </c>
      <c r="JU46" s="2">
        <f t="shared" si="279"/>
        <v>0.53887767923077357</v>
      </c>
      <c r="JV46" s="2">
        <f t="shared" si="279"/>
        <v>0.64459018708002769</v>
      </c>
      <c r="JW46" s="2">
        <f t="shared" si="279"/>
        <v>0.59161297016449166</v>
      </c>
      <c r="JX46" s="2">
        <f t="shared" si="279"/>
        <v>0.79658352266356658</v>
      </c>
      <c r="JY46" s="2">
        <f t="shared" si="279"/>
        <v>0.85871562974876936</v>
      </c>
      <c r="JZ46" s="2">
        <f t="shared" si="279"/>
        <v>0.80891808074595295</v>
      </c>
      <c r="KA46" s="2">
        <f t="shared" si="279"/>
        <v>0.70773023773883004</v>
      </c>
      <c r="KB46" s="2">
        <f t="shared" ref="KB46:KJ46" si="280">IF(BN1=1,HF46,0)</f>
        <v>0.78983045431894616</v>
      </c>
      <c r="KC46" s="2">
        <f t="shared" si="280"/>
        <v>0.75010977662163469</v>
      </c>
      <c r="KD46" s="2">
        <f t="shared" si="280"/>
        <v>0.65436144518856754</v>
      </c>
      <c r="KE46" s="2">
        <f t="shared" si="280"/>
        <v>0.74608745545319965</v>
      </c>
      <c r="KF46" s="2">
        <f t="shared" si="280"/>
        <v>0.67176641977942364</v>
      </c>
      <c r="KG46" s="2">
        <f t="shared" si="280"/>
        <v>0.53931257997383419</v>
      </c>
      <c r="KH46" s="2">
        <f t="shared" si="280"/>
        <v>0.64499106909239612</v>
      </c>
      <c r="KI46" s="2">
        <f t="shared" si="280"/>
        <v>0.59203578805484347</v>
      </c>
      <c r="KJ46" s="2">
        <f t="shared" si="280"/>
        <v>0</v>
      </c>
    </row>
    <row r="47" spans="1:296" x14ac:dyDescent="0.2">
      <c r="A47" s="2" t="str">
        <f>'Respondent Data'!A47</f>
        <v>459</v>
      </c>
      <c r="B47" s="2">
        <f>SUMPRODUCT('Respondent Data'!B47:S47,'Product Coding'!A100:R100)</f>
        <v>-0.17999062615626205</v>
      </c>
      <c r="C47" s="2">
        <f>SUMPRODUCT('Respondent Data'!B47:S47,'Product Coding'!A101:R101)</f>
        <v>-0.20613478490536696</v>
      </c>
      <c r="D47" s="2">
        <f>SUMPRODUCT('Respondent Data'!B47:S47,'Product Coding'!A102:R102)</f>
        <v>-1.447487688231553</v>
      </c>
      <c r="E47" s="2">
        <f>SUMPRODUCT('Respondent Data'!B47:S47,'Product Coding'!A103:R103)</f>
        <v>-1.0803718527444939</v>
      </c>
      <c r="F47" s="2">
        <f>SUMPRODUCT('Respondent Data'!B47:S47,'Product Coding'!A104:R104)</f>
        <v>0.116195272310331</v>
      </c>
      <c r="G47" s="2">
        <f>SUMPRODUCT('Respondent Data'!B47:S47,'Product Coding'!A105:R105)</f>
        <v>-0.53506572953483111</v>
      </c>
      <c r="H47" s="2">
        <f>SUMPRODUCT('Respondent Data'!B47:S47,'Product Coding'!A106:R106)</f>
        <v>-2.8030259470924821</v>
      </c>
      <c r="I47" s="2">
        <f>SUMPRODUCT('Respondent Data'!B47:S47,'Product Coding'!A107:R107)</f>
        <v>-2.829170105841587</v>
      </c>
      <c r="J47" s="2">
        <f>SUMPRODUCT('Respondent Data'!B47:S47,'Product Coding'!A108:R108)</f>
        <v>-4.0705230091677729</v>
      </c>
      <c r="K47" s="2">
        <f>SUMPRODUCT('Respondent Data'!B47:S47,'Product Coding'!A109:R109)</f>
        <v>-3.7034071736807137</v>
      </c>
      <c r="L47" s="2">
        <f>SUMPRODUCT('Respondent Data'!B47:S47,'Product Coding'!A110:R110)</f>
        <v>-2.5068400486258891</v>
      </c>
      <c r="M47" s="2">
        <f>SUMPRODUCT('Respondent Data'!B47:S47,'Product Coding'!A111:R111)</f>
        <v>-3.1581010504710512</v>
      </c>
      <c r="N47" s="2">
        <f>SUMPRODUCT('Respondent Data'!B47:S47,'Product Coding'!A112:R112)</f>
        <v>0.2034706113226179</v>
      </c>
      <c r="O47" s="2">
        <f>SUMPRODUCT('Respondent Data'!B47:S47,'Product Coding'!A113:R113)</f>
        <v>0.17732645257351298</v>
      </c>
      <c r="P47" s="2">
        <f>SUMPRODUCT('Respondent Data'!B47:S47,'Product Coding'!A114:R114)</f>
        <v>-1.0640264507526733</v>
      </c>
      <c r="Q47" s="2">
        <f>SUMPRODUCT('Respondent Data'!B47:S47,'Product Coding'!A115:R115)</f>
        <v>-0.69691061526561415</v>
      </c>
      <c r="R47" s="2">
        <f>SUMPRODUCT('Respondent Data'!B47:S47,'Product Coding'!A116:R116)</f>
        <v>0.49965650978921095</v>
      </c>
      <c r="S47" s="2">
        <f>SUMPRODUCT('Respondent Data'!B47:S47,'Product Coding'!A117:R117)</f>
        <v>-0.15160449205595117</v>
      </c>
      <c r="T47" s="2">
        <f>SUMPRODUCT('Respondent Data'!B47:S47,'Product Coding'!A118:R118)</f>
        <v>-2.4195647096136019</v>
      </c>
      <c r="U47" s="2">
        <f>SUMPRODUCT('Respondent Data'!B47:S47,'Product Coding'!A119:R119)</f>
        <v>-2.4457088683627068</v>
      </c>
      <c r="V47" s="2">
        <f>SUMPRODUCT('Respondent Data'!B47:S47,'Product Coding'!A120:R120)</f>
        <v>-3.6870617716888932</v>
      </c>
      <c r="W47" s="2">
        <f>SUMPRODUCT('Respondent Data'!B47:S47,'Product Coding'!A121:R121)</f>
        <v>-3.319945936201834</v>
      </c>
      <c r="X47" s="2">
        <f>SUMPRODUCT('Respondent Data'!B47:S47,'Product Coding'!A122:R122)</f>
        <v>-2.1233788111470089</v>
      </c>
      <c r="Y47" s="2">
        <f>SUMPRODUCT('Respondent Data'!B47:S47,'Product Coding'!A123:R123)</f>
        <v>-2.774639812992171</v>
      </c>
      <c r="Z47" s="2">
        <f>SUMPRODUCT('Respondent Data'!B47:S47,'Product Coding'!A124:R124)</f>
        <v>1.6567724965557691</v>
      </c>
      <c r="AA47" s="2">
        <f>SUMPRODUCT('Respondent Data'!B47:S47,'Product Coding'!A125:R125)</f>
        <v>1.6306283378066642</v>
      </c>
      <c r="AB47" s="2">
        <f>SUMPRODUCT('Respondent Data'!B47:S47,'Product Coding'!A126:R126)</f>
        <v>0.38927543448047797</v>
      </c>
      <c r="AC47" s="2">
        <f>SUMPRODUCT('Respondent Data'!B47:S47,'Product Coding'!A127:R127)</f>
        <v>0.75639126996753703</v>
      </c>
      <c r="AD47" s="2">
        <f>SUMPRODUCT('Respondent Data'!B47:S47,'Product Coding'!A128:R128)</f>
        <v>1.9529583950223621</v>
      </c>
      <c r="AE47" s="2">
        <f>SUMPRODUCT('Respondent Data'!B47:S47,'Product Coding'!A129:R129)</f>
        <v>1.3016973931771998</v>
      </c>
      <c r="AF47" s="2">
        <f>SUMPRODUCT('Respondent Data'!B47:S47,'Product Coding'!A130:R130)</f>
        <v>-0.96626282438045097</v>
      </c>
      <c r="AG47" s="2">
        <f>SUMPRODUCT('Respondent Data'!B47:S47,'Product Coding'!A131:R131)</f>
        <v>-0.992406983129556</v>
      </c>
      <c r="AH47" s="2">
        <f>SUMPRODUCT('Respondent Data'!B47:S47,'Product Coding'!A132:R132)</f>
        <v>-2.2337598864557422</v>
      </c>
      <c r="AI47" s="2">
        <f>SUMPRODUCT('Respondent Data'!B47:S47,'Product Coding'!A133:R133)</f>
        <v>-1.866644050968683</v>
      </c>
      <c r="AJ47" s="2">
        <f>SUMPRODUCT('Respondent Data'!B47:S47,'Product Coding'!A134:R134)</f>
        <v>-0.67007692591385803</v>
      </c>
      <c r="AK47" s="2">
        <f>SUMPRODUCT('Respondent Data'!B47:S47,'Product Coding'!A135:R135)</f>
        <v>-1.3213379277590203</v>
      </c>
      <c r="AL47" s="2">
        <f>SUMPRODUCT('Respondent Data'!B47:S47,'Product Coding'!A136:R136)</f>
        <v>1.6592183855109219</v>
      </c>
      <c r="AM47" s="2">
        <f>SUMPRODUCT('Respondent Data'!B47:S47,'Product Coding'!A137:R137)</f>
        <v>1.633074226761817</v>
      </c>
      <c r="AN47" s="2">
        <f>SUMPRODUCT('Respondent Data'!B47:S47,'Product Coding'!A138:R138)</f>
        <v>0.39172132343563093</v>
      </c>
      <c r="AO47" s="2">
        <f>SUMPRODUCT('Respondent Data'!B47:S47,'Product Coding'!A139:R139)</f>
        <v>0.7588371589226901</v>
      </c>
      <c r="AP47" s="2">
        <f>SUMPRODUCT('Respondent Data'!B47:S47,'Product Coding'!A140:R140)</f>
        <v>1.955404283977515</v>
      </c>
      <c r="AQ47" s="2">
        <f>SUMPRODUCT('Respondent Data'!B47:S47,'Product Coding'!A141:R141)</f>
        <v>1.3041432821323529</v>
      </c>
      <c r="AR47" s="2">
        <f>SUMPRODUCT('Respondent Data'!B47:S47,'Product Coding'!A142:R142)</f>
        <v>-0.963816935425298</v>
      </c>
      <c r="AS47" s="2">
        <f>SUMPRODUCT('Respondent Data'!B47:S47,'Product Coding'!A143:R143)</f>
        <v>-0.98996109417440303</v>
      </c>
      <c r="AT47" s="2">
        <f>SUMPRODUCT('Respondent Data'!B47:S47,'Product Coding'!A144:R144)</f>
        <v>-2.2313139975005889</v>
      </c>
      <c r="AU47" s="2">
        <f>SUMPRODUCT('Respondent Data'!B47:S47,'Product Coding'!A145:R145)</f>
        <v>-1.8641981620135299</v>
      </c>
      <c r="AV47" s="2">
        <f>SUMPRODUCT('Respondent Data'!B47:S47,'Product Coding'!A146:R146)</f>
        <v>-0.66763103695870507</v>
      </c>
      <c r="AW47" s="2">
        <f>SUMPRODUCT('Respondent Data'!B47:S47,'Product Coding'!A147:R147)</f>
        <v>-1.3188920388038672</v>
      </c>
      <c r="AX47" s="2">
        <f>SUMPRODUCT('Respondent Data'!B47:S47,'Product Coding'!A148:R148)</f>
        <v>2.094763217121872</v>
      </c>
      <c r="AY47" s="2">
        <f>SUMPRODUCT('Respondent Data'!B47:S47,'Product Coding'!A149:R149)</f>
        <v>2.0686190583727671</v>
      </c>
      <c r="AZ47" s="2">
        <f>SUMPRODUCT('Respondent Data'!B47:S47,'Product Coding'!A150:R150)</f>
        <v>0.82726615504658096</v>
      </c>
      <c r="BA47" s="2">
        <f>SUMPRODUCT('Respondent Data'!B47:S47,'Product Coding'!A151:R151)</f>
        <v>1.1943819905336399</v>
      </c>
      <c r="BB47" s="2">
        <f>SUMPRODUCT('Respondent Data'!B47:S47,'Product Coding'!A152:R152)</f>
        <v>2.390949115588465</v>
      </c>
      <c r="BC47" s="2">
        <f>SUMPRODUCT('Respondent Data'!B47:S47,'Product Coding'!A153:R153)</f>
        <v>1.7396881137433029</v>
      </c>
      <c r="BD47" s="2">
        <f>SUMPRODUCT('Respondent Data'!B47:S47,'Product Coding'!A154:R154)</f>
        <v>-0.52827210381434808</v>
      </c>
      <c r="BE47" s="2">
        <f>SUMPRODUCT('Respondent Data'!B47:S47,'Product Coding'!A155:R155)</f>
        <v>-0.554416262563453</v>
      </c>
      <c r="BF47" s="2">
        <f>SUMPRODUCT('Respondent Data'!B47:S47,'Product Coding'!A156:R156)</f>
        <v>-1.7957691658896391</v>
      </c>
      <c r="BG47" s="2">
        <f>SUMPRODUCT('Respondent Data'!B47:S47,'Product Coding'!A157:R157)</f>
        <v>-1.4286533304025801</v>
      </c>
      <c r="BH47" s="2">
        <f>SUMPRODUCT('Respondent Data'!B47:S47,'Product Coding'!A158:R158)</f>
        <v>-0.23208620534775504</v>
      </c>
      <c r="BI47" s="2">
        <f>SUMPRODUCT('Respondent Data'!B47:S47,'Product Coding'!A159:R159)</f>
        <v>-0.88334720719291715</v>
      </c>
      <c r="BJ47" s="2">
        <f>SUMPRODUCT('Respondent Data'!B47:S47,'Product Coding'!A160:R160)</f>
        <v>2.1569084209548461</v>
      </c>
      <c r="BK47" s="2">
        <f>SUMPRODUCT('Respondent Data'!B47:S47,'Product Coding'!A161:R161)</f>
        <v>2.1307642622057412</v>
      </c>
      <c r="BL47" s="2">
        <f>SUMPRODUCT('Respondent Data'!B47:S47,'Product Coding'!A162:R162)</f>
        <v>0.88941135887955503</v>
      </c>
      <c r="BM47" s="2">
        <f>SUMPRODUCT('Respondent Data'!B47:S47,'Product Coding'!A163:R163)</f>
        <v>1.2565271943666141</v>
      </c>
      <c r="BN47" s="2">
        <f>SUMPRODUCT('Respondent Data'!B47:S47,'Product Coding'!A164:R164)</f>
        <v>2.4530943194214387</v>
      </c>
      <c r="BO47" s="2">
        <f>SUMPRODUCT('Respondent Data'!B47:S47,'Product Coding'!A165:R165)</f>
        <v>1.8018333175762768</v>
      </c>
      <c r="BP47" s="2">
        <f>SUMPRODUCT('Respondent Data'!B47:S47,'Product Coding'!A166:R166)</f>
        <v>-0.46612689998137391</v>
      </c>
      <c r="BQ47" s="2">
        <f>SUMPRODUCT('Respondent Data'!B47:S47,'Product Coding'!A167:R167)</f>
        <v>-0.49227105873047894</v>
      </c>
      <c r="BR47" s="2">
        <f>SUMPRODUCT('Respondent Data'!B47:S47,'Product Coding'!A168:R168)</f>
        <v>-1.7336239620566651</v>
      </c>
      <c r="BS47" s="2">
        <f>SUMPRODUCT('Respondent Data'!B47:S47,'Product Coding'!A169:R169)</f>
        <v>-1.366508126569606</v>
      </c>
      <c r="BT47" s="2">
        <f>SUMPRODUCT('Respondent Data'!B47:S47,'Product Coding'!A170:R170)</f>
        <v>-0.16994100151478109</v>
      </c>
      <c r="BU47" s="2">
        <f>SUMPRODUCT('Respondent Data'!B47:S47,'Product Coding'!A171:R171)</f>
        <v>-0.8212020033599432</v>
      </c>
      <c r="BV47" s="2">
        <f>SUMPRODUCT('Respondent Data'!B47:S47,'Product Coding'!A172:R172)</f>
        <v>-4.2293410066293404</v>
      </c>
      <c r="BX47" s="2">
        <f t="shared" si="0"/>
        <v>1.1972061406459269</v>
      </c>
      <c r="BY47" s="2">
        <f t="shared" si="1"/>
        <v>1.228918832541495</v>
      </c>
      <c r="BZ47" s="2">
        <f t="shared" si="2"/>
        <v>4.2524176849146622</v>
      </c>
      <c r="CA47" s="2">
        <f t="shared" si="3"/>
        <v>2.9457747418504723</v>
      </c>
      <c r="CB47" s="2">
        <f t="shared" si="4"/>
        <v>0.89030135511969966</v>
      </c>
      <c r="CC47" s="2">
        <f t="shared" si="5"/>
        <v>1.7075604757214096</v>
      </c>
      <c r="CD47" s="2">
        <f t="shared" si="6"/>
        <v>16.494482764694574</v>
      </c>
      <c r="CE47" s="2">
        <f t="shared" si="7"/>
        <v>16.931403719352645</v>
      </c>
      <c r="CF47" s="2">
        <f t="shared" si="8"/>
        <v>58.587596430355745</v>
      </c>
      <c r="CG47" s="2">
        <f t="shared" si="9"/>
        <v>40.585350390794062</v>
      </c>
      <c r="CH47" s="2">
        <f t="shared" si="10"/>
        <v>12.266108449362866</v>
      </c>
      <c r="CI47" s="2">
        <f t="shared" si="11"/>
        <v>23.525879028038112</v>
      </c>
      <c r="CJ47" s="2">
        <f t="shared" si="12"/>
        <v>0.81589418202122888</v>
      </c>
      <c r="CK47" s="2">
        <f t="shared" si="13"/>
        <v>0.83750633379307493</v>
      </c>
      <c r="CL47" s="2">
        <f t="shared" si="14"/>
        <v>2.8980162487089736</v>
      </c>
      <c r="CM47" s="2">
        <f t="shared" si="15"/>
        <v>2.0075410506365792</v>
      </c>
      <c r="CN47" s="2">
        <f t="shared" si="16"/>
        <v>0.60673903284180442</v>
      </c>
      <c r="CO47" s="2">
        <f t="shared" si="17"/>
        <v>1.1636998928512301</v>
      </c>
      <c r="CP47" s="2">
        <f t="shared" si="18"/>
        <v>11.240965165700615</v>
      </c>
      <c r="CQ47" s="2">
        <f t="shared" si="19"/>
        <v>11.538726138356791</v>
      </c>
      <c r="CR47" s="2">
        <f t="shared" si="20"/>
        <v>39.927358742367311</v>
      </c>
      <c r="CS47" s="2">
        <f t="shared" si="21"/>
        <v>27.658855175330366</v>
      </c>
      <c r="CT47" s="2">
        <f t="shared" si="22"/>
        <v>8.3593344371563933</v>
      </c>
      <c r="CU47" s="2">
        <f t="shared" si="23"/>
        <v>16.032851130846595</v>
      </c>
      <c r="CV47" s="2">
        <f t="shared" si="24"/>
        <v>0.19075364569877731</v>
      </c>
      <c r="CW47" s="2">
        <f t="shared" si="25"/>
        <v>0.19580650283726303</v>
      </c>
      <c r="CX47" s="2">
        <f t="shared" si="26"/>
        <v>0.67754762433291582</v>
      </c>
      <c r="CY47" s="2">
        <f t="shared" si="27"/>
        <v>0.46935715775077963</v>
      </c>
      <c r="CZ47" s="2">
        <f t="shared" si="28"/>
        <v>0.14185379066634032</v>
      </c>
      <c r="DA47" s="2">
        <f t="shared" si="29"/>
        <v>0.27206959180752316</v>
      </c>
      <c r="DB47" s="2">
        <f t="shared" si="30"/>
        <v>2.6281043961097414</v>
      </c>
      <c r="DC47" s="2">
        <f t="shared" si="31"/>
        <v>2.6977200305052103</v>
      </c>
      <c r="DD47" s="2">
        <f t="shared" si="32"/>
        <v>9.3348983373818761</v>
      </c>
      <c r="DE47" s="2">
        <f t="shared" si="33"/>
        <v>6.4665585033078292</v>
      </c>
      <c r="DF47" s="2">
        <f t="shared" si="34"/>
        <v>1.954387657910067</v>
      </c>
      <c r="DG47" s="2">
        <f t="shared" si="35"/>
        <v>3.7484331565869393</v>
      </c>
      <c r="DH47" s="2">
        <f t="shared" si="36"/>
        <v>0.19028765357840927</v>
      </c>
      <c r="DI47" s="2">
        <f t="shared" si="37"/>
        <v>0.19532816709115061</v>
      </c>
      <c r="DJ47" s="2">
        <f t="shared" si="38"/>
        <v>0.67589244310187491</v>
      </c>
      <c r="DK47" s="2">
        <f t="shared" si="39"/>
        <v>0.46821056505343422</v>
      </c>
      <c r="DL47" s="2">
        <f t="shared" si="40"/>
        <v>0.14150725601190317</v>
      </c>
      <c r="DM47" s="2">
        <f t="shared" si="41"/>
        <v>0.27140495294565692</v>
      </c>
      <c r="DN47" s="2">
        <f t="shared" si="42"/>
        <v>2.6216841993391604</v>
      </c>
      <c r="DO47" s="2">
        <f t="shared" si="43"/>
        <v>2.6911297696870253</v>
      </c>
      <c r="DP47" s="2">
        <f t="shared" si="44"/>
        <v>9.3120941123107244</v>
      </c>
      <c r="DQ47" s="2">
        <f t="shared" si="45"/>
        <v>6.4507613462081466</v>
      </c>
      <c r="DR47" s="2">
        <f t="shared" si="46"/>
        <v>1.9496132838980029</v>
      </c>
      <c r="DS47" s="2">
        <f t="shared" si="47"/>
        <v>3.7392761084566284</v>
      </c>
      <c r="DT47" s="2">
        <f t="shared" si="48"/>
        <v>0.12309938803078058</v>
      </c>
      <c r="DU47" s="2">
        <f t="shared" si="49"/>
        <v>0.12636015727729225</v>
      </c>
      <c r="DV47" s="2">
        <f t="shared" si="50"/>
        <v>0.43724300844450781</v>
      </c>
      <c r="DW47" s="2">
        <f t="shared" si="51"/>
        <v>0.30289108590996566</v>
      </c>
      <c r="DX47" s="2">
        <f t="shared" si="52"/>
        <v>9.1542757974060973E-2</v>
      </c>
      <c r="DY47" s="2">
        <f t="shared" si="53"/>
        <v>0.17557515155530806</v>
      </c>
      <c r="DZ47" s="2">
        <f t="shared" si="54"/>
        <v>1.6959992646902633</v>
      </c>
      <c r="EA47" s="2">
        <f t="shared" si="55"/>
        <v>1.7409244453339361</v>
      </c>
      <c r="EB47" s="2">
        <f t="shared" si="56"/>
        <v>6.024106477502702</v>
      </c>
      <c r="EC47" s="2">
        <f t="shared" si="57"/>
        <v>4.1730756521396151</v>
      </c>
      <c r="ED47" s="2">
        <f t="shared" si="58"/>
        <v>1.2612284487791672</v>
      </c>
      <c r="EE47" s="2">
        <f t="shared" si="59"/>
        <v>2.4189830079514802</v>
      </c>
      <c r="EF47" s="2">
        <f t="shared" si="60"/>
        <v>0.11568220946477553</v>
      </c>
      <c r="EG47" s="2">
        <f t="shared" si="61"/>
        <v>0.11874650569748253</v>
      </c>
      <c r="EH47" s="2">
        <f t="shared" si="62"/>
        <v>0.41089755277449885</v>
      </c>
      <c r="EI47" s="2">
        <f t="shared" si="63"/>
        <v>0.28464081427024285</v>
      </c>
      <c r="EJ47" s="2">
        <f t="shared" si="64"/>
        <v>8.6026979275401566E-2</v>
      </c>
      <c r="EK47" s="2">
        <f t="shared" si="65"/>
        <v>0.16499612048397985</v>
      </c>
      <c r="EL47" s="2">
        <f t="shared" si="66"/>
        <v>1.5938092408789712</v>
      </c>
      <c r="EM47" s="2">
        <f t="shared" si="67"/>
        <v>1.6360275186511137</v>
      </c>
      <c r="EN47" s="2">
        <f t="shared" si="68"/>
        <v>5.6611325085899358</v>
      </c>
      <c r="EO47" s="2">
        <f t="shared" si="69"/>
        <v>3.9216329132559093</v>
      </c>
      <c r="EP47" s="2">
        <f t="shared" si="70"/>
        <v>1.1852349221924916</v>
      </c>
      <c r="EQ47" s="2">
        <f t="shared" si="71"/>
        <v>2.2732306268460456</v>
      </c>
      <c r="ER47" s="2">
        <f t="shared" si="72"/>
        <v>68.671962891110695</v>
      </c>
      <c r="ET47" s="2">
        <f t="shared" si="73"/>
        <v>0.45512343220833323</v>
      </c>
      <c r="EU47" s="2">
        <f t="shared" si="74"/>
        <v>0.44864801059613429</v>
      </c>
      <c r="EV47" s="2">
        <f t="shared" si="75"/>
        <v>0.1903885143925387</v>
      </c>
      <c r="EW47" s="2">
        <f t="shared" si="76"/>
        <v>0.25343565343292362</v>
      </c>
      <c r="EX47" s="2">
        <f t="shared" si="77"/>
        <v>0.52901617897675202</v>
      </c>
      <c r="EY47" s="2">
        <f t="shared" si="78"/>
        <v>0.36933616403657882</v>
      </c>
      <c r="EZ47" s="2">
        <f t="shared" si="79"/>
        <v>5.7160878286615549E-2</v>
      </c>
      <c r="FA47" s="2">
        <f t="shared" si="80"/>
        <v>5.57680823906017E-2</v>
      </c>
      <c r="FB47" s="2">
        <f t="shared" si="81"/>
        <v>1.6782016055451592E-2</v>
      </c>
      <c r="FC47" s="2">
        <f t="shared" si="82"/>
        <v>2.4046929762587127E-2</v>
      </c>
      <c r="FD47" s="2">
        <f t="shared" si="83"/>
        <v>7.5380056164701961E-2</v>
      </c>
      <c r="FE47" s="2">
        <f t="shared" si="84"/>
        <v>4.0773258273711407E-2</v>
      </c>
      <c r="FF47" s="2">
        <f t="shared" si="85"/>
        <v>0.55069288172228381</v>
      </c>
      <c r="FG47" s="2">
        <f t="shared" si="86"/>
        <v>0.54421581118349061</v>
      </c>
      <c r="FH47" s="2">
        <f t="shared" si="87"/>
        <v>0.25654074693280227</v>
      </c>
      <c r="FI47" s="2">
        <f t="shared" si="88"/>
        <v>0.332497539738764</v>
      </c>
      <c r="FJ47" s="2">
        <f t="shared" si="89"/>
        <v>0.62237860633243081</v>
      </c>
      <c r="FK47" s="2">
        <f t="shared" si="90"/>
        <v>0.46217130356384278</v>
      </c>
      <c r="FL47" s="2">
        <f t="shared" si="91"/>
        <v>8.169290464137717E-2</v>
      </c>
      <c r="FM47" s="2">
        <f t="shared" si="92"/>
        <v>7.9752918196445324E-2</v>
      </c>
      <c r="FN47" s="2">
        <f t="shared" si="93"/>
        <v>2.443353372239037E-2</v>
      </c>
      <c r="FO47" s="2">
        <f t="shared" si="94"/>
        <v>3.4893229121755118E-2</v>
      </c>
      <c r="FP47" s="2">
        <f t="shared" si="95"/>
        <v>0.1068452042946577</v>
      </c>
      <c r="FQ47" s="2">
        <f t="shared" si="96"/>
        <v>5.8710076916541239E-2</v>
      </c>
      <c r="FR47" s="2">
        <f t="shared" si="97"/>
        <v>0.83980427321149531</v>
      </c>
      <c r="FS47" s="2">
        <f t="shared" si="98"/>
        <v>0.83625569657576082</v>
      </c>
      <c r="FT47" s="2">
        <f t="shared" si="99"/>
        <v>0.5961082627371932</v>
      </c>
      <c r="FU47" s="2">
        <f t="shared" si="100"/>
        <v>0.68056972719331987</v>
      </c>
      <c r="FV47" s="2">
        <f t="shared" si="101"/>
        <v>0.87576886653451469</v>
      </c>
      <c r="FW47" s="2">
        <f t="shared" si="102"/>
        <v>0.78612051293441343</v>
      </c>
      <c r="FX47" s="2">
        <f t="shared" si="103"/>
        <v>0.27562602693358451</v>
      </c>
      <c r="FY47" s="2">
        <f t="shared" si="104"/>
        <v>0.27043691565350136</v>
      </c>
      <c r="FZ47" s="2">
        <f t="shared" si="105"/>
        <v>9.6759539122213412E-2</v>
      </c>
      <c r="GA47" s="2">
        <f t="shared" si="106"/>
        <v>0.13393051156794403</v>
      </c>
      <c r="GB47" s="2">
        <f t="shared" si="107"/>
        <v>0.33847961601200288</v>
      </c>
      <c r="GC47" s="2">
        <f t="shared" si="108"/>
        <v>0.21059578328754999</v>
      </c>
      <c r="GD47" s="2">
        <f t="shared" si="109"/>
        <v>0.84013305270676386</v>
      </c>
      <c r="GE47" s="2">
        <f t="shared" si="110"/>
        <v>0.83659034190879589</v>
      </c>
      <c r="GF47" s="2">
        <f t="shared" si="111"/>
        <v>0.5966970041043449</v>
      </c>
      <c r="GG47" s="2">
        <f t="shared" si="112"/>
        <v>0.68110121518135636</v>
      </c>
      <c r="GH47" s="2">
        <f t="shared" si="113"/>
        <v>0.87603472928740844</v>
      </c>
      <c r="GI47" s="2">
        <f t="shared" si="114"/>
        <v>0.78653146480446534</v>
      </c>
      <c r="GJ47" s="2">
        <f t="shared" si="115"/>
        <v>0.27611463202188291</v>
      </c>
      <c r="GK47" s="2">
        <f t="shared" si="116"/>
        <v>0.27091976234820675</v>
      </c>
      <c r="GL47" s="2">
        <f t="shared" si="117"/>
        <v>9.6973513731433633E-2</v>
      </c>
      <c r="GM47" s="2">
        <f t="shared" si="118"/>
        <v>0.13421447198935202</v>
      </c>
      <c r="GN47" s="2">
        <f t="shared" si="119"/>
        <v>0.33902749403083438</v>
      </c>
      <c r="GO47" s="2">
        <f t="shared" si="120"/>
        <v>0.21100268840965578</v>
      </c>
      <c r="GP47" s="2">
        <f t="shared" si="121"/>
        <v>0.89039314833336292</v>
      </c>
      <c r="GQ47" s="2">
        <f t="shared" si="122"/>
        <v>0.88781549448380881</v>
      </c>
      <c r="GR47" s="2">
        <f t="shared" si="123"/>
        <v>0.69577656257467202</v>
      </c>
      <c r="GS47" s="2">
        <f t="shared" si="124"/>
        <v>0.76752386351740187</v>
      </c>
      <c r="GT47" s="2">
        <f t="shared" si="125"/>
        <v>0.91613451941729962</v>
      </c>
      <c r="GU47" s="2">
        <f t="shared" si="126"/>
        <v>0.85064744578598916</v>
      </c>
      <c r="GV47" s="2">
        <f t="shared" si="127"/>
        <v>0.37091998247072505</v>
      </c>
      <c r="GW47" s="2">
        <f t="shared" si="128"/>
        <v>0.36484041057839761</v>
      </c>
      <c r="GX47" s="2">
        <f t="shared" si="129"/>
        <v>0.14236686234795412</v>
      </c>
      <c r="GY47" s="2">
        <f t="shared" si="130"/>
        <v>0.19330859767851916</v>
      </c>
      <c r="GZ47" s="2">
        <f t="shared" si="131"/>
        <v>0.4422374928724685</v>
      </c>
      <c r="HA47" s="2">
        <f t="shared" si="132"/>
        <v>0.29248463583302819</v>
      </c>
      <c r="HB47" s="2">
        <f t="shared" si="133"/>
        <v>0.89631258033569283</v>
      </c>
      <c r="HC47" s="2">
        <f t="shared" si="134"/>
        <v>0.89385754047700905</v>
      </c>
      <c r="HD47" s="2">
        <f t="shared" si="135"/>
        <v>0.70876868276759153</v>
      </c>
      <c r="HE47" s="2">
        <f t="shared" si="136"/>
        <v>0.77842770437592179</v>
      </c>
      <c r="HF47" s="2">
        <f t="shared" si="137"/>
        <v>0.92078743814191533</v>
      </c>
      <c r="HG47" s="2">
        <f t="shared" si="138"/>
        <v>0.85837195713970726</v>
      </c>
      <c r="HH47" s="2">
        <f t="shared" si="139"/>
        <v>0.38553336314783399</v>
      </c>
      <c r="HI47" s="2">
        <f t="shared" si="140"/>
        <v>0.37935871037936353</v>
      </c>
      <c r="HJ47" s="2">
        <f t="shared" si="141"/>
        <v>0.15012462200841059</v>
      </c>
      <c r="HK47" s="2">
        <f t="shared" si="142"/>
        <v>0.20318459698743552</v>
      </c>
      <c r="HL47" s="2">
        <f t="shared" si="143"/>
        <v>0.4576167028287646</v>
      </c>
      <c r="HM47" s="2">
        <f t="shared" si="144"/>
        <v>0.30550856752906536</v>
      </c>
      <c r="HN47" s="2">
        <f t="shared" si="145"/>
        <v>1.4352975838543339E-2</v>
      </c>
      <c r="HP47" s="2">
        <f t="shared" ref="HP47:IU47" si="281">IF(B1=1,ET47,0)</f>
        <v>0.45512343220833323</v>
      </c>
      <c r="HQ47" s="2">
        <f t="shared" si="281"/>
        <v>0.44864801059613429</v>
      </c>
      <c r="HR47" s="2">
        <f t="shared" si="281"/>
        <v>0.1903885143925387</v>
      </c>
      <c r="HS47" s="2">
        <f t="shared" si="281"/>
        <v>0.25343565343292362</v>
      </c>
      <c r="HT47" s="2">
        <f t="shared" si="281"/>
        <v>0.52901617897675202</v>
      </c>
      <c r="HU47" s="2">
        <f t="shared" si="281"/>
        <v>0.36933616403657882</v>
      </c>
      <c r="HV47" s="2">
        <f t="shared" si="281"/>
        <v>5.7160878286615549E-2</v>
      </c>
      <c r="HW47" s="2">
        <f t="shared" si="281"/>
        <v>5.57680823906017E-2</v>
      </c>
      <c r="HX47" s="2">
        <f t="shared" si="281"/>
        <v>1.6782016055451592E-2</v>
      </c>
      <c r="HY47" s="2">
        <f t="shared" si="281"/>
        <v>2.4046929762587127E-2</v>
      </c>
      <c r="HZ47" s="2">
        <f t="shared" si="281"/>
        <v>7.5380056164701961E-2</v>
      </c>
      <c r="IA47" s="2">
        <f t="shared" si="281"/>
        <v>4.0773258273711407E-2</v>
      </c>
      <c r="IB47" s="2">
        <f t="shared" si="281"/>
        <v>0.55069288172228381</v>
      </c>
      <c r="IC47" s="2">
        <f t="shared" si="281"/>
        <v>0.54421581118349061</v>
      </c>
      <c r="ID47" s="2">
        <f t="shared" si="281"/>
        <v>0.25654074693280227</v>
      </c>
      <c r="IE47" s="2">
        <f t="shared" si="281"/>
        <v>0.332497539738764</v>
      </c>
      <c r="IF47" s="2">
        <f t="shared" si="281"/>
        <v>0.62237860633243081</v>
      </c>
      <c r="IG47" s="2">
        <f t="shared" si="281"/>
        <v>0.46217130356384278</v>
      </c>
      <c r="IH47" s="2">
        <f t="shared" si="281"/>
        <v>8.169290464137717E-2</v>
      </c>
      <c r="II47" s="2">
        <f t="shared" si="281"/>
        <v>7.9752918196445324E-2</v>
      </c>
      <c r="IJ47" s="2">
        <f t="shared" si="281"/>
        <v>2.443353372239037E-2</v>
      </c>
      <c r="IK47" s="2">
        <f t="shared" si="281"/>
        <v>3.4893229121755118E-2</v>
      </c>
      <c r="IL47" s="2">
        <f t="shared" si="281"/>
        <v>0.1068452042946577</v>
      </c>
      <c r="IM47" s="2">
        <f t="shared" si="281"/>
        <v>5.8710076916541239E-2</v>
      </c>
      <c r="IN47" s="2">
        <f t="shared" si="281"/>
        <v>0.83980427321149531</v>
      </c>
      <c r="IO47" s="2">
        <f t="shared" si="281"/>
        <v>0.83625569657576082</v>
      </c>
      <c r="IP47" s="2">
        <f t="shared" si="281"/>
        <v>0.5961082627371932</v>
      </c>
      <c r="IQ47" s="2">
        <f t="shared" si="281"/>
        <v>0.68056972719331987</v>
      </c>
      <c r="IR47" s="2">
        <f t="shared" si="281"/>
        <v>0.87576886653451469</v>
      </c>
      <c r="IS47" s="2">
        <f t="shared" si="281"/>
        <v>0.78612051293441343</v>
      </c>
      <c r="IT47" s="2">
        <f t="shared" si="281"/>
        <v>0.27562602693358451</v>
      </c>
      <c r="IU47" s="2">
        <f t="shared" si="281"/>
        <v>0.27043691565350136</v>
      </c>
      <c r="IV47" s="2">
        <f t="shared" ref="IV47:KA47" si="282">IF(AH1=1,FZ47,0)</f>
        <v>9.6759539122213412E-2</v>
      </c>
      <c r="IW47" s="2">
        <f t="shared" si="282"/>
        <v>0.13393051156794403</v>
      </c>
      <c r="IX47" s="2">
        <f t="shared" si="282"/>
        <v>0.33847961601200288</v>
      </c>
      <c r="IY47" s="2">
        <f t="shared" si="282"/>
        <v>0.21059578328754999</v>
      </c>
      <c r="IZ47" s="2">
        <f t="shared" si="282"/>
        <v>0.84013305270676386</v>
      </c>
      <c r="JA47" s="2">
        <f t="shared" si="282"/>
        <v>0.83659034190879589</v>
      </c>
      <c r="JB47" s="2">
        <f t="shared" si="282"/>
        <v>0.5966970041043449</v>
      </c>
      <c r="JC47" s="2">
        <f t="shared" si="282"/>
        <v>0.68110121518135636</v>
      </c>
      <c r="JD47" s="2">
        <f t="shared" si="282"/>
        <v>0.87603472928740844</v>
      </c>
      <c r="JE47" s="2">
        <f t="shared" si="282"/>
        <v>0.78653146480446534</v>
      </c>
      <c r="JF47" s="2">
        <f t="shared" si="282"/>
        <v>0.27611463202188291</v>
      </c>
      <c r="JG47" s="2">
        <f t="shared" si="282"/>
        <v>0.27091976234820675</v>
      </c>
      <c r="JH47" s="2">
        <f t="shared" si="282"/>
        <v>9.6973513731433633E-2</v>
      </c>
      <c r="JI47" s="2">
        <f t="shared" si="282"/>
        <v>0.13421447198935202</v>
      </c>
      <c r="JJ47" s="2">
        <f t="shared" si="282"/>
        <v>0.33902749403083438</v>
      </c>
      <c r="JK47" s="2">
        <f t="shared" si="282"/>
        <v>0.21100268840965578</v>
      </c>
      <c r="JL47" s="2">
        <f t="shared" si="282"/>
        <v>0.89039314833336292</v>
      </c>
      <c r="JM47" s="2">
        <f t="shared" si="282"/>
        <v>0.88781549448380881</v>
      </c>
      <c r="JN47" s="2">
        <f t="shared" si="282"/>
        <v>0.69577656257467202</v>
      </c>
      <c r="JO47" s="2">
        <f t="shared" si="282"/>
        <v>0.76752386351740187</v>
      </c>
      <c r="JP47" s="2">
        <f t="shared" si="282"/>
        <v>0.91613451941729962</v>
      </c>
      <c r="JQ47" s="2">
        <f t="shared" si="282"/>
        <v>0.85064744578598916</v>
      </c>
      <c r="JR47" s="2">
        <f t="shared" si="282"/>
        <v>0.37091998247072505</v>
      </c>
      <c r="JS47" s="2">
        <f t="shared" si="282"/>
        <v>0.36484041057839761</v>
      </c>
      <c r="JT47" s="2">
        <f t="shared" si="282"/>
        <v>0.14236686234795412</v>
      </c>
      <c r="JU47" s="2">
        <f t="shared" si="282"/>
        <v>0.19330859767851916</v>
      </c>
      <c r="JV47" s="2">
        <f t="shared" si="282"/>
        <v>0.4422374928724685</v>
      </c>
      <c r="JW47" s="2">
        <f t="shared" si="282"/>
        <v>0.29248463583302819</v>
      </c>
      <c r="JX47" s="2">
        <f t="shared" si="282"/>
        <v>0.89631258033569283</v>
      </c>
      <c r="JY47" s="2">
        <f t="shared" si="282"/>
        <v>0.89385754047700905</v>
      </c>
      <c r="JZ47" s="2">
        <f t="shared" si="282"/>
        <v>0.70876868276759153</v>
      </c>
      <c r="KA47" s="2">
        <f t="shared" si="282"/>
        <v>0.77842770437592179</v>
      </c>
      <c r="KB47" s="2">
        <f t="shared" ref="KB47:KJ47" si="283">IF(BN1=1,HF47,0)</f>
        <v>0.92078743814191533</v>
      </c>
      <c r="KC47" s="2">
        <f t="shared" si="283"/>
        <v>0.85837195713970726</v>
      </c>
      <c r="KD47" s="2">
        <f t="shared" si="283"/>
        <v>0.38553336314783399</v>
      </c>
      <c r="KE47" s="2">
        <f t="shared" si="283"/>
        <v>0.37935871037936353</v>
      </c>
      <c r="KF47" s="2">
        <f t="shared" si="283"/>
        <v>0.15012462200841059</v>
      </c>
      <c r="KG47" s="2">
        <f t="shared" si="283"/>
        <v>0.20318459698743552</v>
      </c>
      <c r="KH47" s="2">
        <f t="shared" si="283"/>
        <v>0.4576167028287646</v>
      </c>
      <c r="KI47" s="2">
        <f t="shared" si="283"/>
        <v>0.30550856752906536</v>
      </c>
      <c r="KJ47" s="2">
        <f t="shared" si="283"/>
        <v>0</v>
      </c>
    </row>
    <row r="48" spans="1:296" x14ac:dyDescent="0.2">
      <c r="A48" s="2" t="str">
        <f>'Respondent Data'!A48</f>
        <v>462</v>
      </c>
      <c r="B48" s="2">
        <f>SUMPRODUCT('Respondent Data'!B48:S48,'Product Coding'!A100:R100)</f>
        <v>-0.27183454330562795</v>
      </c>
      <c r="C48" s="2">
        <f>SUMPRODUCT('Respondent Data'!B48:S48,'Product Coding'!A101:R101)</f>
        <v>0.32502510945702912</v>
      </c>
      <c r="D48" s="2">
        <f>SUMPRODUCT('Respondent Data'!B48:S48,'Product Coding'!A102:R102)</f>
        <v>-0.3318319490033248</v>
      </c>
      <c r="E48" s="2">
        <f>SUMPRODUCT('Respondent Data'!B48:S48,'Product Coding'!A103:R103)</f>
        <v>-0.39837123409485309</v>
      </c>
      <c r="F48" s="2">
        <f>SUMPRODUCT('Respondent Data'!B48:S48,'Product Coding'!A104:R104)</f>
        <v>-1.3930401948131881</v>
      </c>
      <c r="G48" s="2">
        <f>SUMPRODUCT('Respondent Data'!B48:S48,'Product Coding'!A105:R105)</f>
        <v>-0.99283912098502003</v>
      </c>
      <c r="H48" s="2">
        <f>SUMPRODUCT('Respondent Data'!B48:S48,'Product Coding'!A106:R106)</f>
        <v>-2.9966383922132476</v>
      </c>
      <c r="I48" s="2">
        <f>SUMPRODUCT('Respondent Data'!B48:S48,'Product Coding'!A107:R107)</f>
        <v>-2.3997787394505909</v>
      </c>
      <c r="J48" s="2">
        <f>SUMPRODUCT('Respondent Data'!B48:S48,'Product Coding'!A108:R108)</f>
        <v>-3.0566357979109444</v>
      </c>
      <c r="K48" s="2">
        <f>SUMPRODUCT('Respondent Data'!B48:S48,'Product Coding'!A109:R109)</f>
        <v>-3.1231750830024732</v>
      </c>
      <c r="L48" s="2">
        <f>SUMPRODUCT('Respondent Data'!B48:S48,'Product Coding'!A110:R110)</f>
        <v>-4.1178440437208081</v>
      </c>
      <c r="M48" s="2">
        <f>SUMPRODUCT('Respondent Data'!B48:S48,'Product Coding'!A111:R111)</f>
        <v>-3.7176429698926396</v>
      </c>
      <c r="N48" s="2">
        <f>SUMPRODUCT('Respondent Data'!B48:S48,'Product Coding'!A112:R112)</f>
        <v>-0.7215907454005277</v>
      </c>
      <c r="O48" s="2">
        <f>SUMPRODUCT('Respondent Data'!B48:S48,'Product Coding'!A113:R113)</f>
        <v>-0.12473109263787108</v>
      </c>
      <c r="P48" s="2">
        <f>SUMPRODUCT('Respondent Data'!B48:S48,'Product Coding'!A114:R114)</f>
        <v>-0.78158815109822499</v>
      </c>
      <c r="Q48" s="2">
        <f>SUMPRODUCT('Respondent Data'!B48:S48,'Product Coding'!A115:R115)</f>
        <v>-0.84812743618975284</v>
      </c>
      <c r="R48" s="2">
        <f>SUMPRODUCT('Respondent Data'!B48:S48,'Product Coding'!A116:R116)</f>
        <v>-1.8427963969080883</v>
      </c>
      <c r="S48" s="2">
        <f>SUMPRODUCT('Respondent Data'!B48:S48,'Product Coding'!A117:R117)</f>
        <v>-1.4425953230799198</v>
      </c>
      <c r="T48" s="2">
        <f>SUMPRODUCT('Respondent Data'!B48:S48,'Product Coding'!A118:R118)</f>
        <v>-3.4463945943081473</v>
      </c>
      <c r="U48" s="2">
        <f>SUMPRODUCT('Respondent Data'!B48:S48,'Product Coding'!A119:R119)</f>
        <v>-2.8495349415454907</v>
      </c>
      <c r="V48" s="2">
        <f>SUMPRODUCT('Respondent Data'!B48:S48,'Product Coding'!A120:R120)</f>
        <v>-3.5063920000058451</v>
      </c>
      <c r="W48" s="2">
        <f>SUMPRODUCT('Respondent Data'!B48:S48,'Product Coding'!A121:R121)</f>
        <v>-3.5729312850973729</v>
      </c>
      <c r="X48" s="2">
        <f>SUMPRODUCT('Respondent Data'!B48:S48,'Product Coding'!A122:R122)</f>
        <v>-4.5676002458157079</v>
      </c>
      <c r="Y48" s="2">
        <f>SUMPRODUCT('Respondent Data'!B48:S48,'Product Coding'!A123:R123)</f>
        <v>-4.1673991719875394</v>
      </c>
      <c r="Z48" s="2">
        <f>SUMPRODUCT('Respondent Data'!B48:S48,'Product Coding'!A124:R124)</f>
        <v>-0.28560378871126813</v>
      </c>
      <c r="AA48" s="2">
        <f>SUMPRODUCT('Respondent Data'!B48:S48,'Product Coding'!A125:R125)</f>
        <v>0.31125586405138894</v>
      </c>
      <c r="AB48" s="2">
        <f>SUMPRODUCT('Respondent Data'!B48:S48,'Product Coding'!A126:R126)</f>
        <v>-0.34560119440896497</v>
      </c>
      <c r="AC48" s="2">
        <f>SUMPRODUCT('Respondent Data'!B48:S48,'Product Coding'!A127:R127)</f>
        <v>-0.41214047950049326</v>
      </c>
      <c r="AD48" s="2">
        <f>SUMPRODUCT('Respondent Data'!B48:S48,'Product Coding'!A128:R128)</f>
        <v>-1.4068094402188283</v>
      </c>
      <c r="AE48" s="2">
        <f>SUMPRODUCT('Respondent Data'!B48:S48,'Product Coding'!A129:R129)</f>
        <v>-1.0066083663906602</v>
      </c>
      <c r="AF48" s="2">
        <f>SUMPRODUCT('Respondent Data'!B48:S48,'Product Coding'!A130:R130)</f>
        <v>-3.0104076376188882</v>
      </c>
      <c r="AG48" s="2">
        <f>SUMPRODUCT('Respondent Data'!B48:S48,'Product Coding'!A131:R131)</f>
        <v>-2.4135479848562307</v>
      </c>
      <c r="AH48" s="2">
        <f>SUMPRODUCT('Respondent Data'!B48:S48,'Product Coding'!A132:R132)</f>
        <v>-3.070405043316585</v>
      </c>
      <c r="AI48" s="2">
        <f>SUMPRODUCT('Respondent Data'!B48:S48,'Product Coding'!A133:R133)</f>
        <v>-3.1369443284081129</v>
      </c>
      <c r="AJ48" s="2">
        <f>SUMPRODUCT('Respondent Data'!B48:S48,'Product Coding'!A134:R134)</f>
        <v>-4.1316132891264479</v>
      </c>
      <c r="AK48" s="2">
        <f>SUMPRODUCT('Respondent Data'!B48:S48,'Product Coding'!A135:R135)</f>
        <v>-3.7314122152982803</v>
      </c>
      <c r="AL48" s="2">
        <f>SUMPRODUCT('Respondent Data'!B48:S48,'Product Coding'!A136:R136)</f>
        <v>1.4183567050185131</v>
      </c>
      <c r="AM48" s="2">
        <f>SUMPRODUCT('Respondent Data'!B48:S48,'Product Coding'!A137:R137)</f>
        <v>2.0152163577811697</v>
      </c>
      <c r="AN48" s="2">
        <f>SUMPRODUCT('Respondent Data'!B48:S48,'Product Coding'!A138:R138)</f>
        <v>1.358359299320816</v>
      </c>
      <c r="AO48" s="2">
        <f>SUMPRODUCT('Respondent Data'!B48:S48,'Product Coding'!A139:R139)</f>
        <v>1.2918200142292879</v>
      </c>
      <c r="AP48" s="2">
        <f>SUMPRODUCT('Respondent Data'!B48:S48,'Product Coding'!A140:R140)</f>
        <v>0.29715105351095272</v>
      </c>
      <c r="AQ48" s="2">
        <f>SUMPRODUCT('Respondent Data'!B48:S48,'Product Coding'!A141:R141)</f>
        <v>0.69735212733912089</v>
      </c>
      <c r="AR48" s="2">
        <f>SUMPRODUCT('Respondent Data'!B48:S48,'Product Coding'!A142:R142)</f>
        <v>-1.3064471438891068</v>
      </c>
      <c r="AS48" s="2">
        <f>SUMPRODUCT('Respondent Data'!B48:S48,'Product Coding'!A143:R143)</f>
        <v>-0.70958749112644992</v>
      </c>
      <c r="AT48" s="2">
        <f>SUMPRODUCT('Respondent Data'!B48:S48,'Product Coding'!A144:R144)</f>
        <v>-1.3664445495868038</v>
      </c>
      <c r="AU48" s="2">
        <f>SUMPRODUCT('Respondent Data'!B48:S48,'Product Coding'!A145:R145)</f>
        <v>-1.4329838346783319</v>
      </c>
      <c r="AV48" s="2">
        <f>SUMPRODUCT('Respondent Data'!B48:S48,'Product Coding'!A146:R146)</f>
        <v>-2.4276527953966669</v>
      </c>
      <c r="AW48" s="2">
        <f>SUMPRODUCT('Respondent Data'!B48:S48,'Product Coding'!A147:R147)</f>
        <v>-2.0274517215684988</v>
      </c>
      <c r="AX48" s="2">
        <f>SUMPRODUCT('Respondent Data'!B48:S48,'Product Coding'!A148:R148)</f>
        <v>2.8218070907350419</v>
      </c>
      <c r="AY48" s="2">
        <f>SUMPRODUCT('Respondent Data'!B48:S48,'Product Coding'!A149:R149)</f>
        <v>3.4186667434976989</v>
      </c>
      <c r="AZ48" s="2">
        <f>SUMPRODUCT('Respondent Data'!B48:S48,'Product Coding'!A150:R150)</f>
        <v>2.7618096850373446</v>
      </c>
      <c r="BA48" s="2">
        <f>SUMPRODUCT('Respondent Data'!B48:S48,'Product Coding'!A151:R151)</f>
        <v>2.6952703999458167</v>
      </c>
      <c r="BB48" s="2">
        <f>SUMPRODUCT('Respondent Data'!B48:S48,'Product Coding'!A152:R152)</f>
        <v>1.7006014392274817</v>
      </c>
      <c r="BC48" s="2">
        <f>SUMPRODUCT('Respondent Data'!B48:S48,'Product Coding'!A153:R153)</f>
        <v>2.1008025130556498</v>
      </c>
      <c r="BD48" s="2">
        <f>SUMPRODUCT('Respondent Data'!B48:S48,'Product Coding'!A154:R154)</f>
        <v>9.7003241827422038E-2</v>
      </c>
      <c r="BE48" s="2">
        <f>SUMPRODUCT('Respondent Data'!B48:S48,'Product Coding'!A155:R155)</f>
        <v>0.69386289459007888</v>
      </c>
      <c r="BF48" s="2">
        <f>SUMPRODUCT('Respondent Data'!B48:S48,'Product Coding'!A156:R156)</f>
        <v>3.7005836129724967E-2</v>
      </c>
      <c r="BG48" s="2">
        <f>SUMPRODUCT('Respondent Data'!B48:S48,'Product Coding'!A157:R157)</f>
        <v>-2.9533448961802877E-2</v>
      </c>
      <c r="BH48" s="2">
        <f>SUMPRODUCT('Respondent Data'!B48:S48,'Product Coding'!A158:R158)</f>
        <v>-1.0242024096801381</v>
      </c>
      <c r="BI48" s="2">
        <f>SUMPRODUCT('Respondent Data'!B48:S48,'Product Coding'!A159:R159)</f>
        <v>-0.62400133585197004</v>
      </c>
      <c r="BJ48" s="2">
        <f>SUMPRODUCT('Respondent Data'!B48:S48,'Product Coding'!A160:R160)</f>
        <v>3.3925831901114716</v>
      </c>
      <c r="BK48" s="2">
        <f>SUMPRODUCT('Respondent Data'!B48:S48,'Product Coding'!A161:R161)</f>
        <v>3.9894428428741291</v>
      </c>
      <c r="BL48" s="2">
        <f>SUMPRODUCT('Respondent Data'!B48:S48,'Product Coding'!A162:R162)</f>
        <v>3.3325857844137747</v>
      </c>
      <c r="BM48" s="2">
        <f>SUMPRODUCT('Respondent Data'!B48:S48,'Product Coding'!A163:R163)</f>
        <v>3.2660464993222469</v>
      </c>
      <c r="BN48" s="2">
        <f>SUMPRODUCT('Respondent Data'!B48:S48,'Product Coding'!A164:R164)</f>
        <v>2.2713775386039119</v>
      </c>
      <c r="BO48" s="2">
        <f>SUMPRODUCT('Respondent Data'!B48:S48,'Product Coding'!A165:R165)</f>
        <v>2.6715786124320795</v>
      </c>
      <c r="BP48" s="2">
        <f>SUMPRODUCT('Respondent Data'!B48:S48,'Product Coding'!A166:R166)</f>
        <v>0.66777934120385196</v>
      </c>
      <c r="BQ48" s="2">
        <f>SUMPRODUCT('Respondent Data'!B48:S48,'Product Coding'!A167:R167)</f>
        <v>1.264638993966509</v>
      </c>
      <c r="BR48" s="2">
        <f>SUMPRODUCT('Respondent Data'!B48:S48,'Product Coding'!A168:R168)</f>
        <v>0.60778193550615511</v>
      </c>
      <c r="BS48" s="2">
        <f>SUMPRODUCT('Respondent Data'!B48:S48,'Product Coding'!A169:R169)</f>
        <v>0.54124265041462682</v>
      </c>
      <c r="BT48" s="2">
        <f>SUMPRODUCT('Respondent Data'!B48:S48,'Product Coding'!A170:R170)</f>
        <v>-0.45342631030370817</v>
      </c>
      <c r="BU48" s="2">
        <f>SUMPRODUCT('Respondent Data'!B48:S48,'Product Coding'!A171:R171)</f>
        <v>-5.3225236475540116E-2</v>
      </c>
      <c r="BV48" s="2">
        <f>SUMPRODUCT('Respondent Data'!B48:S48,'Product Coding'!A172:R172)</f>
        <v>-4.2781082034165001</v>
      </c>
      <c r="BX48" s="2">
        <f t="shared" si="0"/>
        <v>1.3123698429704416</v>
      </c>
      <c r="BY48" s="2">
        <f t="shared" si="1"/>
        <v>0.7225092116003029</v>
      </c>
      <c r="BZ48" s="2">
        <f t="shared" si="2"/>
        <v>1.3935186466366858</v>
      </c>
      <c r="CA48" s="2">
        <f t="shared" si="3"/>
        <v>1.4893968421781303</v>
      </c>
      <c r="CB48" s="2">
        <f t="shared" si="4"/>
        <v>4.0270745523150575</v>
      </c>
      <c r="CC48" s="2">
        <f t="shared" si="5"/>
        <v>2.6988860693804591</v>
      </c>
      <c r="CD48" s="2">
        <f t="shared" si="6"/>
        <v>20.01813058617584</v>
      </c>
      <c r="CE48" s="2">
        <f t="shared" si="7"/>
        <v>11.020737656386071</v>
      </c>
      <c r="CF48" s="2">
        <f t="shared" si="8"/>
        <v>21.255927505545774</v>
      </c>
      <c r="CG48" s="2">
        <f t="shared" si="9"/>
        <v>22.718398049955248</v>
      </c>
      <c r="CH48" s="2">
        <f t="shared" si="10"/>
        <v>61.426666194983682</v>
      </c>
      <c r="CI48" s="2">
        <f t="shared" si="11"/>
        <v>41.167247223377174</v>
      </c>
      <c r="CJ48" s="2">
        <f t="shared" si="12"/>
        <v>2.0577038915450139</v>
      </c>
      <c r="CK48" s="2">
        <f t="shared" si="13"/>
        <v>1.1328437820713844</v>
      </c>
      <c r="CL48" s="2">
        <f t="shared" si="14"/>
        <v>2.1849395256101096</v>
      </c>
      <c r="CM48" s="2">
        <f t="shared" si="15"/>
        <v>2.3352698133233627</v>
      </c>
      <c r="CN48" s="2">
        <f t="shared" si="16"/>
        <v>6.3141705230628569</v>
      </c>
      <c r="CO48" s="2">
        <f t="shared" si="17"/>
        <v>4.2316641132433261</v>
      </c>
      <c r="CP48" s="2">
        <f t="shared" si="18"/>
        <v>31.387025105207364</v>
      </c>
      <c r="CQ48" s="2">
        <f t="shared" si="19"/>
        <v>17.279743880668445</v>
      </c>
      <c r="CR48" s="2">
        <f t="shared" si="20"/>
        <v>33.327803881535395</v>
      </c>
      <c r="CS48" s="2">
        <f t="shared" si="21"/>
        <v>35.620855148006065</v>
      </c>
      <c r="CT48" s="2">
        <f t="shared" si="22"/>
        <v>96.312705409294693</v>
      </c>
      <c r="CU48" s="2">
        <f t="shared" si="23"/>
        <v>64.547357034663889</v>
      </c>
      <c r="CV48" s="2">
        <f t="shared" si="24"/>
        <v>1.3305651658610775</v>
      </c>
      <c r="CW48" s="2">
        <f t="shared" si="25"/>
        <v>0.73252642471057272</v>
      </c>
      <c r="CX48" s="2">
        <f t="shared" si="26"/>
        <v>1.4128390553351104</v>
      </c>
      <c r="CY48" s="2">
        <f t="shared" si="27"/>
        <v>1.5100465520147919</v>
      </c>
      <c r="CZ48" s="2">
        <f t="shared" si="28"/>
        <v>4.0829078390798514</v>
      </c>
      <c r="DA48" s="2">
        <f t="shared" si="29"/>
        <v>2.7363047160679406</v>
      </c>
      <c r="DB48" s="2">
        <f t="shared" si="30"/>
        <v>20.295671518431625</v>
      </c>
      <c r="DC48" s="2">
        <f t="shared" si="31"/>
        <v>11.173534431795856</v>
      </c>
      <c r="DD48" s="2">
        <f t="shared" si="32"/>
        <v>21.550629846029285</v>
      </c>
      <c r="DE48" s="2">
        <f t="shared" si="33"/>
        <v>23.033376781210826</v>
      </c>
      <c r="DF48" s="2">
        <f t="shared" si="34"/>
        <v>62.278314860563519</v>
      </c>
      <c r="DG48" s="2">
        <f t="shared" si="35"/>
        <v>41.738009619176054</v>
      </c>
      <c r="DH48" s="2">
        <f t="shared" si="36"/>
        <v>0.24211155087129183</v>
      </c>
      <c r="DI48" s="2">
        <f t="shared" si="37"/>
        <v>0.13329156157947744</v>
      </c>
      <c r="DJ48" s="2">
        <f t="shared" si="38"/>
        <v>0.25708222610603731</v>
      </c>
      <c r="DK48" s="2">
        <f t="shared" si="39"/>
        <v>0.27477024198175937</v>
      </c>
      <c r="DL48" s="2">
        <f t="shared" si="40"/>
        <v>0.74293178143173155</v>
      </c>
      <c r="DM48" s="2">
        <f t="shared" si="41"/>
        <v>0.49790194081543293</v>
      </c>
      <c r="DN48" s="2">
        <f t="shared" si="42"/>
        <v>3.6930295737314007</v>
      </c>
      <c r="DO48" s="2">
        <f t="shared" si="43"/>
        <v>2.03315239223565</v>
      </c>
      <c r="DP48" s="2">
        <f t="shared" si="44"/>
        <v>3.9213835955931433</v>
      </c>
      <c r="DQ48" s="2">
        <f t="shared" si="45"/>
        <v>4.1911863600403381</v>
      </c>
      <c r="DR48" s="2">
        <f t="shared" si="46"/>
        <v>11.332251725366424</v>
      </c>
      <c r="DS48" s="2">
        <f t="shared" si="47"/>
        <v>7.594708247633986</v>
      </c>
      <c r="DT48" s="2">
        <f t="shared" si="48"/>
        <v>5.9498326627414243E-2</v>
      </c>
      <c r="DU48" s="2">
        <f t="shared" si="49"/>
        <v>3.2756078092902804E-2</v>
      </c>
      <c r="DV48" s="2">
        <f t="shared" si="50"/>
        <v>6.3177333769966273E-2</v>
      </c>
      <c r="DW48" s="2">
        <f t="shared" si="51"/>
        <v>6.752412078684869E-2</v>
      </c>
      <c r="DX48" s="2">
        <f t="shared" si="52"/>
        <v>0.18257368404950911</v>
      </c>
      <c r="DY48" s="2">
        <f t="shared" si="53"/>
        <v>0.12235819479264995</v>
      </c>
      <c r="DZ48" s="2">
        <f t="shared" si="54"/>
        <v>0.90755306399809388</v>
      </c>
      <c r="EA48" s="2">
        <f t="shared" si="55"/>
        <v>0.49964227101603009</v>
      </c>
      <c r="EB48" s="2">
        <f t="shared" si="56"/>
        <v>0.96367051122652625</v>
      </c>
      <c r="EC48" s="2">
        <f t="shared" si="57"/>
        <v>1.0299738864528996</v>
      </c>
      <c r="ED48" s="2">
        <f t="shared" si="58"/>
        <v>2.7848733864761623</v>
      </c>
      <c r="EE48" s="2">
        <f t="shared" si="59"/>
        <v>1.8663811384937279</v>
      </c>
      <c r="EF48" s="2">
        <f t="shared" si="60"/>
        <v>3.3621713348784908E-2</v>
      </c>
      <c r="EG48" s="2">
        <f t="shared" si="61"/>
        <v>1.8510024239279232E-2</v>
      </c>
      <c r="EH48" s="2">
        <f t="shared" si="62"/>
        <v>3.5700671372757675E-2</v>
      </c>
      <c r="EI48" s="2">
        <f t="shared" si="63"/>
        <v>3.8156982925602295E-2</v>
      </c>
      <c r="EJ48" s="2">
        <f t="shared" si="64"/>
        <v>0.10316996154503426</v>
      </c>
      <c r="EK48" s="2">
        <f t="shared" si="65"/>
        <v>6.9142989129004503E-2</v>
      </c>
      <c r="EL48" s="2">
        <f t="shared" si="66"/>
        <v>0.51284617057609916</v>
      </c>
      <c r="EM48" s="2">
        <f t="shared" si="67"/>
        <v>0.28234120462300005</v>
      </c>
      <c r="EN48" s="2">
        <f t="shared" si="68"/>
        <v>0.54455739392520375</v>
      </c>
      <c r="EO48" s="2">
        <f t="shared" si="69"/>
        <v>0.58202454976435525</v>
      </c>
      <c r="EP48" s="2">
        <f t="shared" si="70"/>
        <v>1.5736949258942643</v>
      </c>
      <c r="EQ48" s="2">
        <f t="shared" si="71"/>
        <v>1.0546671678847188</v>
      </c>
      <c r="ER48" s="2">
        <f t="shared" si="72"/>
        <v>72.103904978699688</v>
      </c>
      <c r="ET48" s="2">
        <f t="shared" si="73"/>
        <v>0.43245677288171708</v>
      </c>
      <c r="EU48" s="2">
        <f t="shared" si="74"/>
        <v>0.5805484192859246</v>
      </c>
      <c r="EV48" s="2">
        <f t="shared" si="75"/>
        <v>0.41779494862309752</v>
      </c>
      <c r="EW48" s="2">
        <f t="shared" si="76"/>
        <v>0.4017037312239205</v>
      </c>
      <c r="EX48" s="2">
        <f t="shared" si="77"/>
        <v>0.19892285057508888</v>
      </c>
      <c r="EY48" s="2">
        <f t="shared" si="78"/>
        <v>0.27035166297173729</v>
      </c>
      <c r="EZ48" s="2">
        <f t="shared" si="79"/>
        <v>4.7577970643008824E-2</v>
      </c>
      <c r="FA48" s="2">
        <f t="shared" si="80"/>
        <v>8.3189570273064353E-2</v>
      </c>
      <c r="FB48" s="2">
        <f t="shared" si="81"/>
        <v>4.4931850166694605E-2</v>
      </c>
      <c r="FC48" s="2">
        <f t="shared" si="82"/>
        <v>4.2161363423188138E-2</v>
      </c>
      <c r="FD48" s="2">
        <f t="shared" si="83"/>
        <v>1.6018795507621635E-2</v>
      </c>
      <c r="FE48" s="2">
        <f t="shared" si="84"/>
        <v>2.3715088507025146E-2</v>
      </c>
      <c r="FF48" s="2">
        <f t="shared" si="85"/>
        <v>0.32704278617859051</v>
      </c>
      <c r="FG48" s="2">
        <f t="shared" si="86"/>
        <v>0.46885759210588585</v>
      </c>
      <c r="FH48" s="2">
        <f t="shared" si="87"/>
        <v>0.31397770411619957</v>
      </c>
      <c r="FI48" s="2">
        <f t="shared" si="88"/>
        <v>0.29982581799088992</v>
      </c>
      <c r="FJ48" s="2">
        <f t="shared" si="89"/>
        <v>0.13672090319016017</v>
      </c>
      <c r="FK48" s="2">
        <f t="shared" si="90"/>
        <v>0.19114376962171956</v>
      </c>
      <c r="FL48" s="2">
        <f t="shared" si="91"/>
        <v>3.0876562350248542E-2</v>
      </c>
      <c r="FM48" s="2">
        <f t="shared" si="92"/>
        <v>5.4705361657585355E-2</v>
      </c>
      <c r="FN48" s="2">
        <f t="shared" si="93"/>
        <v>2.9130905182603035E-2</v>
      </c>
      <c r="FO48" s="2">
        <f t="shared" si="94"/>
        <v>2.7306844582367654E-2</v>
      </c>
      <c r="FP48" s="2">
        <f t="shared" si="95"/>
        <v>1.0276150434766212E-2</v>
      </c>
      <c r="FQ48" s="2">
        <f t="shared" si="96"/>
        <v>1.5256145254966767E-2</v>
      </c>
      <c r="FR48" s="2">
        <f t="shared" si="97"/>
        <v>0.42908047140167754</v>
      </c>
      <c r="FS48" s="2">
        <f t="shared" si="98"/>
        <v>0.57719177366489804</v>
      </c>
      <c r="FT48" s="2">
        <f t="shared" si="99"/>
        <v>0.41444952484040154</v>
      </c>
      <c r="FU48" s="2">
        <f t="shared" si="100"/>
        <v>0.39839898554762215</v>
      </c>
      <c r="FV48" s="2">
        <f t="shared" si="101"/>
        <v>0.19673777917268473</v>
      </c>
      <c r="FW48" s="2">
        <f t="shared" si="102"/>
        <v>0.26764412326957976</v>
      </c>
      <c r="FX48" s="2">
        <f t="shared" si="103"/>
        <v>4.6957899361590436E-2</v>
      </c>
      <c r="FY48" s="2">
        <f t="shared" si="104"/>
        <v>8.214541188532036E-2</v>
      </c>
      <c r="FZ48" s="2">
        <f t="shared" si="105"/>
        <v>4.4344659409860342E-2</v>
      </c>
      <c r="GA48" s="2">
        <f t="shared" si="106"/>
        <v>4.1608801339219008E-2</v>
      </c>
      <c r="GB48" s="2">
        <f t="shared" si="107"/>
        <v>1.5803202127040564E-2</v>
      </c>
      <c r="GC48" s="2">
        <f t="shared" si="108"/>
        <v>2.3398375565700454E-2</v>
      </c>
      <c r="GD48" s="2">
        <f t="shared" si="109"/>
        <v>0.80508067032992303</v>
      </c>
      <c r="GE48" s="2">
        <f t="shared" si="110"/>
        <v>0.88238546363681747</v>
      </c>
      <c r="GF48" s="2">
        <f t="shared" si="111"/>
        <v>0.7954929114681859</v>
      </c>
      <c r="GG48" s="2">
        <f t="shared" si="112"/>
        <v>0.78445508615372039</v>
      </c>
      <c r="GH48" s="2">
        <f t="shared" si="113"/>
        <v>0.57374592089803411</v>
      </c>
      <c r="GI48" s="2">
        <f t="shared" si="114"/>
        <v>0.66760044349473013</v>
      </c>
      <c r="GJ48" s="2">
        <f t="shared" si="115"/>
        <v>0.2130819728043831</v>
      </c>
      <c r="GK48" s="2">
        <f t="shared" si="116"/>
        <v>0.3296899959790443</v>
      </c>
      <c r="GL48" s="2">
        <f t="shared" si="117"/>
        <v>0.20319489033438701</v>
      </c>
      <c r="GM48" s="2">
        <f t="shared" si="118"/>
        <v>0.19263419392869369</v>
      </c>
      <c r="GN48" s="2">
        <f t="shared" si="119"/>
        <v>8.1088192348772972E-2</v>
      </c>
      <c r="GO48" s="2">
        <f t="shared" si="120"/>
        <v>0.116350662662143</v>
      </c>
      <c r="GP48" s="2">
        <f t="shared" si="121"/>
        <v>0.94384292534296976</v>
      </c>
      <c r="GQ48" s="2">
        <f t="shared" si="122"/>
        <v>0.96828285130658298</v>
      </c>
      <c r="GR48" s="2">
        <f t="shared" si="123"/>
        <v>0.94057686167373122</v>
      </c>
      <c r="GS48" s="2">
        <f t="shared" si="124"/>
        <v>0.93674698353693586</v>
      </c>
      <c r="GT48" s="2">
        <f t="shared" si="125"/>
        <v>0.84561327001263997</v>
      </c>
      <c r="GU48" s="2">
        <f t="shared" si="126"/>
        <v>0.89098115435843095</v>
      </c>
      <c r="GV48" s="2">
        <f t="shared" si="127"/>
        <v>0.52423181240582206</v>
      </c>
      <c r="GW48" s="2">
        <f t="shared" si="128"/>
        <v>0.6668256952522984</v>
      </c>
      <c r="GX48" s="2">
        <f t="shared" si="129"/>
        <v>0.50925040340672578</v>
      </c>
      <c r="GY48" s="2">
        <f t="shared" si="130"/>
        <v>0.49261717437526381</v>
      </c>
      <c r="GZ48" s="2">
        <f t="shared" si="131"/>
        <v>0.26420963078266452</v>
      </c>
      <c r="HA48" s="2">
        <f t="shared" si="132"/>
        <v>0.34887195794397952</v>
      </c>
      <c r="HB48" s="2">
        <f t="shared" si="133"/>
        <v>0.96747193589823555</v>
      </c>
      <c r="HC48" s="2">
        <f t="shared" si="134"/>
        <v>0.98182637009085472</v>
      </c>
      <c r="HD48" s="2">
        <f t="shared" si="135"/>
        <v>0.96552993315584257</v>
      </c>
      <c r="HE48" s="2">
        <f t="shared" si="136"/>
        <v>0.96324545945058027</v>
      </c>
      <c r="HF48" s="2">
        <f t="shared" si="137"/>
        <v>0.90647863417116559</v>
      </c>
      <c r="HG48" s="2">
        <f t="shared" si="138"/>
        <v>0.93532858576257139</v>
      </c>
      <c r="HH48" s="2">
        <f t="shared" si="139"/>
        <v>0.66100573835553622</v>
      </c>
      <c r="HI48" s="2">
        <f t="shared" si="140"/>
        <v>0.77982365098686313</v>
      </c>
      <c r="HJ48" s="2">
        <f t="shared" si="141"/>
        <v>0.64743466570619757</v>
      </c>
      <c r="HK48" s="2">
        <f t="shared" si="142"/>
        <v>0.63210144251487843</v>
      </c>
      <c r="HL48" s="2">
        <f t="shared" si="143"/>
        <v>0.38854643957171298</v>
      </c>
      <c r="HM48" s="2">
        <f t="shared" si="144"/>
        <v>0.48669683130699004</v>
      </c>
      <c r="HN48" s="2">
        <f t="shared" si="145"/>
        <v>1.367915982451786E-2</v>
      </c>
      <c r="HP48" s="2">
        <f t="shared" ref="HP48:IU48" si="284">IF(B1=1,ET48,0)</f>
        <v>0.43245677288171708</v>
      </c>
      <c r="HQ48" s="2">
        <f t="shared" si="284"/>
        <v>0.5805484192859246</v>
      </c>
      <c r="HR48" s="2">
        <f t="shared" si="284"/>
        <v>0.41779494862309752</v>
      </c>
      <c r="HS48" s="2">
        <f t="shared" si="284"/>
        <v>0.4017037312239205</v>
      </c>
      <c r="HT48" s="2">
        <f t="shared" si="284"/>
        <v>0.19892285057508888</v>
      </c>
      <c r="HU48" s="2">
        <f t="shared" si="284"/>
        <v>0.27035166297173729</v>
      </c>
      <c r="HV48" s="2">
        <f t="shared" si="284"/>
        <v>4.7577970643008824E-2</v>
      </c>
      <c r="HW48" s="2">
        <f t="shared" si="284"/>
        <v>8.3189570273064353E-2</v>
      </c>
      <c r="HX48" s="2">
        <f t="shared" si="284"/>
        <v>4.4931850166694605E-2</v>
      </c>
      <c r="HY48" s="2">
        <f t="shared" si="284"/>
        <v>4.2161363423188138E-2</v>
      </c>
      <c r="HZ48" s="2">
        <f t="shared" si="284"/>
        <v>1.6018795507621635E-2</v>
      </c>
      <c r="IA48" s="2">
        <f t="shared" si="284"/>
        <v>2.3715088507025146E-2</v>
      </c>
      <c r="IB48" s="2">
        <f t="shared" si="284"/>
        <v>0.32704278617859051</v>
      </c>
      <c r="IC48" s="2">
        <f t="shared" si="284"/>
        <v>0.46885759210588585</v>
      </c>
      <c r="ID48" s="2">
        <f t="shared" si="284"/>
        <v>0.31397770411619957</v>
      </c>
      <c r="IE48" s="2">
        <f t="shared" si="284"/>
        <v>0.29982581799088992</v>
      </c>
      <c r="IF48" s="2">
        <f t="shared" si="284"/>
        <v>0.13672090319016017</v>
      </c>
      <c r="IG48" s="2">
        <f t="shared" si="284"/>
        <v>0.19114376962171956</v>
      </c>
      <c r="IH48" s="2">
        <f t="shared" si="284"/>
        <v>3.0876562350248542E-2</v>
      </c>
      <c r="II48" s="2">
        <f t="shared" si="284"/>
        <v>5.4705361657585355E-2</v>
      </c>
      <c r="IJ48" s="2">
        <f t="shared" si="284"/>
        <v>2.9130905182603035E-2</v>
      </c>
      <c r="IK48" s="2">
        <f t="shared" si="284"/>
        <v>2.7306844582367654E-2</v>
      </c>
      <c r="IL48" s="2">
        <f t="shared" si="284"/>
        <v>1.0276150434766212E-2</v>
      </c>
      <c r="IM48" s="2">
        <f t="shared" si="284"/>
        <v>1.5256145254966767E-2</v>
      </c>
      <c r="IN48" s="2">
        <f t="shared" si="284"/>
        <v>0.42908047140167754</v>
      </c>
      <c r="IO48" s="2">
        <f t="shared" si="284"/>
        <v>0.57719177366489804</v>
      </c>
      <c r="IP48" s="2">
        <f t="shared" si="284"/>
        <v>0.41444952484040154</v>
      </c>
      <c r="IQ48" s="2">
        <f t="shared" si="284"/>
        <v>0.39839898554762215</v>
      </c>
      <c r="IR48" s="2">
        <f t="shared" si="284"/>
        <v>0.19673777917268473</v>
      </c>
      <c r="IS48" s="2">
        <f t="shared" si="284"/>
        <v>0.26764412326957976</v>
      </c>
      <c r="IT48" s="2">
        <f t="shared" si="284"/>
        <v>4.6957899361590436E-2</v>
      </c>
      <c r="IU48" s="2">
        <f t="shared" si="284"/>
        <v>8.214541188532036E-2</v>
      </c>
      <c r="IV48" s="2">
        <f t="shared" ref="IV48:KA48" si="285">IF(AH1=1,FZ48,0)</f>
        <v>4.4344659409860342E-2</v>
      </c>
      <c r="IW48" s="2">
        <f t="shared" si="285"/>
        <v>4.1608801339219008E-2</v>
      </c>
      <c r="IX48" s="2">
        <f t="shared" si="285"/>
        <v>1.5803202127040564E-2</v>
      </c>
      <c r="IY48" s="2">
        <f t="shared" si="285"/>
        <v>2.3398375565700454E-2</v>
      </c>
      <c r="IZ48" s="2">
        <f t="shared" si="285"/>
        <v>0.80508067032992303</v>
      </c>
      <c r="JA48" s="2">
        <f t="shared" si="285"/>
        <v>0.88238546363681747</v>
      </c>
      <c r="JB48" s="2">
        <f t="shared" si="285"/>
        <v>0.7954929114681859</v>
      </c>
      <c r="JC48" s="2">
        <f t="shared" si="285"/>
        <v>0.78445508615372039</v>
      </c>
      <c r="JD48" s="2">
        <f t="shared" si="285"/>
        <v>0.57374592089803411</v>
      </c>
      <c r="JE48" s="2">
        <f t="shared" si="285"/>
        <v>0.66760044349473013</v>
      </c>
      <c r="JF48" s="2">
        <f t="shared" si="285"/>
        <v>0.2130819728043831</v>
      </c>
      <c r="JG48" s="2">
        <f t="shared" si="285"/>
        <v>0.3296899959790443</v>
      </c>
      <c r="JH48" s="2">
        <f t="shared" si="285"/>
        <v>0.20319489033438701</v>
      </c>
      <c r="JI48" s="2">
        <f t="shared" si="285"/>
        <v>0.19263419392869369</v>
      </c>
      <c r="JJ48" s="2">
        <f t="shared" si="285"/>
        <v>8.1088192348772972E-2</v>
      </c>
      <c r="JK48" s="2">
        <f t="shared" si="285"/>
        <v>0.116350662662143</v>
      </c>
      <c r="JL48" s="2">
        <f t="shared" si="285"/>
        <v>0.94384292534296976</v>
      </c>
      <c r="JM48" s="2">
        <f t="shared" si="285"/>
        <v>0.96828285130658298</v>
      </c>
      <c r="JN48" s="2">
        <f t="shared" si="285"/>
        <v>0.94057686167373122</v>
      </c>
      <c r="JO48" s="2">
        <f t="shared" si="285"/>
        <v>0.93674698353693586</v>
      </c>
      <c r="JP48" s="2">
        <f t="shared" si="285"/>
        <v>0.84561327001263997</v>
      </c>
      <c r="JQ48" s="2">
        <f t="shared" si="285"/>
        <v>0.89098115435843095</v>
      </c>
      <c r="JR48" s="2">
        <f t="shared" si="285"/>
        <v>0.52423181240582206</v>
      </c>
      <c r="JS48" s="2">
        <f t="shared" si="285"/>
        <v>0.6668256952522984</v>
      </c>
      <c r="JT48" s="2">
        <f t="shared" si="285"/>
        <v>0.50925040340672578</v>
      </c>
      <c r="JU48" s="2">
        <f t="shared" si="285"/>
        <v>0.49261717437526381</v>
      </c>
      <c r="JV48" s="2">
        <f t="shared" si="285"/>
        <v>0.26420963078266452</v>
      </c>
      <c r="JW48" s="2">
        <f t="shared" si="285"/>
        <v>0.34887195794397952</v>
      </c>
      <c r="JX48" s="2">
        <f t="shared" si="285"/>
        <v>0.96747193589823555</v>
      </c>
      <c r="JY48" s="2">
        <f t="shared" si="285"/>
        <v>0.98182637009085472</v>
      </c>
      <c r="JZ48" s="2">
        <f t="shared" si="285"/>
        <v>0.96552993315584257</v>
      </c>
      <c r="KA48" s="2">
        <f t="shared" si="285"/>
        <v>0.96324545945058027</v>
      </c>
      <c r="KB48" s="2">
        <f t="shared" ref="KB48:KJ48" si="286">IF(BN1=1,HF48,0)</f>
        <v>0.90647863417116559</v>
      </c>
      <c r="KC48" s="2">
        <f t="shared" si="286"/>
        <v>0.93532858576257139</v>
      </c>
      <c r="KD48" s="2">
        <f t="shared" si="286"/>
        <v>0.66100573835553622</v>
      </c>
      <c r="KE48" s="2">
        <f t="shared" si="286"/>
        <v>0.77982365098686313</v>
      </c>
      <c r="KF48" s="2">
        <f t="shared" si="286"/>
        <v>0.64743466570619757</v>
      </c>
      <c r="KG48" s="2">
        <f t="shared" si="286"/>
        <v>0.63210144251487843</v>
      </c>
      <c r="KH48" s="2">
        <f t="shared" si="286"/>
        <v>0.38854643957171298</v>
      </c>
      <c r="KI48" s="2">
        <f t="shared" si="286"/>
        <v>0.48669683130699004</v>
      </c>
      <c r="KJ48" s="2">
        <f t="shared" si="286"/>
        <v>0</v>
      </c>
    </row>
    <row r="49" spans="1:296" x14ac:dyDescent="0.2">
      <c r="A49" s="2" t="str">
        <f>'Respondent Data'!A49</f>
        <v>467</v>
      </c>
      <c r="B49" s="2">
        <f>SUMPRODUCT('Respondent Data'!B49:S49,'Product Coding'!A100:R100)</f>
        <v>-1.2066317021156192</v>
      </c>
      <c r="C49" s="2">
        <f>SUMPRODUCT('Respondent Data'!B49:S49,'Product Coding'!A101:R101)</f>
        <v>-0.6388624577542763</v>
      </c>
      <c r="D49" s="2">
        <f>SUMPRODUCT('Respondent Data'!B49:S49,'Product Coding'!A102:R102)</f>
        <v>-0.52359062210730389</v>
      </c>
      <c r="E49" s="2">
        <f>SUMPRODUCT('Respondent Data'!B49:S49,'Product Coding'!A103:R103)</f>
        <v>-0.7272066175007379</v>
      </c>
      <c r="F49" s="2">
        <f>SUMPRODUCT('Respondent Data'!B49:S49,'Product Coding'!A104:R104)</f>
        <v>-0.10631606058438803</v>
      </c>
      <c r="G49" s="2">
        <f>SUMPRODUCT('Respondent Data'!B49:S49,'Product Coding'!A105:R105)</f>
        <v>-0.97245935099786518</v>
      </c>
      <c r="H49" s="2">
        <f>SUMPRODUCT('Respondent Data'!B49:S49,'Product Coding'!A106:R106)</f>
        <v>-4.8461494291327796</v>
      </c>
      <c r="I49" s="2">
        <f>SUMPRODUCT('Respondent Data'!B49:S49,'Product Coding'!A107:R107)</f>
        <v>-4.2783801847714358</v>
      </c>
      <c r="J49" s="2">
        <f>SUMPRODUCT('Respondent Data'!B49:S49,'Product Coding'!A108:R108)</f>
        <v>-4.1631083491244638</v>
      </c>
      <c r="K49" s="2">
        <f>SUMPRODUCT('Respondent Data'!B49:S49,'Product Coding'!A109:R109)</f>
        <v>-4.3667243445178983</v>
      </c>
      <c r="L49" s="2">
        <f>SUMPRODUCT('Respondent Data'!B49:S49,'Product Coding'!A110:R110)</f>
        <v>-3.7458337876015477</v>
      </c>
      <c r="M49" s="2">
        <f>SUMPRODUCT('Respondent Data'!B49:S49,'Product Coding'!A111:R111)</f>
        <v>-4.6119770780150251</v>
      </c>
      <c r="N49" s="2">
        <f>SUMPRODUCT('Respondent Data'!B49:S49,'Product Coding'!A112:R112)</f>
        <v>-2.6612119940204688</v>
      </c>
      <c r="O49" s="2">
        <f>SUMPRODUCT('Respondent Data'!B49:S49,'Product Coding'!A113:R113)</f>
        <v>-2.0934427496591264</v>
      </c>
      <c r="P49" s="2">
        <f>SUMPRODUCT('Respondent Data'!B49:S49,'Product Coding'!A114:R114)</f>
        <v>-1.9781709140121539</v>
      </c>
      <c r="Q49" s="2">
        <f>SUMPRODUCT('Respondent Data'!B49:S49,'Product Coding'!A115:R115)</f>
        <v>-2.1817869094055884</v>
      </c>
      <c r="R49" s="2">
        <f>SUMPRODUCT('Respondent Data'!B49:S49,'Product Coding'!A116:R116)</f>
        <v>-1.5608963524892379</v>
      </c>
      <c r="S49" s="2">
        <f>SUMPRODUCT('Respondent Data'!B49:S49,'Product Coding'!A117:R117)</f>
        <v>-2.4270396429027152</v>
      </c>
      <c r="T49" s="2">
        <f>SUMPRODUCT('Respondent Data'!B49:S49,'Product Coding'!A118:R118)</f>
        <v>-6.3007297210376283</v>
      </c>
      <c r="U49" s="2">
        <f>SUMPRODUCT('Respondent Data'!B49:S49,'Product Coding'!A119:R119)</f>
        <v>-5.7329604766762863</v>
      </c>
      <c r="V49" s="2">
        <f>SUMPRODUCT('Respondent Data'!B49:S49,'Product Coding'!A120:R120)</f>
        <v>-5.6176886410293143</v>
      </c>
      <c r="W49" s="2">
        <f>SUMPRODUCT('Respondent Data'!B49:S49,'Product Coding'!A121:R121)</f>
        <v>-5.8213046364227488</v>
      </c>
      <c r="X49" s="2">
        <f>SUMPRODUCT('Respondent Data'!B49:S49,'Product Coding'!A122:R122)</f>
        <v>-5.2004140795063982</v>
      </c>
      <c r="Y49" s="2">
        <f>SUMPRODUCT('Respondent Data'!B49:S49,'Product Coding'!A123:R123)</f>
        <v>-6.0665573699198756</v>
      </c>
      <c r="Z49" s="2">
        <f>SUMPRODUCT('Respondent Data'!B49:S49,'Product Coding'!A124:R124)</f>
        <v>-0.66753151174949865</v>
      </c>
      <c r="AA49" s="2">
        <f>SUMPRODUCT('Respondent Data'!B49:S49,'Product Coding'!A125:R125)</f>
        <v>-9.9762267388156189E-2</v>
      </c>
      <c r="AB49" s="2">
        <f>SUMPRODUCT('Respondent Data'!B49:S49,'Product Coding'!A126:R126)</f>
        <v>1.550956825881622E-2</v>
      </c>
      <c r="AC49" s="2">
        <f>SUMPRODUCT('Respondent Data'!B49:S49,'Product Coding'!A127:R127)</f>
        <v>-0.18810642713461778</v>
      </c>
      <c r="AD49" s="2">
        <f>SUMPRODUCT('Respondent Data'!B49:S49,'Product Coding'!A128:R128)</f>
        <v>0.43278412978173209</v>
      </c>
      <c r="AE49" s="2">
        <f>SUMPRODUCT('Respondent Data'!B49:S49,'Product Coding'!A129:R129)</f>
        <v>-0.43335916063174507</v>
      </c>
      <c r="AF49" s="2">
        <f>SUMPRODUCT('Respondent Data'!B49:S49,'Product Coding'!A130:R130)</f>
        <v>-4.307049238766659</v>
      </c>
      <c r="AG49" s="2">
        <f>SUMPRODUCT('Respondent Data'!B49:S49,'Product Coding'!A131:R131)</f>
        <v>-3.7392799944053161</v>
      </c>
      <c r="AH49" s="2">
        <f>SUMPRODUCT('Respondent Data'!B49:S49,'Product Coding'!A132:R132)</f>
        <v>-3.6240081587583437</v>
      </c>
      <c r="AI49" s="2">
        <f>SUMPRODUCT('Respondent Data'!B49:S49,'Product Coding'!A133:R133)</f>
        <v>-3.8276241541517777</v>
      </c>
      <c r="AJ49" s="2">
        <f>SUMPRODUCT('Respondent Data'!B49:S49,'Product Coding'!A134:R134)</f>
        <v>-3.2067335972354281</v>
      </c>
      <c r="AK49" s="2">
        <f>SUMPRODUCT('Respondent Data'!B49:S49,'Product Coding'!A135:R135)</f>
        <v>-4.0728768876489045</v>
      </c>
      <c r="AL49" s="2">
        <f>SUMPRODUCT('Respondent Data'!B49:S49,'Product Coding'!A136:R136)</f>
        <v>2.062697324714462</v>
      </c>
      <c r="AM49" s="2">
        <f>SUMPRODUCT('Respondent Data'!B49:S49,'Product Coding'!A137:R137)</f>
        <v>2.6304665690758049</v>
      </c>
      <c r="AN49" s="2">
        <f>SUMPRODUCT('Respondent Data'!B49:S49,'Product Coding'!A138:R138)</f>
        <v>2.7457384047227769</v>
      </c>
      <c r="AO49" s="2">
        <f>SUMPRODUCT('Respondent Data'!B49:S49,'Product Coding'!A139:R139)</f>
        <v>2.5421224093293429</v>
      </c>
      <c r="AP49" s="2">
        <f>SUMPRODUCT('Respondent Data'!B49:S49,'Product Coding'!A140:R140)</f>
        <v>3.1630129662456929</v>
      </c>
      <c r="AQ49" s="2">
        <f>SUMPRODUCT('Respondent Data'!B49:S49,'Product Coding'!A141:R141)</f>
        <v>2.296869675832216</v>
      </c>
      <c r="AR49" s="2">
        <f>SUMPRODUCT('Respondent Data'!B49:S49,'Product Coding'!A142:R142)</f>
        <v>-1.5768204023026979</v>
      </c>
      <c r="AS49" s="2">
        <f>SUMPRODUCT('Respondent Data'!B49:S49,'Product Coding'!A143:R143)</f>
        <v>-1.009051157941355</v>
      </c>
      <c r="AT49" s="2">
        <f>SUMPRODUCT('Respondent Data'!B49:S49,'Product Coding'!A144:R144)</f>
        <v>-0.89377932229438295</v>
      </c>
      <c r="AU49" s="2">
        <f>SUMPRODUCT('Respondent Data'!B49:S49,'Product Coding'!A145:R145)</f>
        <v>-1.0973953176878168</v>
      </c>
      <c r="AV49" s="2">
        <f>SUMPRODUCT('Respondent Data'!B49:S49,'Product Coding'!A146:R146)</f>
        <v>-0.47650476077146697</v>
      </c>
      <c r="AW49" s="2">
        <f>SUMPRODUCT('Respondent Data'!B49:S49,'Product Coding'!A147:R147)</f>
        <v>-1.3426480511849439</v>
      </c>
      <c r="AX49" s="2">
        <f>SUMPRODUCT('Respondent Data'!B49:S49,'Product Coding'!A148:R148)</f>
        <v>5.9314868812065207</v>
      </c>
      <c r="AY49" s="2">
        <f>SUMPRODUCT('Respondent Data'!B49:S49,'Product Coding'!A149:R149)</f>
        <v>6.4992561255678645</v>
      </c>
      <c r="AZ49" s="2">
        <f>SUMPRODUCT('Respondent Data'!B49:S49,'Product Coding'!A150:R150)</f>
        <v>6.6145279612148364</v>
      </c>
      <c r="BA49" s="2">
        <f>SUMPRODUCT('Respondent Data'!B49:S49,'Product Coding'!A151:R151)</f>
        <v>6.410911965821402</v>
      </c>
      <c r="BB49" s="2">
        <f>SUMPRODUCT('Respondent Data'!B49:S49,'Product Coding'!A152:R152)</f>
        <v>7.0318025227377525</v>
      </c>
      <c r="BC49" s="2">
        <f>SUMPRODUCT('Respondent Data'!B49:S49,'Product Coding'!A153:R153)</f>
        <v>6.1656592323242752</v>
      </c>
      <c r="BD49" s="2">
        <f>SUMPRODUCT('Respondent Data'!B49:S49,'Product Coding'!A154:R154)</f>
        <v>2.2919691541893612</v>
      </c>
      <c r="BE49" s="2">
        <f>SUMPRODUCT('Respondent Data'!B49:S49,'Product Coding'!A155:R155)</f>
        <v>2.8597383985507041</v>
      </c>
      <c r="BF49" s="2">
        <f>SUMPRODUCT('Respondent Data'!B49:S49,'Product Coding'!A156:R156)</f>
        <v>2.9750102341976761</v>
      </c>
      <c r="BG49" s="2">
        <f>SUMPRODUCT('Respondent Data'!B49:S49,'Product Coding'!A157:R157)</f>
        <v>2.7713942388042416</v>
      </c>
      <c r="BH49" s="2">
        <f>SUMPRODUCT('Respondent Data'!B49:S49,'Product Coding'!A158:R158)</f>
        <v>3.3922847957205922</v>
      </c>
      <c r="BI49" s="2">
        <f>SUMPRODUCT('Respondent Data'!B49:S49,'Product Coding'!A159:R159)</f>
        <v>2.5261415053071148</v>
      </c>
      <c r="BJ49" s="2">
        <f>SUMPRODUCT('Respondent Data'!B49:S49,'Product Coding'!A160:R160)</f>
        <v>5.9857275576188904</v>
      </c>
      <c r="BK49" s="2">
        <f>SUMPRODUCT('Respondent Data'!B49:S49,'Product Coding'!A161:R161)</f>
        <v>6.5534968019802342</v>
      </c>
      <c r="BL49" s="2">
        <f>SUMPRODUCT('Respondent Data'!B49:S49,'Product Coding'!A162:R162)</f>
        <v>6.6687686376272062</v>
      </c>
      <c r="BM49" s="2">
        <f>SUMPRODUCT('Respondent Data'!B49:S49,'Product Coding'!A163:R163)</f>
        <v>6.4651526422337717</v>
      </c>
      <c r="BN49" s="2">
        <f>SUMPRODUCT('Respondent Data'!B49:S49,'Product Coding'!A164:R164)</f>
        <v>7.0860431991501223</v>
      </c>
      <c r="BO49" s="2">
        <f>SUMPRODUCT('Respondent Data'!B49:S49,'Product Coding'!A165:R165)</f>
        <v>6.2198999087366449</v>
      </c>
      <c r="BP49" s="2">
        <f>SUMPRODUCT('Respondent Data'!B49:S49,'Product Coding'!A166:R166)</f>
        <v>2.3462098306017309</v>
      </c>
      <c r="BQ49" s="2">
        <f>SUMPRODUCT('Respondent Data'!B49:S49,'Product Coding'!A167:R167)</f>
        <v>2.9139790749630738</v>
      </c>
      <c r="BR49" s="2">
        <f>SUMPRODUCT('Respondent Data'!B49:S49,'Product Coding'!A168:R168)</f>
        <v>3.0292509106100458</v>
      </c>
      <c r="BS49" s="2">
        <f>SUMPRODUCT('Respondent Data'!B49:S49,'Product Coding'!A169:R169)</f>
        <v>2.8256349152166114</v>
      </c>
      <c r="BT49" s="2">
        <f>SUMPRODUCT('Respondent Data'!B49:S49,'Product Coding'!A170:R170)</f>
        <v>3.4465254721329619</v>
      </c>
      <c r="BU49" s="2">
        <f>SUMPRODUCT('Respondent Data'!B49:S49,'Product Coding'!A171:R171)</f>
        <v>2.5803821817194845</v>
      </c>
      <c r="BV49" s="2">
        <f>SUMPRODUCT('Respondent Data'!B49:S49,'Product Coding'!A172:R172)</f>
        <v>1.38808074139138</v>
      </c>
      <c r="BX49" s="2">
        <f t="shared" si="0"/>
        <v>3.3422081193114881</v>
      </c>
      <c r="BY49" s="2">
        <f t="shared" si="1"/>
        <v>1.8943247787467701</v>
      </c>
      <c r="BZ49" s="2">
        <f t="shared" si="2"/>
        <v>1.6880780311793311</v>
      </c>
      <c r="CA49" s="2">
        <f t="shared" si="3"/>
        <v>2.069292202199267</v>
      </c>
      <c r="CB49" s="2">
        <f t="shared" si="4"/>
        <v>1.112173335116736</v>
      </c>
      <c r="CC49" s="2">
        <f t="shared" si="5"/>
        <v>2.6444400749178767</v>
      </c>
      <c r="CD49" s="2">
        <f t="shared" si="6"/>
        <v>127.24946220473471</v>
      </c>
      <c r="CE49" s="2">
        <f t="shared" si="7"/>
        <v>72.123518563615733</v>
      </c>
      <c r="CF49" s="2">
        <f t="shared" si="8"/>
        <v>64.270989106282386</v>
      </c>
      <c r="CG49" s="2">
        <f t="shared" si="9"/>
        <v>78.785135597286612</v>
      </c>
      <c r="CH49" s="2">
        <f t="shared" si="10"/>
        <v>42.344298655227163</v>
      </c>
      <c r="CI49" s="2">
        <f t="shared" si="11"/>
        <v>100.68301115708782</v>
      </c>
      <c r="CJ49" s="2">
        <f t="shared" si="12"/>
        <v>14.313626619943845</v>
      </c>
      <c r="CK49" s="2">
        <f t="shared" si="13"/>
        <v>8.1127974715933533</v>
      </c>
      <c r="CL49" s="2">
        <f t="shared" si="14"/>
        <v>7.2295074935693959</v>
      </c>
      <c r="CM49" s="2">
        <f t="shared" si="15"/>
        <v>8.8621279383234093</v>
      </c>
      <c r="CN49" s="2">
        <f t="shared" si="16"/>
        <v>4.7630887387102891</v>
      </c>
      <c r="CO49" s="2">
        <f t="shared" si="17"/>
        <v>11.325305456737517</v>
      </c>
      <c r="CP49" s="2">
        <f t="shared" si="18"/>
        <v>544.96944073083193</v>
      </c>
      <c r="CQ49" s="2">
        <f t="shared" si="19"/>
        <v>308.8823551325865</v>
      </c>
      <c r="CR49" s="2">
        <f t="shared" si="20"/>
        <v>275.25244021946776</v>
      </c>
      <c r="CS49" s="2">
        <f t="shared" si="21"/>
        <v>337.41196654549452</v>
      </c>
      <c r="CT49" s="2">
        <f t="shared" si="22"/>
        <v>181.34731853837164</v>
      </c>
      <c r="CU49" s="2">
        <f t="shared" si="23"/>
        <v>431.19368310644836</v>
      </c>
      <c r="CV49" s="2">
        <f t="shared" si="24"/>
        <v>1.9494192578834513</v>
      </c>
      <c r="CW49" s="2">
        <f t="shared" si="25"/>
        <v>1.104908214134644</v>
      </c>
      <c r="CX49" s="2">
        <f t="shared" si="26"/>
        <v>0.9846100857025285</v>
      </c>
      <c r="CY49" s="2">
        <f t="shared" si="27"/>
        <v>1.2069619620175889</v>
      </c>
      <c r="CZ49" s="2">
        <f t="shared" si="28"/>
        <v>0.64870051181243304</v>
      </c>
      <c r="DA49" s="2">
        <f t="shared" si="29"/>
        <v>1.5424301013982487</v>
      </c>
      <c r="DB49" s="2">
        <f t="shared" si="30"/>
        <v>74.221156589232493</v>
      </c>
      <c r="DC49" s="2">
        <f t="shared" si="31"/>
        <v>42.06769028590336</v>
      </c>
      <c r="DD49" s="2">
        <f t="shared" si="32"/>
        <v>37.487523042944147</v>
      </c>
      <c r="DE49" s="2">
        <f t="shared" si="33"/>
        <v>45.953230644400712</v>
      </c>
      <c r="DF49" s="2">
        <f t="shared" si="34"/>
        <v>24.698279793860742</v>
      </c>
      <c r="DG49" s="2">
        <f t="shared" si="35"/>
        <v>58.725666949715475</v>
      </c>
      <c r="DH49" s="2">
        <f t="shared" si="36"/>
        <v>0.12711064838481881</v>
      </c>
      <c r="DI49" s="2">
        <f t="shared" si="37"/>
        <v>7.2044840501295324E-2</v>
      </c>
      <c r="DJ49" s="2">
        <f t="shared" si="38"/>
        <v>6.4200877206766024E-2</v>
      </c>
      <c r="DK49" s="2">
        <f t="shared" si="39"/>
        <v>7.869919051401976E-2</v>
      </c>
      <c r="DL49" s="2">
        <f t="shared" si="40"/>
        <v>4.2298106131139872E-2</v>
      </c>
      <c r="DM49" s="2">
        <f t="shared" si="41"/>
        <v>0.10057317813196384</v>
      </c>
      <c r="DN49" s="2">
        <f t="shared" si="42"/>
        <v>4.8395435203464823</v>
      </c>
      <c r="DO49" s="2">
        <f t="shared" si="43"/>
        <v>2.7429971088408167</v>
      </c>
      <c r="DP49" s="2">
        <f t="shared" si="44"/>
        <v>2.4443502038155978</v>
      </c>
      <c r="DQ49" s="2">
        <f t="shared" si="45"/>
        <v>2.9963513076857677</v>
      </c>
      <c r="DR49" s="2">
        <f t="shared" si="46"/>
        <v>1.6104356956008898</v>
      </c>
      <c r="DS49" s="2">
        <f t="shared" si="47"/>
        <v>3.8291699297737947</v>
      </c>
      <c r="DT49" s="2">
        <f t="shared" si="48"/>
        <v>2.6545320791203086E-3</v>
      </c>
      <c r="DU49" s="2">
        <f t="shared" si="49"/>
        <v>1.504557979020075E-3</v>
      </c>
      <c r="DV49" s="2">
        <f t="shared" si="50"/>
        <v>1.3407475315292173E-3</v>
      </c>
      <c r="DW49" s="2">
        <f t="shared" si="51"/>
        <v>1.6435249798097699E-3</v>
      </c>
      <c r="DX49" s="2">
        <f t="shared" si="52"/>
        <v>8.8333810768725679E-4</v>
      </c>
      <c r="DY49" s="2">
        <f t="shared" si="53"/>
        <v>2.1003333004968338E-3</v>
      </c>
      <c r="DZ49" s="2">
        <f t="shared" si="54"/>
        <v>0.10106724878128213</v>
      </c>
      <c r="EA49" s="2">
        <f t="shared" si="55"/>
        <v>5.7283743815925985E-2</v>
      </c>
      <c r="EB49" s="2">
        <f t="shared" si="56"/>
        <v>5.1046911577297259E-2</v>
      </c>
      <c r="EC49" s="2">
        <f t="shared" si="57"/>
        <v>6.2574699819688107E-2</v>
      </c>
      <c r="ED49" s="2">
        <f t="shared" si="58"/>
        <v>3.3631747376434269E-2</v>
      </c>
      <c r="EE49" s="2">
        <f t="shared" si="59"/>
        <v>7.9966977937321201E-2</v>
      </c>
      <c r="EF49" s="2">
        <f t="shared" si="60"/>
        <v>2.514383693821952E-3</v>
      </c>
      <c r="EG49" s="2">
        <f t="shared" si="61"/>
        <v>1.42512350052724E-3</v>
      </c>
      <c r="EH49" s="2">
        <f t="shared" si="62"/>
        <v>1.2699615715046364E-3</v>
      </c>
      <c r="EI49" s="2">
        <f t="shared" si="63"/>
        <v>1.5567536147433564E-3</v>
      </c>
      <c r="EJ49" s="2">
        <f t="shared" si="64"/>
        <v>8.3670148557271032E-4</v>
      </c>
      <c r="EK49" s="2">
        <f t="shared" si="65"/>
        <v>1.9894443332968037E-3</v>
      </c>
      <c r="EL49" s="2">
        <f t="shared" si="66"/>
        <v>9.5731313369291179E-2</v>
      </c>
      <c r="EM49" s="2">
        <f t="shared" si="67"/>
        <v>5.425939754307655E-2</v>
      </c>
      <c r="EN49" s="2">
        <f t="shared" si="68"/>
        <v>4.8351844417138079E-2</v>
      </c>
      <c r="EO49" s="2">
        <f t="shared" si="69"/>
        <v>5.9271012812385143E-2</v>
      </c>
      <c r="EP49" s="2">
        <f t="shared" si="70"/>
        <v>3.1856129320565266E-2</v>
      </c>
      <c r="EQ49" s="2">
        <f t="shared" si="71"/>
        <v>7.5745050116875018E-2</v>
      </c>
      <c r="ER49" s="2">
        <f t="shared" si="72"/>
        <v>0.24955380358901733</v>
      </c>
      <c r="ET49" s="2">
        <f t="shared" si="73"/>
        <v>0.23029757499476156</v>
      </c>
      <c r="EU49" s="2">
        <f t="shared" si="74"/>
        <v>0.34550372762002041</v>
      </c>
      <c r="EV49" s="2">
        <f t="shared" si="75"/>
        <v>0.37201301018827698</v>
      </c>
      <c r="EW49" s="2">
        <f t="shared" si="76"/>
        <v>0.32580801504772378</v>
      </c>
      <c r="EX49" s="2">
        <f t="shared" si="77"/>
        <v>0.47344599203773768</v>
      </c>
      <c r="EY49" s="2">
        <f t="shared" si="78"/>
        <v>0.27439057288451474</v>
      </c>
      <c r="EZ49" s="2">
        <f t="shared" si="79"/>
        <v>7.7973036518751357E-3</v>
      </c>
      <c r="FA49" s="2">
        <f t="shared" si="80"/>
        <v>1.367549072642099E-2</v>
      </c>
      <c r="FB49" s="2">
        <f t="shared" si="81"/>
        <v>1.5320742242341003E-2</v>
      </c>
      <c r="FC49" s="2">
        <f t="shared" si="82"/>
        <v>1.253366297511198E-2</v>
      </c>
      <c r="FD49" s="2">
        <f t="shared" si="83"/>
        <v>2.3071085033680747E-2</v>
      </c>
      <c r="FE49" s="2">
        <f t="shared" si="84"/>
        <v>9.8344845281491747E-3</v>
      </c>
      <c r="FF49" s="2">
        <f t="shared" si="85"/>
        <v>6.5301317892760988E-2</v>
      </c>
      <c r="FG49" s="2">
        <f t="shared" si="86"/>
        <v>0.10973578674575241</v>
      </c>
      <c r="FH49" s="2">
        <f t="shared" si="87"/>
        <v>0.12151395460559554</v>
      </c>
      <c r="FI49" s="2">
        <f t="shared" si="88"/>
        <v>0.10139799506291976</v>
      </c>
      <c r="FJ49" s="2">
        <f t="shared" si="89"/>
        <v>0.173518063895679</v>
      </c>
      <c r="FK49" s="2">
        <f t="shared" si="90"/>
        <v>8.1133891854449663E-2</v>
      </c>
      <c r="FL49" s="2">
        <f t="shared" si="91"/>
        <v>1.8316043452201373E-3</v>
      </c>
      <c r="FM49" s="2">
        <f t="shared" si="92"/>
        <v>3.2270311085383975E-3</v>
      </c>
      <c r="FN49" s="2">
        <f t="shared" si="93"/>
        <v>3.6198775265317245E-3</v>
      </c>
      <c r="FO49" s="2">
        <f t="shared" si="94"/>
        <v>2.954978247985698E-3</v>
      </c>
      <c r="FP49" s="2">
        <f t="shared" si="95"/>
        <v>5.4840400616561211E-3</v>
      </c>
      <c r="FQ49" s="2">
        <f t="shared" si="96"/>
        <v>2.3137774546179617E-3</v>
      </c>
      <c r="FR49" s="2">
        <f t="shared" si="97"/>
        <v>0.33904979677850733</v>
      </c>
      <c r="FS49" s="2">
        <f t="shared" si="98"/>
        <v>0.47508009769020415</v>
      </c>
      <c r="FT49" s="2">
        <f t="shared" si="99"/>
        <v>0.50387731434208238</v>
      </c>
      <c r="FU49" s="2">
        <f t="shared" si="100"/>
        <v>0.45311157020839959</v>
      </c>
      <c r="FV49" s="2">
        <f t="shared" si="101"/>
        <v>0.60653829657679303</v>
      </c>
      <c r="FW49" s="2">
        <f t="shared" si="102"/>
        <v>0.39332448095624523</v>
      </c>
      <c r="FX49" s="2">
        <f t="shared" si="103"/>
        <v>1.3294132200875315E-2</v>
      </c>
      <c r="FY49" s="2">
        <f t="shared" si="104"/>
        <v>2.3219262360287606E-2</v>
      </c>
      <c r="FZ49" s="2">
        <f t="shared" si="105"/>
        <v>2.5982446282245962E-2</v>
      </c>
      <c r="GA49" s="2">
        <f t="shared" si="106"/>
        <v>2.1297789018469859E-2</v>
      </c>
      <c r="GB49" s="2">
        <f t="shared" si="107"/>
        <v>3.891311045025269E-2</v>
      </c>
      <c r="GC49" s="2">
        <f t="shared" si="108"/>
        <v>1.6743220311661398E-2</v>
      </c>
      <c r="GD49" s="2">
        <f t="shared" si="109"/>
        <v>0.88722433900613762</v>
      </c>
      <c r="GE49" s="2">
        <f t="shared" si="110"/>
        <v>0.93279680310050594</v>
      </c>
      <c r="GF49" s="2">
        <f t="shared" si="111"/>
        <v>0.93967221923808641</v>
      </c>
      <c r="GG49" s="2">
        <f t="shared" si="112"/>
        <v>0.92704250526366094</v>
      </c>
      <c r="GH49" s="2">
        <f t="shared" si="113"/>
        <v>0.95941841793405502</v>
      </c>
      <c r="GI49" s="2">
        <f t="shared" si="114"/>
        <v>0.90861745485868572</v>
      </c>
      <c r="GJ49" s="2">
        <f t="shared" si="115"/>
        <v>0.17124626206068008</v>
      </c>
      <c r="GK49" s="2">
        <f t="shared" si="116"/>
        <v>0.26716558173075744</v>
      </c>
      <c r="GL49" s="2">
        <f t="shared" si="117"/>
        <v>0.290330524141307</v>
      </c>
      <c r="GM49" s="2">
        <f t="shared" si="118"/>
        <v>0.25022825147448968</v>
      </c>
      <c r="GN49" s="2">
        <f t="shared" si="119"/>
        <v>0.38307781405425984</v>
      </c>
      <c r="GO49" s="2">
        <f t="shared" si="120"/>
        <v>0.20707492478874967</v>
      </c>
      <c r="GP49" s="2">
        <f t="shared" si="121"/>
        <v>0.99735249580569318</v>
      </c>
      <c r="GQ49" s="2">
        <f t="shared" si="122"/>
        <v>0.99849770231494883</v>
      </c>
      <c r="GR49" s="2">
        <f t="shared" si="123"/>
        <v>0.99866104766550812</v>
      </c>
      <c r="GS49" s="2">
        <f t="shared" si="124"/>
        <v>0.99835917176238642</v>
      </c>
      <c r="GT49" s="2">
        <f t="shared" si="125"/>
        <v>0.99911744148987713</v>
      </c>
      <c r="GU49" s="2">
        <f t="shared" si="126"/>
        <v>0.99790406885348582</v>
      </c>
      <c r="GV49" s="2">
        <f t="shared" si="127"/>
        <v>0.90820974023780243</v>
      </c>
      <c r="GW49" s="2">
        <f t="shared" si="128"/>
        <v>0.94581989541503908</v>
      </c>
      <c r="GX49" s="2">
        <f t="shared" si="129"/>
        <v>0.95143231856255428</v>
      </c>
      <c r="GY49" s="2">
        <f t="shared" si="130"/>
        <v>0.94111030515755112</v>
      </c>
      <c r="GZ49" s="2">
        <f t="shared" si="131"/>
        <v>0.96746254411999399</v>
      </c>
      <c r="HA49" s="2">
        <f t="shared" si="132"/>
        <v>0.92595423788785303</v>
      </c>
      <c r="HB49" s="2">
        <f t="shared" si="133"/>
        <v>0.99749192257515795</v>
      </c>
      <c r="HC49" s="2">
        <f t="shared" si="134"/>
        <v>0.99857690458619053</v>
      </c>
      <c r="HD49" s="2">
        <f t="shared" si="135"/>
        <v>0.99873164918528923</v>
      </c>
      <c r="HE49" s="2">
        <f t="shared" si="136"/>
        <v>0.99844566610017371</v>
      </c>
      <c r="HF49" s="2">
        <f t="shared" si="137"/>
        <v>0.99916399799854372</v>
      </c>
      <c r="HG49" s="2">
        <f t="shared" si="138"/>
        <v>0.99801450569709282</v>
      </c>
      <c r="HH49" s="2">
        <f t="shared" si="139"/>
        <v>0.91263249283720416</v>
      </c>
      <c r="HI49" s="2">
        <f t="shared" si="140"/>
        <v>0.94853316207612037</v>
      </c>
      <c r="HJ49" s="2">
        <f t="shared" si="141"/>
        <v>0.95387822831177382</v>
      </c>
      <c r="HK49" s="2">
        <f t="shared" si="142"/>
        <v>0.94404546891638286</v>
      </c>
      <c r="HL49" s="2">
        <f t="shared" si="143"/>
        <v>0.96912735369266911</v>
      </c>
      <c r="HM49" s="2">
        <f t="shared" si="144"/>
        <v>0.92958828849954211</v>
      </c>
      <c r="HN49" s="2">
        <f t="shared" si="145"/>
        <v>0.80028566767414167</v>
      </c>
      <c r="HP49" s="2">
        <f t="shared" ref="HP49:IU49" si="287">IF(B1=1,ET49,0)</f>
        <v>0.23029757499476156</v>
      </c>
      <c r="HQ49" s="2">
        <f t="shared" si="287"/>
        <v>0.34550372762002041</v>
      </c>
      <c r="HR49" s="2">
        <f t="shared" si="287"/>
        <v>0.37201301018827698</v>
      </c>
      <c r="HS49" s="2">
        <f t="shared" si="287"/>
        <v>0.32580801504772378</v>
      </c>
      <c r="HT49" s="2">
        <f t="shared" si="287"/>
        <v>0.47344599203773768</v>
      </c>
      <c r="HU49" s="2">
        <f t="shared" si="287"/>
        <v>0.27439057288451474</v>
      </c>
      <c r="HV49" s="2">
        <f t="shared" si="287"/>
        <v>7.7973036518751357E-3</v>
      </c>
      <c r="HW49" s="2">
        <f t="shared" si="287"/>
        <v>1.367549072642099E-2</v>
      </c>
      <c r="HX49" s="2">
        <f t="shared" si="287"/>
        <v>1.5320742242341003E-2</v>
      </c>
      <c r="HY49" s="2">
        <f t="shared" si="287"/>
        <v>1.253366297511198E-2</v>
      </c>
      <c r="HZ49" s="2">
        <f t="shared" si="287"/>
        <v>2.3071085033680747E-2</v>
      </c>
      <c r="IA49" s="2">
        <f t="shared" si="287"/>
        <v>9.8344845281491747E-3</v>
      </c>
      <c r="IB49" s="2">
        <f t="shared" si="287"/>
        <v>6.5301317892760988E-2</v>
      </c>
      <c r="IC49" s="2">
        <f t="shared" si="287"/>
        <v>0.10973578674575241</v>
      </c>
      <c r="ID49" s="2">
        <f t="shared" si="287"/>
        <v>0.12151395460559554</v>
      </c>
      <c r="IE49" s="2">
        <f t="shared" si="287"/>
        <v>0.10139799506291976</v>
      </c>
      <c r="IF49" s="2">
        <f t="shared" si="287"/>
        <v>0.173518063895679</v>
      </c>
      <c r="IG49" s="2">
        <f t="shared" si="287"/>
        <v>8.1133891854449663E-2</v>
      </c>
      <c r="IH49" s="2">
        <f t="shared" si="287"/>
        <v>1.8316043452201373E-3</v>
      </c>
      <c r="II49" s="2">
        <f t="shared" si="287"/>
        <v>3.2270311085383975E-3</v>
      </c>
      <c r="IJ49" s="2">
        <f t="shared" si="287"/>
        <v>3.6198775265317245E-3</v>
      </c>
      <c r="IK49" s="2">
        <f t="shared" si="287"/>
        <v>2.954978247985698E-3</v>
      </c>
      <c r="IL49" s="2">
        <f t="shared" si="287"/>
        <v>5.4840400616561211E-3</v>
      </c>
      <c r="IM49" s="2">
        <f t="shared" si="287"/>
        <v>2.3137774546179617E-3</v>
      </c>
      <c r="IN49" s="2">
        <f t="shared" si="287"/>
        <v>0.33904979677850733</v>
      </c>
      <c r="IO49" s="2">
        <f t="shared" si="287"/>
        <v>0.47508009769020415</v>
      </c>
      <c r="IP49" s="2">
        <f t="shared" si="287"/>
        <v>0.50387731434208238</v>
      </c>
      <c r="IQ49" s="2">
        <f t="shared" si="287"/>
        <v>0.45311157020839959</v>
      </c>
      <c r="IR49" s="2">
        <f t="shared" si="287"/>
        <v>0.60653829657679303</v>
      </c>
      <c r="IS49" s="2">
        <f t="shared" si="287"/>
        <v>0.39332448095624523</v>
      </c>
      <c r="IT49" s="2">
        <f t="shared" si="287"/>
        <v>1.3294132200875315E-2</v>
      </c>
      <c r="IU49" s="2">
        <f t="shared" si="287"/>
        <v>2.3219262360287606E-2</v>
      </c>
      <c r="IV49" s="2">
        <f t="shared" ref="IV49:KA49" si="288">IF(AH1=1,FZ49,0)</f>
        <v>2.5982446282245962E-2</v>
      </c>
      <c r="IW49" s="2">
        <f t="shared" si="288"/>
        <v>2.1297789018469859E-2</v>
      </c>
      <c r="IX49" s="2">
        <f t="shared" si="288"/>
        <v>3.891311045025269E-2</v>
      </c>
      <c r="IY49" s="2">
        <f t="shared" si="288"/>
        <v>1.6743220311661398E-2</v>
      </c>
      <c r="IZ49" s="2">
        <f t="shared" si="288"/>
        <v>0.88722433900613762</v>
      </c>
      <c r="JA49" s="2">
        <f t="shared" si="288"/>
        <v>0.93279680310050594</v>
      </c>
      <c r="JB49" s="2">
        <f t="shared" si="288"/>
        <v>0.93967221923808641</v>
      </c>
      <c r="JC49" s="2">
        <f t="shared" si="288"/>
        <v>0.92704250526366094</v>
      </c>
      <c r="JD49" s="2">
        <f t="shared" si="288"/>
        <v>0.95941841793405502</v>
      </c>
      <c r="JE49" s="2">
        <f t="shared" si="288"/>
        <v>0.90861745485868572</v>
      </c>
      <c r="JF49" s="2">
        <f t="shared" si="288"/>
        <v>0.17124626206068008</v>
      </c>
      <c r="JG49" s="2">
        <f t="shared" si="288"/>
        <v>0.26716558173075744</v>
      </c>
      <c r="JH49" s="2">
        <f t="shared" si="288"/>
        <v>0.290330524141307</v>
      </c>
      <c r="JI49" s="2">
        <f t="shared" si="288"/>
        <v>0.25022825147448968</v>
      </c>
      <c r="JJ49" s="2">
        <f t="shared" si="288"/>
        <v>0.38307781405425984</v>
      </c>
      <c r="JK49" s="2">
        <f t="shared" si="288"/>
        <v>0.20707492478874967</v>
      </c>
      <c r="JL49" s="2">
        <f t="shared" si="288"/>
        <v>0.99735249580569318</v>
      </c>
      <c r="JM49" s="2">
        <f t="shared" si="288"/>
        <v>0.99849770231494883</v>
      </c>
      <c r="JN49" s="2">
        <f t="shared" si="288"/>
        <v>0.99866104766550812</v>
      </c>
      <c r="JO49" s="2">
        <f t="shared" si="288"/>
        <v>0.99835917176238642</v>
      </c>
      <c r="JP49" s="2">
        <f t="shared" si="288"/>
        <v>0.99911744148987713</v>
      </c>
      <c r="JQ49" s="2">
        <f t="shared" si="288"/>
        <v>0.99790406885348582</v>
      </c>
      <c r="JR49" s="2">
        <f t="shared" si="288"/>
        <v>0.90820974023780243</v>
      </c>
      <c r="JS49" s="2">
        <f t="shared" si="288"/>
        <v>0.94581989541503908</v>
      </c>
      <c r="JT49" s="2">
        <f t="shared" si="288"/>
        <v>0.95143231856255428</v>
      </c>
      <c r="JU49" s="2">
        <f t="shared" si="288"/>
        <v>0.94111030515755112</v>
      </c>
      <c r="JV49" s="2">
        <f t="shared" si="288"/>
        <v>0.96746254411999399</v>
      </c>
      <c r="JW49" s="2">
        <f t="shared" si="288"/>
        <v>0.92595423788785303</v>
      </c>
      <c r="JX49" s="2">
        <f t="shared" si="288"/>
        <v>0.99749192257515795</v>
      </c>
      <c r="JY49" s="2">
        <f t="shared" si="288"/>
        <v>0.99857690458619053</v>
      </c>
      <c r="JZ49" s="2">
        <f t="shared" si="288"/>
        <v>0.99873164918528923</v>
      </c>
      <c r="KA49" s="2">
        <f t="shared" si="288"/>
        <v>0.99844566610017371</v>
      </c>
      <c r="KB49" s="2">
        <f t="shared" ref="KB49:KJ49" si="289">IF(BN1=1,HF49,0)</f>
        <v>0.99916399799854372</v>
      </c>
      <c r="KC49" s="2">
        <f t="shared" si="289"/>
        <v>0.99801450569709282</v>
      </c>
      <c r="KD49" s="2">
        <f t="shared" si="289"/>
        <v>0.91263249283720416</v>
      </c>
      <c r="KE49" s="2">
        <f t="shared" si="289"/>
        <v>0.94853316207612037</v>
      </c>
      <c r="KF49" s="2">
        <f t="shared" si="289"/>
        <v>0.95387822831177382</v>
      </c>
      <c r="KG49" s="2">
        <f t="shared" si="289"/>
        <v>0.94404546891638286</v>
      </c>
      <c r="KH49" s="2">
        <f t="shared" si="289"/>
        <v>0.96912735369266911</v>
      </c>
      <c r="KI49" s="2">
        <f t="shared" si="289"/>
        <v>0.92958828849954211</v>
      </c>
      <c r="KJ49" s="2">
        <f t="shared" si="289"/>
        <v>0</v>
      </c>
    </row>
    <row r="50" spans="1:296" x14ac:dyDescent="0.2">
      <c r="A50" s="2" t="str">
        <f>'Respondent Data'!A50</f>
        <v>486</v>
      </c>
      <c r="B50" s="2">
        <f>SUMPRODUCT('Respondent Data'!B50:S50,'Product Coding'!A100:R100)</f>
        <v>-1.039690234326744</v>
      </c>
      <c r="C50" s="2">
        <f>SUMPRODUCT('Respondent Data'!B50:S50,'Product Coding'!A101:R101)</f>
        <v>-0.12867176483923709</v>
      </c>
      <c r="D50" s="2">
        <f>SUMPRODUCT('Respondent Data'!B50:S50,'Product Coding'!A102:R102)</f>
        <v>-0.21144815316292803</v>
      </c>
      <c r="E50" s="2">
        <f>SUMPRODUCT('Respondent Data'!B50:S50,'Product Coding'!A103:R103)</f>
        <v>-0.40119315901235503</v>
      </c>
      <c r="F50" s="2">
        <f>SUMPRODUCT('Respondent Data'!B50:S50,'Product Coding'!A104:R104)</f>
        <v>-0.41377684743049109</v>
      </c>
      <c r="G50" s="2">
        <f>SUMPRODUCT('Respondent Data'!B50:S50,'Product Coding'!A105:R105)</f>
        <v>-1.143869479352901</v>
      </c>
      <c r="H50" s="2">
        <f>SUMPRODUCT('Respondent Data'!B50:S50,'Product Coding'!A106:R106)</f>
        <v>-1.6020518640679842</v>
      </c>
      <c r="I50" s="2">
        <f>SUMPRODUCT('Respondent Data'!B50:S50,'Product Coding'!A107:R107)</f>
        <v>-0.69103339458047719</v>
      </c>
      <c r="J50" s="2">
        <f>SUMPRODUCT('Respondent Data'!B50:S50,'Product Coding'!A108:R108)</f>
        <v>-0.77380978290416813</v>
      </c>
      <c r="K50" s="2">
        <f>SUMPRODUCT('Respondent Data'!B50:S50,'Product Coding'!A109:R109)</f>
        <v>-0.96355478875359513</v>
      </c>
      <c r="L50" s="2">
        <f>SUMPRODUCT('Respondent Data'!B50:S50,'Product Coding'!A110:R110)</f>
        <v>-0.97613847717173119</v>
      </c>
      <c r="M50" s="2">
        <f>SUMPRODUCT('Respondent Data'!B50:S50,'Product Coding'!A111:R111)</f>
        <v>-1.7062311090941411</v>
      </c>
      <c r="N50" s="2">
        <f>SUMPRODUCT('Respondent Data'!B50:S50,'Product Coding'!A112:R112)</f>
        <v>-3.2454906373257142</v>
      </c>
      <c r="O50" s="2">
        <f>SUMPRODUCT('Respondent Data'!B50:S50,'Product Coding'!A113:R113)</f>
        <v>-2.3344721678382072</v>
      </c>
      <c r="P50" s="2">
        <f>SUMPRODUCT('Respondent Data'!B50:S50,'Product Coding'!A114:R114)</f>
        <v>-2.4172485561618977</v>
      </c>
      <c r="Q50" s="2">
        <f>SUMPRODUCT('Respondent Data'!B50:S50,'Product Coding'!A115:R115)</f>
        <v>-2.6069935620113247</v>
      </c>
      <c r="R50" s="2">
        <f>SUMPRODUCT('Respondent Data'!B50:S50,'Product Coding'!A116:R116)</f>
        <v>-2.6195772504294608</v>
      </c>
      <c r="S50" s="2">
        <f>SUMPRODUCT('Respondent Data'!B50:S50,'Product Coding'!A117:R117)</f>
        <v>-3.3496698823518711</v>
      </c>
      <c r="T50" s="2">
        <f>SUMPRODUCT('Respondent Data'!B50:S50,'Product Coding'!A118:R118)</f>
        <v>-3.8078522670669539</v>
      </c>
      <c r="U50" s="2">
        <f>SUMPRODUCT('Respondent Data'!B50:S50,'Product Coding'!A119:R119)</f>
        <v>-2.8968337975794469</v>
      </c>
      <c r="V50" s="2">
        <f>SUMPRODUCT('Respondent Data'!B50:S50,'Product Coding'!A120:R120)</f>
        <v>-2.9796101859031374</v>
      </c>
      <c r="W50" s="2">
        <f>SUMPRODUCT('Respondent Data'!B50:S50,'Product Coding'!A121:R121)</f>
        <v>-3.1693551917525644</v>
      </c>
      <c r="X50" s="2">
        <f>SUMPRODUCT('Respondent Data'!B50:S50,'Product Coding'!A122:R122)</f>
        <v>-3.1819388801707005</v>
      </c>
      <c r="Y50" s="2">
        <f>SUMPRODUCT('Respondent Data'!B50:S50,'Product Coding'!A123:R123)</f>
        <v>-3.9120315120931108</v>
      </c>
      <c r="Z50" s="2">
        <f>SUMPRODUCT('Respondent Data'!B50:S50,'Product Coding'!A124:R124)</f>
        <v>-1.9894877306771439</v>
      </c>
      <c r="AA50" s="2">
        <f>SUMPRODUCT('Respondent Data'!B50:S50,'Product Coding'!A125:R125)</f>
        <v>-1.0784692611896372</v>
      </c>
      <c r="AB50" s="2">
        <f>SUMPRODUCT('Respondent Data'!B50:S50,'Product Coding'!A126:R126)</f>
        <v>-1.1612456495133281</v>
      </c>
      <c r="AC50" s="2">
        <f>SUMPRODUCT('Respondent Data'!B50:S50,'Product Coding'!A127:R127)</f>
        <v>-1.3509906553627551</v>
      </c>
      <c r="AD50" s="2">
        <f>SUMPRODUCT('Respondent Data'!B50:S50,'Product Coding'!A128:R128)</f>
        <v>-1.3635743437808912</v>
      </c>
      <c r="AE50" s="2">
        <f>SUMPRODUCT('Respondent Data'!B50:S50,'Product Coding'!A129:R129)</f>
        <v>-2.0936669757033011</v>
      </c>
      <c r="AF50" s="2">
        <f>SUMPRODUCT('Respondent Data'!B50:S50,'Product Coding'!A130:R130)</f>
        <v>-2.5518493604183838</v>
      </c>
      <c r="AG50" s="2">
        <f>SUMPRODUCT('Respondent Data'!B50:S50,'Product Coding'!A131:R131)</f>
        <v>-1.6408308909308773</v>
      </c>
      <c r="AH50" s="2">
        <f>SUMPRODUCT('Respondent Data'!B50:S50,'Product Coding'!A132:R132)</f>
        <v>-1.7236072792545682</v>
      </c>
      <c r="AI50" s="2">
        <f>SUMPRODUCT('Respondent Data'!B50:S50,'Product Coding'!A133:R133)</f>
        <v>-1.9133522851039952</v>
      </c>
      <c r="AJ50" s="2">
        <f>SUMPRODUCT('Respondent Data'!B50:S50,'Product Coding'!A134:R134)</f>
        <v>-1.9259359735221313</v>
      </c>
      <c r="AK50" s="2">
        <f>SUMPRODUCT('Respondent Data'!B50:S50,'Product Coding'!A135:R135)</f>
        <v>-2.6560286054445408</v>
      </c>
      <c r="AL50" s="2">
        <f>SUMPRODUCT('Respondent Data'!B50:S50,'Product Coding'!A136:R136)</f>
        <v>0.60034196910307103</v>
      </c>
      <c r="AM50" s="2">
        <f>SUMPRODUCT('Respondent Data'!B50:S50,'Product Coding'!A137:R137)</f>
        <v>1.5113604385905781</v>
      </c>
      <c r="AN50" s="2">
        <f>SUMPRODUCT('Respondent Data'!B50:S50,'Product Coding'!A138:R138)</f>
        <v>1.4285840502668872</v>
      </c>
      <c r="AO50" s="2">
        <f>SUMPRODUCT('Respondent Data'!B50:S50,'Product Coding'!A139:R139)</f>
        <v>1.2388390444174602</v>
      </c>
      <c r="AP50" s="2">
        <f>SUMPRODUCT('Respondent Data'!B50:S50,'Product Coding'!A140:R140)</f>
        <v>1.2262553559993241</v>
      </c>
      <c r="AQ50" s="2">
        <f>SUMPRODUCT('Respondent Data'!B50:S50,'Product Coding'!A141:R141)</f>
        <v>0.49616272407691409</v>
      </c>
      <c r="AR50" s="2">
        <f>SUMPRODUCT('Respondent Data'!B50:S50,'Product Coding'!A142:R142)</f>
        <v>3.7980339361830984E-2</v>
      </c>
      <c r="AS50" s="2">
        <f>SUMPRODUCT('Respondent Data'!B50:S50,'Product Coding'!A143:R143)</f>
        <v>0.94899880884933796</v>
      </c>
      <c r="AT50" s="2">
        <f>SUMPRODUCT('Respondent Data'!B50:S50,'Product Coding'!A144:R144)</f>
        <v>0.86622242052564702</v>
      </c>
      <c r="AU50" s="2">
        <f>SUMPRODUCT('Respondent Data'!B50:S50,'Product Coding'!A145:R145)</f>
        <v>0.67647741467622002</v>
      </c>
      <c r="AV50" s="2">
        <f>SUMPRODUCT('Respondent Data'!B50:S50,'Product Coding'!A146:R146)</f>
        <v>0.66389372625808396</v>
      </c>
      <c r="AW50" s="2">
        <f>SUMPRODUCT('Respondent Data'!B50:S50,'Product Coding'!A147:R147)</f>
        <v>-6.6198905664325958E-2</v>
      </c>
      <c r="AX50" s="2">
        <f>SUMPRODUCT('Respondent Data'!B50:S50,'Product Coding'!A148:R148)</f>
        <v>3.0958656746549256</v>
      </c>
      <c r="AY50" s="2">
        <f>SUMPRODUCT('Respondent Data'!B50:S50,'Product Coding'!A149:R149)</f>
        <v>4.0068841441424325</v>
      </c>
      <c r="AZ50" s="2">
        <f>SUMPRODUCT('Respondent Data'!B50:S50,'Product Coding'!A150:R150)</f>
        <v>3.924107755818742</v>
      </c>
      <c r="BA50" s="2">
        <f>SUMPRODUCT('Respondent Data'!B50:S50,'Product Coding'!A151:R151)</f>
        <v>3.7343627499693151</v>
      </c>
      <c r="BB50" s="2">
        <f>SUMPRODUCT('Respondent Data'!B50:S50,'Product Coding'!A152:R152)</f>
        <v>3.721779061551179</v>
      </c>
      <c r="BC50" s="2">
        <f>SUMPRODUCT('Respondent Data'!B50:S50,'Product Coding'!A153:R153)</f>
        <v>2.9916864296287686</v>
      </c>
      <c r="BD50" s="2">
        <f>SUMPRODUCT('Respondent Data'!B50:S50,'Product Coding'!A154:R154)</f>
        <v>2.5335040449136859</v>
      </c>
      <c r="BE50" s="2">
        <f>SUMPRODUCT('Respondent Data'!B50:S50,'Product Coding'!A155:R155)</f>
        <v>3.4445225144011928</v>
      </c>
      <c r="BF50" s="2">
        <f>SUMPRODUCT('Respondent Data'!B50:S50,'Product Coding'!A156:R156)</f>
        <v>3.3617461260775023</v>
      </c>
      <c r="BG50" s="2">
        <f>SUMPRODUCT('Respondent Data'!B50:S50,'Product Coding'!A157:R157)</f>
        <v>3.1720011202280753</v>
      </c>
      <c r="BH50" s="2">
        <f>SUMPRODUCT('Respondent Data'!B50:S50,'Product Coding'!A158:R158)</f>
        <v>3.1594174318099393</v>
      </c>
      <c r="BI50" s="2">
        <f>SUMPRODUCT('Respondent Data'!B50:S50,'Product Coding'!A159:R159)</f>
        <v>2.4293247998875289</v>
      </c>
      <c r="BJ50" s="2">
        <f>SUMPRODUCT('Respondent Data'!B50:S50,'Product Coding'!A160:R160)</f>
        <v>5.2636905796019153</v>
      </c>
      <c r="BK50" s="2">
        <f>SUMPRODUCT('Respondent Data'!B50:S50,'Product Coding'!A161:R161)</f>
        <v>6.1747090490894223</v>
      </c>
      <c r="BL50" s="2">
        <f>SUMPRODUCT('Respondent Data'!B50:S50,'Product Coding'!A162:R162)</f>
        <v>6.0919326607657318</v>
      </c>
      <c r="BM50" s="2">
        <f>SUMPRODUCT('Respondent Data'!B50:S50,'Product Coding'!A163:R163)</f>
        <v>5.9021876549163048</v>
      </c>
      <c r="BN50" s="2">
        <f>SUMPRODUCT('Respondent Data'!B50:S50,'Product Coding'!A164:R164)</f>
        <v>5.8896039664981688</v>
      </c>
      <c r="BO50" s="2">
        <f>SUMPRODUCT('Respondent Data'!B50:S50,'Product Coding'!A165:R165)</f>
        <v>5.1595113345757584</v>
      </c>
      <c r="BP50" s="2">
        <f>SUMPRODUCT('Respondent Data'!B50:S50,'Product Coding'!A166:R166)</f>
        <v>4.7013289498606756</v>
      </c>
      <c r="BQ50" s="2">
        <f>SUMPRODUCT('Respondent Data'!B50:S50,'Product Coding'!A167:R167)</f>
        <v>5.6123474193481826</v>
      </c>
      <c r="BR50" s="2">
        <f>SUMPRODUCT('Respondent Data'!B50:S50,'Product Coding'!A168:R168)</f>
        <v>5.5295710310244921</v>
      </c>
      <c r="BS50" s="2">
        <f>SUMPRODUCT('Respondent Data'!B50:S50,'Product Coding'!A169:R169)</f>
        <v>5.3398260251750651</v>
      </c>
      <c r="BT50" s="2">
        <f>SUMPRODUCT('Respondent Data'!B50:S50,'Product Coding'!A170:R170)</f>
        <v>5.327242336756929</v>
      </c>
      <c r="BU50" s="2">
        <f>SUMPRODUCT('Respondent Data'!B50:S50,'Product Coding'!A171:R171)</f>
        <v>4.5971497048345187</v>
      </c>
      <c r="BV50" s="2">
        <f>SUMPRODUCT('Respondent Data'!B50:S50,'Product Coding'!A172:R172)</f>
        <v>-4.0788995207654404</v>
      </c>
      <c r="BX50" s="2">
        <f t="shared" si="0"/>
        <v>2.8283407557627442</v>
      </c>
      <c r="BY50" s="2">
        <f t="shared" si="1"/>
        <v>1.1373167555446346</v>
      </c>
      <c r="BZ50" s="2">
        <f t="shared" si="2"/>
        <v>1.2354659089684565</v>
      </c>
      <c r="CA50" s="2">
        <f t="shared" si="3"/>
        <v>1.4936057440486052</v>
      </c>
      <c r="CB50" s="2">
        <f t="shared" si="4"/>
        <v>1.5125195665943543</v>
      </c>
      <c r="CC50" s="2">
        <f t="shared" si="5"/>
        <v>3.1388907693873342</v>
      </c>
      <c r="CD50" s="2">
        <f t="shared" si="6"/>
        <v>4.9632058072844067</v>
      </c>
      <c r="CE50" s="2">
        <f t="shared" si="7"/>
        <v>1.9957768929856976</v>
      </c>
      <c r="CF50" s="2">
        <f t="shared" si="8"/>
        <v>2.1680101881643727</v>
      </c>
      <c r="CG50" s="2">
        <f t="shared" si="9"/>
        <v>2.620997023626396</v>
      </c>
      <c r="CH50" s="2">
        <f t="shared" si="10"/>
        <v>2.6541872231119923</v>
      </c>
      <c r="CI50" s="2">
        <f t="shared" si="11"/>
        <v>5.5081626438796327</v>
      </c>
      <c r="CJ50" s="2">
        <f t="shared" si="12"/>
        <v>25.674303742238067</v>
      </c>
      <c r="CK50" s="2">
        <f t="shared" si="13"/>
        <v>10.324009146880567</v>
      </c>
      <c r="CL50" s="2">
        <f t="shared" si="14"/>
        <v>11.214959493620929</v>
      </c>
      <c r="CM50" s="2">
        <f t="shared" si="15"/>
        <v>13.558227545858029</v>
      </c>
      <c r="CN50" s="2">
        <f t="shared" si="16"/>
        <v>13.729918041063369</v>
      </c>
      <c r="CO50" s="2">
        <f t="shared" si="17"/>
        <v>28.493325941281299</v>
      </c>
      <c r="CP50" s="2">
        <f t="shared" si="18"/>
        <v>45.053571841309243</v>
      </c>
      <c r="CQ50" s="2">
        <f t="shared" si="19"/>
        <v>18.116693346745105</v>
      </c>
      <c r="CR50" s="2">
        <f t="shared" si="20"/>
        <v>19.680143551934865</v>
      </c>
      <c r="CS50" s="2">
        <f t="shared" si="21"/>
        <v>23.792138042411597</v>
      </c>
      <c r="CT50" s="2">
        <f t="shared" si="22"/>
        <v>24.093422553877353</v>
      </c>
      <c r="CU50" s="2">
        <f t="shared" si="23"/>
        <v>50.000425335057329</v>
      </c>
      <c r="CV50" s="2">
        <f t="shared" si="24"/>
        <v>7.3117871984896041</v>
      </c>
      <c r="CW50" s="2">
        <f t="shared" si="25"/>
        <v>2.9401754639625763</v>
      </c>
      <c r="CX50" s="2">
        <f t="shared" si="26"/>
        <v>3.1939092907953901</v>
      </c>
      <c r="CY50" s="2">
        <f t="shared" si="27"/>
        <v>3.8612488034455343</v>
      </c>
      <c r="CZ50" s="2">
        <f t="shared" si="28"/>
        <v>3.9101445545259996</v>
      </c>
      <c r="DA50" s="2">
        <f t="shared" si="29"/>
        <v>8.1146167760376962</v>
      </c>
      <c r="DB50" s="2">
        <f t="shared" si="30"/>
        <v>12.830810647985288</v>
      </c>
      <c r="DC50" s="2">
        <f t="shared" si="31"/>
        <v>5.1594546758347857</v>
      </c>
      <c r="DD50" s="2">
        <f t="shared" si="32"/>
        <v>5.6047097959171968</v>
      </c>
      <c r="DE50" s="2">
        <f t="shared" si="33"/>
        <v>6.77576506493563</v>
      </c>
      <c r="DF50" s="2">
        <f t="shared" si="34"/>
        <v>6.861567907192045</v>
      </c>
      <c r="DG50" s="2">
        <f t="shared" si="35"/>
        <v>14.239625485245517</v>
      </c>
      <c r="DH50" s="2">
        <f t="shared" si="36"/>
        <v>0.54862399155722208</v>
      </c>
      <c r="DI50" s="2">
        <f t="shared" si="37"/>
        <v>0.22060964783698345</v>
      </c>
      <c r="DJ50" s="2">
        <f t="shared" si="38"/>
        <v>0.23964801165846647</v>
      </c>
      <c r="DK50" s="2">
        <f t="shared" si="39"/>
        <v>0.28972037525646649</v>
      </c>
      <c r="DL50" s="2">
        <f t="shared" si="40"/>
        <v>0.29338916120438008</v>
      </c>
      <c r="DM50" s="2">
        <f t="shared" si="41"/>
        <v>0.60886255641392562</v>
      </c>
      <c r="DN50" s="2">
        <f t="shared" si="42"/>
        <v>0.96273186862805615</v>
      </c>
      <c r="DO50" s="2">
        <f t="shared" si="43"/>
        <v>0.38712841904093837</v>
      </c>
      <c r="DP50" s="2">
        <f t="shared" si="44"/>
        <v>0.42053716503006711</v>
      </c>
      <c r="DQ50" s="2">
        <f t="shared" si="45"/>
        <v>0.50840474084733434</v>
      </c>
      <c r="DR50" s="2">
        <f t="shared" si="46"/>
        <v>0.51484276981724109</v>
      </c>
      <c r="DS50" s="2">
        <f t="shared" si="47"/>
        <v>1.0684392146435973</v>
      </c>
      <c r="DT50" s="2">
        <f t="shared" si="48"/>
        <v>4.5235835988952297E-2</v>
      </c>
      <c r="DU50" s="2">
        <f t="shared" si="49"/>
        <v>1.8189984398619654E-2</v>
      </c>
      <c r="DV50" s="2">
        <f t="shared" si="50"/>
        <v>1.975975953893409E-2</v>
      </c>
      <c r="DW50" s="2">
        <f t="shared" si="51"/>
        <v>2.3888389096072341E-2</v>
      </c>
      <c r="DX50" s="2">
        <f t="shared" si="52"/>
        <v>2.4190892453512705E-2</v>
      </c>
      <c r="DY50" s="2">
        <f t="shared" si="53"/>
        <v>5.0202701970028331E-2</v>
      </c>
      <c r="DZ50" s="2">
        <f t="shared" si="54"/>
        <v>7.9380379970229564E-2</v>
      </c>
      <c r="EA50" s="2">
        <f t="shared" si="55"/>
        <v>3.1919999744618816E-2</v>
      </c>
      <c r="EB50" s="2">
        <f t="shared" si="56"/>
        <v>3.4674659725621775E-2</v>
      </c>
      <c r="EC50" s="2">
        <f t="shared" si="57"/>
        <v>4.1919627699287497E-2</v>
      </c>
      <c r="ED50" s="2">
        <f t="shared" si="58"/>
        <v>4.2450464168447721E-2</v>
      </c>
      <c r="EE50" s="2">
        <f t="shared" si="59"/>
        <v>8.8096295133935465E-2</v>
      </c>
      <c r="EF50" s="2">
        <f t="shared" si="60"/>
        <v>5.1761663706058197E-3</v>
      </c>
      <c r="EG50" s="2">
        <f t="shared" si="61"/>
        <v>2.0814114179071299E-3</v>
      </c>
      <c r="EH50" s="2">
        <f t="shared" si="62"/>
        <v>2.2610348760143933E-3</v>
      </c>
      <c r="EI50" s="2">
        <f t="shared" si="63"/>
        <v>2.733458409329162E-3</v>
      </c>
      <c r="EJ50" s="2">
        <f t="shared" si="64"/>
        <v>2.7680727294040813E-3</v>
      </c>
      <c r="EK50" s="2">
        <f t="shared" si="65"/>
        <v>5.7445061414200631E-3</v>
      </c>
      <c r="EL50" s="2">
        <f t="shared" si="66"/>
        <v>9.0831979625216278E-3</v>
      </c>
      <c r="EM50" s="2">
        <f t="shared" si="67"/>
        <v>3.6524853717347862E-3</v>
      </c>
      <c r="EN50" s="2">
        <f t="shared" si="68"/>
        <v>3.9676907403191864E-3</v>
      </c>
      <c r="EO50" s="2">
        <f t="shared" si="69"/>
        <v>4.7967051436467482E-3</v>
      </c>
      <c r="EP50" s="2">
        <f t="shared" si="70"/>
        <v>4.8574467618768017E-3</v>
      </c>
      <c r="EQ50" s="2">
        <f t="shared" si="71"/>
        <v>1.0080527313756478E-2</v>
      </c>
      <c r="ER50" s="2">
        <f t="shared" si="72"/>
        <v>59.080417289555278</v>
      </c>
      <c r="ET50" s="2">
        <f t="shared" si="73"/>
        <v>0.26120976783341843</v>
      </c>
      <c r="EU50" s="2">
        <f t="shared" si="74"/>
        <v>0.46787636760241386</v>
      </c>
      <c r="EV50" s="2">
        <f t="shared" si="75"/>
        <v>0.44733404163673623</v>
      </c>
      <c r="EW50" s="2">
        <f t="shared" si="76"/>
        <v>0.40102570439880569</v>
      </c>
      <c r="EX50" s="2">
        <f t="shared" si="77"/>
        <v>0.39800685069110542</v>
      </c>
      <c r="EY50" s="2">
        <f t="shared" si="78"/>
        <v>0.24161062847957848</v>
      </c>
      <c r="EZ50" s="2">
        <f t="shared" si="79"/>
        <v>0.16769503389912205</v>
      </c>
      <c r="FA50" s="2">
        <f t="shared" si="80"/>
        <v>0.33380322891914843</v>
      </c>
      <c r="FB50" s="2">
        <f t="shared" si="81"/>
        <v>0.31565555052063327</v>
      </c>
      <c r="FC50" s="2">
        <f t="shared" si="82"/>
        <v>0.27616703175262736</v>
      </c>
      <c r="FD50" s="2">
        <f t="shared" si="83"/>
        <v>0.27365866578351622</v>
      </c>
      <c r="FE50" s="2">
        <f t="shared" si="84"/>
        <v>0.15365319748737594</v>
      </c>
      <c r="FF50" s="2">
        <f t="shared" si="85"/>
        <v>3.748926343732549E-2</v>
      </c>
      <c r="FG50" s="2">
        <f t="shared" si="86"/>
        <v>8.8307947037950849E-2</v>
      </c>
      <c r="FH50" s="2">
        <f t="shared" si="87"/>
        <v>8.1866828991306456E-2</v>
      </c>
      <c r="FI50" s="2">
        <f t="shared" si="88"/>
        <v>6.8689680584399893E-2</v>
      </c>
      <c r="FJ50" s="2">
        <f t="shared" si="89"/>
        <v>6.7889040333574652E-2</v>
      </c>
      <c r="FK50" s="2">
        <f t="shared" si="90"/>
        <v>3.3905975948284532E-2</v>
      </c>
      <c r="FL50" s="2">
        <f t="shared" si="91"/>
        <v>2.1713842380039188E-2</v>
      </c>
      <c r="FM50" s="2">
        <f t="shared" si="92"/>
        <v>5.2310301884413733E-2</v>
      </c>
      <c r="FN50" s="2">
        <f t="shared" si="93"/>
        <v>4.8355563755573566E-2</v>
      </c>
      <c r="FO50" s="2">
        <f t="shared" si="94"/>
        <v>4.0335367538262036E-2</v>
      </c>
      <c r="FP50" s="2">
        <f t="shared" si="95"/>
        <v>3.9851080411726587E-2</v>
      </c>
      <c r="FQ50" s="2">
        <f t="shared" si="96"/>
        <v>1.9607679611107227E-2</v>
      </c>
      <c r="FR50" s="2">
        <f t="shared" si="97"/>
        <v>0.12031106862092394</v>
      </c>
      <c r="FS50" s="2">
        <f t="shared" si="98"/>
        <v>0.25379580405648094</v>
      </c>
      <c r="FT50" s="2">
        <f t="shared" si="99"/>
        <v>0.23844101783382787</v>
      </c>
      <c r="FU50" s="2">
        <f t="shared" si="100"/>
        <v>0.20570845896454107</v>
      </c>
      <c r="FV50" s="2">
        <f t="shared" si="101"/>
        <v>0.20365999185873968</v>
      </c>
      <c r="FW50" s="2">
        <f t="shared" si="102"/>
        <v>0.10971388315842279</v>
      </c>
      <c r="FX50" s="2">
        <f t="shared" si="103"/>
        <v>7.2302341883746957E-2</v>
      </c>
      <c r="FY50" s="2">
        <f t="shared" si="104"/>
        <v>0.16235203481945759</v>
      </c>
      <c r="FZ50" s="2">
        <f t="shared" si="105"/>
        <v>0.15140710657993867</v>
      </c>
      <c r="GA50" s="2">
        <f t="shared" si="106"/>
        <v>0.12860470855908998</v>
      </c>
      <c r="GB50" s="2">
        <f t="shared" si="107"/>
        <v>0.12720108912182315</v>
      </c>
      <c r="GC50" s="2">
        <f t="shared" si="108"/>
        <v>6.5618410437196489E-2</v>
      </c>
      <c r="GD50" s="2">
        <f t="shared" si="109"/>
        <v>0.64573453946974424</v>
      </c>
      <c r="GE50" s="2">
        <f t="shared" si="110"/>
        <v>0.81926273626632307</v>
      </c>
      <c r="GF50" s="2">
        <f t="shared" si="111"/>
        <v>0.80668059852098439</v>
      </c>
      <c r="GG50" s="2">
        <f t="shared" si="112"/>
        <v>0.77536186849893385</v>
      </c>
      <c r="GH50" s="2">
        <f t="shared" si="113"/>
        <v>0.77316250204912695</v>
      </c>
      <c r="GI50" s="2">
        <f t="shared" si="114"/>
        <v>0.62155713427065529</v>
      </c>
      <c r="GJ50" s="2">
        <f t="shared" si="115"/>
        <v>0.50949394361186839</v>
      </c>
      <c r="GK50" s="2">
        <f t="shared" si="116"/>
        <v>0.72091378582770349</v>
      </c>
      <c r="GL50" s="2">
        <f t="shared" si="117"/>
        <v>0.70395905479800236</v>
      </c>
      <c r="GM50" s="2">
        <f t="shared" si="118"/>
        <v>0.66295203994006147</v>
      </c>
      <c r="GN50" s="2">
        <f t="shared" si="119"/>
        <v>0.66013451687837243</v>
      </c>
      <c r="GO50" s="2">
        <f t="shared" si="120"/>
        <v>0.48345631475194456</v>
      </c>
      <c r="GP50" s="2">
        <f t="shared" si="121"/>
        <v>0.9567218856918045</v>
      </c>
      <c r="GQ50" s="2">
        <f t="shared" si="122"/>
        <v>0.9821349800358099</v>
      </c>
      <c r="GR50" s="2">
        <f t="shared" si="123"/>
        <v>0.98062312289330966</v>
      </c>
      <c r="GS50" s="2">
        <f t="shared" si="124"/>
        <v>0.97666895205525095</v>
      </c>
      <c r="GT50" s="2">
        <f t="shared" si="125"/>
        <v>0.976380484700892</v>
      </c>
      <c r="GU50" s="2">
        <f t="shared" si="126"/>
        <v>0.9521971312053803</v>
      </c>
      <c r="GV50" s="2">
        <f t="shared" si="127"/>
        <v>0.92645745518144507</v>
      </c>
      <c r="GW50" s="2">
        <f t="shared" si="128"/>
        <v>0.96906736980335828</v>
      </c>
      <c r="GX50" s="2">
        <f t="shared" si="129"/>
        <v>0.96648737900393067</v>
      </c>
      <c r="GY50" s="2">
        <f t="shared" si="130"/>
        <v>0.95976692771221495</v>
      </c>
      <c r="GZ50" s="2">
        <f t="shared" si="131"/>
        <v>0.95927819534109937</v>
      </c>
      <c r="HA50" s="2">
        <f t="shared" si="132"/>
        <v>0.91903630631966116</v>
      </c>
      <c r="HB50" s="2">
        <f t="shared" si="133"/>
        <v>0.99485048835837864</v>
      </c>
      <c r="HC50" s="2">
        <f t="shared" si="134"/>
        <v>0.99792291185706961</v>
      </c>
      <c r="HD50" s="2">
        <f t="shared" si="135"/>
        <v>0.99774406586973219</v>
      </c>
      <c r="HE50" s="2">
        <f t="shared" si="136"/>
        <v>0.99727399301738129</v>
      </c>
      <c r="HF50" s="2">
        <f t="shared" si="137"/>
        <v>0.99723956834617822</v>
      </c>
      <c r="HG50" s="2">
        <f t="shared" si="138"/>
        <v>0.99428830472715268</v>
      </c>
      <c r="HH50" s="2">
        <f t="shared" si="139"/>
        <v>0.99099856386384999</v>
      </c>
      <c r="HI50" s="2">
        <f t="shared" si="140"/>
        <v>0.9963608067284544</v>
      </c>
      <c r="HJ50" s="2">
        <f t="shared" si="141"/>
        <v>0.99604798961469221</v>
      </c>
      <c r="HK50" s="2">
        <f t="shared" si="142"/>
        <v>0.99522619339903085</v>
      </c>
      <c r="HL50" s="2">
        <f t="shared" si="143"/>
        <v>0.99516603397075909</v>
      </c>
      <c r="HM50" s="2">
        <f t="shared" si="144"/>
        <v>0.99002007558687921</v>
      </c>
      <c r="HN50" s="2">
        <f t="shared" si="145"/>
        <v>1.6644358430144356E-2</v>
      </c>
      <c r="HP50" s="2">
        <f t="shared" ref="HP50:IU50" si="290">IF(B1=1,ET50,0)</f>
        <v>0.26120976783341843</v>
      </c>
      <c r="HQ50" s="2">
        <f t="shared" si="290"/>
        <v>0.46787636760241386</v>
      </c>
      <c r="HR50" s="2">
        <f t="shared" si="290"/>
        <v>0.44733404163673623</v>
      </c>
      <c r="HS50" s="2">
        <f t="shared" si="290"/>
        <v>0.40102570439880569</v>
      </c>
      <c r="HT50" s="2">
        <f t="shared" si="290"/>
        <v>0.39800685069110542</v>
      </c>
      <c r="HU50" s="2">
        <f t="shared" si="290"/>
        <v>0.24161062847957848</v>
      </c>
      <c r="HV50" s="2">
        <f t="shared" si="290"/>
        <v>0.16769503389912205</v>
      </c>
      <c r="HW50" s="2">
        <f t="shared" si="290"/>
        <v>0.33380322891914843</v>
      </c>
      <c r="HX50" s="2">
        <f t="shared" si="290"/>
        <v>0.31565555052063327</v>
      </c>
      <c r="HY50" s="2">
        <f t="shared" si="290"/>
        <v>0.27616703175262736</v>
      </c>
      <c r="HZ50" s="2">
        <f t="shared" si="290"/>
        <v>0.27365866578351622</v>
      </c>
      <c r="IA50" s="2">
        <f t="shared" si="290"/>
        <v>0.15365319748737594</v>
      </c>
      <c r="IB50" s="2">
        <f t="shared" si="290"/>
        <v>3.748926343732549E-2</v>
      </c>
      <c r="IC50" s="2">
        <f t="shared" si="290"/>
        <v>8.8307947037950849E-2</v>
      </c>
      <c r="ID50" s="2">
        <f t="shared" si="290"/>
        <v>8.1866828991306456E-2</v>
      </c>
      <c r="IE50" s="2">
        <f t="shared" si="290"/>
        <v>6.8689680584399893E-2</v>
      </c>
      <c r="IF50" s="2">
        <f t="shared" si="290"/>
        <v>6.7889040333574652E-2</v>
      </c>
      <c r="IG50" s="2">
        <f t="shared" si="290"/>
        <v>3.3905975948284532E-2</v>
      </c>
      <c r="IH50" s="2">
        <f t="shared" si="290"/>
        <v>2.1713842380039188E-2</v>
      </c>
      <c r="II50" s="2">
        <f t="shared" si="290"/>
        <v>5.2310301884413733E-2</v>
      </c>
      <c r="IJ50" s="2">
        <f t="shared" si="290"/>
        <v>4.8355563755573566E-2</v>
      </c>
      <c r="IK50" s="2">
        <f t="shared" si="290"/>
        <v>4.0335367538262036E-2</v>
      </c>
      <c r="IL50" s="2">
        <f t="shared" si="290"/>
        <v>3.9851080411726587E-2</v>
      </c>
      <c r="IM50" s="2">
        <f t="shared" si="290"/>
        <v>1.9607679611107227E-2</v>
      </c>
      <c r="IN50" s="2">
        <f t="shared" si="290"/>
        <v>0.12031106862092394</v>
      </c>
      <c r="IO50" s="2">
        <f t="shared" si="290"/>
        <v>0.25379580405648094</v>
      </c>
      <c r="IP50" s="2">
        <f t="shared" si="290"/>
        <v>0.23844101783382787</v>
      </c>
      <c r="IQ50" s="2">
        <f t="shared" si="290"/>
        <v>0.20570845896454107</v>
      </c>
      <c r="IR50" s="2">
        <f t="shared" si="290"/>
        <v>0.20365999185873968</v>
      </c>
      <c r="IS50" s="2">
        <f t="shared" si="290"/>
        <v>0.10971388315842279</v>
      </c>
      <c r="IT50" s="2">
        <f t="shared" si="290"/>
        <v>7.2302341883746957E-2</v>
      </c>
      <c r="IU50" s="2">
        <f t="shared" si="290"/>
        <v>0.16235203481945759</v>
      </c>
      <c r="IV50" s="2">
        <f t="shared" ref="IV50:KA50" si="291">IF(AH1=1,FZ50,0)</f>
        <v>0.15140710657993867</v>
      </c>
      <c r="IW50" s="2">
        <f t="shared" si="291"/>
        <v>0.12860470855908998</v>
      </c>
      <c r="IX50" s="2">
        <f t="shared" si="291"/>
        <v>0.12720108912182315</v>
      </c>
      <c r="IY50" s="2">
        <f t="shared" si="291"/>
        <v>6.5618410437196489E-2</v>
      </c>
      <c r="IZ50" s="2">
        <f t="shared" si="291"/>
        <v>0.64573453946974424</v>
      </c>
      <c r="JA50" s="2">
        <f t="shared" si="291"/>
        <v>0.81926273626632307</v>
      </c>
      <c r="JB50" s="2">
        <f t="shared" si="291"/>
        <v>0.80668059852098439</v>
      </c>
      <c r="JC50" s="2">
        <f t="shared" si="291"/>
        <v>0.77536186849893385</v>
      </c>
      <c r="JD50" s="2">
        <f t="shared" si="291"/>
        <v>0.77316250204912695</v>
      </c>
      <c r="JE50" s="2">
        <f t="shared" si="291"/>
        <v>0.62155713427065529</v>
      </c>
      <c r="JF50" s="2">
        <f t="shared" si="291"/>
        <v>0.50949394361186839</v>
      </c>
      <c r="JG50" s="2">
        <f t="shared" si="291"/>
        <v>0.72091378582770349</v>
      </c>
      <c r="JH50" s="2">
        <f t="shared" si="291"/>
        <v>0.70395905479800236</v>
      </c>
      <c r="JI50" s="2">
        <f t="shared" si="291"/>
        <v>0.66295203994006147</v>
      </c>
      <c r="JJ50" s="2">
        <f t="shared" si="291"/>
        <v>0.66013451687837243</v>
      </c>
      <c r="JK50" s="2">
        <f t="shared" si="291"/>
        <v>0.48345631475194456</v>
      </c>
      <c r="JL50" s="2">
        <f t="shared" si="291"/>
        <v>0.9567218856918045</v>
      </c>
      <c r="JM50" s="2">
        <f t="shared" si="291"/>
        <v>0.9821349800358099</v>
      </c>
      <c r="JN50" s="2">
        <f t="shared" si="291"/>
        <v>0.98062312289330966</v>
      </c>
      <c r="JO50" s="2">
        <f t="shared" si="291"/>
        <v>0.97666895205525095</v>
      </c>
      <c r="JP50" s="2">
        <f t="shared" si="291"/>
        <v>0.976380484700892</v>
      </c>
      <c r="JQ50" s="2">
        <f t="shared" si="291"/>
        <v>0.9521971312053803</v>
      </c>
      <c r="JR50" s="2">
        <f t="shared" si="291"/>
        <v>0.92645745518144507</v>
      </c>
      <c r="JS50" s="2">
        <f t="shared" si="291"/>
        <v>0.96906736980335828</v>
      </c>
      <c r="JT50" s="2">
        <f t="shared" si="291"/>
        <v>0.96648737900393067</v>
      </c>
      <c r="JU50" s="2">
        <f t="shared" si="291"/>
        <v>0.95976692771221495</v>
      </c>
      <c r="JV50" s="2">
        <f t="shared" si="291"/>
        <v>0.95927819534109937</v>
      </c>
      <c r="JW50" s="2">
        <f t="shared" si="291"/>
        <v>0.91903630631966116</v>
      </c>
      <c r="JX50" s="2">
        <f t="shared" si="291"/>
        <v>0.99485048835837864</v>
      </c>
      <c r="JY50" s="2">
        <f t="shared" si="291"/>
        <v>0.99792291185706961</v>
      </c>
      <c r="JZ50" s="2">
        <f t="shared" si="291"/>
        <v>0.99774406586973219</v>
      </c>
      <c r="KA50" s="2">
        <f t="shared" si="291"/>
        <v>0.99727399301738129</v>
      </c>
      <c r="KB50" s="2">
        <f t="shared" ref="KB50:KJ50" si="292">IF(BN1=1,HF50,0)</f>
        <v>0.99723956834617822</v>
      </c>
      <c r="KC50" s="2">
        <f t="shared" si="292"/>
        <v>0.99428830472715268</v>
      </c>
      <c r="KD50" s="2">
        <f t="shared" si="292"/>
        <v>0.99099856386384999</v>
      </c>
      <c r="KE50" s="2">
        <f t="shared" si="292"/>
        <v>0.9963608067284544</v>
      </c>
      <c r="KF50" s="2">
        <f t="shared" si="292"/>
        <v>0.99604798961469221</v>
      </c>
      <c r="KG50" s="2">
        <f t="shared" si="292"/>
        <v>0.99522619339903085</v>
      </c>
      <c r="KH50" s="2">
        <f t="shared" si="292"/>
        <v>0.99516603397075909</v>
      </c>
      <c r="KI50" s="2">
        <f t="shared" si="292"/>
        <v>0.99002007558687921</v>
      </c>
      <c r="KJ50" s="2">
        <f t="shared" si="292"/>
        <v>0</v>
      </c>
    </row>
    <row r="51" spans="1:296" x14ac:dyDescent="0.2">
      <c r="A51" s="2" t="str">
        <f>'Respondent Data'!A51</f>
        <v>498</v>
      </c>
      <c r="B51" s="2">
        <f>SUMPRODUCT('Respondent Data'!B51:S51,'Product Coding'!A100:R100)</f>
        <v>3.6762266391282039</v>
      </c>
      <c r="C51" s="2">
        <f>SUMPRODUCT('Respondent Data'!B51:S51,'Product Coding'!A101:R101)</f>
        <v>1.7821270969344638</v>
      </c>
      <c r="D51" s="2">
        <f>SUMPRODUCT('Respondent Data'!B51:S51,'Product Coding'!A102:R102)</f>
        <v>0.53049707792884604</v>
      </c>
      <c r="E51" s="2">
        <f>SUMPRODUCT('Respondent Data'!B51:S51,'Product Coding'!A103:R103)</f>
        <v>-0.23567799914118609</v>
      </c>
      <c r="F51" s="2">
        <f>SUMPRODUCT('Respondent Data'!B51:S51,'Product Coding'!A104:R104)</f>
        <v>-0.6088318028053461</v>
      </c>
      <c r="G51" s="2">
        <f>SUMPRODUCT('Respondent Data'!B51:S51,'Product Coding'!A105:R105)</f>
        <v>-0.90743148193235612</v>
      </c>
      <c r="H51" s="2">
        <f>SUMPRODUCT('Respondent Data'!B51:S51,'Product Coding'!A106:R106)</f>
        <v>2.9853640362524936</v>
      </c>
      <c r="I51" s="2">
        <f>SUMPRODUCT('Respondent Data'!B51:S51,'Product Coding'!A107:R107)</f>
        <v>1.0912644940587539</v>
      </c>
      <c r="J51" s="2">
        <f>SUMPRODUCT('Respondent Data'!B51:S51,'Product Coding'!A108:R108)</f>
        <v>-0.16036552494686401</v>
      </c>
      <c r="K51" s="2">
        <f>SUMPRODUCT('Respondent Data'!B51:S51,'Product Coding'!A109:R109)</f>
        <v>-0.92654060201689603</v>
      </c>
      <c r="L51" s="2">
        <f>SUMPRODUCT('Respondent Data'!B51:S51,'Product Coding'!A110:R110)</f>
        <v>-1.299694405681056</v>
      </c>
      <c r="M51" s="2">
        <f>SUMPRODUCT('Respondent Data'!B51:S51,'Product Coding'!A111:R111)</f>
        <v>-1.598294084808066</v>
      </c>
      <c r="N51" s="2">
        <f>SUMPRODUCT('Respondent Data'!B51:S51,'Product Coding'!A112:R112)</f>
        <v>3.9052854256342902</v>
      </c>
      <c r="O51" s="2">
        <f>SUMPRODUCT('Respondent Data'!B51:S51,'Product Coding'!A113:R113)</f>
        <v>2.0111858834405498</v>
      </c>
      <c r="P51" s="2">
        <f>SUMPRODUCT('Respondent Data'!B51:S51,'Product Coding'!A114:R114)</f>
        <v>0.75955586443493206</v>
      </c>
      <c r="Q51" s="2">
        <f>SUMPRODUCT('Respondent Data'!B51:S51,'Product Coding'!A115:R115)</f>
        <v>-6.6192126351000691E-3</v>
      </c>
      <c r="R51" s="2">
        <f>SUMPRODUCT('Respondent Data'!B51:S51,'Product Coding'!A116:R116)</f>
        <v>-0.37977301629926002</v>
      </c>
      <c r="S51" s="2">
        <f>SUMPRODUCT('Respondent Data'!B51:S51,'Product Coding'!A117:R117)</f>
        <v>-0.6783726954262701</v>
      </c>
      <c r="T51" s="2">
        <f>SUMPRODUCT('Respondent Data'!B51:S51,'Product Coding'!A118:R118)</f>
        <v>3.2144228227585798</v>
      </c>
      <c r="U51" s="2">
        <f>SUMPRODUCT('Respondent Data'!B51:S51,'Product Coding'!A119:R119)</f>
        <v>1.3203232805648399</v>
      </c>
      <c r="V51" s="2">
        <f>SUMPRODUCT('Respondent Data'!B51:S51,'Product Coding'!A120:R120)</f>
        <v>6.8693261559222007E-2</v>
      </c>
      <c r="W51" s="2">
        <f>SUMPRODUCT('Respondent Data'!B51:S51,'Product Coding'!A121:R121)</f>
        <v>-0.69748181551081001</v>
      </c>
      <c r="X51" s="2">
        <f>SUMPRODUCT('Respondent Data'!B51:S51,'Product Coding'!A122:R122)</f>
        <v>-1.07063561917497</v>
      </c>
      <c r="Y51" s="2">
        <f>SUMPRODUCT('Respondent Data'!B51:S51,'Product Coding'!A123:R123)</f>
        <v>-1.36923529830198</v>
      </c>
      <c r="Z51" s="2">
        <f>SUMPRODUCT('Respondent Data'!B51:S51,'Product Coding'!A124:R124)</f>
        <v>2.3254052441741688</v>
      </c>
      <c r="AA51" s="2">
        <f>SUMPRODUCT('Respondent Data'!B51:S51,'Product Coding'!A125:R125)</f>
        <v>0.43130570198042889</v>
      </c>
      <c r="AB51" s="2">
        <f>SUMPRODUCT('Respondent Data'!B51:S51,'Product Coding'!A126:R126)</f>
        <v>-0.82032431702518904</v>
      </c>
      <c r="AC51" s="2">
        <f>SUMPRODUCT('Respondent Data'!B51:S51,'Product Coding'!A127:R127)</f>
        <v>-1.586499394095221</v>
      </c>
      <c r="AD51" s="2">
        <f>SUMPRODUCT('Respondent Data'!B51:S51,'Product Coding'!A128:R128)</f>
        <v>-1.959653197759381</v>
      </c>
      <c r="AE51" s="2">
        <f>SUMPRODUCT('Respondent Data'!B51:S51,'Product Coding'!A129:R129)</f>
        <v>-2.2582528768863908</v>
      </c>
      <c r="AF51" s="2">
        <f>SUMPRODUCT('Respondent Data'!B51:S51,'Product Coding'!A130:R130)</f>
        <v>1.6345426412984587</v>
      </c>
      <c r="AG51" s="2">
        <f>SUMPRODUCT('Respondent Data'!B51:S51,'Product Coding'!A131:R131)</f>
        <v>-0.25955690089528111</v>
      </c>
      <c r="AH51" s="2">
        <f>SUMPRODUCT('Respondent Data'!B51:S51,'Product Coding'!A132:R132)</f>
        <v>-1.5111869199008989</v>
      </c>
      <c r="AI51" s="2">
        <f>SUMPRODUCT('Respondent Data'!B51:S51,'Product Coding'!A133:R133)</f>
        <v>-2.2773619969709311</v>
      </c>
      <c r="AJ51" s="2">
        <f>SUMPRODUCT('Respondent Data'!B51:S51,'Product Coding'!A134:R134)</f>
        <v>-2.6505158006350911</v>
      </c>
      <c r="AK51" s="2">
        <f>SUMPRODUCT('Respondent Data'!B51:S51,'Product Coding'!A135:R135)</f>
        <v>-2.9491154797621011</v>
      </c>
      <c r="AL51" s="2">
        <f>SUMPRODUCT('Respondent Data'!B51:S51,'Product Coding'!A136:R136)</f>
        <v>3.0877420028260874</v>
      </c>
      <c r="AM51" s="2">
        <f>SUMPRODUCT('Respondent Data'!B51:S51,'Product Coding'!A137:R137)</f>
        <v>1.1936424606323472</v>
      </c>
      <c r="AN51" s="2">
        <f>SUMPRODUCT('Respondent Data'!B51:S51,'Product Coding'!A138:R138)</f>
        <v>-5.7987558373270576E-2</v>
      </c>
      <c r="AO51" s="2">
        <f>SUMPRODUCT('Respondent Data'!B51:S51,'Product Coding'!A139:R139)</f>
        <v>-0.8241626354433027</v>
      </c>
      <c r="AP51" s="2">
        <f>SUMPRODUCT('Respondent Data'!B51:S51,'Product Coding'!A140:R140)</f>
        <v>-1.1973164391074627</v>
      </c>
      <c r="AQ51" s="2">
        <f>SUMPRODUCT('Respondent Data'!B51:S51,'Product Coding'!A141:R141)</f>
        <v>-1.4959161182344727</v>
      </c>
      <c r="AR51" s="2">
        <f>SUMPRODUCT('Respondent Data'!B51:S51,'Product Coding'!A142:R142)</f>
        <v>2.396879399950377</v>
      </c>
      <c r="AS51" s="2">
        <f>SUMPRODUCT('Respondent Data'!B51:S51,'Product Coding'!A143:R143)</f>
        <v>0.50277985775663736</v>
      </c>
      <c r="AT51" s="2">
        <f>SUMPRODUCT('Respondent Data'!B51:S51,'Product Coding'!A144:R144)</f>
        <v>-0.74885016124898063</v>
      </c>
      <c r="AU51" s="2">
        <f>SUMPRODUCT('Respondent Data'!B51:S51,'Product Coding'!A145:R145)</f>
        <v>-1.5150252383190126</v>
      </c>
      <c r="AV51" s="2">
        <f>SUMPRODUCT('Respondent Data'!B51:S51,'Product Coding'!A146:R146)</f>
        <v>-1.8881790419831725</v>
      </c>
      <c r="AW51" s="2">
        <f>SUMPRODUCT('Respondent Data'!B51:S51,'Product Coding'!A147:R147)</f>
        <v>-2.1867787211101826</v>
      </c>
      <c r="AX51" s="2">
        <f>SUMPRODUCT('Respondent Data'!B51:S51,'Product Coding'!A148:R148)</f>
        <v>2.5951390205042939</v>
      </c>
      <c r="AY51" s="2">
        <f>SUMPRODUCT('Respondent Data'!B51:S51,'Product Coding'!A149:R149)</f>
        <v>0.70103947831055391</v>
      </c>
      <c r="AZ51" s="2">
        <f>SUMPRODUCT('Respondent Data'!B51:S51,'Product Coding'!A150:R150)</f>
        <v>-0.55059054069506397</v>
      </c>
      <c r="BA51" s="2">
        <f>SUMPRODUCT('Respondent Data'!B51:S51,'Product Coding'!A151:R151)</f>
        <v>-1.3167656177650962</v>
      </c>
      <c r="BB51" s="2">
        <f>SUMPRODUCT('Respondent Data'!B51:S51,'Product Coding'!A152:R152)</f>
        <v>-1.6899194214292559</v>
      </c>
      <c r="BC51" s="2">
        <f>SUMPRODUCT('Respondent Data'!B51:S51,'Product Coding'!A153:R153)</f>
        <v>-1.9885191005562659</v>
      </c>
      <c r="BD51" s="2">
        <f>SUMPRODUCT('Respondent Data'!B51:S51,'Product Coding'!A154:R154)</f>
        <v>1.9042764176285838</v>
      </c>
      <c r="BE51" s="2">
        <f>SUMPRODUCT('Respondent Data'!B51:S51,'Product Coding'!A155:R155)</f>
        <v>1.0176875434843913E-2</v>
      </c>
      <c r="BF51" s="2">
        <f>SUMPRODUCT('Respondent Data'!B51:S51,'Product Coding'!A156:R156)</f>
        <v>-1.2414531435707739</v>
      </c>
      <c r="BG51" s="2">
        <f>SUMPRODUCT('Respondent Data'!B51:S51,'Product Coding'!A157:R157)</f>
        <v>-2.007628220640806</v>
      </c>
      <c r="BH51" s="2">
        <f>SUMPRODUCT('Respondent Data'!B51:S51,'Product Coding'!A158:R158)</f>
        <v>-2.380782024304966</v>
      </c>
      <c r="BI51" s="2">
        <f>SUMPRODUCT('Respondent Data'!B51:S51,'Product Coding'!A159:R159)</f>
        <v>-2.679381703431976</v>
      </c>
      <c r="BJ51" s="2">
        <f>SUMPRODUCT('Respondent Data'!B51:S51,'Product Coding'!A160:R160)</f>
        <v>2.7055214967008898</v>
      </c>
      <c r="BK51" s="2">
        <f>SUMPRODUCT('Respondent Data'!B51:S51,'Product Coding'!A161:R161)</f>
        <v>0.81142195450714993</v>
      </c>
      <c r="BL51" s="2">
        <f>SUMPRODUCT('Respondent Data'!B51:S51,'Product Coding'!A162:R162)</f>
        <v>-0.440208064498468</v>
      </c>
      <c r="BM51" s="2">
        <f>SUMPRODUCT('Respondent Data'!B51:S51,'Product Coding'!A163:R163)</f>
        <v>-1.2063831415685</v>
      </c>
      <c r="BN51" s="2">
        <f>SUMPRODUCT('Respondent Data'!B51:S51,'Product Coding'!A164:R164)</f>
        <v>-1.57953694523266</v>
      </c>
      <c r="BO51" s="2">
        <f>SUMPRODUCT('Respondent Data'!B51:S51,'Product Coding'!A165:R165)</f>
        <v>-1.87813662435967</v>
      </c>
      <c r="BP51" s="2">
        <f>SUMPRODUCT('Respondent Data'!B51:S51,'Product Coding'!A166:R166)</f>
        <v>2.0146588938251795</v>
      </c>
      <c r="BQ51" s="2">
        <f>SUMPRODUCT('Respondent Data'!B51:S51,'Product Coding'!A167:R167)</f>
        <v>0.12055935163143988</v>
      </c>
      <c r="BR51" s="2">
        <f>SUMPRODUCT('Respondent Data'!B51:S51,'Product Coding'!A168:R168)</f>
        <v>-1.1310706673741779</v>
      </c>
      <c r="BS51" s="2">
        <f>SUMPRODUCT('Respondent Data'!B51:S51,'Product Coding'!A169:R169)</f>
        <v>-1.8972457444442099</v>
      </c>
      <c r="BT51" s="2">
        <f>SUMPRODUCT('Respondent Data'!B51:S51,'Product Coding'!A170:R170)</f>
        <v>-2.2703995481083701</v>
      </c>
      <c r="BU51" s="2">
        <f>SUMPRODUCT('Respondent Data'!B51:S51,'Product Coding'!A171:R171)</f>
        <v>-2.5689992272353801</v>
      </c>
      <c r="BV51" s="2">
        <f>SUMPRODUCT('Respondent Data'!B51:S51,'Product Coding'!A172:R172)</f>
        <v>-3.0968057427776401</v>
      </c>
      <c r="BX51" s="2">
        <f t="shared" si="0"/>
        <v>2.5318330013148507E-2</v>
      </c>
      <c r="BY51" s="2">
        <f t="shared" si="1"/>
        <v>0.16827981881728796</v>
      </c>
      <c r="BZ51" s="2">
        <f t="shared" si="2"/>
        <v>0.58831245984523295</v>
      </c>
      <c r="CA51" s="2">
        <f t="shared" si="3"/>
        <v>1.2657666665859117</v>
      </c>
      <c r="CB51" s="2">
        <f t="shared" si="4"/>
        <v>1.8382826673000339</v>
      </c>
      <c r="CC51" s="2">
        <f t="shared" si="5"/>
        <v>2.477949693952195</v>
      </c>
      <c r="CD51" s="2">
        <f t="shared" si="6"/>
        <v>5.0521108686061432E-2</v>
      </c>
      <c r="CE51" s="2">
        <f t="shared" si="7"/>
        <v>0.33579161863060353</v>
      </c>
      <c r="CF51" s="2">
        <f t="shared" si="8"/>
        <v>1.1739398968956325</v>
      </c>
      <c r="CG51" s="2">
        <f t="shared" si="9"/>
        <v>2.5257564499937626</v>
      </c>
      <c r="CH51" s="2">
        <f t="shared" si="10"/>
        <v>3.6681755227195807</v>
      </c>
      <c r="CI51" s="2">
        <f t="shared" si="11"/>
        <v>4.9445901740650919</v>
      </c>
      <c r="CJ51" s="2">
        <f t="shared" si="12"/>
        <v>2.0135206566919174E-2</v>
      </c>
      <c r="CK51" s="2">
        <f t="shared" si="13"/>
        <v>0.1338298738965075</v>
      </c>
      <c r="CL51" s="2">
        <f t="shared" si="14"/>
        <v>0.46787418043465989</v>
      </c>
      <c r="CM51" s="2">
        <f t="shared" si="15"/>
        <v>1.006641168038817</v>
      </c>
      <c r="CN51" s="2">
        <f t="shared" si="16"/>
        <v>1.4619527123333509</v>
      </c>
      <c r="CO51" s="2">
        <f t="shared" si="17"/>
        <v>1.9706682440844343</v>
      </c>
      <c r="CP51" s="2">
        <f t="shared" si="18"/>
        <v>4.0178517258260472E-2</v>
      </c>
      <c r="CQ51" s="2">
        <f t="shared" si="19"/>
        <v>0.26704895627223646</v>
      </c>
      <c r="CR51" s="2">
        <f t="shared" si="20"/>
        <v>0.93361301116091555</v>
      </c>
      <c r="CS51" s="2">
        <f t="shared" si="21"/>
        <v>2.0086880861392369</v>
      </c>
      <c r="CT51" s="2">
        <f t="shared" si="22"/>
        <v>2.9172331601380592</v>
      </c>
      <c r="CU51" s="2">
        <f t="shared" si="23"/>
        <v>3.9323424764530306</v>
      </c>
      <c r="CV51" s="2">
        <f t="shared" si="24"/>
        <v>9.7743825908371093E-2</v>
      </c>
      <c r="CW51" s="2">
        <f t="shared" si="25"/>
        <v>0.6496602779814924</v>
      </c>
      <c r="CX51" s="2">
        <f t="shared" si="26"/>
        <v>2.2712363187056428</v>
      </c>
      <c r="CY51" s="2">
        <f t="shared" si="27"/>
        <v>4.8866128467059582</v>
      </c>
      <c r="CZ51" s="2">
        <f t="shared" si="28"/>
        <v>7.0968654294986022</v>
      </c>
      <c r="DA51" s="2">
        <f t="shared" si="29"/>
        <v>9.5663609475657072</v>
      </c>
      <c r="DB51" s="2">
        <f t="shared" si="30"/>
        <v>0.19504155485546543</v>
      </c>
      <c r="DC51" s="2">
        <f t="shared" si="31"/>
        <v>1.2963555454042468</v>
      </c>
      <c r="DD51" s="2">
        <f t="shared" si="32"/>
        <v>4.5321068510232445</v>
      </c>
      <c r="DE51" s="2">
        <f t="shared" si="33"/>
        <v>9.750923485353324</v>
      </c>
      <c r="DF51" s="2">
        <f t="shared" si="34"/>
        <v>14.161341190665036</v>
      </c>
      <c r="DG51" s="2">
        <f t="shared" si="35"/>
        <v>19.089061597311829</v>
      </c>
      <c r="DH51" s="2">
        <f t="shared" si="36"/>
        <v>4.5604813773453962E-2</v>
      </c>
      <c r="DI51" s="2">
        <f t="shared" si="37"/>
        <v>0.3031151657714975</v>
      </c>
      <c r="DJ51" s="2">
        <f t="shared" si="38"/>
        <v>1.0597018112138898</v>
      </c>
      <c r="DK51" s="2">
        <f t="shared" si="39"/>
        <v>2.2799707990344498</v>
      </c>
      <c r="DL51" s="2">
        <f t="shared" si="40"/>
        <v>3.3112191310267574</v>
      </c>
      <c r="DM51" s="2">
        <f t="shared" si="41"/>
        <v>4.4634237042486493</v>
      </c>
      <c r="DN51" s="2">
        <f t="shared" si="42"/>
        <v>9.1001489911053571E-2</v>
      </c>
      <c r="DO51" s="2">
        <f t="shared" si="43"/>
        <v>0.60484693209949125</v>
      </c>
      <c r="DP51" s="2">
        <f t="shared" si="44"/>
        <v>2.1145672068951491</v>
      </c>
      <c r="DQ51" s="2">
        <f t="shared" si="45"/>
        <v>4.5495359480363087</v>
      </c>
      <c r="DR51" s="2">
        <f t="shared" si="46"/>
        <v>6.6073260564615488</v>
      </c>
      <c r="DS51" s="2">
        <f t="shared" si="47"/>
        <v>8.9064766103128434</v>
      </c>
      <c r="DT51" s="2">
        <f t="shared" si="48"/>
        <v>7.4635499488396082E-2</v>
      </c>
      <c r="DU51" s="2">
        <f t="shared" si="49"/>
        <v>0.49606938232981823</v>
      </c>
      <c r="DV51" s="2">
        <f t="shared" si="50"/>
        <v>1.7342768765946557</v>
      </c>
      <c r="DW51" s="2">
        <f t="shared" si="51"/>
        <v>3.7313332809604809</v>
      </c>
      <c r="DX51" s="2">
        <f t="shared" si="52"/>
        <v>5.4190440287154287</v>
      </c>
      <c r="DY51" s="2">
        <f t="shared" si="53"/>
        <v>7.3047082101858303</v>
      </c>
      <c r="DZ51" s="2">
        <f t="shared" si="54"/>
        <v>0.14893036703185114</v>
      </c>
      <c r="EA51" s="2">
        <f t="shared" si="55"/>
        <v>0.98987473374020818</v>
      </c>
      <c r="EB51" s="2">
        <f t="shared" si="56"/>
        <v>3.4606386175020023</v>
      </c>
      <c r="EC51" s="2">
        <f t="shared" si="57"/>
        <v>7.445636980536376</v>
      </c>
      <c r="ED51" s="2">
        <f t="shared" si="58"/>
        <v>10.813355865379146</v>
      </c>
      <c r="EE51" s="2">
        <f t="shared" si="59"/>
        <v>14.576078170049518</v>
      </c>
      <c r="EF51" s="2">
        <f t="shared" si="60"/>
        <v>6.6835460284726741E-2</v>
      </c>
      <c r="EG51" s="2">
        <f t="shared" si="61"/>
        <v>0.44422594781894981</v>
      </c>
      <c r="EH51" s="2">
        <f t="shared" si="62"/>
        <v>1.5530303153713507</v>
      </c>
      <c r="EI51" s="2">
        <f t="shared" si="63"/>
        <v>3.3413774814689408</v>
      </c>
      <c r="EJ51" s="2">
        <f t="shared" si="64"/>
        <v>4.8527082212226107</v>
      </c>
      <c r="EK51" s="2">
        <f t="shared" si="65"/>
        <v>6.5413045912461163</v>
      </c>
      <c r="EL51" s="2">
        <f t="shared" si="66"/>
        <v>0.13336588753579165</v>
      </c>
      <c r="EM51" s="2">
        <f t="shared" si="67"/>
        <v>0.88642447504533872</v>
      </c>
      <c r="EN51" s="2">
        <f t="shared" si="68"/>
        <v>3.0989726934942934</v>
      </c>
      <c r="EO51" s="2">
        <f t="shared" si="69"/>
        <v>6.667505116442622</v>
      </c>
      <c r="EP51" s="2">
        <f t="shared" si="70"/>
        <v>9.6832689730646049</v>
      </c>
      <c r="EQ51" s="2">
        <f t="shared" si="71"/>
        <v>13.052755060517551</v>
      </c>
      <c r="ER51" s="2">
        <f t="shared" si="72"/>
        <v>22.127158440703955</v>
      </c>
      <c r="ET51" s="2">
        <f t="shared" si="73"/>
        <v>0.97530685907778136</v>
      </c>
      <c r="EU51" s="2">
        <f t="shared" si="74"/>
        <v>0.85595932061237978</v>
      </c>
      <c r="EV51" s="2">
        <f t="shared" si="75"/>
        <v>0.62959904003865919</v>
      </c>
      <c r="EW51" s="2">
        <f t="shared" si="76"/>
        <v>0.44135171319596367</v>
      </c>
      <c r="EX51" s="2">
        <f t="shared" si="77"/>
        <v>0.35232572552446567</v>
      </c>
      <c r="EY51" s="2">
        <f t="shared" si="78"/>
        <v>0.28752572291051232</v>
      </c>
      <c r="EZ51" s="2">
        <f t="shared" si="79"/>
        <v>0.95190852590363395</v>
      </c>
      <c r="FA51" s="2">
        <f t="shared" si="80"/>
        <v>0.74861975928936975</v>
      </c>
      <c r="FB51" s="2">
        <f t="shared" si="81"/>
        <v>0.4599943178870729</v>
      </c>
      <c r="FC51" s="2">
        <f t="shared" si="82"/>
        <v>0.28362707809887694</v>
      </c>
      <c r="FD51" s="2">
        <f t="shared" si="83"/>
        <v>0.21421645247336821</v>
      </c>
      <c r="FE51" s="2">
        <f t="shared" si="84"/>
        <v>0.16822017510353779</v>
      </c>
      <c r="FF51" s="2">
        <f t="shared" si="85"/>
        <v>0.98026221775574185</v>
      </c>
      <c r="FG51" s="2">
        <f t="shared" si="86"/>
        <v>0.8819665304490617</v>
      </c>
      <c r="FH51" s="2">
        <f t="shared" si="87"/>
        <v>0.68125729938507729</v>
      </c>
      <c r="FI51" s="2">
        <f t="shared" si="88"/>
        <v>0.49834520288315737</v>
      </c>
      <c r="FJ51" s="2">
        <f t="shared" si="89"/>
        <v>0.40618164394077083</v>
      </c>
      <c r="FK51" s="2">
        <f t="shared" si="90"/>
        <v>0.33662459683652823</v>
      </c>
      <c r="FL51" s="2">
        <f t="shared" si="91"/>
        <v>0.96137344062424546</v>
      </c>
      <c r="FM51" s="2">
        <f t="shared" si="92"/>
        <v>0.78923548695551848</v>
      </c>
      <c r="FN51" s="2">
        <f t="shared" si="93"/>
        <v>0.51716656550610052</v>
      </c>
      <c r="FO51" s="2">
        <f t="shared" si="94"/>
        <v>0.33237077801680825</v>
      </c>
      <c r="FP51" s="2">
        <f t="shared" si="95"/>
        <v>0.25528222577508147</v>
      </c>
      <c r="FQ51" s="2">
        <f t="shared" si="96"/>
        <v>0.20274342359112194</v>
      </c>
      <c r="FR51" s="2">
        <f t="shared" si="97"/>
        <v>0.9109593480724073</v>
      </c>
      <c r="FS51" s="2">
        <f t="shared" si="98"/>
        <v>0.60618541486832056</v>
      </c>
      <c r="FT51" s="2">
        <f t="shared" si="99"/>
        <v>0.30569482072627463</v>
      </c>
      <c r="FU51" s="2">
        <f t="shared" si="100"/>
        <v>0.16987697782088418</v>
      </c>
      <c r="FV51" s="2">
        <f t="shared" si="101"/>
        <v>0.12350458442310122</v>
      </c>
      <c r="FW51" s="2">
        <f t="shared" si="102"/>
        <v>9.4639962136669337E-2</v>
      </c>
      <c r="FX51" s="2">
        <f t="shared" si="103"/>
        <v>0.83679098516448269</v>
      </c>
      <c r="FY51" s="2">
        <f t="shared" si="104"/>
        <v>0.43547263488936838</v>
      </c>
      <c r="FZ51" s="2">
        <f t="shared" si="105"/>
        <v>0.18076295829590408</v>
      </c>
      <c r="GA51" s="2">
        <f t="shared" si="106"/>
        <v>9.3015265280453757E-2</v>
      </c>
      <c r="GB51" s="2">
        <f t="shared" si="107"/>
        <v>6.5957225513512505E-2</v>
      </c>
      <c r="GC51" s="2">
        <f t="shared" si="108"/>
        <v>4.9778333107098074E-2</v>
      </c>
      <c r="GD51" s="2">
        <f t="shared" si="109"/>
        <v>0.95638427331940834</v>
      </c>
      <c r="GE51" s="2">
        <f t="shared" si="110"/>
        <v>0.76739188236517775</v>
      </c>
      <c r="GF51" s="2">
        <f t="shared" si="111"/>
        <v>0.48550717125924542</v>
      </c>
      <c r="GG51" s="2">
        <f t="shared" si="112"/>
        <v>0.30488076305263989</v>
      </c>
      <c r="GH51" s="2">
        <f t="shared" si="113"/>
        <v>0.23195295103495253</v>
      </c>
      <c r="GI51" s="2">
        <f t="shared" si="114"/>
        <v>0.1830354104189918</v>
      </c>
      <c r="GJ51" s="2">
        <f t="shared" si="115"/>
        <v>0.91658903241417877</v>
      </c>
      <c r="GK51" s="2">
        <f t="shared" si="116"/>
        <v>0.62311238536112667</v>
      </c>
      <c r="GL51" s="2">
        <f t="shared" si="117"/>
        <v>0.32107189653386237</v>
      </c>
      <c r="GM51" s="2">
        <f t="shared" si="118"/>
        <v>0.18019524683930516</v>
      </c>
      <c r="GN51" s="2">
        <f t="shared" si="119"/>
        <v>0.13145223335742459</v>
      </c>
      <c r="GO51" s="2">
        <f t="shared" si="120"/>
        <v>0.10094406309494333</v>
      </c>
      <c r="GP51" s="2">
        <f t="shared" si="121"/>
        <v>0.93054807930323546</v>
      </c>
      <c r="GQ51" s="2">
        <f t="shared" si="122"/>
        <v>0.66841819758566745</v>
      </c>
      <c r="GR51" s="2">
        <f t="shared" si="123"/>
        <v>0.36572740989033548</v>
      </c>
      <c r="GS51" s="2">
        <f t="shared" si="124"/>
        <v>0.21135691371058851</v>
      </c>
      <c r="GT51" s="2">
        <f t="shared" si="125"/>
        <v>0.15578643728357769</v>
      </c>
      <c r="GU51" s="2">
        <f t="shared" si="126"/>
        <v>0.12041362257297461</v>
      </c>
      <c r="GV51" s="2">
        <f t="shared" si="127"/>
        <v>0.87037476656083335</v>
      </c>
      <c r="GW51" s="2">
        <f t="shared" si="128"/>
        <v>0.50254419690046526</v>
      </c>
      <c r="GX51" s="2">
        <f t="shared" si="129"/>
        <v>0.22418314634957109</v>
      </c>
      <c r="GY51" s="2">
        <f t="shared" si="130"/>
        <v>0.11840433140858142</v>
      </c>
      <c r="GZ51" s="2">
        <f t="shared" si="131"/>
        <v>8.4649951410560115E-2</v>
      </c>
      <c r="HA51" s="2">
        <f t="shared" si="132"/>
        <v>6.4201013187186698E-2</v>
      </c>
      <c r="HB51" s="2">
        <f t="shared" si="133"/>
        <v>0.93735166970650829</v>
      </c>
      <c r="HC51" s="2">
        <f t="shared" si="134"/>
        <v>0.69241243138595188</v>
      </c>
      <c r="HD51" s="2">
        <f t="shared" si="135"/>
        <v>0.39169139276536363</v>
      </c>
      <c r="HE51" s="2">
        <f t="shared" si="136"/>
        <v>0.2303416379406017</v>
      </c>
      <c r="HF51" s="2">
        <f t="shared" si="137"/>
        <v>0.17086107186650482</v>
      </c>
      <c r="HG51" s="2">
        <f t="shared" si="138"/>
        <v>0.13260305135543679</v>
      </c>
      <c r="HH51" s="2">
        <f t="shared" si="139"/>
        <v>0.88232759693715412</v>
      </c>
      <c r="HI51" s="2">
        <f t="shared" si="140"/>
        <v>0.53010338512278143</v>
      </c>
      <c r="HJ51" s="2">
        <f t="shared" si="141"/>
        <v>0.24396356716090242</v>
      </c>
      <c r="HK51" s="2">
        <f t="shared" si="142"/>
        <v>0.13042051942757035</v>
      </c>
      <c r="HL51" s="2">
        <f t="shared" si="143"/>
        <v>9.3604308056014413E-2</v>
      </c>
      <c r="HM51" s="2">
        <f t="shared" si="144"/>
        <v>7.1160423396945685E-2</v>
      </c>
      <c r="HN51" s="2">
        <f t="shared" si="145"/>
        <v>4.3239207383125512E-2</v>
      </c>
      <c r="HP51" s="2">
        <f t="shared" ref="HP51:IU51" si="293">IF(B1=1,ET51,0)</f>
        <v>0.97530685907778136</v>
      </c>
      <c r="HQ51" s="2">
        <f t="shared" si="293"/>
        <v>0.85595932061237978</v>
      </c>
      <c r="HR51" s="2">
        <f t="shared" si="293"/>
        <v>0.62959904003865919</v>
      </c>
      <c r="HS51" s="2">
        <f t="shared" si="293"/>
        <v>0.44135171319596367</v>
      </c>
      <c r="HT51" s="2">
        <f t="shared" si="293"/>
        <v>0.35232572552446567</v>
      </c>
      <c r="HU51" s="2">
        <f t="shared" si="293"/>
        <v>0.28752572291051232</v>
      </c>
      <c r="HV51" s="2">
        <f t="shared" si="293"/>
        <v>0.95190852590363395</v>
      </c>
      <c r="HW51" s="2">
        <f t="shared" si="293"/>
        <v>0.74861975928936975</v>
      </c>
      <c r="HX51" s="2">
        <f t="shared" si="293"/>
        <v>0.4599943178870729</v>
      </c>
      <c r="HY51" s="2">
        <f t="shared" si="293"/>
        <v>0.28362707809887694</v>
      </c>
      <c r="HZ51" s="2">
        <f t="shared" si="293"/>
        <v>0.21421645247336821</v>
      </c>
      <c r="IA51" s="2">
        <f t="shared" si="293"/>
        <v>0.16822017510353779</v>
      </c>
      <c r="IB51" s="2">
        <f t="shared" si="293"/>
        <v>0.98026221775574185</v>
      </c>
      <c r="IC51" s="2">
        <f t="shared" si="293"/>
        <v>0.8819665304490617</v>
      </c>
      <c r="ID51" s="2">
        <f t="shared" si="293"/>
        <v>0.68125729938507729</v>
      </c>
      <c r="IE51" s="2">
        <f t="shared" si="293"/>
        <v>0.49834520288315737</v>
      </c>
      <c r="IF51" s="2">
        <f t="shared" si="293"/>
        <v>0.40618164394077083</v>
      </c>
      <c r="IG51" s="2">
        <f t="shared" si="293"/>
        <v>0.33662459683652823</v>
      </c>
      <c r="IH51" s="2">
        <f t="shared" si="293"/>
        <v>0.96137344062424546</v>
      </c>
      <c r="II51" s="2">
        <f t="shared" si="293"/>
        <v>0.78923548695551848</v>
      </c>
      <c r="IJ51" s="2">
        <f t="shared" si="293"/>
        <v>0.51716656550610052</v>
      </c>
      <c r="IK51" s="2">
        <f t="shared" si="293"/>
        <v>0.33237077801680825</v>
      </c>
      <c r="IL51" s="2">
        <f t="shared" si="293"/>
        <v>0.25528222577508147</v>
      </c>
      <c r="IM51" s="2">
        <f t="shared" si="293"/>
        <v>0.20274342359112194</v>
      </c>
      <c r="IN51" s="2">
        <f t="shared" si="293"/>
        <v>0.9109593480724073</v>
      </c>
      <c r="IO51" s="2">
        <f t="shared" si="293"/>
        <v>0.60618541486832056</v>
      </c>
      <c r="IP51" s="2">
        <f t="shared" si="293"/>
        <v>0.30569482072627463</v>
      </c>
      <c r="IQ51" s="2">
        <f t="shared" si="293"/>
        <v>0.16987697782088418</v>
      </c>
      <c r="IR51" s="2">
        <f t="shared" si="293"/>
        <v>0.12350458442310122</v>
      </c>
      <c r="IS51" s="2">
        <f t="shared" si="293"/>
        <v>9.4639962136669337E-2</v>
      </c>
      <c r="IT51" s="2">
        <f t="shared" si="293"/>
        <v>0.83679098516448269</v>
      </c>
      <c r="IU51" s="2">
        <f t="shared" si="293"/>
        <v>0.43547263488936838</v>
      </c>
      <c r="IV51" s="2">
        <f t="shared" ref="IV51:KA51" si="294">IF(AH1=1,FZ51,0)</f>
        <v>0.18076295829590408</v>
      </c>
      <c r="IW51" s="2">
        <f t="shared" si="294"/>
        <v>9.3015265280453757E-2</v>
      </c>
      <c r="IX51" s="2">
        <f t="shared" si="294"/>
        <v>6.5957225513512505E-2</v>
      </c>
      <c r="IY51" s="2">
        <f t="shared" si="294"/>
        <v>4.9778333107098074E-2</v>
      </c>
      <c r="IZ51" s="2">
        <f t="shared" si="294"/>
        <v>0.95638427331940834</v>
      </c>
      <c r="JA51" s="2">
        <f t="shared" si="294"/>
        <v>0.76739188236517775</v>
      </c>
      <c r="JB51" s="2">
        <f t="shared" si="294"/>
        <v>0.48550717125924542</v>
      </c>
      <c r="JC51" s="2">
        <f t="shared" si="294"/>
        <v>0.30488076305263989</v>
      </c>
      <c r="JD51" s="2">
        <f t="shared" si="294"/>
        <v>0.23195295103495253</v>
      </c>
      <c r="JE51" s="2">
        <f t="shared" si="294"/>
        <v>0.1830354104189918</v>
      </c>
      <c r="JF51" s="2">
        <f t="shared" si="294"/>
        <v>0.91658903241417877</v>
      </c>
      <c r="JG51" s="2">
        <f t="shared" si="294"/>
        <v>0.62311238536112667</v>
      </c>
      <c r="JH51" s="2">
        <f t="shared" si="294"/>
        <v>0.32107189653386237</v>
      </c>
      <c r="JI51" s="2">
        <f t="shared" si="294"/>
        <v>0.18019524683930516</v>
      </c>
      <c r="JJ51" s="2">
        <f t="shared" si="294"/>
        <v>0.13145223335742459</v>
      </c>
      <c r="JK51" s="2">
        <f t="shared" si="294"/>
        <v>0.10094406309494333</v>
      </c>
      <c r="JL51" s="2">
        <f t="shared" si="294"/>
        <v>0.93054807930323546</v>
      </c>
      <c r="JM51" s="2">
        <f t="shared" si="294"/>
        <v>0.66841819758566745</v>
      </c>
      <c r="JN51" s="2">
        <f t="shared" si="294"/>
        <v>0.36572740989033548</v>
      </c>
      <c r="JO51" s="2">
        <f t="shared" si="294"/>
        <v>0.21135691371058851</v>
      </c>
      <c r="JP51" s="2">
        <f t="shared" si="294"/>
        <v>0.15578643728357769</v>
      </c>
      <c r="JQ51" s="2">
        <f t="shared" si="294"/>
        <v>0.12041362257297461</v>
      </c>
      <c r="JR51" s="2">
        <f t="shared" si="294"/>
        <v>0.87037476656083335</v>
      </c>
      <c r="JS51" s="2">
        <f t="shared" si="294"/>
        <v>0.50254419690046526</v>
      </c>
      <c r="JT51" s="2">
        <f t="shared" si="294"/>
        <v>0.22418314634957109</v>
      </c>
      <c r="JU51" s="2">
        <f t="shared" si="294"/>
        <v>0.11840433140858142</v>
      </c>
      <c r="JV51" s="2">
        <f t="shared" si="294"/>
        <v>8.4649951410560115E-2</v>
      </c>
      <c r="JW51" s="2">
        <f t="shared" si="294"/>
        <v>6.4201013187186698E-2</v>
      </c>
      <c r="JX51" s="2">
        <f t="shared" si="294"/>
        <v>0.93735166970650829</v>
      </c>
      <c r="JY51" s="2">
        <f t="shared" si="294"/>
        <v>0.69241243138595188</v>
      </c>
      <c r="JZ51" s="2">
        <f t="shared" si="294"/>
        <v>0.39169139276536363</v>
      </c>
      <c r="KA51" s="2">
        <f t="shared" si="294"/>
        <v>0.2303416379406017</v>
      </c>
      <c r="KB51" s="2">
        <f t="shared" ref="KB51:KJ51" si="295">IF(BN1=1,HF51,0)</f>
        <v>0.17086107186650482</v>
      </c>
      <c r="KC51" s="2">
        <f t="shared" si="295"/>
        <v>0.13260305135543679</v>
      </c>
      <c r="KD51" s="2">
        <f t="shared" si="295"/>
        <v>0.88232759693715412</v>
      </c>
      <c r="KE51" s="2">
        <f t="shared" si="295"/>
        <v>0.53010338512278143</v>
      </c>
      <c r="KF51" s="2">
        <f t="shared" si="295"/>
        <v>0.24396356716090242</v>
      </c>
      <c r="KG51" s="2">
        <f t="shared" si="295"/>
        <v>0.13042051942757035</v>
      </c>
      <c r="KH51" s="2">
        <f t="shared" si="295"/>
        <v>9.3604308056014413E-2</v>
      </c>
      <c r="KI51" s="2">
        <f t="shared" si="295"/>
        <v>7.1160423396945685E-2</v>
      </c>
      <c r="KJ51" s="2">
        <f t="shared" si="295"/>
        <v>0</v>
      </c>
    </row>
    <row r="52" spans="1:296" x14ac:dyDescent="0.2">
      <c r="A52" s="2" t="str">
        <f>'Respondent Data'!A52</f>
        <v>511</v>
      </c>
      <c r="B52" s="2">
        <f>SUMPRODUCT('Respondent Data'!B52:S52,'Product Coding'!A100:R100)</f>
        <v>-1.3015310241293259</v>
      </c>
      <c r="C52" s="2">
        <f>SUMPRODUCT('Respondent Data'!B52:S52,'Product Coding'!A101:R101)</f>
        <v>-0.47284374865789203</v>
      </c>
      <c r="D52" s="2">
        <f>SUMPRODUCT('Respondent Data'!B52:S52,'Product Coding'!A102:R102)</f>
        <v>-0.72837675150594883</v>
      </c>
      <c r="E52" s="2">
        <f>SUMPRODUCT('Respondent Data'!B52:S52,'Product Coding'!A103:R103)</f>
        <v>-1.039519916524573</v>
      </c>
      <c r="F52" s="2">
        <f>SUMPRODUCT('Respondent Data'!B52:S52,'Product Coding'!A104:R104)</f>
        <v>-0.53956731500973509</v>
      </c>
      <c r="G52" s="2">
        <f>SUMPRODUCT('Respondent Data'!B52:S52,'Product Coding'!A105:R105)</f>
        <v>-0.44914741076014908</v>
      </c>
      <c r="H52" s="2">
        <f>SUMPRODUCT('Respondent Data'!B52:S52,'Product Coding'!A106:R106)</f>
        <v>-1.8615840568873181</v>
      </c>
      <c r="I52" s="2">
        <f>SUMPRODUCT('Respondent Data'!B52:S52,'Product Coding'!A107:R107)</f>
        <v>-1.032896781415884</v>
      </c>
      <c r="J52" s="2">
        <f>SUMPRODUCT('Respondent Data'!B52:S52,'Product Coding'!A108:R108)</f>
        <v>-1.2884297842639407</v>
      </c>
      <c r="K52" s="2">
        <f>SUMPRODUCT('Respondent Data'!B52:S52,'Product Coding'!A109:R109)</f>
        <v>-1.5995729492825648</v>
      </c>
      <c r="L52" s="2">
        <f>SUMPRODUCT('Respondent Data'!B52:S52,'Product Coding'!A110:R110)</f>
        <v>-1.0996203477677271</v>
      </c>
      <c r="M52" s="2">
        <f>SUMPRODUCT('Respondent Data'!B52:S52,'Product Coding'!A111:R111)</f>
        <v>-1.0092004435181412</v>
      </c>
      <c r="N52" s="2">
        <f>SUMPRODUCT('Respondent Data'!B52:S52,'Product Coding'!A112:R112)</f>
        <v>-0.98923619861267709</v>
      </c>
      <c r="O52" s="2">
        <f>SUMPRODUCT('Respondent Data'!B52:S52,'Product Coding'!A113:R113)</f>
        <v>-0.16054892314124297</v>
      </c>
      <c r="P52" s="2">
        <f>SUMPRODUCT('Respondent Data'!B52:S52,'Product Coding'!A114:R114)</f>
        <v>-0.41608192598929994</v>
      </c>
      <c r="Q52" s="2">
        <f>SUMPRODUCT('Respondent Data'!B52:S52,'Product Coding'!A115:R115)</f>
        <v>-0.72722509100792398</v>
      </c>
      <c r="R52" s="2">
        <f>SUMPRODUCT('Respondent Data'!B52:S52,'Product Coding'!A116:R116)</f>
        <v>-0.22727248949308609</v>
      </c>
      <c r="S52" s="2">
        <f>SUMPRODUCT('Respondent Data'!B52:S52,'Product Coding'!A117:R117)</f>
        <v>-0.13685258524350002</v>
      </c>
      <c r="T52" s="2">
        <f>SUMPRODUCT('Respondent Data'!B52:S52,'Product Coding'!A118:R118)</f>
        <v>-1.5492892313706692</v>
      </c>
      <c r="U52" s="2">
        <f>SUMPRODUCT('Respondent Data'!B52:S52,'Product Coding'!A119:R119)</f>
        <v>-0.72060195589923492</v>
      </c>
      <c r="V52" s="2">
        <f>SUMPRODUCT('Respondent Data'!B52:S52,'Product Coding'!A120:R120)</f>
        <v>-0.97613495874729195</v>
      </c>
      <c r="W52" s="2">
        <f>SUMPRODUCT('Respondent Data'!B52:S52,'Product Coding'!A121:R121)</f>
        <v>-1.2872781237659159</v>
      </c>
      <c r="X52" s="2">
        <f>SUMPRODUCT('Respondent Data'!B52:S52,'Product Coding'!A122:R122)</f>
        <v>-0.7873255222510781</v>
      </c>
      <c r="Y52" s="2">
        <f>SUMPRODUCT('Respondent Data'!B52:S52,'Product Coding'!A123:R123)</f>
        <v>-0.69690561800149209</v>
      </c>
      <c r="Z52" s="2">
        <f>SUMPRODUCT('Respondent Data'!B52:S52,'Product Coding'!A124:R124)</f>
        <v>-1.5326735926747532</v>
      </c>
      <c r="AA52" s="2">
        <f>SUMPRODUCT('Respondent Data'!B52:S52,'Product Coding'!A125:R125)</f>
        <v>-0.70398631720331906</v>
      </c>
      <c r="AB52" s="2">
        <f>SUMPRODUCT('Respondent Data'!B52:S52,'Product Coding'!A126:R126)</f>
        <v>-0.95951932005137597</v>
      </c>
      <c r="AC52" s="2">
        <f>SUMPRODUCT('Respondent Data'!B52:S52,'Product Coding'!A127:R127)</f>
        <v>-1.2706624850699999</v>
      </c>
      <c r="AD52" s="2">
        <f>SUMPRODUCT('Respondent Data'!B52:S52,'Product Coding'!A128:R128)</f>
        <v>-0.77070988355516212</v>
      </c>
      <c r="AE52" s="2">
        <f>SUMPRODUCT('Respondent Data'!B52:S52,'Product Coding'!A129:R129)</f>
        <v>-0.680289979305576</v>
      </c>
      <c r="AF52" s="2">
        <f>SUMPRODUCT('Respondent Data'!B52:S52,'Product Coding'!A130:R130)</f>
        <v>-2.092726625432745</v>
      </c>
      <c r="AG52" s="2">
        <f>SUMPRODUCT('Respondent Data'!B52:S52,'Product Coding'!A131:R131)</f>
        <v>-1.264039349961311</v>
      </c>
      <c r="AH52" s="2">
        <f>SUMPRODUCT('Respondent Data'!B52:S52,'Product Coding'!A132:R132)</f>
        <v>-1.5195723528093681</v>
      </c>
      <c r="AI52" s="2">
        <f>SUMPRODUCT('Respondent Data'!B52:S52,'Product Coding'!A133:R133)</f>
        <v>-1.8307155178279921</v>
      </c>
      <c r="AJ52" s="2">
        <f>SUMPRODUCT('Respondent Data'!B52:S52,'Product Coding'!A134:R134)</f>
        <v>-1.3307629163131542</v>
      </c>
      <c r="AK52" s="2">
        <f>SUMPRODUCT('Respondent Data'!B52:S52,'Product Coding'!A135:R135)</f>
        <v>-1.2403430120635681</v>
      </c>
      <c r="AL52" s="2">
        <f>SUMPRODUCT('Respondent Data'!B52:S52,'Product Coding'!A136:R136)</f>
        <v>-1.0683147721262141</v>
      </c>
      <c r="AM52" s="2">
        <f>SUMPRODUCT('Respondent Data'!B52:S52,'Product Coding'!A137:R137)</f>
        <v>-0.23962749665478</v>
      </c>
      <c r="AN52" s="2">
        <f>SUMPRODUCT('Respondent Data'!B52:S52,'Product Coding'!A138:R138)</f>
        <v>-0.49516049950283691</v>
      </c>
      <c r="AO52" s="2">
        <f>SUMPRODUCT('Respondent Data'!B52:S52,'Product Coding'!A139:R139)</f>
        <v>-0.80630366452146085</v>
      </c>
      <c r="AP52" s="2">
        <f>SUMPRODUCT('Respondent Data'!B52:S52,'Product Coding'!A140:R140)</f>
        <v>-0.30635106300662307</v>
      </c>
      <c r="AQ52" s="2">
        <f>SUMPRODUCT('Respondent Data'!B52:S52,'Product Coding'!A141:R141)</f>
        <v>-0.21593115875703706</v>
      </c>
      <c r="AR52" s="2">
        <f>SUMPRODUCT('Respondent Data'!B52:S52,'Product Coding'!A142:R142)</f>
        <v>-1.6283678048842058</v>
      </c>
      <c r="AS52" s="2">
        <f>SUMPRODUCT('Respondent Data'!B52:S52,'Product Coding'!A143:R143)</f>
        <v>-0.79968052941277201</v>
      </c>
      <c r="AT52" s="2">
        <f>SUMPRODUCT('Respondent Data'!B52:S52,'Product Coding'!A144:R144)</f>
        <v>-1.0552135322608289</v>
      </c>
      <c r="AU52" s="2">
        <f>SUMPRODUCT('Respondent Data'!B52:S52,'Product Coding'!A145:R145)</f>
        <v>-1.366356697279453</v>
      </c>
      <c r="AV52" s="2">
        <f>SUMPRODUCT('Respondent Data'!B52:S52,'Product Coding'!A146:R146)</f>
        <v>-0.86640409576461508</v>
      </c>
      <c r="AW52" s="2">
        <f>SUMPRODUCT('Respondent Data'!B52:S52,'Product Coding'!A147:R147)</f>
        <v>-0.77598419151502906</v>
      </c>
      <c r="AX52" s="2">
        <f>SUMPRODUCT('Respondent Data'!B52:S52,'Product Coding'!A148:R148)</f>
        <v>-0.76313591769826206</v>
      </c>
      <c r="AY52" s="2">
        <f>SUMPRODUCT('Respondent Data'!B52:S52,'Product Coding'!A149:R149)</f>
        <v>6.5551357773172003E-2</v>
      </c>
      <c r="AZ52" s="2">
        <f>SUMPRODUCT('Respondent Data'!B52:S52,'Product Coding'!A150:R150)</f>
        <v>-0.18998164507488491</v>
      </c>
      <c r="BA52" s="2">
        <f>SUMPRODUCT('Respondent Data'!B52:S52,'Product Coding'!A151:R151)</f>
        <v>-0.50112481009350895</v>
      </c>
      <c r="BB52" s="2">
        <f>SUMPRODUCT('Respondent Data'!B52:S52,'Product Coding'!A152:R152)</f>
        <v>-1.1722085786710634E-3</v>
      </c>
      <c r="BC52" s="2">
        <f>SUMPRODUCT('Respondent Data'!B52:S52,'Product Coding'!A153:R153)</f>
        <v>8.924769567091495E-2</v>
      </c>
      <c r="BD52" s="2">
        <f>SUMPRODUCT('Respondent Data'!B52:S52,'Product Coding'!A154:R154)</f>
        <v>-1.3231889504562542</v>
      </c>
      <c r="BE52" s="2">
        <f>SUMPRODUCT('Respondent Data'!B52:S52,'Product Coding'!A155:R155)</f>
        <v>-0.49450167498482001</v>
      </c>
      <c r="BF52" s="2">
        <f>SUMPRODUCT('Respondent Data'!B52:S52,'Product Coding'!A156:R156)</f>
        <v>-0.75003467783287692</v>
      </c>
      <c r="BG52" s="2">
        <f>SUMPRODUCT('Respondent Data'!B52:S52,'Product Coding'!A157:R157)</f>
        <v>-1.0611778428515009</v>
      </c>
      <c r="BH52" s="2">
        <f>SUMPRODUCT('Respondent Data'!B52:S52,'Product Coding'!A158:R158)</f>
        <v>-0.56122524133666307</v>
      </c>
      <c r="BI52" s="2">
        <f>SUMPRODUCT('Respondent Data'!B52:S52,'Product Coding'!A159:R159)</f>
        <v>-0.47080533708707706</v>
      </c>
      <c r="BJ52" s="2">
        <f>SUMPRODUCT('Respondent Data'!B52:S52,'Product Coding'!A160:R160)</f>
        <v>-1.1396520838507884</v>
      </c>
      <c r="BK52" s="2">
        <f>SUMPRODUCT('Respondent Data'!B52:S52,'Product Coding'!A161:R161)</f>
        <v>-0.31096480837935447</v>
      </c>
      <c r="BL52" s="2">
        <f>SUMPRODUCT('Respondent Data'!B52:S52,'Product Coding'!A162:R162)</f>
        <v>-0.56649781122741139</v>
      </c>
      <c r="BM52" s="2">
        <f>SUMPRODUCT('Respondent Data'!B52:S52,'Product Coding'!A163:R163)</f>
        <v>-0.87764097624603543</v>
      </c>
      <c r="BN52" s="2">
        <f>SUMPRODUCT('Respondent Data'!B52:S52,'Product Coding'!A164:R164)</f>
        <v>-0.37768837473119754</v>
      </c>
      <c r="BO52" s="2">
        <f>SUMPRODUCT('Respondent Data'!B52:S52,'Product Coding'!A165:R165)</f>
        <v>-0.28726847048161153</v>
      </c>
      <c r="BP52" s="2">
        <f>SUMPRODUCT('Respondent Data'!B52:S52,'Product Coding'!A166:R166)</f>
        <v>-1.6997051166087807</v>
      </c>
      <c r="BQ52" s="2">
        <f>SUMPRODUCT('Respondent Data'!B52:S52,'Product Coding'!A167:R167)</f>
        <v>-0.87101784113734648</v>
      </c>
      <c r="BR52" s="2">
        <f>SUMPRODUCT('Respondent Data'!B52:S52,'Product Coding'!A168:R168)</f>
        <v>-1.1265508439854033</v>
      </c>
      <c r="BS52" s="2">
        <f>SUMPRODUCT('Respondent Data'!B52:S52,'Product Coding'!A169:R169)</f>
        <v>-1.4376940090040273</v>
      </c>
      <c r="BT52" s="2">
        <f>SUMPRODUCT('Respondent Data'!B52:S52,'Product Coding'!A170:R170)</f>
        <v>-0.93774140748918955</v>
      </c>
      <c r="BU52" s="2">
        <f>SUMPRODUCT('Respondent Data'!B52:S52,'Product Coding'!A171:R171)</f>
        <v>-0.84732150323960354</v>
      </c>
      <c r="BV52" s="2">
        <f>SUMPRODUCT('Respondent Data'!B52:S52,'Product Coding'!A172:R172)</f>
        <v>-5.1879220934628396</v>
      </c>
      <c r="BX52" s="2">
        <f t="shared" si="0"/>
        <v>3.6749187520302726</v>
      </c>
      <c r="BY52" s="2">
        <f t="shared" si="1"/>
        <v>1.6045506501955289</v>
      </c>
      <c r="BZ52" s="2">
        <f t="shared" si="2"/>
        <v>2.0717149685759999</v>
      </c>
      <c r="CA52" s="2">
        <f t="shared" si="3"/>
        <v>2.8278590800015748</v>
      </c>
      <c r="CB52" s="2">
        <f t="shared" si="4"/>
        <v>1.7152645323814628</v>
      </c>
      <c r="CC52" s="2">
        <f t="shared" si="5"/>
        <v>1.5669756292437926</v>
      </c>
      <c r="CD52" s="2">
        <f t="shared" si="6"/>
        <v>6.4339203994978975</v>
      </c>
      <c r="CE52" s="2">
        <f t="shared" si="7"/>
        <v>2.8091916738614158</v>
      </c>
      <c r="CF52" s="2">
        <f t="shared" si="8"/>
        <v>3.627086773252413</v>
      </c>
      <c r="CG52" s="2">
        <f t="shared" si="9"/>
        <v>4.9509176799285068</v>
      </c>
      <c r="CH52" s="2">
        <f t="shared" si="10"/>
        <v>3.0030257020858904</v>
      </c>
      <c r="CI52" s="2">
        <f t="shared" si="11"/>
        <v>2.7434066293133221</v>
      </c>
      <c r="CJ52" s="2">
        <f t="shared" si="12"/>
        <v>2.6891796885489248</v>
      </c>
      <c r="CK52" s="2">
        <f t="shared" si="13"/>
        <v>1.1741552150969137</v>
      </c>
      <c r="CL52" s="2">
        <f t="shared" si="14"/>
        <v>1.5160100644073935</v>
      </c>
      <c r="CM52" s="2">
        <f t="shared" si="15"/>
        <v>2.0693304296367305</v>
      </c>
      <c r="CN52" s="2">
        <f t="shared" si="16"/>
        <v>1.2551718424850229</v>
      </c>
      <c r="CO52" s="2">
        <f t="shared" si="17"/>
        <v>1.1466591015884491</v>
      </c>
      <c r="CP52" s="2">
        <f t="shared" si="18"/>
        <v>4.7081226072036442</v>
      </c>
      <c r="CQ52" s="2">
        <f t="shared" si="19"/>
        <v>2.0556702611221818</v>
      </c>
      <c r="CR52" s="2">
        <f t="shared" si="20"/>
        <v>2.6541778845712289</v>
      </c>
      <c r="CS52" s="2">
        <f t="shared" si="21"/>
        <v>3.6229120051119517</v>
      </c>
      <c r="CT52" s="2">
        <f t="shared" si="22"/>
        <v>2.1975113647827453</v>
      </c>
      <c r="CU52" s="2">
        <f t="shared" si="23"/>
        <v>2.00753101844878</v>
      </c>
      <c r="CV52" s="2">
        <f t="shared" si="24"/>
        <v>4.6305404663319454</v>
      </c>
      <c r="CW52" s="2">
        <f t="shared" si="25"/>
        <v>2.0217961858081432</v>
      </c>
      <c r="CX52" s="2">
        <f t="shared" si="26"/>
        <v>2.6104413849685439</v>
      </c>
      <c r="CY52" s="2">
        <f t="shared" si="27"/>
        <v>3.5632123555921389</v>
      </c>
      <c r="CZ52" s="2">
        <f t="shared" si="28"/>
        <v>2.1612999806508029</v>
      </c>
      <c r="DA52" s="2">
        <f t="shared" si="29"/>
        <v>1.9744501989222671</v>
      </c>
      <c r="DB52" s="2">
        <f t="shared" si="30"/>
        <v>8.1069897805425484</v>
      </c>
      <c r="DC52" s="2">
        <f t="shared" si="31"/>
        <v>3.5396906982804763</v>
      </c>
      <c r="DD52" s="2">
        <f t="shared" si="32"/>
        <v>4.5702703139120464</v>
      </c>
      <c r="DE52" s="2">
        <f t="shared" si="33"/>
        <v>6.2383487117155099</v>
      </c>
      <c r="DF52" s="2">
        <f t="shared" si="34"/>
        <v>3.7839291078914883</v>
      </c>
      <c r="DG52" s="2">
        <f t="shared" si="35"/>
        <v>3.4567989851803964</v>
      </c>
      <c r="DH52" s="2">
        <f t="shared" si="36"/>
        <v>2.9104705586850992</v>
      </c>
      <c r="DI52" s="2">
        <f t="shared" si="37"/>
        <v>1.2707756939478181</v>
      </c>
      <c r="DJ52" s="2">
        <f t="shared" si="38"/>
        <v>1.6407615593396394</v>
      </c>
      <c r="DK52" s="2">
        <f t="shared" si="39"/>
        <v>2.2396143021959012</v>
      </c>
      <c r="DL52" s="2">
        <f t="shared" si="40"/>
        <v>1.3584591275915876</v>
      </c>
      <c r="DM52" s="2">
        <f t="shared" si="41"/>
        <v>1.241016942911054</v>
      </c>
      <c r="DN52" s="2">
        <f t="shared" si="42"/>
        <v>5.0955509939687067</v>
      </c>
      <c r="DO52" s="2">
        <f t="shared" si="43"/>
        <v>2.2248300471840228</v>
      </c>
      <c r="DP52" s="2">
        <f t="shared" si="44"/>
        <v>2.8725884787289915</v>
      </c>
      <c r="DQ52" s="2">
        <f t="shared" si="45"/>
        <v>3.9210391081284932</v>
      </c>
      <c r="DR52" s="2">
        <f t="shared" si="46"/>
        <v>2.3783431642038195</v>
      </c>
      <c r="DS52" s="2">
        <f t="shared" si="47"/>
        <v>2.1727294571360831</v>
      </c>
      <c r="DT52" s="2">
        <f t="shared" si="48"/>
        <v>2.1449922036218831</v>
      </c>
      <c r="DU52" s="2">
        <f t="shared" si="49"/>
        <v>0.93655094635340674</v>
      </c>
      <c r="DV52" s="2">
        <f t="shared" si="50"/>
        <v>1.2092274021751399</v>
      </c>
      <c r="DW52" s="2">
        <f t="shared" si="51"/>
        <v>1.6505768123971738</v>
      </c>
      <c r="DX52" s="2">
        <f t="shared" si="52"/>
        <v>1.0011728958836756</v>
      </c>
      <c r="DY52" s="2">
        <f t="shared" si="53"/>
        <v>0.9146189983483316</v>
      </c>
      <c r="DZ52" s="2">
        <f t="shared" si="54"/>
        <v>3.7553780170030531</v>
      </c>
      <c r="EA52" s="2">
        <f t="shared" si="55"/>
        <v>1.639680941404009</v>
      </c>
      <c r="EB52" s="2">
        <f t="shared" si="56"/>
        <v>2.1170734308583672</v>
      </c>
      <c r="EC52" s="2">
        <f t="shared" si="57"/>
        <v>2.8897726836418793</v>
      </c>
      <c r="ED52" s="2">
        <f t="shared" si="58"/>
        <v>1.7528188112163472</v>
      </c>
      <c r="EE52" s="2">
        <f t="shared" si="59"/>
        <v>1.6012832468719538</v>
      </c>
      <c r="EF52" s="2">
        <f t="shared" si="60"/>
        <v>3.1256807011959684</v>
      </c>
      <c r="EG52" s="2">
        <f t="shared" si="61"/>
        <v>1.3647411928867301</v>
      </c>
      <c r="EH52" s="2">
        <f t="shared" si="62"/>
        <v>1.7620850779569757</v>
      </c>
      <c r="EI52" s="2">
        <f t="shared" si="63"/>
        <v>2.4052190397895075</v>
      </c>
      <c r="EJ52" s="2">
        <f t="shared" si="64"/>
        <v>1.4589082393586752</v>
      </c>
      <c r="EK52" s="2">
        <f t="shared" si="65"/>
        <v>1.332781978068446</v>
      </c>
      <c r="EL52" s="2">
        <f t="shared" si="66"/>
        <v>5.4723334535304504</v>
      </c>
      <c r="EM52" s="2">
        <f t="shared" si="67"/>
        <v>2.389341586422288</v>
      </c>
      <c r="EN52" s="2">
        <f t="shared" si="68"/>
        <v>3.0849974907485613</v>
      </c>
      <c r="EO52" s="2">
        <f t="shared" si="69"/>
        <v>4.2109741437992412</v>
      </c>
      <c r="EP52" s="2">
        <f t="shared" si="70"/>
        <v>2.5542059880969084</v>
      </c>
      <c r="EQ52" s="2">
        <f t="shared" si="71"/>
        <v>2.333388500641087</v>
      </c>
      <c r="ER52" s="2">
        <f t="shared" si="72"/>
        <v>179.09602122955025</v>
      </c>
      <c r="ET52" s="2">
        <f t="shared" si="73"/>
        <v>0.2139074608656481</v>
      </c>
      <c r="EU52" s="2">
        <f t="shared" si="74"/>
        <v>0.3839433876722374</v>
      </c>
      <c r="EV52" s="2">
        <f t="shared" si="75"/>
        <v>0.32555103915243305</v>
      </c>
      <c r="EW52" s="2">
        <f t="shared" si="76"/>
        <v>0.26124263696760452</v>
      </c>
      <c r="EX52" s="2">
        <f t="shared" si="77"/>
        <v>0.36828824155963003</v>
      </c>
      <c r="EY52" s="2">
        <f t="shared" si="78"/>
        <v>0.38956349589286554</v>
      </c>
      <c r="EZ52" s="2">
        <f t="shared" si="79"/>
        <v>0.13451852404386011</v>
      </c>
      <c r="FA52" s="2">
        <f t="shared" si="80"/>
        <v>0.26252288821851016</v>
      </c>
      <c r="FB52" s="2">
        <f t="shared" si="81"/>
        <v>0.21611870470652372</v>
      </c>
      <c r="FC52" s="2">
        <f t="shared" si="82"/>
        <v>0.16804130955681676</v>
      </c>
      <c r="FD52" s="2">
        <f t="shared" si="83"/>
        <v>0.24981103655640319</v>
      </c>
      <c r="FE52" s="2">
        <f t="shared" si="84"/>
        <v>0.26713635440225647</v>
      </c>
      <c r="FF52" s="2">
        <f t="shared" si="85"/>
        <v>0.27106296912128258</v>
      </c>
      <c r="FG52" s="2">
        <f t="shared" si="86"/>
        <v>0.4599487621933307</v>
      </c>
      <c r="FH52" s="2">
        <f t="shared" si="87"/>
        <v>0.39745468992610494</v>
      </c>
      <c r="FI52" s="2">
        <f t="shared" si="88"/>
        <v>0.32580395722279881</v>
      </c>
      <c r="FJ52" s="2">
        <f t="shared" si="89"/>
        <v>0.44342518878653531</v>
      </c>
      <c r="FK52" s="2">
        <f t="shared" si="90"/>
        <v>0.46584015098626352</v>
      </c>
      <c r="FL52" s="2">
        <f t="shared" si="91"/>
        <v>0.1751889489440891</v>
      </c>
      <c r="FM52" s="2">
        <f t="shared" si="92"/>
        <v>0.32726044191455211</v>
      </c>
      <c r="FN52" s="2">
        <f t="shared" si="93"/>
        <v>0.27365936513989308</v>
      </c>
      <c r="FO52" s="2">
        <f t="shared" si="94"/>
        <v>0.21631387292126997</v>
      </c>
      <c r="FP52" s="2">
        <f t="shared" si="95"/>
        <v>0.31274321993471471</v>
      </c>
      <c r="FQ52" s="2">
        <f t="shared" si="96"/>
        <v>0.33249864884711267</v>
      </c>
      <c r="FR52" s="2">
        <f t="shared" si="97"/>
        <v>0.17760284398621096</v>
      </c>
      <c r="FS52" s="2">
        <f t="shared" si="98"/>
        <v>0.33092900331812486</v>
      </c>
      <c r="FT52" s="2">
        <f t="shared" si="99"/>
        <v>0.2769744453305153</v>
      </c>
      <c r="FU52" s="2">
        <f t="shared" si="100"/>
        <v>0.21914386666106325</v>
      </c>
      <c r="FV52" s="2">
        <f t="shared" si="101"/>
        <v>0.31632556420480362</v>
      </c>
      <c r="FW52" s="2">
        <f t="shared" si="102"/>
        <v>0.33619658529241137</v>
      </c>
      <c r="FX52" s="2">
        <f t="shared" si="103"/>
        <v>0.10980576722909478</v>
      </c>
      <c r="FY52" s="2">
        <f t="shared" si="104"/>
        <v>0.22027932439951811</v>
      </c>
      <c r="FZ52" s="2">
        <f t="shared" si="105"/>
        <v>0.17952450126207462</v>
      </c>
      <c r="GA52" s="2">
        <f t="shared" si="106"/>
        <v>0.13815305670220979</v>
      </c>
      <c r="GB52" s="2">
        <f t="shared" si="107"/>
        <v>0.20903319791056624</v>
      </c>
      <c r="GC52" s="2">
        <f t="shared" si="108"/>
        <v>0.22437628516008182</v>
      </c>
      <c r="GD52" s="2">
        <f t="shared" si="109"/>
        <v>0.25572369999794892</v>
      </c>
      <c r="GE52" s="2">
        <f t="shared" si="110"/>
        <v>0.44037815036740474</v>
      </c>
      <c r="GF52" s="2">
        <f t="shared" si="111"/>
        <v>0.37867864156961767</v>
      </c>
      <c r="GG52" s="2">
        <f t="shared" si="112"/>
        <v>0.30867872120522866</v>
      </c>
      <c r="GH52" s="2">
        <f t="shared" si="113"/>
        <v>0.4240056519534347</v>
      </c>
      <c r="GI52" s="2">
        <f t="shared" si="114"/>
        <v>0.44622598823416837</v>
      </c>
      <c r="GJ52" s="2">
        <f t="shared" si="115"/>
        <v>0.16405407829242316</v>
      </c>
      <c r="GK52" s="2">
        <f t="shared" si="116"/>
        <v>0.31009386087592966</v>
      </c>
      <c r="GL52" s="2">
        <f t="shared" si="117"/>
        <v>0.25822521692989348</v>
      </c>
      <c r="GM52" s="2">
        <f t="shared" si="118"/>
        <v>0.20320911458480712</v>
      </c>
      <c r="GN52" s="2">
        <f t="shared" si="119"/>
        <v>0.29600308535727804</v>
      </c>
      <c r="GO52" s="2">
        <f t="shared" si="120"/>
        <v>0.31518602941413937</v>
      </c>
      <c r="GP52" s="2">
        <f t="shared" si="121"/>
        <v>0.31796581207685187</v>
      </c>
      <c r="GQ52" s="2">
        <f t="shared" si="122"/>
        <v>0.51638197377819317</v>
      </c>
      <c r="GR52" s="2">
        <f t="shared" si="123"/>
        <v>0.45264692942674423</v>
      </c>
      <c r="GS52" s="2">
        <f t="shared" si="124"/>
        <v>0.37727637068385994</v>
      </c>
      <c r="GT52" s="2">
        <f t="shared" si="125"/>
        <v>0.49970694788888848</v>
      </c>
      <c r="GU52" s="2">
        <f t="shared" si="126"/>
        <v>0.52229712588387645</v>
      </c>
      <c r="GV52" s="2">
        <f t="shared" si="127"/>
        <v>0.21028822449539408</v>
      </c>
      <c r="GW52" s="2">
        <f t="shared" si="128"/>
        <v>0.37883366293053361</v>
      </c>
      <c r="GX52" s="2">
        <f t="shared" si="129"/>
        <v>0.32081374474537933</v>
      </c>
      <c r="GY52" s="2">
        <f t="shared" si="130"/>
        <v>0.25708443174723761</v>
      </c>
      <c r="GZ52" s="2">
        <f t="shared" si="131"/>
        <v>0.36326400993974062</v>
      </c>
      <c r="HA52" s="2">
        <f t="shared" si="132"/>
        <v>0.38442564884177888</v>
      </c>
      <c r="HB52" s="2">
        <f t="shared" si="133"/>
        <v>0.2423842445466311</v>
      </c>
      <c r="HC52" s="2">
        <f t="shared" si="134"/>
        <v>0.4228792575729024</v>
      </c>
      <c r="HD52" s="2">
        <f t="shared" si="135"/>
        <v>0.36204532871944239</v>
      </c>
      <c r="HE52" s="2">
        <f t="shared" si="136"/>
        <v>0.29366686498434907</v>
      </c>
      <c r="HF52" s="2">
        <f t="shared" si="137"/>
        <v>0.40668455373544843</v>
      </c>
      <c r="HG52" s="2">
        <f t="shared" si="138"/>
        <v>0.42867272184090022</v>
      </c>
      <c r="HH52" s="2">
        <f t="shared" si="139"/>
        <v>0.15450378247346513</v>
      </c>
      <c r="HI52" s="2">
        <f t="shared" si="140"/>
        <v>0.29504255457933271</v>
      </c>
      <c r="HJ52" s="2">
        <f t="shared" si="141"/>
        <v>0.24479819198536484</v>
      </c>
      <c r="HK52" s="2">
        <f t="shared" si="142"/>
        <v>0.19190269849831099</v>
      </c>
      <c r="HL52" s="2">
        <f t="shared" si="143"/>
        <v>0.28135679342981684</v>
      </c>
      <c r="HM52" s="2">
        <f t="shared" si="144"/>
        <v>0.29999503502447344</v>
      </c>
      <c r="HN52" s="2">
        <f t="shared" si="145"/>
        <v>5.5525935174625587E-3</v>
      </c>
      <c r="HP52" s="2">
        <f t="shared" ref="HP52:IU52" si="296">IF(B1=1,ET52,0)</f>
        <v>0.2139074608656481</v>
      </c>
      <c r="HQ52" s="2">
        <f t="shared" si="296"/>
        <v>0.3839433876722374</v>
      </c>
      <c r="HR52" s="2">
        <f t="shared" si="296"/>
        <v>0.32555103915243305</v>
      </c>
      <c r="HS52" s="2">
        <f t="shared" si="296"/>
        <v>0.26124263696760452</v>
      </c>
      <c r="HT52" s="2">
        <f t="shared" si="296"/>
        <v>0.36828824155963003</v>
      </c>
      <c r="HU52" s="2">
        <f t="shared" si="296"/>
        <v>0.38956349589286554</v>
      </c>
      <c r="HV52" s="2">
        <f t="shared" si="296"/>
        <v>0.13451852404386011</v>
      </c>
      <c r="HW52" s="2">
        <f t="shared" si="296"/>
        <v>0.26252288821851016</v>
      </c>
      <c r="HX52" s="2">
        <f t="shared" si="296"/>
        <v>0.21611870470652372</v>
      </c>
      <c r="HY52" s="2">
        <f t="shared" si="296"/>
        <v>0.16804130955681676</v>
      </c>
      <c r="HZ52" s="2">
        <f t="shared" si="296"/>
        <v>0.24981103655640319</v>
      </c>
      <c r="IA52" s="2">
        <f t="shared" si="296"/>
        <v>0.26713635440225647</v>
      </c>
      <c r="IB52" s="2">
        <f t="shared" si="296"/>
        <v>0.27106296912128258</v>
      </c>
      <c r="IC52" s="2">
        <f t="shared" si="296"/>
        <v>0.4599487621933307</v>
      </c>
      <c r="ID52" s="2">
        <f t="shared" si="296"/>
        <v>0.39745468992610494</v>
      </c>
      <c r="IE52" s="2">
        <f t="shared" si="296"/>
        <v>0.32580395722279881</v>
      </c>
      <c r="IF52" s="2">
        <f t="shared" si="296"/>
        <v>0.44342518878653531</v>
      </c>
      <c r="IG52" s="2">
        <f t="shared" si="296"/>
        <v>0.46584015098626352</v>
      </c>
      <c r="IH52" s="2">
        <f t="shared" si="296"/>
        <v>0.1751889489440891</v>
      </c>
      <c r="II52" s="2">
        <f t="shared" si="296"/>
        <v>0.32726044191455211</v>
      </c>
      <c r="IJ52" s="2">
        <f t="shared" si="296"/>
        <v>0.27365936513989308</v>
      </c>
      <c r="IK52" s="2">
        <f t="shared" si="296"/>
        <v>0.21631387292126997</v>
      </c>
      <c r="IL52" s="2">
        <f t="shared" si="296"/>
        <v>0.31274321993471471</v>
      </c>
      <c r="IM52" s="2">
        <f t="shared" si="296"/>
        <v>0.33249864884711267</v>
      </c>
      <c r="IN52" s="2">
        <f t="shared" si="296"/>
        <v>0.17760284398621096</v>
      </c>
      <c r="IO52" s="2">
        <f t="shared" si="296"/>
        <v>0.33092900331812486</v>
      </c>
      <c r="IP52" s="2">
        <f t="shared" si="296"/>
        <v>0.2769744453305153</v>
      </c>
      <c r="IQ52" s="2">
        <f t="shared" si="296"/>
        <v>0.21914386666106325</v>
      </c>
      <c r="IR52" s="2">
        <f t="shared" si="296"/>
        <v>0.31632556420480362</v>
      </c>
      <c r="IS52" s="2">
        <f t="shared" si="296"/>
        <v>0.33619658529241137</v>
      </c>
      <c r="IT52" s="2">
        <f t="shared" si="296"/>
        <v>0.10980576722909478</v>
      </c>
      <c r="IU52" s="2">
        <f t="shared" si="296"/>
        <v>0.22027932439951811</v>
      </c>
      <c r="IV52" s="2">
        <f t="shared" ref="IV52:KA52" si="297">IF(AH1=1,FZ52,0)</f>
        <v>0.17952450126207462</v>
      </c>
      <c r="IW52" s="2">
        <f t="shared" si="297"/>
        <v>0.13815305670220979</v>
      </c>
      <c r="IX52" s="2">
        <f t="shared" si="297"/>
        <v>0.20903319791056624</v>
      </c>
      <c r="IY52" s="2">
        <f t="shared" si="297"/>
        <v>0.22437628516008182</v>
      </c>
      <c r="IZ52" s="2">
        <f t="shared" si="297"/>
        <v>0.25572369999794892</v>
      </c>
      <c r="JA52" s="2">
        <f t="shared" si="297"/>
        <v>0.44037815036740474</v>
      </c>
      <c r="JB52" s="2">
        <f t="shared" si="297"/>
        <v>0.37867864156961767</v>
      </c>
      <c r="JC52" s="2">
        <f t="shared" si="297"/>
        <v>0.30867872120522866</v>
      </c>
      <c r="JD52" s="2">
        <f t="shared" si="297"/>
        <v>0.4240056519534347</v>
      </c>
      <c r="JE52" s="2">
        <f t="shared" si="297"/>
        <v>0.44622598823416837</v>
      </c>
      <c r="JF52" s="2">
        <f t="shared" si="297"/>
        <v>0.16405407829242316</v>
      </c>
      <c r="JG52" s="2">
        <f t="shared" si="297"/>
        <v>0.31009386087592966</v>
      </c>
      <c r="JH52" s="2">
        <f t="shared" si="297"/>
        <v>0.25822521692989348</v>
      </c>
      <c r="JI52" s="2">
        <f t="shared" si="297"/>
        <v>0.20320911458480712</v>
      </c>
      <c r="JJ52" s="2">
        <f t="shared" si="297"/>
        <v>0.29600308535727804</v>
      </c>
      <c r="JK52" s="2">
        <f t="shared" si="297"/>
        <v>0.31518602941413937</v>
      </c>
      <c r="JL52" s="2">
        <f t="shared" si="297"/>
        <v>0.31796581207685187</v>
      </c>
      <c r="JM52" s="2">
        <f t="shared" si="297"/>
        <v>0.51638197377819317</v>
      </c>
      <c r="JN52" s="2">
        <f t="shared" si="297"/>
        <v>0.45264692942674423</v>
      </c>
      <c r="JO52" s="2">
        <f t="shared" si="297"/>
        <v>0.37727637068385994</v>
      </c>
      <c r="JP52" s="2">
        <f t="shared" si="297"/>
        <v>0.49970694788888848</v>
      </c>
      <c r="JQ52" s="2">
        <f t="shared" si="297"/>
        <v>0.52229712588387645</v>
      </c>
      <c r="JR52" s="2">
        <f t="shared" si="297"/>
        <v>0.21028822449539408</v>
      </c>
      <c r="JS52" s="2">
        <f t="shared" si="297"/>
        <v>0.37883366293053361</v>
      </c>
      <c r="JT52" s="2">
        <f t="shared" si="297"/>
        <v>0.32081374474537933</v>
      </c>
      <c r="JU52" s="2">
        <f t="shared" si="297"/>
        <v>0.25708443174723761</v>
      </c>
      <c r="JV52" s="2">
        <f t="shared" si="297"/>
        <v>0.36326400993974062</v>
      </c>
      <c r="JW52" s="2">
        <f t="shared" si="297"/>
        <v>0.38442564884177888</v>
      </c>
      <c r="JX52" s="2">
        <f t="shared" si="297"/>
        <v>0.2423842445466311</v>
      </c>
      <c r="JY52" s="2">
        <f t="shared" si="297"/>
        <v>0.4228792575729024</v>
      </c>
      <c r="JZ52" s="2">
        <f t="shared" si="297"/>
        <v>0.36204532871944239</v>
      </c>
      <c r="KA52" s="2">
        <f t="shared" si="297"/>
        <v>0.29366686498434907</v>
      </c>
      <c r="KB52" s="2">
        <f t="shared" ref="KB52:KJ52" si="298">IF(BN1=1,HF52,0)</f>
        <v>0.40668455373544843</v>
      </c>
      <c r="KC52" s="2">
        <f t="shared" si="298"/>
        <v>0.42867272184090022</v>
      </c>
      <c r="KD52" s="2">
        <f t="shared" si="298"/>
        <v>0.15450378247346513</v>
      </c>
      <c r="KE52" s="2">
        <f t="shared" si="298"/>
        <v>0.29504255457933271</v>
      </c>
      <c r="KF52" s="2">
        <f t="shared" si="298"/>
        <v>0.24479819198536484</v>
      </c>
      <c r="KG52" s="2">
        <f t="shared" si="298"/>
        <v>0.19190269849831099</v>
      </c>
      <c r="KH52" s="2">
        <f t="shared" si="298"/>
        <v>0.28135679342981684</v>
      </c>
      <c r="KI52" s="2">
        <f t="shared" si="298"/>
        <v>0.29999503502447344</v>
      </c>
      <c r="KJ52" s="2">
        <f t="shared" si="298"/>
        <v>0</v>
      </c>
    </row>
    <row r="53" spans="1:296" x14ac:dyDescent="0.2">
      <c r="A53" s="2" t="str">
        <f>'Respondent Data'!A53</f>
        <v>512</v>
      </c>
      <c r="B53" s="2">
        <f>SUMPRODUCT('Respondent Data'!B53:S53,'Product Coding'!A100:R100)</f>
        <v>-0.13519483954864198</v>
      </c>
      <c r="C53" s="2">
        <f>SUMPRODUCT('Respondent Data'!B53:S53,'Product Coding'!A101:R101)</f>
        <v>0.5081533832896391</v>
      </c>
      <c r="D53" s="2">
        <f>SUMPRODUCT('Respondent Data'!B53:S53,'Product Coding'!A102:R102)</f>
        <v>-0.60177683246259372</v>
      </c>
      <c r="E53" s="2">
        <f>SUMPRODUCT('Respondent Data'!B53:S53,'Product Coding'!A103:R103)</f>
        <v>-1.144385822019141</v>
      </c>
      <c r="F53" s="2">
        <f>SUMPRODUCT('Respondent Data'!B53:S53,'Product Coding'!A104:R104)</f>
        <v>-0.90842051853780992</v>
      </c>
      <c r="G53" s="2">
        <f>SUMPRODUCT('Respondent Data'!B53:S53,'Product Coding'!A105:R105)</f>
        <v>-1.3021896377879001</v>
      </c>
      <c r="H53" s="2">
        <f>SUMPRODUCT('Respondent Data'!B53:S53,'Product Coding'!A106:R106)</f>
        <v>-0.66104653065216401</v>
      </c>
      <c r="I53" s="2">
        <f>SUMPRODUCT('Respondent Data'!B53:S53,'Product Coding'!A107:R107)</f>
        <v>-1.769830781388293E-2</v>
      </c>
      <c r="J53" s="2">
        <f>SUMPRODUCT('Respondent Data'!B53:S53,'Product Coding'!A108:R108)</f>
        <v>-1.1276285235661159</v>
      </c>
      <c r="K53" s="2">
        <f>SUMPRODUCT('Respondent Data'!B53:S53,'Product Coding'!A109:R109)</f>
        <v>-1.6702375131226632</v>
      </c>
      <c r="L53" s="2">
        <f>SUMPRODUCT('Respondent Data'!B53:S53,'Product Coding'!A110:R110)</f>
        <v>-1.4342722096413318</v>
      </c>
      <c r="M53" s="2">
        <f>SUMPRODUCT('Respondent Data'!B53:S53,'Product Coding'!A111:R111)</f>
        <v>-1.8280413288914219</v>
      </c>
      <c r="N53" s="2">
        <f>SUMPRODUCT('Respondent Data'!B53:S53,'Product Coding'!A112:R112)</f>
        <v>0.83967537522721303</v>
      </c>
      <c r="O53" s="2">
        <f>SUMPRODUCT('Respondent Data'!B53:S53,'Product Coding'!A113:R113)</f>
        <v>1.4830235980654942</v>
      </c>
      <c r="P53" s="2">
        <f>SUMPRODUCT('Respondent Data'!B53:S53,'Product Coding'!A114:R114)</f>
        <v>0.37309338231326128</v>
      </c>
      <c r="Q53" s="2">
        <f>SUMPRODUCT('Respondent Data'!B53:S53,'Product Coding'!A115:R115)</f>
        <v>-0.16951560724328596</v>
      </c>
      <c r="R53" s="2">
        <f>SUMPRODUCT('Respondent Data'!B53:S53,'Product Coding'!A116:R116)</f>
        <v>6.6449696238045031E-2</v>
      </c>
      <c r="S53" s="2">
        <f>SUMPRODUCT('Respondent Data'!B53:S53,'Product Coding'!A117:R117)</f>
        <v>-0.32731942301204497</v>
      </c>
      <c r="T53" s="2">
        <f>SUMPRODUCT('Respondent Data'!B53:S53,'Product Coding'!A118:R118)</f>
        <v>0.31382368412369099</v>
      </c>
      <c r="U53" s="2">
        <f>SUMPRODUCT('Respondent Data'!B53:S53,'Product Coding'!A119:R119)</f>
        <v>0.95717190696197207</v>
      </c>
      <c r="V53" s="2">
        <f>SUMPRODUCT('Respondent Data'!B53:S53,'Product Coding'!A120:R120)</f>
        <v>-0.15275830879026073</v>
      </c>
      <c r="W53" s="2">
        <f>SUMPRODUCT('Respondent Data'!B53:S53,'Product Coding'!A121:R121)</f>
        <v>-0.69536729834680799</v>
      </c>
      <c r="X53" s="2">
        <f>SUMPRODUCT('Respondent Data'!B53:S53,'Product Coding'!A122:R122)</f>
        <v>-0.459401994865477</v>
      </c>
      <c r="Y53" s="2">
        <f>SUMPRODUCT('Respondent Data'!B53:S53,'Product Coding'!A123:R123)</f>
        <v>-0.85317111411556701</v>
      </c>
      <c r="Z53" s="2">
        <f>SUMPRODUCT('Respondent Data'!B53:S53,'Product Coding'!A124:R124)</f>
        <v>0.13433408271820801</v>
      </c>
      <c r="AA53" s="2">
        <f>SUMPRODUCT('Respondent Data'!B53:S53,'Product Coding'!A125:R125)</f>
        <v>0.7776823055564891</v>
      </c>
      <c r="AB53" s="2">
        <f>SUMPRODUCT('Respondent Data'!B53:S53,'Product Coding'!A126:R126)</f>
        <v>-0.33224791019574373</v>
      </c>
      <c r="AC53" s="2">
        <f>SUMPRODUCT('Respondent Data'!B53:S53,'Product Coding'!A127:R127)</f>
        <v>-0.87485689975229086</v>
      </c>
      <c r="AD53" s="2">
        <f>SUMPRODUCT('Respondent Data'!B53:S53,'Product Coding'!A128:R128)</f>
        <v>-0.63889159627095993</v>
      </c>
      <c r="AE53" s="2">
        <f>SUMPRODUCT('Respondent Data'!B53:S53,'Product Coding'!A129:R129)</f>
        <v>-1.0326607155210499</v>
      </c>
      <c r="AF53" s="2">
        <f>SUMPRODUCT('Respondent Data'!B53:S53,'Product Coding'!A130:R130)</f>
        <v>-0.39151760838531402</v>
      </c>
      <c r="AG53" s="2">
        <f>SUMPRODUCT('Respondent Data'!B53:S53,'Product Coding'!A131:R131)</f>
        <v>0.25183061445296706</v>
      </c>
      <c r="AH53" s="2">
        <f>SUMPRODUCT('Respondent Data'!B53:S53,'Product Coding'!A132:R132)</f>
        <v>-0.85809960129926577</v>
      </c>
      <c r="AI53" s="2">
        <f>SUMPRODUCT('Respondent Data'!B53:S53,'Product Coding'!A133:R133)</f>
        <v>-1.400708590855813</v>
      </c>
      <c r="AJ53" s="2">
        <f>SUMPRODUCT('Respondent Data'!B53:S53,'Product Coding'!A134:R134)</f>
        <v>-1.1647432873744821</v>
      </c>
      <c r="AK53" s="2">
        <f>SUMPRODUCT('Respondent Data'!B53:S53,'Product Coding'!A135:R135)</f>
        <v>-1.5585124066245721</v>
      </c>
      <c r="AL53" s="2">
        <f>SUMPRODUCT('Respondent Data'!B53:S53,'Product Coding'!A136:R136)</f>
        <v>0.36214826673272704</v>
      </c>
      <c r="AM53" s="2">
        <f>SUMPRODUCT('Respondent Data'!B53:S53,'Product Coding'!A137:R137)</f>
        <v>1.0054964895710081</v>
      </c>
      <c r="AN53" s="2">
        <f>SUMPRODUCT('Respondent Data'!B53:S53,'Product Coding'!A138:R138)</f>
        <v>-0.10443372618122471</v>
      </c>
      <c r="AO53" s="2">
        <f>SUMPRODUCT('Respondent Data'!B53:S53,'Product Coding'!A139:R139)</f>
        <v>-0.64704271573777195</v>
      </c>
      <c r="AP53" s="2">
        <f>SUMPRODUCT('Respondent Data'!B53:S53,'Product Coding'!A140:R140)</f>
        <v>-0.41107741225644101</v>
      </c>
      <c r="AQ53" s="2">
        <f>SUMPRODUCT('Respondent Data'!B53:S53,'Product Coding'!A141:R141)</f>
        <v>-0.80484653150653107</v>
      </c>
      <c r="AR53" s="2">
        <f>SUMPRODUCT('Respondent Data'!B53:S53,'Product Coding'!A142:R142)</f>
        <v>-0.16370342437079502</v>
      </c>
      <c r="AS53" s="2">
        <f>SUMPRODUCT('Respondent Data'!B53:S53,'Product Coding'!A143:R143)</f>
        <v>0.47964479846748609</v>
      </c>
      <c r="AT53" s="2">
        <f>SUMPRODUCT('Respondent Data'!B53:S53,'Product Coding'!A144:R144)</f>
        <v>-0.63028541728474674</v>
      </c>
      <c r="AU53" s="2">
        <f>SUMPRODUCT('Respondent Data'!B53:S53,'Product Coding'!A145:R145)</f>
        <v>-1.1728944068412939</v>
      </c>
      <c r="AV53" s="2">
        <f>SUMPRODUCT('Respondent Data'!B53:S53,'Product Coding'!A146:R146)</f>
        <v>-0.93692910335996304</v>
      </c>
      <c r="AW53" s="2">
        <f>SUMPRODUCT('Respondent Data'!B53:S53,'Product Coding'!A147:R147)</f>
        <v>-1.330698222610053</v>
      </c>
      <c r="AX53" s="2">
        <f>SUMPRODUCT('Respondent Data'!B53:S53,'Product Coding'!A148:R148)</f>
        <v>1.180554229261475</v>
      </c>
      <c r="AY53" s="2">
        <f>SUMPRODUCT('Respondent Data'!B53:S53,'Product Coding'!A149:R149)</f>
        <v>1.8239024520997562</v>
      </c>
      <c r="AZ53" s="2">
        <f>SUMPRODUCT('Respondent Data'!B53:S53,'Product Coding'!A150:R150)</f>
        <v>0.71397223634752327</v>
      </c>
      <c r="BA53" s="2">
        <f>SUMPRODUCT('Respondent Data'!B53:S53,'Product Coding'!A151:R151)</f>
        <v>0.17136324679097603</v>
      </c>
      <c r="BB53" s="2">
        <f>SUMPRODUCT('Respondent Data'!B53:S53,'Product Coding'!A152:R152)</f>
        <v>0.40732855027230702</v>
      </c>
      <c r="BC53" s="2">
        <f>SUMPRODUCT('Respondent Data'!B53:S53,'Product Coding'!A153:R153)</f>
        <v>1.3559431022217017E-2</v>
      </c>
      <c r="BD53" s="2">
        <f>SUMPRODUCT('Respondent Data'!B53:S53,'Product Coding'!A154:R154)</f>
        <v>0.65470253815795298</v>
      </c>
      <c r="BE53" s="2">
        <f>SUMPRODUCT('Respondent Data'!B53:S53,'Product Coding'!A155:R155)</f>
        <v>1.298050760996234</v>
      </c>
      <c r="BF53" s="2">
        <f>SUMPRODUCT('Respondent Data'!B53:S53,'Product Coding'!A156:R156)</f>
        <v>0.18812054524400124</v>
      </c>
      <c r="BG53" s="2">
        <f>SUMPRODUCT('Respondent Data'!B53:S53,'Product Coding'!A157:R157)</f>
        <v>-0.354488444312546</v>
      </c>
      <c r="BH53" s="2">
        <f>SUMPRODUCT('Respondent Data'!B53:S53,'Product Coding'!A158:R158)</f>
        <v>-0.11852314083121501</v>
      </c>
      <c r="BI53" s="2">
        <f>SUMPRODUCT('Respondent Data'!B53:S53,'Product Coding'!A159:R159)</f>
        <v>-0.51229226008130502</v>
      </c>
      <c r="BJ53" s="2">
        <f>SUMPRODUCT('Respondent Data'!B53:S53,'Product Coding'!A160:R160)</f>
        <v>0.85697185419340605</v>
      </c>
      <c r="BK53" s="2">
        <f>SUMPRODUCT('Respondent Data'!B53:S53,'Product Coding'!A161:R161)</f>
        <v>1.5003200770316871</v>
      </c>
      <c r="BL53" s="2">
        <f>SUMPRODUCT('Respondent Data'!B53:S53,'Product Coding'!A162:R162)</f>
        <v>0.3903898612794543</v>
      </c>
      <c r="BM53" s="2">
        <f>SUMPRODUCT('Respondent Data'!B53:S53,'Product Coding'!A163:R163)</f>
        <v>-0.152219128277093</v>
      </c>
      <c r="BN53" s="2">
        <f>SUMPRODUCT('Respondent Data'!B53:S53,'Product Coding'!A164:R164)</f>
        <v>8.3746175204237994E-2</v>
      </c>
      <c r="BO53" s="2">
        <f>SUMPRODUCT('Respondent Data'!B53:S53,'Product Coding'!A165:R165)</f>
        <v>-0.31002294404585207</v>
      </c>
      <c r="BP53" s="2">
        <f>SUMPRODUCT('Respondent Data'!B53:S53,'Product Coding'!A166:R166)</f>
        <v>0.33112016308988401</v>
      </c>
      <c r="BQ53" s="2">
        <f>SUMPRODUCT('Respondent Data'!B53:S53,'Product Coding'!A167:R167)</f>
        <v>0.97446838592816498</v>
      </c>
      <c r="BR53" s="2">
        <f>SUMPRODUCT('Respondent Data'!B53:S53,'Product Coding'!A168:R168)</f>
        <v>-0.13546182982406776</v>
      </c>
      <c r="BS53" s="2">
        <f>SUMPRODUCT('Respondent Data'!B53:S53,'Product Coding'!A169:R169)</f>
        <v>-0.67807081938061509</v>
      </c>
      <c r="BT53" s="2">
        <f>SUMPRODUCT('Respondent Data'!B53:S53,'Product Coding'!A170:R170)</f>
        <v>-0.44210551589928404</v>
      </c>
      <c r="BU53" s="2">
        <f>SUMPRODUCT('Respondent Data'!B53:S53,'Product Coding'!A171:R171)</f>
        <v>-0.8358746351493741</v>
      </c>
      <c r="BV53" s="2">
        <f>SUMPRODUCT('Respondent Data'!B53:S53,'Product Coding'!A172:R172)</f>
        <v>-4.5693734654865299</v>
      </c>
      <c r="BX53" s="2">
        <f t="shared" si="0"/>
        <v>1.1447598071079028</v>
      </c>
      <c r="BY53" s="2">
        <f t="shared" si="1"/>
        <v>0.60160548845604744</v>
      </c>
      <c r="BZ53" s="2">
        <f t="shared" si="2"/>
        <v>1.8253592782663355</v>
      </c>
      <c r="CA53" s="2">
        <f t="shared" si="3"/>
        <v>3.140511931117703</v>
      </c>
      <c r="CB53" s="2">
        <f t="shared" si="4"/>
        <v>2.4804016892626688</v>
      </c>
      <c r="CC53" s="2">
        <f t="shared" si="5"/>
        <v>3.677339900927858</v>
      </c>
      <c r="CD53" s="2">
        <f t="shared" si="6"/>
        <v>1.9368182137730852</v>
      </c>
      <c r="CE53" s="2">
        <f t="shared" si="7"/>
        <v>1.017855850906632</v>
      </c>
      <c r="CF53" s="2">
        <f t="shared" si="8"/>
        <v>3.0883239216422749</v>
      </c>
      <c r="CG53" s="2">
        <f t="shared" si="9"/>
        <v>5.3134296565909391</v>
      </c>
      <c r="CH53" s="2">
        <f t="shared" si="10"/>
        <v>4.1965896596024015</v>
      </c>
      <c r="CI53" s="2">
        <f t="shared" si="11"/>
        <v>6.2216884748472392</v>
      </c>
      <c r="CJ53" s="2">
        <f t="shared" si="12"/>
        <v>0.43185069010921506</v>
      </c>
      <c r="CK53" s="2">
        <f t="shared" si="13"/>
        <v>0.22695044301004785</v>
      </c>
      <c r="CL53" s="2">
        <f t="shared" si="14"/>
        <v>0.68860092669402551</v>
      </c>
      <c r="CM53" s="2">
        <f t="shared" si="15"/>
        <v>1.1847308372712355</v>
      </c>
      <c r="CN53" s="2">
        <f t="shared" si="16"/>
        <v>0.93570998440477271</v>
      </c>
      <c r="CO53" s="2">
        <f t="shared" si="17"/>
        <v>1.3872445242411977</v>
      </c>
      <c r="CP53" s="2">
        <f t="shared" si="18"/>
        <v>0.73064784161763041</v>
      </c>
      <c r="CQ53" s="2">
        <f t="shared" si="19"/>
        <v>0.38397727533449216</v>
      </c>
      <c r="CR53" s="2">
        <f t="shared" si="20"/>
        <v>1.1650433641721161</v>
      </c>
      <c r="CS53" s="2">
        <f t="shared" si="21"/>
        <v>2.0044451681463347</v>
      </c>
      <c r="CT53" s="2">
        <f t="shared" si="22"/>
        <v>1.5831269838019999</v>
      </c>
      <c r="CU53" s="2">
        <f t="shared" si="23"/>
        <v>2.3470779152312375</v>
      </c>
      <c r="CV53" s="2">
        <f t="shared" si="24"/>
        <v>0.87429792797884953</v>
      </c>
      <c r="CW53" s="2">
        <f t="shared" si="25"/>
        <v>0.45946968853375192</v>
      </c>
      <c r="CX53" s="2">
        <f t="shared" si="26"/>
        <v>1.3940984168872015</v>
      </c>
      <c r="CY53" s="2">
        <f t="shared" si="27"/>
        <v>2.3985320388788378</v>
      </c>
      <c r="CZ53" s="2">
        <f t="shared" si="28"/>
        <v>1.8943799773651389</v>
      </c>
      <c r="DA53" s="2">
        <f t="shared" si="29"/>
        <v>2.8085285977830683</v>
      </c>
      <c r="DB53" s="2">
        <f t="shared" si="30"/>
        <v>1.4792239740243542</v>
      </c>
      <c r="DC53" s="2">
        <f t="shared" si="31"/>
        <v>0.77737640324485657</v>
      </c>
      <c r="DD53" s="2">
        <f t="shared" si="32"/>
        <v>2.3586740107873547</v>
      </c>
      <c r="DE53" s="2">
        <f t="shared" si="33"/>
        <v>4.0580744627601604</v>
      </c>
      <c r="DF53" s="2">
        <f t="shared" si="34"/>
        <v>3.2050999879505793</v>
      </c>
      <c r="DG53" s="2">
        <f t="shared" si="35"/>
        <v>4.7517473170475357</v>
      </c>
      <c r="DH53" s="2">
        <f t="shared" si="36"/>
        <v>0.69617913998285341</v>
      </c>
      <c r="DI53" s="2">
        <f t="shared" si="37"/>
        <v>0.36586294256819407</v>
      </c>
      <c r="DJ53" s="2">
        <f t="shared" si="38"/>
        <v>1.1100818220668003</v>
      </c>
      <c r="DK53" s="2">
        <f t="shared" si="39"/>
        <v>1.9098843982258462</v>
      </c>
      <c r="DL53" s="2">
        <f t="shared" si="40"/>
        <v>1.5084421239469117</v>
      </c>
      <c r="DM53" s="2">
        <f t="shared" si="41"/>
        <v>2.2363532627166034</v>
      </c>
      <c r="DN53" s="2">
        <f t="shared" si="42"/>
        <v>1.1778649372519225</v>
      </c>
      <c r="DO53" s="2">
        <f t="shared" si="43"/>
        <v>0.61900322365519811</v>
      </c>
      <c r="DP53" s="2">
        <f t="shared" si="44"/>
        <v>1.8781465582628851</v>
      </c>
      <c r="DQ53" s="2">
        <f t="shared" si="45"/>
        <v>3.2313319053629188</v>
      </c>
      <c r="DR53" s="2">
        <f t="shared" si="46"/>
        <v>2.5521320384788408</v>
      </c>
      <c r="DS53" s="2">
        <f t="shared" si="47"/>
        <v>3.7836843194234477</v>
      </c>
      <c r="DT53" s="2">
        <f t="shared" si="48"/>
        <v>0.3071084829174684</v>
      </c>
      <c r="DU53" s="2">
        <f t="shared" si="49"/>
        <v>0.16139468535441368</v>
      </c>
      <c r="DV53" s="2">
        <f t="shared" si="50"/>
        <v>0.4896951441228054</v>
      </c>
      <c r="DW53" s="2">
        <f t="shared" si="51"/>
        <v>0.84251547683736683</v>
      </c>
      <c r="DX53" s="2">
        <f t="shared" si="52"/>
        <v>0.66542552864417859</v>
      </c>
      <c r="DY53" s="2">
        <f t="shared" si="53"/>
        <v>0.9865320839652596</v>
      </c>
      <c r="DZ53" s="2">
        <f t="shared" si="54"/>
        <v>0.51959659976313899</v>
      </c>
      <c r="EA53" s="2">
        <f t="shared" si="55"/>
        <v>0.27306354071805772</v>
      </c>
      <c r="EB53" s="2">
        <f t="shared" si="56"/>
        <v>0.82851482769073703</v>
      </c>
      <c r="EC53" s="2">
        <f t="shared" si="57"/>
        <v>1.425451270032682</v>
      </c>
      <c r="ED53" s="2">
        <f t="shared" si="58"/>
        <v>1.1258329265102758</v>
      </c>
      <c r="EE53" s="2">
        <f t="shared" si="59"/>
        <v>1.6691128539205706</v>
      </c>
      <c r="EF53" s="2">
        <f t="shared" si="60"/>
        <v>0.4244454208903386</v>
      </c>
      <c r="EG53" s="2">
        <f t="shared" si="61"/>
        <v>0.22305875273763531</v>
      </c>
      <c r="EH53" s="2">
        <f t="shared" si="62"/>
        <v>0.67679296768567598</v>
      </c>
      <c r="EI53" s="2">
        <f t="shared" si="63"/>
        <v>1.1644153648108821</v>
      </c>
      <c r="EJ53" s="2">
        <f t="shared" si="64"/>
        <v>0.91966466016653747</v>
      </c>
      <c r="EK53" s="2">
        <f t="shared" si="65"/>
        <v>1.3634563969793885</v>
      </c>
      <c r="EL53" s="2">
        <f t="shared" si="66"/>
        <v>0.71811887247322259</v>
      </c>
      <c r="EM53" s="2">
        <f t="shared" si="67"/>
        <v>0.37739292763537552</v>
      </c>
      <c r="EN53" s="2">
        <f t="shared" si="68"/>
        <v>1.1450654876491488</v>
      </c>
      <c r="EO53" s="2">
        <f t="shared" si="69"/>
        <v>1.9700734363312353</v>
      </c>
      <c r="EP53" s="2">
        <f t="shared" si="70"/>
        <v>1.5559799123923033</v>
      </c>
      <c r="EQ53" s="2">
        <f t="shared" si="71"/>
        <v>2.3068308014994732</v>
      </c>
      <c r="ER53" s="2">
        <f t="shared" si="72"/>
        <v>96.483640501020702</v>
      </c>
      <c r="ET53" s="2">
        <f t="shared" si="73"/>
        <v>0.46625267626049371</v>
      </c>
      <c r="EU53" s="2">
        <f t="shared" si="74"/>
        <v>0.62437348473624621</v>
      </c>
      <c r="EV53" s="2">
        <f t="shared" si="75"/>
        <v>0.35393728779640671</v>
      </c>
      <c r="EW53" s="2">
        <f t="shared" si="76"/>
        <v>0.24151602908919931</v>
      </c>
      <c r="EX53" s="2">
        <f t="shared" si="77"/>
        <v>0.28732315671638819</v>
      </c>
      <c r="EY53" s="2">
        <f t="shared" si="78"/>
        <v>0.21379673514888814</v>
      </c>
      <c r="EZ53" s="2">
        <f t="shared" si="79"/>
        <v>0.34050456215171976</v>
      </c>
      <c r="FA53" s="2">
        <f t="shared" si="80"/>
        <v>0.49557553853546837</v>
      </c>
      <c r="FB53" s="2">
        <f t="shared" si="81"/>
        <v>0.24459901396421185</v>
      </c>
      <c r="FC53" s="2">
        <f t="shared" si="82"/>
        <v>0.15839251474926067</v>
      </c>
      <c r="FD53" s="2">
        <f t="shared" si="83"/>
        <v>0.19243389713331943</v>
      </c>
      <c r="FE53" s="2">
        <f t="shared" si="84"/>
        <v>0.13847177200774408</v>
      </c>
      <c r="FF53" s="2">
        <f t="shared" si="85"/>
        <v>0.69839684186884365</v>
      </c>
      <c r="FG53" s="2">
        <f t="shared" si="86"/>
        <v>0.81502884301237488</v>
      </c>
      <c r="FH53" s="2">
        <f t="shared" si="87"/>
        <v>0.59220623664930627</v>
      </c>
      <c r="FI53" s="2">
        <f t="shared" si="88"/>
        <v>0.45772228914433061</v>
      </c>
      <c r="FJ53" s="2">
        <f t="shared" si="89"/>
        <v>0.51660631399155499</v>
      </c>
      <c r="FK53" s="2">
        <f t="shared" si="90"/>
        <v>0.41889299141563929</v>
      </c>
      <c r="FL53" s="2">
        <f t="shared" si="91"/>
        <v>0.57781830361588959</v>
      </c>
      <c r="FM53" s="2">
        <f t="shared" si="92"/>
        <v>0.72255521663700073</v>
      </c>
      <c r="FN53" s="2">
        <f t="shared" si="93"/>
        <v>0.46188451305333861</v>
      </c>
      <c r="FO53" s="2">
        <f t="shared" si="94"/>
        <v>0.33284015651281607</v>
      </c>
      <c r="FP53" s="2">
        <f t="shared" si="95"/>
        <v>0.38712769688470389</v>
      </c>
      <c r="FQ53" s="2">
        <f t="shared" si="96"/>
        <v>0.29876806734895311</v>
      </c>
      <c r="FR53" s="2">
        <f t="shared" si="97"/>
        <v>0.53353310862289149</v>
      </c>
      <c r="FS53" s="2">
        <f t="shared" si="98"/>
        <v>0.68518038288595384</v>
      </c>
      <c r="FT53" s="2">
        <f t="shared" si="99"/>
        <v>0.41769377271473929</v>
      </c>
      <c r="FU53" s="2">
        <f t="shared" si="100"/>
        <v>0.29424468816539273</v>
      </c>
      <c r="FV53" s="2">
        <f t="shared" si="101"/>
        <v>0.34549713853062824</v>
      </c>
      <c r="FW53" s="2">
        <f t="shared" si="102"/>
        <v>0.26256859422877821</v>
      </c>
      <c r="FX53" s="2">
        <f t="shared" si="103"/>
        <v>0.40335202082479404</v>
      </c>
      <c r="FY53" s="2">
        <f t="shared" si="104"/>
        <v>0.56262702608989068</v>
      </c>
      <c r="FZ53" s="2">
        <f t="shared" si="105"/>
        <v>0.29773654626445145</v>
      </c>
      <c r="GA53" s="2">
        <f t="shared" si="106"/>
        <v>0.19770369285040262</v>
      </c>
      <c r="GB53" s="2">
        <f t="shared" si="107"/>
        <v>0.23780647377361547</v>
      </c>
      <c r="GC53" s="2">
        <f t="shared" si="108"/>
        <v>0.1738602106243631</v>
      </c>
      <c r="GD53" s="2">
        <f t="shared" si="109"/>
        <v>0.58956036920139754</v>
      </c>
      <c r="GE53" s="2">
        <f t="shared" si="110"/>
        <v>0.73213788062785268</v>
      </c>
      <c r="GF53" s="2">
        <f t="shared" si="111"/>
        <v>0.47391527169335629</v>
      </c>
      <c r="GG53" s="2">
        <f t="shared" si="112"/>
        <v>0.34365626366796537</v>
      </c>
      <c r="GH53" s="2">
        <f t="shared" si="113"/>
        <v>0.39865380606292344</v>
      </c>
      <c r="GI53" s="2">
        <f t="shared" si="114"/>
        <v>0.30898975446227939</v>
      </c>
      <c r="GJ53" s="2">
        <f t="shared" si="115"/>
        <v>0.45916529666060085</v>
      </c>
      <c r="GK53" s="2">
        <f t="shared" si="116"/>
        <v>0.6176639955924953</v>
      </c>
      <c r="GL53" s="2">
        <f t="shared" si="117"/>
        <v>0.34744582312151379</v>
      </c>
      <c r="GM53" s="2">
        <f t="shared" si="118"/>
        <v>0.23633220516985906</v>
      </c>
      <c r="GN53" s="2">
        <f t="shared" si="119"/>
        <v>0.28152106655028464</v>
      </c>
      <c r="GO53" s="2">
        <f t="shared" si="120"/>
        <v>0.20904389446010199</v>
      </c>
      <c r="GP53" s="2">
        <f t="shared" si="121"/>
        <v>0.7650474410264696</v>
      </c>
      <c r="GQ53" s="2">
        <f t="shared" si="122"/>
        <v>0.86103373177985387</v>
      </c>
      <c r="GR53" s="2">
        <f t="shared" si="123"/>
        <v>0.67127828397993583</v>
      </c>
      <c r="GS53" s="2">
        <f t="shared" si="124"/>
        <v>0.54273628231143856</v>
      </c>
      <c r="GT53" s="2">
        <f t="shared" si="125"/>
        <v>0.60044714266755539</v>
      </c>
      <c r="GU53" s="2">
        <f t="shared" si="126"/>
        <v>0.50338980581875559</v>
      </c>
      <c r="GV53" s="2">
        <f t="shared" si="127"/>
        <v>0.65806938509593327</v>
      </c>
      <c r="GW53" s="2">
        <f t="shared" si="128"/>
        <v>0.78550674653361041</v>
      </c>
      <c r="GX53" s="2">
        <f t="shared" si="129"/>
        <v>0.54689192827761601</v>
      </c>
      <c r="GY53" s="2">
        <f t="shared" si="130"/>
        <v>0.41229440985080079</v>
      </c>
      <c r="GZ53" s="2">
        <f t="shared" si="131"/>
        <v>0.47040385325180745</v>
      </c>
      <c r="HA53" s="2">
        <f t="shared" si="132"/>
        <v>0.37465632018186618</v>
      </c>
      <c r="HB53" s="2">
        <f t="shared" si="133"/>
        <v>0.70202759988863439</v>
      </c>
      <c r="HC53" s="2">
        <f t="shared" si="134"/>
        <v>0.81762220969487243</v>
      </c>
      <c r="HD53" s="2">
        <f t="shared" si="135"/>
        <v>0.59637654693901099</v>
      </c>
      <c r="HE53" s="2">
        <f t="shared" si="136"/>
        <v>0.46201852761629053</v>
      </c>
      <c r="HF53" s="2">
        <f t="shared" si="137"/>
        <v>0.52092431597571143</v>
      </c>
      <c r="HG53" s="2">
        <f t="shared" si="138"/>
        <v>0.42310913849650389</v>
      </c>
      <c r="HH53" s="2">
        <f t="shared" si="139"/>
        <v>0.58203190478928013</v>
      </c>
      <c r="HI53" s="2">
        <f t="shared" si="140"/>
        <v>0.72600924539139255</v>
      </c>
      <c r="HJ53" s="2">
        <f t="shared" si="141"/>
        <v>0.46618623336107767</v>
      </c>
      <c r="HK53" s="2">
        <f t="shared" si="142"/>
        <v>0.33669201164104673</v>
      </c>
      <c r="HL53" s="2">
        <f t="shared" si="143"/>
        <v>0.39123938148012938</v>
      </c>
      <c r="HM53" s="2">
        <f t="shared" si="144"/>
        <v>0.3024043442278791</v>
      </c>
      <c r="HN53" s="2">
        <f t="shared" si="145"/>
        <v>1.0258131465551181E-2</v>
      </c>
      <c r="HP53" s="2">
        <f t="shared" ref="HP53:IU53" si="299">IF(B1=1,ET53,0)</f>
        <v>0.46625267626049371</v>
      </c>
      <c r="HQ53" s="2">
        <f t="shared" si="299"/>
        <v>0.62437348473624621</v>
      </c>
      <c r="HR53" s="2">
        <f t="shared" si="299"/>
        <v>0.35393728779640671</v>
      </c>
      <c r="HS53" s="2">
        <f t="shared" si="299"/>
        <v>0.24151602908919931</v>
      </c>
      <c r="HT53" s="2">
        <f t="shared" si="299"/>
        <v>0.28732315671638819</v>
      </c>
      <c r="HU53" s="2">
        <f t="shared" si="299"/>
        <v>0.21379673514888814</v>
      </c>
      <c r="HV53" s="2">
        <f t="shared" si="299"/>
        <v>0.34050456215171976</v>
      </c>
      <c r="HW53" s="2">
        <f t="shared" si="299"/>
        <v>0.49557553853546837</v>
      </c>
      <c r="HX53" s="2">
        <f t="shared" si="299"/>
        <v>0.24459901396421185</v>
      </c>
      <c r="HY53" s="2">
        <f t="shared" si="299"/>
        <v>0.15839251474926067</v>
      </c>
      <c r="HZ53" s="2">
        <f t="shared" si="299"/>
        <v>0.19243389713331943</v>
      </c>
      <c r="IA53" s="2">
        <f t="shared" si="299"/>
        <v>0.13847177200774408</v>
      </c>
      <c r="IB53" s="2">
        <f t="shared" si="299"/>
        <v>0.69839684186884365</v>
      </c>
      <c r="IC53" s="2">
        <f t="shared" si="299"/>
        <v>0.81502884301237488</v>
      </c>
      <c r="ID53" s="2">
        <f t="shared" si="299"/>
        <v>0.59220623664930627</v>
      </c>
      <c r="IE53" s="2">
        <f t="shared" si="299"/>
        <v>0.45772228914433061</v>
      </c>
      <c r="IF53" s="2">
        <f t="shared" si="299"/>
        <v>0.51660631399155499</v>
      </c>
      <c r="IG53" s="2">
        <f t="shared" si="299"/>
        <v>0.41889299141563929</v>
      </c>
      <c r="IH53" s="2">
        <f t="shared" si="299"/>
        <v>0.57781830361588959</v>
      </c>
      <c r="II53" s="2">
        <f t="shared" si="299"/>
        <v>0.72255521663700073</v>
      </c>
      <c r="IJ53" s="2">
        <f t="shared" si="299"/>
        <v>0.46188451305333861</v>
      </c>
      <c r="IK53" s="2">
        <f t="shared" si="299"/>
        <v>0.33284015651281607</v>
      </c>
      <c r="IL53" s="2">
        <f t="shared" si="299"/>
        <v>0.38712769688470389</v>
      </c>
      <c r="IM53" s="2">
        <f t="shared" si="299"/>
        <v>0.29876806734895311</v>
      </c>
      <c r="IN53" s="2">
        <f t="shared" si="299"/>
        <v>0.53353310862289149</v>
      </c>
      <c r="IO53" s="2">
        <f t="shared" si="299"/>
        <v>0.68518038288595384</v>
      </c>
      <c r="IP53" s="2">
        <f t="shared" si="299"/>
        <v>0.41769377271473929</v>
      </c>
      <c r="IQ53" s="2">
        <f t="shared" si="299"/>
        <v>0.29424468816539273</v>
      </c>
      <c r="IR53" s="2">
        <f t="shared" si="299"/>
        <v>0.34549713853062824</v>
      </c>
      <c r="IS53" s="2">
        <f t="shared" si="299"/>
        <v>0.26256859422877821</v>
      </c>
      <c r="IT53" s="2">
        <f t="shared" si="299"/>
        <v>0.40335202082479404</v>
      </c>
      <c r="IU53" s="2">
        <f t="shared" si="299"/>
        <v>0.56262702608989068</v>
      </c>
      <c r="IV53" s="2">
        <f t="shared" ref="IV53:KA53" si="300">IF(AH1=1,FZ53,0)</f>
        <v>0.29773654626445145</v>
      </c>
      <c r="IW53" s="2">
        <f t="shared" si="300"/>
        <v>0.19770369285040262</v>
      </c>
      <c r="IX53" s="2">
        <f t="shared" si="300"/>
        <v>0.23780647377361547</v>
      </c>
      <c r="IY53" s="2">
        <f t="shared" si="300"/>
        <v>0.1738602106243631</v>
      </c>
      <c r="IZ53" s="2">
        <f t="shared" si="300"/>
        <v>0.58956036920139754</v>
      </c>
      <c r="JA53" s="2">
        <f t="shared" si="300"/>
        <v>0.73213788062785268</v>
      </c>
      <c r="JB53" s="2">
        <f t="shared" si="300"/>
        <v>0.47391527169335629</v>
      </c>
      <c r="JC53" s="2">
        <f t="shared" si="300"/>
        <v>0.34365626366796537</v>
      </c>
      <c r="JD53" s="2">
        <f t="shared" si="300"/>
        <v>0.39865380606292344</v>
      </c>
      <c r="JE53" s="2">
        <f t="shared" si="300"/>
        <v>0.30898975446227939</v>
      </c>
      <c r="JF53" s="2">
        <f t="shared" si="300"/>
        <v>0.45916529666060085</v>
      </c>
      <c r="JG53" s="2">
        <f t="shared" si="300"/>
        <v>0.6176639955924953</v>
      </c>
      <c r="JH53" s="2">
        <f t="shared" si="300"/>
        <v>0.34744582312151379</v>
      </c>
      <c r="JI53" s="2">
        <f t="shared" si="300"/>
        <v>0.23633220516985906</v>
      </c>
      <c r="JJ53" s="2">
        <f t="shared" si="300"/>
        <v>0.28152106655028464</v>
      </c>
      <c r="JK53" s="2">
        <f t="shared" si="300"/>
        <v>0.20904389446010199</v>
      </c>
      <c r="JL53" s="2">
        <f t="shared" si="300"/>
        <v>0.7650474410264696</v>
      </c>
      <c r="JM53" s="2">
        <f t="shared" si="300"/>
        <v>0.86103373177985387</v>
      </c>
      <c r="JN53" s="2">
        <f t="shared" si="300"/>
        <v>0.67127828397993583</v>
      </c>
      <c r="JO53" s="2">
        <f t="shared" si="300"/>
        <v>0.54273628231143856</v>
      </c>
      <c r="JP53" s="2">
        <f t="shared" si="300"/>
        <v>0.60044714266755539</v>
      </c>
      <c r="JQ53" s="2">
        <f t="shared" si="300"/>
        <v>0.50338980581875559</v>
      </c>
      <c r="JR53" s="2">
        <f t="shared" si="300"/>
        <v>0.65806938509593327</v>
      </c>
      <c r="JS53" s="2">
        <f t="shared" si="300"/>
        <v>0.78550674653361041</v>
      </c>
      <c r="JT53" s="2">
        <f t="shared" si="300"/>
        <v>0.54689192827761601</v>
      </c>
      <c r="JU53" s="2">
        <f t="shared" si="300"/>
        <v>0.41229440985080079</v>
      </c>
      <c r="JV53" s="2">
        <f t="shared" si="300"/>
        <v>0.47040385325180745</v>
      </c>
      <c r="JW53" s="2">
        <f t="shared" si="300"/>
        <v>0.37465632018186618</v>
      </c>
      <c r="JX53" s="2">
        <f t="shared" si="300"/>
        <v>0.70202759988863439</v>
      </c>
      <c r="JY53" s="2">
        <f t="shared" si="300"/>
        <v>0.81762220969487243</v>
      </c>
      <c r="JZ53" s="2">
        <f t="shared" si="300"/>
        <v>0.59637654693901099</v>
      </c>
      <c r="KA53" s="2">
        <f t="shared" si="300"/>
        <v>0.46201852761629053</v>
      </c>
      <c r="KB53" s="2">
        <f t="shared" ref="KB53:KJ53" si="301">IF(BN1=1,HF53,0)</f>
        <v>0.52092431597571143</v>
      </c>
      <c r="KC53" s="2">
        <f t="shared" si="301"/>
        <v>0.42310913849650389</v>
      </c>
      <c r="KD53" s="2">
        <f t="shared" si="301"/>
        <v>0.58203190478928013</v>
      </c>
      <c r="KE53" s="2">
        <f t="shared" si="301"/>
        <v>0.72600924539139255</v>
      </c>
      <c r="KF53" s="2">
        <f t="shared" si="301"/>
        <v>0.46618623336107767</v>
      </c>
      <c r="KG53" s="2">
        <f t="shared" si="301"/>
        <v>0.33669201164104673</v>
      </c>
      <c r="KH53" s="2">
        <f t="shared" si="301"/>
        <v>0.39123938148012938</v>
      </c>
      <c r="KI53" s="2">
        <f t="shared" si="301"/>
        <v>0.3024043442278791</v>
      </c>
      <c r="KJ53" s="2">
        <f t="shared" si="301"/>
        <v>0</v>
      </c>
    </row>
    <row r="54" spans="1:296" x14ac:dyDescent="0.2">
      <c r="A54" s="2" t="str">
        <f>'Respondent Data'!A54</f>
        <v>538</v>
      </c>
      <c r="B54" s="2">
        <f>SUMPRODUCT('Respondent Data'!B54:S54,'Product Coding'!A100:R100)</f>
        <v>-1.0448381252890351</v>
      </c>
      <c r="C54" s="2">
        <f>SUMPRODUCT('Respondent Data'!B54:S54,'Product Coding'!A101:R101)</f>
        <v>-0.76791625138947617</v>
      </c>
      <c r="D54" s="2">
        <f>SUMPRODUCT('Respondent Data'!B54:S54,'Product Coding'!A102:R102)</f>
        <v>-0.28771052389882718</v>
      </c>
      <c r="E54" s="2">
        <f>SUMPRODUCT('Respondent Data'!B54:S54,'Product Coding'!A103:R103)</f>
        <v>-1.5944027433405021</v>
      </c>
      <c r="F54" s="2">
        <f>SUMPRODUCT('Respondent Data'!B54:S54,'Product Coding'!A104:R104)</f>
        <v>-1.4082473901331032</v>
      </c>
      <c r="G54" s="2">
        <f>SUMPRODUCT('Respondent Data'!B54:S54,'Product Coding'!A105:R105)</f>
        <v>-0.96284578559659839</v>
      </c>
      <c r="H54" s="2">
        <f>SUMPRODUCT('Respondent Data'!B54:S54,'Product Coding'!A106:R106)</f>
        <v>-0.40567704098115515</v>
      </c>
      <c r="I54" s="2">
        <f>SUMPRODUCT('Respondent Data'!B54:S54,'Product Coding'!A107:R107)</f>
        <v>-0.12875516708159623</v>
      </c>
      <c r="J54" s="2">
        <f>SUMPRODUCT('Respondent Data'!B54:S54,'Product Coding'!A108:R108)</f>
        <v>0.35145056040905281</v>
      </c>
      <c r="K54" s="2">
        <f>SUMPRODUCT('Respondent Data'!B54:S54,'Product Coding'!A109:R109)</f>
        <v>-0.95524165903262226</v>
      </c>
      <c r="L54" s="2">
        <f>SUMPRODUCT('Respondent Data'!B54:S54,'Product Coding'!A110:R110)</f>
        <v>-0.7690863058252233</v>
      </c>
      <c r="M54" s="2">
        <f>SUMPRODUCT('Respondent Data'!B54:S54,'Product Coding'!A111:R111)</f>
        <v>-0.32368470128871846</v>
      </c>
      <c r="N54" s="2">
        <f>SUMPRODUCT('Respondent Data'!B54:S54,'Product Coding'!A112:R112)</f>
        <v>-1.0268291648710872</v>
      </c>
      <c r="O54" s="2">
        <f>SUMPRODUCT('Respondent Data'!B54:S54,'Product Coding'!A113:R113)</f>
        <v>-0.74990729097152831</v>
      </c>
      <c r="P54" s="2">
        <f>SUMPRODUCT('Respondent Data'!B54:S54,'Product Coding'!A114:R114)</f>
        <v>-0.2697015634808792</v>
      </c>
      <c r="Q54" s="2">
        <f>SUMPRODUCT('Respondent Data'!B54:S54,'Product Coding'!A115:R115)</f>
        <v>-1.5763937829225541</v>
      </c>
      <c r="R54" s="2">
        <f>SUMPRODUCT('Respondent Data'!B54:S54,'Product Coding'!A116:R116)</f>
        <v>-1.3902384297151553</v>
      </c>
      <c r="S54" s="2">
        <f>SUMPRODUCT('Respondent Data'!B54:S54,'Product Coding'!A117:R117)</f>
        <v>-0.94483682517865031</v>
      </c>
      <c r="T54" s="2">
        <f>SUMPRODUCT('Respondent Data'!B54:S54,'Product Coding'!A118:R118)</f>
        <v>-0.38766808056320728</v>
      </c>
      <c r="U54" s="2">
        <f>SUMPRODUCT('Respondent Data'!B54:S54,'Product Coding'!A119:R119)</f>
        <v>-0.11074620666364826</v>
      </c>
      <c r="V54" s="2">
        <f>SUMPRODUCT('Respondent Data'!B54:S54,'Product Coding'!A120:R120)</f>
        <v>0.36945952082700079</v>
      </c>
      <c r="W54" s="2">
        <f>SUMPRODUCT('Respondent Data'!B54:S54,'Product Coding'!A121:R121)</f>
        <v>-0.93723269861467418</v>
      </c>
      <c r="X54" s="2">
        <f>SUMPRODUCT('Respondent Data'!B54:S54,'Product Coding'!A122:R122)</f>
        <v>-0.75107734540727544</v>
      </c>
      <c r="Y54" s="2">
        <f>SUMPRODUCT('Respondent Data'!B54:S54,'Product Coding'!A123:R123)</f>
        <v>-0.30567574087077037</v>
      </c>
      <c r="Z54" s="2">
        <f>SUMPRODUCT('Respondent Data'!B54:S54,'Product Coding'!A124:R124)</f>
        <v>-1.9530603948080543</v>
      </c>
      <c r="AA54" s="2">
        <f>SUMPRODUCT('Respondent Data'!B54:S54,'Product Coding'!A125:R125)</f>
        <v>-1.6761385209084951</v>
      </c>
      <c r="AB54" s="2">
        <f>SUMPRODUCT('Respondent Data'!B54:S54,'Product Coding'!A126:R126)</f>
        <v>-1.1959327934178463</v>
      </c>
      <c r="AC54" s="2">
        <f>SUMPRODUCT('Respondent Data'!B54:S54,'Product Coding'!A127:R127)</f>
        <v>-2.5026250128595215</v>
      </c>
      <c r="AD54" s="2">
        <f>SUMPRODUCT('Respondent Data'!B54:S54,'Product Coding'!A128:R128)</f>
        <v>-2.3164696596521224</v>
      </c>
      <c r="AE54" s="2">
        <f>SUMPRODUCT('Respondent Data'!B54:S54,'Product Coding'!A129:R129)</f>
        <v>-1.8710680551156174</v>
      </c>
      <c r="AF54" s="2">
        <f>SUMPRODUCT('Respondent Data'!B54:S54,'Product Coding'!A130:R130)</f>
        <v>-1.3138993105001744</v>
      </c>
      <c r="AG54" s="2">
        <f>SUMPRODUCT('Respondent Data'!B54:S54,'Product Coding'!A131:R131)</f>
        <v>-1.0369774366006153</v>
      </c>
      <c r="AH54" s="2">
        <f>SUMPRODUCT('Respondent Data'!B54:S54,'Product Coding'!A132:R132)</f>
        <v>-0.55677170910996621</v>
      </c>
      <c r="AI54" s="2">
        <f>SUMPRODUCT('Respondent Data'!B54:S54,'Product Coding'!A133:R133)</f>
        <v>-1.8634639285516414</v>
      </c>
      <c r="AJ54" s="2">
        <f>SUMPRODUCT('Respondent Data'!B54:S54,'Product Coding'!A134:R134)</f>
        <v>-1.6773085753442423</v>
      </c>
      <c r="AK54" s="2">
        <f>SUMPRODUCT('Respondent Data'!B54:S54,'Product Coding'!A135:R135)</f>
        <v>-1.2319069708077375</v>
      </c>
      <c r="AL54" s="2">
        <f>SUMPRODUCT('Respondent Data'!B54:S54,'Product Coding'!A136:R136)</f>
        <v>-0.89212654844422423</v>
      </c>
      <c r="AM54" s="2">
        <f>SUMPRODUCT('Respondent Data'!B54:S54,'Product Coding'!A137:R137)</f>
        <v>-0.6152046745446651</v>
      </c>
      <c r="AN54" s="2">
        <f>SUMPRODUCT('Respondent Data'!B54:S54,'Product Coding'!A138:R138)</f>
        <v>-0.13499894705401616</v>
      </c>
      <c r="AO54" s="2">
        <f>SUMPRODUCT('Respondent Data'!B54:S54,'Product Coding'!A139:R139)</f>
        <v>-1.4416911664956911</v>
      </c>
      <c r="AP54" s="2">
        <f>SUMPRODUCT('Respondent Data'!B54:S54,'Product Coding'!A140:R140)</f>
        <v>-1.2555358132882921</v>
      </c>
      <c r="AQ54" s="2">
        <f>SUMPRODUCT('Respondent Data'!B54:S54,'Product Coding'!A141:R141)</f>
        <v>-0.81013420875178732</v>
      </c>
      <c r="AR54" s="2">
        <f>SUMPRODUCT('Respondent Data'!B54:S54,'Product Coding'!A142:R142)</f>
        <v>-0.25296546413634419</v>
      </c>
      <c r="AS54" s="2">
        <f>SUMPRODUCT('Respondent Data'!B54:S54,'Product Coding'!A143:R143)</f>
        <v>2.3956409763214837E-2</v>
      </c>
      <c r="AT54" s="2">
        <f>SUMPRODUCT('Respondent Data'!B54:S54,'Product Coding'!A144:R144)</f>
        <v>0.50416213725386383</v>
      </c>
      <c r="AU54" s="2">
        <f>SUMPRODUCT('Respondent Data'!B54:S54,'Product Coding'!A145:R145)</f>
        <v>-0.80253008218781119</v>
      </c>
      <c r="AV54" s="2">
        <f>SUMPRODUCT('Respondent Data'!B54:S54,'Product Coding'!A146:R146)</f>
        <v>-0.61637472898041223</v>
      </c>
      <c r="AW54" s="2">
        <f>SUMPRODUCT('Respondent Data'!B54:S54,'Product Coding'!A147:R147)</f>
        <v>-0.17097312444390739</v>
      </c>
      <c r="AX54" s="2">
        <f>SUMPRODUCT('Respondent Data'!B54:S54,'Product Coding'!A148:R148)</f>
        <v>0.44870940494253081</v>
      </c>
      <c r="AY54" s="2">
        <f>SUMPRODUCT('Respondent Data'!B54:S54,'Product Coding'!A149:R149)</f>
        <v>0.72563127884208978</v>
      </c>
      <c r="AZ54" s="2">
        <f>SUMPRODUCT('Respondent Data'!B54:S54,'Product Coding'!A150:R150)</f>
        <v>1.2058370063327388</v>
      </c>
      <c r="BA54" s="2">
        <f>SUMPRODUCT('Respondent Data'!B54:S54,'Product Coding'!A151:R151)</f>
        <v>-0.10085521310893625</v>
      </c>
      <c r="BB54" s="2">
        <f>SUMPRODUCT('Respondent Data'!B54:S54,'Product Coding'!A152:R152)</f>
        <v>8.5300140098462707E-2</v>
      </c>
      <c r="BC54" s="2">
        <f>SUMPRODUCT('Respondent Data'!B54:S54,'Product Coding'!A153:R153)</f>
        <v>0.53070174463496755</v>
      </c>
      <c r="BD54" s="2">
        <f>SUMPRODUCT('Respondent Data'!B54:S54,'Product Coding'!A154:R154)</f>
        <v>1.0878704892504107</v>
      </c>
      <c r="BE54" s="2">
        <f>SUMPRODUCT('Respondent Data'!B54:S54,'Product Coding'!A155:R155)</f>
        <v>1.3647923631499697</v>
      </c>
      <c r="BF54" s="2">
        <f>SUMPRODUCT('Respondent Data'!B54:S54,'Product Coding'!A156:R156)</f>
        <v>1.8449980906406187</v>
      </c>
      <c r="BG54" s="2">
        <f>SUMPRODUCT('Respondent Data'!B54:S54,'Product Coding'!A157:R157)</f>
        <v>0.53830587119894369</v>
      </c>
      <c r="BH54" s="2">
        <f>SUMPRODUCT('Respondent Data'!B54:S54,'Product Coding'!A158:R158)</f>
        <v>0.72446122440634264</v>
      </c>
      <c r="BI54" s="2">
        <f>SUMPRODUCT('Respondent Data'!B54:S54,'Product Coding'!A159:R159)</f>
        <v>1.1698628289428474</v>
      </c>
      <c r="BJ54" s="2">
        <f>SUMPRODUCT('Respondent Data'!B54:S54,'Product Coding'!A160:R160)</f>
        <v>1.8050975008044958</v>
      </c>
      <c r="BK54" s="2">
        <f>SUMPRODUCT('Respondent Data'!B54:S54,'Product Coding'!A161:R161)</f>
        <v>2.0820193747040543</v>
      </c>
      <c r="BL54" s="2">
        <f>SUMPRODUCT('Respondent Data'!B54:S54,'Product Coding'!A162:R162)</f>
        <v>2.5622251021947036</v>
      </c>
      <c r="BM54" s="2">
        <f>SUMPRODUCT('Respondent Data'!B54:S54,'Product Coding'!A163:R163)</f>
        <v>1.2555328827530288</v>
      </c>
      <c r="BN54" s="2">
        <f>SUMPRODUCT('Respondent Data'!B54:S54,'Product Coding'!A164:R164)</f>
        <v>1.4416882359604275</v>
      </c>
      <c r="BO54" s="2">
        <f>SUMPRODUCT('Respondent Data'!B54:S54,'Product Coding'!A165:R165)</f>
        <v>1.8870898404969323</v>
      </c>
      <c r="BP54" s="2">
        <f>SUMPRODUCT('Respondent Data'!B54:S54,'Product Coding'!A166:R166)</f>
        <v>2.4442585851123759</v>
      </c>
      <c r="BQ54" s="2">
        <f>SUMPRODUCT('Respondent Data'!B54:S54,'Product Coding'!A167:R167)</f>
        <v>2.7211804590119346</v>
      </c>
      <c r="BR54" s="2">
        <f>SUMPRODUCT('Respondent Data'!B54:S54,'Product Coding'!A168:R168)</f>
        <v>3.2013861865025839</v>
      </c>
      <c r="BS54" s="2">
        <f>SUMPRODUCT('Respondent Data'!B54:S54,'Product Coding'!A169:R169)</f>
        <v>1.8946939670609086</v>
      </c>
      <c r="BT54" s="2">
        <f>SUMPRODUCT('Respondent Data'!B54:S54,'Product Coding'!A170:R170)</f>
        <v>2.0808493202683076</v>
      </c>
      <c r="BU54" s="2">
        <f>SUMPRODUCT('Respondent Data'!B54:S54,'Product Coding'!A171:R171)</f>
        <v>2.5262509248048124</v>
      </c>
      <c r="BV54" s="2">
        <f>SUMPRODUCT('Respondent Data'!B54:S54,'Product Coding'!A172:R172)</f>
        <v>8.1297064097775795</v>
      </c>
      <c r="BX54" s="2">
        <f t="shared" si="0"/>
        <v>2.8429382865889705</v>
      </c>
      <c r="BY54" s="2">
        <f t="shared" si="1"/>
        <v>2.1552705294608971</v>
      </c>
      <c r="BZ54" s="2">
        <f t="shared" si="2"/>
        <v>1.3333712691357233</v>
      </c>
      <c r="CA54" s="2">
        <f t="shared" si="3"/>
        <v>4.9253864735913613</v>
      </c>
      <c r="CB54" s="2">
        <f t="shared" si="4"/>
        <v>4.0887830791952053</v>
      </c>
      <c r="CC54" s="2">
        <f t="shared" si="5"/>
        <v>2.619139387075073</v>
      </c>
      <c r="CD54" s="2">
        <f t="shared" si="6"/>
        <v>1.500317932998523</v>
      </c>
      <c r="CE54" s="2">
        <f t="shared" si="7"/>
        <v>1.1374116142679798</v>
      </c>
      <c r="CF54" s="2">
        <f t="shared" si="8"/>
        <v>0.70366663809278573</v>
      </c>
      <c r="CG54" s="2">
        <f t="shared" si="9"/>
        <v>2.5992986510248026</v>
      </c>
      <c r="CH54" s="2">
        <f t="shared" si="10"/>
        <v>2.1577937891918806</v>
      </c>
      <c r="CI54" s="2">
        <f t="shared" si="11"/>
        <v>1.3822114289249154</v>
      </c>
      <c r="CJ54" s="2">
        <f t="shared" si="12"/>
        <v>2.7921981831123563</v>
      </c>
      <c r="CK54" s="2">
        <f t="shared" si="13"/>
        <v>2.116803760695348</v>
      </c>
      <c r="CL54" s="2">
        <f t="shared" si="14"/>
        <v>1.3095735678321658</v>
      </c>
      <c r="CM54" s="2">
        <f t="shared" si="15"/>
        <v>4.8374793176354007</v>
      </c>
      <c r="CN54" s="2">
        <f t="shared" si="16"/>
        <v>4.0158074266773607</v>
      </c>
      <c r="CO54" s="2">
        <f t="shared" si="17"/>
        <v>2.572393594474939</v>
      </c>
      <c r="CP54" s="2">
        <f t="shared" si="18"/>
        <v>1.4735406063406504</v>
      </c>
      <c r="CQ54" s="2">
        <f t="shared" si="19"/>
        <v>1.1171113554562748</v>
      </c>
      <c r="CR54" s="2">
        <f t="shared" si="20"/>
        <v>0.69110775906319266</v>
      </c>
      <c r="CS54" s="2">
        <f t="shared" si="21"/>
        <v>2.5529069712821277</v>
      </c>
      <c r="CT54" s="2">
        <f t="shared" si="22"/>
        <v>2.1192819858716065</v>
      </c>
      <c r="CU54" s="2">
        <f t="shared" si="23"/>
        <v>1.3575420397717803</v>
      </c>
      <c r="CV54" s="2">
        <f t="shared" si="24"/>
        <v>7.0502310885736206</v>
      </c>
      <c r="CW54" s="2">
        <f t="shared" si="25"/>
        <v>5.3448769404429362</v>
      </c>
      <c r="CX54" s="2">
        <f t="shared" si="26"/>
        <v>3.3066407451111397</v>
      </c>
      <c r="CY54" s="2">
        <f t="shared" si="27"/>
        <v>12.214515173671915</v>
      </c>
      <c r="CZ54" s="2">
        <f t="shared" si="28"/>
        <v>10.139814049204361</v>
      </c>
      <c r="DA54" s="2">
        <f t="shared" si="29"/>
        <v>6.4952299595007226</v>
      </c>
      <c r="DB54" s="2">
        <f t="shared" si="30"/>
        <v>3.7206534464249521</v>
      </c>
      <c r="DC54" s="2">
        <f t="shared" si="31"/>
        <v>2.8206784372510012</v>
      </c>
      <c r="DD54" s="2">
        <f t="shared" si="32"/>
        <v>1.7450299330367065</v>
      </c>
      <c r="DE54" s="2">
        <f t="shared" si="33"/>
        <v>6.4460267197463947</v>
      </c>
      <c r="DF54" s="2">
        <f t="shared" si="34"/>
        <v>5.3511343974844223</v>
      </c>
      <c r="DG54" s="2">
        <f t="shared" si="35"/>
        <v>3.4277599458131025</v>
      </c>
      <c r="DH54" s="2">
        <f t="shared" si="36"/>
        <v>2.4403135824481113</v>
      </c>
      <c r="DI54" s="2">
        <f t="shared" si="37"/>
        <v>1.8500352159258731</v>
      </c>
      <c r="DJ54" s="2">
        <f t="shared" si="38"/>
        <v>1.1445355792165386</v>
      </c>
      <c r="DK54" s="2">
        <f t="shared" si="39"/>
        <v>4.22783975544277</v>
      </c>
      <c r="DL54" s="2">
        <f t="shared" si="40"/>
        <v>3.5097184243896558</v>
      </c>
      <c r="DM54" s="2">
        <f t="shared" si="41"/>
        <v>2.2482096958470486</v>
      </c>
      <c r="DN54" s="2">
        <f t="shared" si="42"/>
        <v>1.287838799441414</v>
      </c>
      <c r="DO54" s="2">
        <f t="shared" si="43"/>
        <v>0.97632826721070565</v>
      </c>
      <c r="DP54" s="2">
        <f t="shared" si="44"/>
        <v>0.60401144215962743</v>
      </c>
      <c r="DQ54" s="2">
        <f t="shared" si="45"/>
        <v>2.2311788591603565</v>
      </c>
      <c r="DR54" s="2">
        <f t="shared" si="46"/>
        <v>1.8522011247050438</v>
      </c>
      <c r="DS54" s="2">
        <f t="shared" si="47"/>
        <v>1.1864588618515277</v>
      </c>
      <c r="DT54" s="2">
        <f t="shared" si="48"/>
        <v>0.63845160261935585</v>
      </c>
      <c r="DU54" s="2">
        <f t="shared" si="49"/>
        <v>0.4840189215867855</v>
      </c>
      <c r="DV54" s="2">
        <f t="shared" si="50"/>
        <v>0.29944126036155005</v>
      </c>
      <c r="DW54" s="2">
        <f t="shared" si="51"/>
        <v>1.10611647900282</v>
      </c>
      <c r="DX54" s="2">
        <f t="shared" si="52"/>
        <v>0.91823664340150557</v>
      </c>
      <c r="DY54" s="2">
        <f t="shared" si="53"/>
        <v>0.58819206419281722</v>
      </c>
      <c r="DZ54" s="2">
        <f t="shared" si="54"/>
        <v>0.33693323322566937</v>
      </c>
      <c r="EA54" s="2">
        <f t="shared" si="55"/>
        <v>0.25543370793270093</v>
      </c>
      <c r="EB54" s="2">
        <f t="shared" si="56"/>
        <v>0.15802562261706476</v>
      </c>
      <c r="EC54" s="2">
        <f t="shared" si="57"/>
        <v>0.58373633970938454</v>
      </c>
      <c r="ED54" s="2">
        <f t="shared" si="58"/>
        <v>0.48458558151981002</v>
      </c>
      <c r="EE54" s="2">
        <f t="shared" si="59"/>
        <v>0.3104095175469736</v>
      </c>
      <c r="EF54" s="2">
        <f t="shared" si="60"/>
        <v>0.16445842096707475</v>
      </c>
      <c r="EG54" s="2">
        <f t="shared" si="61"/>
        <v>0.12467818584176564</v>
      </c>
      <c r="EH54" s="2">
        <f t="shared" si="62"/>
        <v>7.7132920724785836E-2</v>
      </c>
      <c r="EI54" s="2">
        <f t="shared" si="63"/>
        <v>0.28492397669008424</v>
      </c>
      <c r="EJ54" s="2">
        <f t="shared" si="64"/>
        <v>0.23652810616868569</v>
      </c>
      <c r="EK54" s="2">
        <f t="shared" si="65"/>
        <v>0.15151209223322634</v>
      </c>
      <c r="EL54" s="2">
        <f t="shared" si="66"/>
        <v>8.6790458791691644E-2</v>
      </c>
      <c r="EM54" s="2">
        <f t="shared" si="67"/>
        <v>6.5797037858517538E-2</v>
      </c>
      <c r="EN54" s="2">
        <f t="shared" si="68"/>
        <v>4.0705739105859402E-2</v>
      </c>
      <c r="EO54" s="2">
        <f t="shared" si="69"/>
        <v>0.15036434444811103</v>
      </c>
      <c r="EP54" s="2">
        <f t="shared" si="70"/>
        <v>0.12482415148337128</v>
      </c>
      <c r="EQ54" s="2">
        <f t="shared" si="71"/>
        <v>7.995822846945283E-2</v>
      </c>
      <c r="ER54" s="2">
        <f t="shared" si="72"/>
        <v>2.9465469584582035E-4</v>
      </c>
      <c r="ET54" s="2">
        <f t="shared" si="73"/>
        <v>0.26021755371138416</v>
      </c>
      <c r="EU54" s="2">
        <f t="shared" si="74"/>
        <v>0.31693003521027968</v>
      </c>
      <c r="EV54" s="2">
        <f t="shared" si="75"/>
        <v>0.42856446088427169</v>
      </c>
      <c r="EW54" s="2">
        <f t="shared" si="76"/>
        <v>0.1687653631466679</v>
      </c>
      <c r="EX54" s="2">
        <f t="shared" si="77"/>
        <v>0.1965106361260246</v>
      </c>
      <c r="EY54" s="2">
        <f t="shared" si="78"/>
        <v>0.276308783124317</v>
      </c>
      <c r="EZ54" s="2">
        <f t="shared" si="79"/>
        <v>0.39994913718862279</v>
      </c>
      <c r="FA54" s="2">
        <f t="shared" si="80"/>
        <v>0.46785560316255687</v>
      </c>
      <c r="FB54" s="2">
        <f t="shared" si="81"/>
        <v>0.58696929178555501</v>
      </c>
      <c r="FC54" s="2">
        <f t="shared" si="82"/>
        <v>0.2778319047560216</v>
      </c>
      <c r="FD54" s="2">
        <f t="shared" si="83"/>
        <v>0.3166767897963067</v>
      </c>
      <c r="FE54" s="2">
        <f t="shared" si="84"/>
        <v>0.41977802132000386</v>
      </c>
      <c r="FF54" s="2">
        <f t="shared" si="85"/>
        <v>0.26369929832603678</v>
      </c>
      <c r="FG54" s="2">
        <f t="shared" si="86"/>
        <v>0.32084150199334444</v>
      </c>
      <c r="FH54" s="2">
        <f t="shared" si="87"/>
        <v>0.43298036223138359</v>
      </c>
      <c r="FI54" s="2">
        <f t="shared" si="88"/>
        <v>0.17130681679315515</v>
      </c>
      <c r="FJ54" s="2">
        <f t="shared" si="89"/>
        <v>0.1993696956309253</v>
      </c>
      <c r="FK54" s="2">
        <f t="shared" si="90"/>
        <v>0.27992436263087001</v>
      </c>
      <c r="FL54" s="2">
        <f t="shared" si="91"/>
        <v>0.40427878864677197</v>
      </c>
      <c r="FM54" s="2">
        <f t="shared" si="92"/>
        <v>0.47234171099350725</v>
      </c>
      <c r="FN54" s="2">
        <f t="shared" si="93"/>
        <v>0.59132837315698961</v>
      </c>
      <c r="FO54" s="2">
        <f t="shared" si="94"/>
        <v>0.28145966333566363</v>
      </c>
      <c r="FP54" s="2">
        <f t="shared" si="95"/>
        <v>0.32058659798292477</v>
      </c>
      <c r="FQ54" s="2">
        <f t="shared" si="96"/>
        <v>0.4241705908653931</v>
      </c>
      <c r="FR54" s="2">
        <f t="shared" si="97"/>
        <v>0.12422003654272548</v>
      </c>
      <c r="FS54" s="2">
        <f t="shared" si="98"/>
        <v>0.15760746967776335</v>
      </c>
      <c r="FT54" s="2">
        <f t="shared" si="99"/>
        <v>0.23219954000927315</v>
      </c>
      <c r="FU54" s="2">
        <f t="shared" si="100"/>
        <v>7.5674361628670347E-2</v>
      </c>
      <c r="FV54" s="2">
        <f t="shared" si="101"/>
        <v>8.9768105246911464E-2</v>
      </c>
      <c r="FW54" s="2">
        <f t="shared" si="102"/>
        <v>0.13341818802136027</v>
      </c>
      <c r="FX54" s="2">
        <f t="shared" si="103"/>
        <v>0.21183507989922887</v>
      </c>
      <c r="FY54" s="2">
        <f t="shared" si="104"/>
        <v>0.26173362046126691</v>
      </c>
      <c r="FZ54" s="2">
        <f t="shared" si="105"/>
        <v>0.36429475247788784</v>
      </c>
      <c r="GA54" s="2">
        <f t="shared" si="106"/>
        <v>0.13429981352982026</v>
      </c>
      <c r="GB54" s="2">
        <f t="shared" si="107"/>
        <v>0.15745218687170015</v>
      </c>
      <c r="GC54" s="2">
        <f t="shared" si="108"/>
        <v>0.2258478355281211</v>
      </c>
      <c r="GD54" s="2">
        <f t="shared" si="109"/>
        <v>0.29067117750597743</v>
      </c>
      <c r="GE54" s="2">
        <f t="shared" si="110"/>
        <v>0.35087285743419711</v>
      </c>
      <c r="GF54" s="2">
        <f t="shared" si="111"/>
        <v>0.46630142660786683</v>
      </c>
      <c r="GG54" s="2">
        <f t="shared" si="112"/>
        <v>0.19128359834650391</v>
      </c>
      <c r="GH54" s="2">
        <f t="shared" si="113"/>
        <v>0.22174333426046214</v>
      </c>
      <c r="GI54" s="2">
        <f t="shared" si="114"/>
        <v>0.3078618973641189</v>
      </c>
      <c r="GJ54" s="2">
        <f t="shared" si="115"/>
        <v>0.43709373240988586</v>
      </c>
      <c r="GK54" s="2">
        <f t="shared" si="116"/>
        <v>0.50598881602364154</v>
      </c>
      <c r="GL54" s="2">
        <f t="shared" si="117"/>
        <v>0.62343694921129023</v>
      </c>
      <c r="GM54" s="2">
        <f t="shared" si="118"/>
        <v>0.30948457005560404</v>
      </c>
      <c r="GN54" s="2">
        <f t="shared" si="119"/>
        <v>0.35060641107608204</v>
      </c>
      <c r="GO54" s="2">
        <f t="shared" si="120"/>
        <v>0.4573605373728295</v>
      </c>
      <c r="GP54" s="2">
        <f t="shared" si="121"/>
        <v>0.6103323396317123</v>
      </c>
      <c r="GQ54" s="2">
        <f t="shared" si="122"/>
        <v>0.67384585563824972</v>
      </c>
      <c r="GR54" s="2">
        <f t="shared" si="123"/>
        <v>0.76956152656085819</v>
      </c>
      <c r="GS54" s="2">
        <f t="shared" si="124"/>
        <v>0.47480754743131243</v>
      </c>
      <c r="GT54" s="2">
        <f t="shared" si="125"/>
        <v>0.52131211414393264</v>
      </c>
      <c r="GU54" s="2">
        <f t="shared" si="126"/>
        <v>0.62964676788524321</v>
      </c>
      <c r="GV54" s="2">
        <f t="shared" si="127"/>
        <v>0.74798050878521594</v>
      </c>
      <c r="GW54" s="2">
        <f t="shared" si="128"/>
        <v>0.79653747838799172</v>
      </c>
      <c r="GX54" s="2">
        <f t="shared" si="129"/>
        <v>0.86353875118934165</v>
      </c>
      <c r="GY54" s="2">
        <f t="shared" si="130"/>
        <v>0.6314182322693308</v>
      </c>
      <c r="GZ54" s="2">
        <f t="shared" si="131"/>
        <v>0.6735886515725642</v>
      </c>
      <c r="HA54" s="2">
        <f t="shared" si="132"/>
        <v>0.76312022051850936</v>
      </c>
      <c r="HB54" s="2">
        <f t="shared" si="133"/>
        <v>0.85876831838229728</v>
      </c>
      <c r="HC54" s="2">
        <f t="shared" si="134"/>
        <v>0.88914323456140465</v>
      </c>
      <c r="HD54" s="2">
        <f t="shared" si="135"/>
        <v>0.92839052707359049</v>
      </c>
      <c r="HE54" s="2">
        <f t="shared" si="136"/>
        <v>0.77825616000719544</v>
      </c>
      <c r="HF54" s="2">
        <f t="shared" si="137"/>
        <v>0.80871594831632654</v>
      </c>
      <c r="HG54" s="2">
        <f t="shared" si="138"/>
        <v>0.86842335981085028</v>
      </c>
      <c r="HH54" s="2">
        <f t="shared" si="139"/>
        <v>0.92014057715579645</v>
      </c>
      <c r="HI54" s="2">
        <f t="shared" si="140"/>
        <v>0.93826494583741571</v>
      </c>
      <c r="HJ54" s="2">
        <f t="shared" si="141"/>
        <v>0.96088640854346352</v>
      </c>
      <c r="HK54" s="2">
        <f t="shared" si="142"/>
        <v>0.86928980789973231</v>
      </c>
      <c r="HL54" s="2">
        <f t="shared" si="143"/>
        <v>0.88902785264811546</v>
      </c>
      <c r="HM54" s="2">
        <f t="shared" si="144"/>
        <v>0.92596173966582773</v>
      </c>
      <c r="HN54" s="2">
        <f t="shared" si="145"/>
        <v>0.9997054320999692</v>
      </c>
      <c r="HP54" s="2">
        <f t="shared" ref="HP54:IU54" si="302">IF(B1=1,ET54,0)</f>
        <v>0.26021755371138416</v>
      </c>
      <c r="HQ54" s="2">
        <f t="shared" si="302"/>
        <v>0.31693003521027968</v>
      </c>
      <c r="HR54" s="2">
        <f t="shared" si="302"/>
        <v>0.42856446088427169</v>
      </c>
      <c r="HS54" s="2">
        <f t="shared" si="302"/>
        <v>0.1687653631466679</v>
      </c>
      <c r="HT54" s="2">
        <f t="shared" si="302"/>
        <v>0.1965106361260246</v>
      </c>
      <c r="HU54" s="2">
        <f t="shared" si="302"/>
        <v>0.276308783124317</v>
      </c>
      <c r="HV54" s="2">
        <f t="shared" si="302"/>
        <v>0.39994913718862279</v>
      </c>
      <c r="HW54" s="2">
        <f t="shared" si="302"/>
        <v>0.46785560316255687</v>
      </c>
      <c r="HX54" s="2">
        <f t="shared" si="302"/>
        <v>0.58696929178555501</v>
      </c>
      <c r="HY54" s="2">
        <f t="shared" si="302"/>
        <v>0.2778319047560216</v>
      </c>
      <c r="HZ54" s="2">
        <f t="shared" si="302"/>
        <v>0.3166767897963067</v>
      </c>
      <c r="IA54" s="2">
        <f t="shared" si="302"/>
        <v>0.41977802132000386</v>
      </c>
      <c r="IB54" s="2">
        <f t="shared" si="302"/>
        <v>0.26369929832603678</v>
      </c>
      <c r="IC54" s="2">
        <f t="shared" si="302"/>
        <v>0.32084150199334444</v>
      </c>
      <c r="ID54" s="2">
        <f t="shared" si="302"/>
        <v>0.43298036223138359</v>
      </c>
      <c r="IE54" s="2">
        <f t="shared" si="302"/>
        <v>0.17130681679315515</v>
      </c>
      <c r="IF54" s="2">
        <f t="shared" si="302"/>
        <v>0.1993696956309253</v>
      </c>
      <c r="IG54" s="2">
        <f t="shared" si="302"/>
        <v>0.27992436263087001</v>
      </c>
      <c r="IH54" s="2">
        <f t="shared" si="302"/>
        <v>0.40427878864677197</v>
      </c>
      <c r="II54" s="2">
        <f t="shared" si="302"/>
        <v>0.47234171099350725</v>
      </c>
      <c r="IJ54" s="2">
        <f t="shared" si="302"/>
        <v>0.59132837315698961</v>
      </c>
      <c r="IK54" s="2">
        <f t="shared" si="302"/>
        <v>0.28145966333566363</v>
      </c>
      <c r="IL54" s="2">
        <f t="shared" si="302"/>
        <v>0.32058659798292477</v>
      </c>
      <c r="IM54" s="2">
        <f t="shared" si="302"/>
        <v>0.4241705908653931</v>
      </c>
      <c r="IN54" s="2">
        <f t="shared" si="302"/>
        <v>0.12422003654272548</v>
      </c>
      <c r="IO54" s="2">
        <f t="shared" si="302"/>
        <v>0.15760746967776335</v>
      </c>
      <c r="IP54" s="2">
        <f t="shared" si="302"/>
        <v>0.23219954000927315</v>
      </c>
      <c r="IQ54" s="2">
        <f t="shared" si="302"/>
        <v>7.5674361628670347E-2</v>
      </c>
      <c r="IR54" s="2">
        <f t="shared" si="302"/>
        <v>8.9768105246911464E-2</v>
      </c>
      <c r="IS54" s="2">
        <f t="shared" si="302"/>
        <v>0.13341818802136027</v>
      </c>
      <c r="IT54" s="2">
        <f t="shared" si="302"/>
        <v>0.21183507989922887</v>
      </c>
      <c r="IU54" s="2">
        <f t="shared" si="302"/>
        <v>0.26173362046126691</v>
      </c>
      <c r="IV54" s="2">
        <f t="shared" ref="IV54:KA54" si="303">IF(AH1=1,FZ54,0)</f>
        <v>0.36429475247788784</v>
      </c>
      <c r="IW54" s="2">
        <f t="shared" si="303"/>
        <v>0.13429981352982026</v>
      </c>
      <c r="IX54" s="2">
        <f t="shared" si="303"/>
        <v>0.15745218687170015</v>
      </c>
      <c r="IY54" s="2">
        <f t="shared" si="303"/>
        <v>0.2258478355281211</v>
      </c>
      <c r="IZ54" s="2">
        <f t="shared" si="303"/>
        <v>0.29067117750597743</v>
      </c>
      <c r="JA54" s="2">
        <f t="shared" si="303"/>
        <v>0.35087285743419711</v>
      </c>
      <c r="JB54" s="2">
        <f t="shared" si="303"/>
        <v>0.46630142660786683</v>
      </c>
      <c r="JC54" s="2">
        <f t="shared" si="303"/>
        <v>0.19128359834650391</v>
      </c>
      <c r="JD54" s="2">
        <f t="shared" si="303"/>
        <v>0.22174333426046214</v>
      </c>
      <c r="JE54" s="2">
        <f t="shared" si="303"/>
        <v>0.3078618973641189</v>
      </c>
      <c r="JF54" s="2">
        <f t="shared" si="303"/>
        <v>0.43709373240988586</v>
      </c>
      <c r="JG54" s="2">
        <f t="shared" si="303"/>
        <v>0.50598881602364154</v>
      </c>
      <c r="JH54" s="2">
        <f t="shared" si="303"/>
        <v>0.62343694921129023</v>
      </c>
      <c r="JI54" s="2">
        <f t="shared" si="303"/>
        <v>0.30948457005560404</v>
      </c>
      <c r="JJ54" s="2">
        <f t="shared" si="303"/>
        <v>0.35060641107608204</v>
      </c>
      <c r="JK54" s="2">
        <f t="shared" si="303"/>
        <v>0.4573605373728295</v>
      </c>
      <c r="JL54" s="2">
        <f t="shared" si="303"/>
        <v>0.6103323396317123</v>
      </c>
      <c r="JM54" s="2">
        <f t="shared" si="303"/>
        <v>0.67384585563824972</v>
      </c>
      <c r="JN54" s="2">
        <f t="shared" si="303"/>
        <v>0.76956152656085819</v>
      </c>
      <c r="JO54" s="2">
        <f t="shared" si="303"/>
        <v>0.47480754743131243</v>
      </c>
      <c r="JP54" s="2">
        <f t="shared" si="303"/>
        <v>0.52131211414393264</v>
      </c>
      <c r="JQ54" s="2">
        <f t="shared" si="303"/>
        <v>0.62964676788524321</v>
      </c>
      <c r="JR54" s="2">
        <f t="shared" si="303"/>
        <v>0.74798050878521594</v>
      </c>
      <c r="JS54" s="2">
        <f t="shared" si="303"/>
        <v>0.79653747838799172</v>
      </c>
      <c r="JT54" s="2">
        <f t="shared" si="303"/>
        <v>0.86353875118934165</v>
      </c>
      <c r="JU54" s="2">
        <f t="shared" si="303"/>
        <v>0.6314182322693308</v>
      </c>
      <c r="JV54" s="2">
        <f t="shared" si="303"/>
        <v>0.6735886515725642</v>
      </c>
      <c r="JW54" s="2">
        <f t="shared" si="303"/>
        <v>0.76312022051850936</v>
      </c>
      <c r="JX54" s="2">
        <f t="shared" si="303"/>
        <v>0.85876831838229728</v>
      </c>
      <c r="JY54" s="2">
        <f t="shared" si="303"/>
        <v>0.88914323456140465</v>
      </c>
      <c r="JZ54" s="2">
        <f t="shared" si="303"/>
        <v>0.92839052707359049</v>
      </c>
      <c r="KA54" s="2">
        <f t="shared" si="303"/>
        <v>0.77825616000719544</v>
      </c>
      <c r="KB54" s="2">
        <f t="shared" ref="KB54:KJ54" si="304">IF(BN1=1,HF54,0)</f>
        <v>0.80871594831632654</v>
      </c>
      <c r="KC54" s="2">
        <f t="shared" si="304"/>
        <v>0.86842335981085028</v>
      </c>
      <c r="KD54" s="2">
        <f t="shared" si="304"/>
        <v>0.92014057715579645</v>
      </c>
      <c r="KE54" s="2">
        <f t="shared" si="304"/>
        <v>0.93826494583741571</v>
      </c>
      <c r="KF54" s="2">
        <f t="shared" si="304"/>
        <v>0.96088640854346352</v>
      </c>
      <c r="KG54" s="2">
        <f t="shared" si="304"/>
        <v>0.86928980789973231</v>
      </c>
      <c r="KH54" s="2">
        <f t="shared" si="304"/>
        <v>0.88902785264811546</v>
      </c>
      <c r="KI54" s="2">
        <f t="shared" si="304"/>
        <v>0.92596173966582773</v>
      </c>
      <c r="KJ54" s="2">
        <f t="shared" si="304"/>
        <v>0</v>
      </c>
    </row>
    <row r="55" spans="1:296" x14ac:dyDescent="0.2">
      <c r="A55" s="2" t="str">
        <f>'Respondent Data'!A55</f>
        <v>542</v>
      </c>
      <c r="B55" s="2">
        <f>SUMPRODUCT('Respondent Data'!B55:S55,'Product Coding'!A100:R100)</f>
        <v>-1.5322682148244728</v>
      </c>
      <c r="C55" s="2">
        <f>SUMPRODUCT('Respondent Data'!B55:S55,'Product Coding'!A101:R101)</f>
        <v>-0.9768693865118101</v>
      </c>
      <c r="D55" s="2">
        <f>SUMPRODUCT('Respondent Data'!B55:S55,'Product Coding'!A102:R102)</f>
        <v>-1.5714098284718758</v>
      </c>
      <c r="E55" s="2">
        <f>SUMPRODUCT('Respondent Data'!B55:S55,'Product Coding'!A103:R103)</f>
        <v>-9.7559392496805009E-2</v>
      </c>
      <c r="F55" s="2">
        <f>SUMPRODUCT('Respondent Data'!B55:S55,'Product Coding'!A104:R104)</f>
        <v>-0.15301006277487805</v>
      </c>
      <c r="G55" s="2">
        <f>SUMPRODUCT('Respondent Data'!B55:S55,'Product Coding'!A105:R105)</f>
        <v>0.51655387863278512</v>
      </c>
      <c r="H55" s="2">
        <f>SUMPRODUCT('Respondent Data'!B55:S55,'Product Coding'!A106:R106)</f>
        <v>-3.3280647481425847</v>
      </c>
      <c r="I55" s="2">
        <f>SUMPRODUCT('Respondent Data'!B55:S55,'Product Coding'!A107:R107)</f>
        <v>-2.7726659198299224</v>
      </c>
      <c r="J55" s="2">
        <f>SUMPRODUCT('Respondent Data'!B55:S55,'Product Coding'!A108:R108)</f>
        <v>-3.3672063617899877</v>
      </c>
      <c r="K55" s="2">
        <f>SUMPRODUCT('Respondent Data'!B55:S55,'Product Coding'!A109:R109)</f>
        <v>-1.8933559258149171</v>
      </c>
      <c r="L55" s="2">
        <f>SUMPRODUCT('Respondent Data'!B55:S55,'Product Coding'!A110:R110)</f>
        <v>-1.9488065960929901</v>
      </c>
      <c r="M55" s="2">
        <f>SUMPRODUCT('Respondent Data'!B55:S55,'Product Coding'!A111:R111)</f>
        <v>-1.2792426546853268</v>
      </c>
      <c r="N55" s="2">
        <f>SUMPRODUCT('Respondent Data'!B55:S55,'Product Coding'!A112:R112)</f>
        <v>-2.788634519295762</v>
      </c>
      <c r="O55" s="2">
        <f>SUMPRODUCT('Respondent Data'!B55:S55,'Product Coding'!A113:R113)</f>
        <v>-2.2332356909830988</v>
      </c>
      <c r="P55" s="2">
        <f>SUMPRODUCT('Respondent Data'!B55:S55,'Product Coding'!A114:R114)</f>
        <v>-2.827776132943165</v>
      </c>
      <c r="Q55" s="2">
        <f>SUMPRODUCT('Respondent Data'!B55:S55,'Product Coding'!A115:R115)</f>
        <v>-1.353925696968094</v>
      </c>
      <c r="R55" s="2">
        <f>SUMPRODUCT('Respondent Data'!B55:S55,'Product Coding'!A116:R116)</f>
        <v>-1.409376367246167</v>
      </c>
      <c r="S55" s="2">
        <f>SUMPRODUCT('Respondent Data'!B55:S55,'Product Coding'!A117:R117)</f>
        <v>-0.73981242583850393</v>
      </c>
      <c r="T55" s="2">
        <f>SUMPRODUCT('Respondent Data'!B55:S55,'Product Coding'!A118:R118)</f>
        <v>-4.5844310526138745</v>
      </c>
      <c r="U55" s="2">
        <f>SUMPRODUCT('Respondent Data'!B55:S55,'Product Coding'!A119:R119)</f>
        <v>-4.0290322243012113</v>
      </c>
      <c r="V55" s="2">
        <f>SUMPRODUCT('Respondent Data'!B55:S55,'Product Coding'!A120:R120)</f>
        <v>-4.6235726662612775</v>
      </c>
      <c r="W55" s="2">
        <f>SUMPRODUCT('Respondent Data'!B55:S55,'Product Coding'!A121:R121)</f>
        <v>-3.1497222302862058</v>
      </c>
      <c r="X55" s="2">
        <f>SUMPRODUCT('Respondent Data'!B55:S55,'Product Coding'!A122:R122)</f>
        <v>-3.2051729005642793</v>
      </c>
      <c r="Y55" s="2">
        <f>SUMPRODUCT('Respondent Data'!B55:S55,'Product Coding'!A123:R123)</f>
        <v>-2.5356089591566162</v>
      </c>
      <c r="Z55" s="2">
        <f>SUMPRODUCT('Respondent Data'!B55:S55,'Product Coding'!A124:R124)</f>
        <v>-1.2285625427256319</v>
      </c>
      <c r="AA55" s="2">
        <f>SUMPRODUCT('Respondent Data'!B55:S55,'Product Coding'!A125:R125)</f>
        <v>-0.67316371441296896</v>
      </c>
      <c r="AB55" s="2">
        <f>SUMPRODUCT('Respondent Data'!B55:S55,'Product Coding'!A126:R126)</f>
        <v>-1.2677041563730349</v>
      </c>
      <c r="AC55" s="2">
        <f>SUMPRODUCT('Respondent Data'!B55:S55,'Product Coding'!A127:R127)</f>
        <v>0.20614627960203602</v>
      </c>
      <c r="AD55" s="2">
        <f>SUMPRODUCT('Respondent Data'!B55:S55,'Product Coding'!A128:R128)</f>
        <v>0.15069560932396309</v>
      </c>
      <c r="AE55" s="2">
        <f>SUMPRODUCT('Respondent Data'!B55:S55,'Product Coding'!A129:R129)</f>
        <v>0.82025955073162615</v>
      </c>
      <c r="AF55" s="2">
        <f>SUMPRODUCT('Respondent Data'!B55:S55,'Product Coding'!A130:R130)</f>
        <v>-3.0243590760437442</v>
      </c>
      <c r="AG55" s="2">
        <f>SUMPRODUCT('Respondent Data'!B55:S55,'Product Coding'!A131:R131)</f>
        <v>-2.468960247731081</v>
      </c>
      <c r="AH55" s="2">
        <f>SUMPRODUCT('Respondent Data'!B55:S55,'Product Coding'!A132:R132)</f>
        <v>-3.0635006896911472</v>
      </c>
      <c r="AI55" s="2">
        <f>SUMPRODUCT('Respondent Data'!B55:S55,'Product Coding'!A133:R133)</f>
        <v>-1.5896502537160759</v>
      </c>
      <c r="AJ55" s="2">
        <f>SUMPRODUCT('Respondent Data'!B55:S55,'Product Coding'!A134:R134)</f>
        <v>-1.645100923994149</v>
      </c>
      <c r="AK55" s="2">
        <f>SUMPRODUCT('Respondent Data'!B55:S55,'Product Coding'!A135:R135)</f>
        <v>-0.97553698258648591</v>
      </c>
      <c r="AL55" s="2">
        <f>SUMPRODUCT('Respondent Data'!B55:S55,'Product Coding'!A136:R136)</f>
        <v>-0.70896400985056385</v>
      </c>
      <c r="AM55" s="2">
        <f>SUMPRODUCT('Respondent Data'!B55:S55,'Product Coding'!A137:R137)</f>
        <v>-0.15356518153790089</v>
      </c>
      <c r="AN55" s="2">
        <f>SUMPRODUCT('Respondent Data'!B55:S55,'Product Coding'!A138:R138)</f>
        <v>-0.74810562349796683</v>
      </c>
      <c r="AO55" s="2">
        <f>SUMPRODUCT('Respondent Data'!B55:S55,'Product Coding'!A139:R139)</f>
        <v>0.72574481247710398</v>
      </c>
      <c r="AP55" s="2">
        <f>SUMPRODUCT('Respondent Data'!B55:S55,'Product Coding'!A140:R140)</f>
        <v>0.67029414219903105</v>
      </c>
      <c r="AQ55" s="2">
        <f>SUMPRODUCT('Respondent Data'!B55:S55,'Product Coding'!A141:R141)</f>
        <v>1.3398580836066942</v>
      </c>
      <c r="AR55" s="2">
        <f>SUMPRODUCT('Respondent Data'!B55:S55,'Product Coding'!A142:R142)</f>
        <v>-2.5047605431686759</v>
      </c>
      <c r="AS55" s="2">
        <f>SUMPRODUCT('Respondent Data'!B55:S55,'Product Coding'!A143:R143)</f>
        <v>-1.949361714856013</v>
      </c>
      <c r="AT55" s="2">
        <f>SUMPRODUCT('Respondent Data'!B55:S55,'Product Coding'!A144:R144)</f>
        <v>-2.5439021568160789</v>
      </c>
      <c r="AU55" s="2">
        <f>SUMPRODUCT('Respondent Data'!B55:S55,'Product Coding'!A145:R145)</f>
        <v>-1.0700517208410081</v>
      </c>
      <c r="AV55" s="2">
        <f>SUMPRODUCT('Respondent Data'!B55:S55,'Product Coding'!A146:R146)</f>
        <v>-1.1255023911190811</v>
      </c>
      <c r="AW55" s="2">
        <f>SUMPRODUCT('Respondent Data'!B55:S55,'Product Coding'!A147:R147)</f>
        <v>-0.45593844971141789</v>
      </c>
      <c r="AX55" s="2">
        <f>SUMPRODUCT('Respondent Data'!B55:S55,'Product Coding'!A148:R148)</f>
        <v>0.95140857876397811</v>
      </c>
      <c r="AY55" s="2">
        <f>SUMPRODUCT('Respondent Data'!B55:S55,'Product Coding'!A149:R149)</f>
        <v>1.5068074070766411</v>
      </c>
      <c r="AZ55" s="2">
        <f>SUMPRODUCT('Respondent Data'!B55:S55,'Product Coding'!A150:R150)</f>
        <v>0.91226696511657512</v>
      </c>
      <c r="BA55" s="2">
        <f>SUMPRODUCT('Respondent Data'!B55:S55,'Product Coding'!A151:R151)</f>
        <v>2.3861174010916457</v>
      </c>
      <c r="BB55" s="2">
        <f>SUMPRODUCT('Respondent Data'!B55:S55,'Product Coding'!A152:R152)</f>
        <v>2.3306667308135731</v>
      </c>
      <c r="BC55" s="2">
        <f>SUMPRODUCT('Respondent Data'!B55:S55,'Product Coding'!A153:R153)</f>
        <v>3.0002306722212362</v>
      </c>
      <c r="BD55" s="2">
        <f>SUMPRODUCT('Respondent Data'!B55:S55,'Product Coding'!A154:R154)</f>
        <v>-0.84438795455413396</v>
      </c>
      <c r="BE55" s="2">
        <f>SUMPRODUCT('Respondent Data'!B55:S55,'Product Coding'!A155:R155)</f>
        <v>-0.28898912624147099</v>
      </c>
      <c r="BF55" s="2">
        <f>SUMPRODUCT('Respondent Data'!B55:S55,'Product Coding'!A156:R156)</f>
        <v>-0.88352956820153694</v>
      </c>
      <c r="BG55" s="2">
        <f>SUMPRODUCT('Respondent Data'!B55:S55,'Product Coding'!A157:R157)</f>
        <v>0.59032086777353387</v>
      </c>
      <c r="BH55" s="2">
        <f>SUMPRODUCT('Respondent Data'!B55:S55,'Product Coding'!A158:R158)</f>
        <v>0.53487019749546105</v>
      </c>
      <c r="BI55" s="2">
        <f>SUMPRODUCT('Respondent Data'!B55:S55,'Product Coding'!A159:R159)</f>
        <v>1.2044341389031239</v>
      </c>
      <c r="BJ55" s="2">
        <f>SUMPRODUCT('Respondent Data'!B55:S55,'Product Coding'!A160:R160)</f>
        <v>0.148930977912898</v>
      </c>
      <c r="BK55" s="2">
        <f>SUMPRODUCT('Respondent Data'!B55:S55,'Product Coding'!A161:R161)</f>
        <v>0.70432980622556096</v>
      </c>
      <c r="BL55" s="2">
        <f>SUMPRODUCT('Respondent Data'!B55:S55,'Product Coding'!A162:R162)</f>
        <v>0.10978936426549502</v>
      </c>
      <c r="BM55" s="2">
        <f>SUMPRODUCT('Respondent Data'!B55:S55,'Product Coding'!A163:R163)</f>
        <v>1.5836398002405661</v>
      </c>
      <c r="BN55" s="2">
        <f>SUMPRODUCT('Respondent Data'!B55:S55,'Product Coding'!A164:R164)</f>
        <v>1.528189129962493</v>
      </c>
      <c r="BO55" s="2">
        <f>SUMPRODUCT('Respondent Data'!B55:S55,'Product Coding'!A165:R165)</f>
        <v>2.1977530713701561</v>
      </c>
      <c r="BP55" s="2">
        <f>SUMPRODUCT('Respondent Data'!B55:S55,'Product Coding'!A166:R166)</f>
        <v>-1.6468655554052141</v>
      </c>
      <c r="BQ55" s="2">
        <f>SUMPRODUCT('Respondent Data'!B55:S55,'Product Coding'!A167:R167)</f>
        <v>-1.0914667270925511</v>
      </c>
      <c r="BR55" s="2">
        <f>SUMPRODUCT('Respondent Data'!B55:S55,'Product Coding'!A168:R168)</f>
        <v>-1.686007169052617</v>
      </c>
      <c r="BS55" s="2">
        <f>SUMPRODUCT('Respondent Data'!B55:S55,'Product Coding'!A169:R169)</f>
        <v>-0.21215673307754612</v>
      </c>
      <c r="BT55" s="2">
        <f>SUMPRODUCT('Respondent Data'!B55:S55,'Product Coding'!A170:R170)</f>
        <v>-0.26760740335561906</v>
      </c>
      <c r="BU55" s="2">
        <f>SUMPRODUCT('Respondent Data'!B55:S55,'Product Coding'!A171:R171)</f>
        <v>0.40195653805204401</v>
      </c>
      <c r="BV55" s="2">
        <f>SUMPRODUCT('Respondent Data'!B55:S55,'Product Coding'!A172:R172)</f>
        <v>-4.7231414355446404</v>
      </c>
      <c r="BX55" s="2">
        <f t="shared" si="0"/>
        <v>4.6286637282117997</v>
      </c>
      <c r="BY55" s="2">
        <f t="shared" si="1"/>
        <v>2.6561279024876265</v>
      </c>
      <c r="BZ55" s="2">
        <f t="shared" si="2"/>
        <v>4.8134295223849053</v>
      </c>
      <c r="CA55" s="2">
        <f t="shared" si="3"/>
        <v>1.1024769184757464</v>
      </c>
      <c r="CB55" s="2">
        <f t="shared" si="4"/>
        <v>1.1653367054046611</v>
      </c>
      <c r="CC55" s="2">
        <f t="shared" si="5"/>
        <v>0.59657287218188781</v>
      </c>
      <c r="CD55" s="2">
        <f t="shared" si="6"/>
        <v>27.884326259164666</v>
      </c>
      <c r="CE55" s="2">
        <f t="shared" si="7"/>
        <v>16.00123520911923</v>
      </c>
      <c r="CF55" s="2">
        <f t="shared" si="8"/>
        <v>28.997405538364529</v>
      </c>
      <c r="CG55" s="2">
        <f t="shared" si="9"/>
        <v>6.6416201074630132</v>
      </c>
      <c r="CH55" s="2">
        <f t="shared" si="10"/>
        <v>7.0203045205527053</v>
      </c>
      <c r="CI55" s="2">
        <f t="shared" si="11"/>
        <v>3.5939168585299983</v>
      </c>
      <c r="CJ55" s="2">
        <f t="shared" si="12"/>
        <v>16.258803554783992</v>
      </c>
      <c r="CK55" s="2">
        <f t="shared" si="13"/>
        <v>9.3300063082376195</v>
      </c>
      <c r="CL55" s="2">
        <f t="shared" si="14"/>
        <v>16.90781824401153</v>
      </c>
      <c r="CM55" s="2">
        <f t="shared" si="15"/>
        <v>3.872598376919842</v>
      </c>
      <c r="CN55" s="2">
        <f t="shared" si="16"/>
        <v>4.093401828452417</v>
      </c>
      <c r="CO55" s="2">
        <f t="shared" si="17"/>
        <v>2.095542408017145</v>
      </c>
      <c r="CP55" s="2">
        <f t="shared" si="18"/>
        <v>97.947444343815604</v>
      </c>
      <c r="CQ55" s="2">
        <f t="shared" si="19"/>
        <v>56.20648964263188</v>
      </c>
      <c r="CR55" s="2">
        <f t="shared" si="20"/>
        <v>101.85728493800427</v>
      </c>
      <c r="CS55" s="2">
        <f t="shared" si="21"/>
        <v>23.329583429138495</v>
      </c>
      <c r="CT55" s="2">
        <f t="shared" si="22"/>
        <v>24.659763334876139</v>
      </c>
      <c r="CU55" s="2">
        <f t="shared" si="23"/>
        <v>12.624116078883981</v>
      </c>
      <c r="CV55" s="2">
        <f t="shared" si="24"/>
        <v>3.416315197927366</v>
      </c>
      <c r="CW55" s="2">
        <f t="shared" si="25"/>
        <v>1.9604297598030642</v>
      </c>
      <c r="CX55" s="2">
        <f t="shared" si="26"/>
        <v>3.5526867789613075</v>
      </c>
      <c r="CY55" s="2">
        <f t="shared" si="27"/>
        <v>0.81371403781106066</v>
      </c>
      <c r="CZ55" s="2">
        <f t="shared" si="28"/>
        <v>0.86010946811955946</v>
      </c>
      <c r="DA55" s="2">
        <f t="shared" si="29"/>
        <v>0.44031735498174512</v>
      </c>
      <c r="DB55" s="2">
        <f t="shared" si="30"/>
        <v>20.580809749156703</v>
      </c>
      <c r="DC55" s="2">
        <f t="shared" si="31"/>
        <v>11.810160824027587</v>
      </c>
      <c r="DD55" s="2">
        <f t="shared" si="32"/>
        <v>21.402349156923879</v>
      </c>
      <c r="DE55" s="2">
        <f t="shared" si="33"/>
        <v>4.9020341602460045</v>
      </c>
      <c r="DF55" s="2">
        <f t="shared" si="34"/>
        <v>5.1815328215489114</v>
      </c>
      <c r="DG55" s="2">
        <f t="shared" si="35"/>
        <v>2.6525912239096212</v>
      </c>
      <c r="DH55" s="2">
        <f t="shared" si="36"/>
        <v>2.0318851548785011</v>
      </c>
      <c r="DI55" s="2">
        <f t="shared" si="37"/>
        <v>1.1659837852615385</v>
      </c>
      <c r="DJ55" s="2">
        <f t="shared" si="38"/>
        <v>2.1129934177279841</v>
      </c>
      <c r="DK55" s="2">
        <f t="shared" si="39"/>
        <v>0.48396397227855847</v>
      </c>
      <c r="DL55" s="2">
        <f t="shared" si="40"/>
        <v>0.5115580848344583</v>
      </c>
      <c r="DM55" s="2">
        <f t="shared" si="41"/>
        <v>0.26188283141015867</v>
      </c>
      <c r="DN55" s="2">
        <f t="shared" si="42"/>
        <v>12.240627512959158</v>
      </c>
      <c r="DO55" s="2">
        <f t="shared" si="43"/>
        <v>7.0242027051918106</v>
      </c>
      <c r="DP55" s="2">
        <f t="shared" si="44"/>
        <v>12.729245696609931</v>
      </c>
      <c r="DQ55" s="2">
        <f t="shared" si="45"/>
        <v>2.9155302897560467</v>
      </c>
      <c r="DR55" s="2">
        <f t="shared" si="46"/>
        <v>3.0817647112913704</v>
      </c>
      <c r="DS55" s="2">
        <f t="shared" si="47"/>
        <v>1.5776532367659903</v>
      </c>
      <c r="DT55" s="2">
        <f t="shared" si="48"/>
        <v>0.38619665174692458</v>
      </c>
      <c r="DU55" s="2">
        <f t="shared" si="49"/>
        <v>0.22161638061976852</v>
      </c>
      <c r="DV55" s="2">
        <f t="shared" si="50"/>
        <v>0.40161274919036144</v>
      </c>
      <c r="DW55" s="2">
        <f t="shared" si="51"/>
        <v>9.1986136722031889E-2</v>
      </c>
      <c r="DX55" s="2">
        <f t="shared" si="52"/>
        <v>9.7230898637551397E-2</v>
      </c>
      <c r="DY55" s="2">
        <f t="shared" si="53"/>
        <v>4.977558519868968E-2</v>
      </c>
      <c r="DZ55" s="2">
        <f t="shared" si="54"/>
        <v>2.3265534222916182</v>
      </c>
      <c r="EA55" s="2">
        <f t="shared" si="55"/>
        <v>1.3350772111423677</v>
      </c>
      <c r="EB55" s="2">
        <f t="shared" si="56"/>
        <v>2.4194241763573792</v>
      </c>
      <c r="EC55" s="2">
        <f t="shared" si="57"/>
        <v>0.55414944750548889</v>
      </c>
      <c r="ED55" s="2">
        <f t="shared" si="58"/>
        <v>0.58574531641957983</v>
      </c>
      <c r="EE55" s="2">
        <f t="shared" si="59"/>
        <v>0.29986163154637374</v>
      </c>
      <c r="EF55" s="2">
        <f t="shared" si="60"/>
        <v>0.86162858424977695</v>
      </c>
      <c r="EG55" s="2">
        <f t="shared" si="61"/>
        <v>0.49443983373812733</v>
      </c>
      <c r="EH55" s="2">
        <f t="shared" si="62"/>
        <v>0.89602284985192782</v>
      </c>
      <c r="EI55" s="2">
        <f t="shared" si="63"/>
        <v>0.20522675273308316</v>
      </c>
      <c r="EJ55" s="2">
        <f t="shared" si="64"/>
        <v>0.2169281405197323</v>
      </c>
      <c r="EK55" s="2">
        <f t="shared" si="65"/>
        <v>0.11105240506604851</v>
      </c>
      <c r="EL55" s="2">
        <f t="shared" si="66"/>
        <v>5.1906843893204826</v>
      </c>
      <c r="EM55" s="2">
        <f t="shared" si="67"/>
        <v>2.9786397217512888</v>
      </c>
      <c r="EN55" s="2">
        <f t="shared" si="68"/>
        <v>5.3978847779875716</v>
      </c>
      <c r="EO55" s="2">
        <f t="shared" si="69"/>
        <v>1.2363416455247729</v>
      </c>
      <c r="EP55" s="2">
        <f t="shared" si="70"/>
        <v>1.306833980653638</v>
      </c>
      <c r="EQ55" s="2">
        <f t="shared" si="71"/>
        <v>0.66900982152854116</v>
      </c>
      <c r="ER55" s="2">
        <f t="shared" si="72"/>
        <v>112.5211760565202</v>
      </c>
      <c r="ET55" s="2">
        <f t="shared" si="73"/>
        <v>0.17766206124338776</v>
      </c>
      <c r="EU55" s="2">
        <f t="shared" si="74"/>
        <v>0.27351340726335116</v>
      </c>
      <c r="EV55" s="2">
        <f t="shared" si="75"/>
        <v>0.17201550240687519</v>
      </c>
      <c r="EW55" s="2">
        <f t="shared" si="76"/>
        <v>0.47562947836068514</v>
      </c>
      <c r="EX55" s="2">
        <f t="shared" si="77"/>
        <v>0.46182194090369827</v>
      </c>
      <c r="EY55" s="2">
        <f t="shared" si="78"/>
        <v>0.6263415954408601</v>
      </c>
      <c r="EZ55" s="2">
        <f t="shared" si="79"/>
        <v>3.4620852535298841E-2</v>
      </c>
      <c r="FA55" s="2">
        <f t="shared" si="80"/>
        <v>5.8819255642296724E-2</v>
      </c>
      <c r="FB55" s="2">
        <f t="shared" si="81"/>
        <v>3.333621631781028E-2</v>
      </c>
      <c r="FC55" s="2">
        <f t="shared" si="82"/>
        <v>0.13086230222611733</v>
      </c>
      <c r="FD55" s="2">
        <f t="shared" si="83"/>
        <v>0.12468354504961947</v>
      </c>
      <c r="FE55" s="2">
        <f t="shared" si="84"/>
        <v>0.21767916808141555</v>
      </c>
      <c r="FF55" s="2">
        <f t="shared" si="85"/>
        <v>5.7941444018743037E-2</v>
      </c>
      <c r="FG55" s="2">
        <f t="shared" si="86"/>
        <v>9.6805361987296584E-2</v>
      </c>
      <c r="FH55" s="2">
        <f t="shared" si="87"/>
        <v>5.5841531691578641E-2</v>
      </c>
      <c r="FI55" s="2">
        <f t="shared" si="88"/>
        <v>0.20522930942486967</v>
      </c>
      <c r="FJ55" s="2">
        <f t="shared" si="89"/>
        <v>0.19633243825646499</v>
      </c>
      <c r="FK55" s="2">
        <f t="shared" si="90"/>
        <v>0.32304516242778653</v>
      </c>
      <c r="FL55" s="2">
        <f t="shared" si="91"/>
        <v>1.0106375224056019E-2</v>
      </c>
      <c r="FM55" s="2">
        <f t="shared" si="92"/>
        <v>1.7480534223424399E-2</v>
      </c>
      <c r="FN55" s="2">
        <f t="shared" si="93"/>
        <v>9.7222087925297219E-3</v>
      </c>
      <c r="FO55" s="2">
        <f t="shared" si="94"/>
        <v>4.1102224496057056E-2</v>
      </c>
      <c r="FP55" s="2">
        <f t="shared" si="95"/>
        <v>3.8971520779415132E-2</v>
      </c>
      <c r="FQ55" s="2">
        <f t="shared" si="96"/>
        <v>7.3399257185565239E-2</v>
      </c>
      <c r="FR55" s="2">
        <f t="shared" si="97"/>
        <v>0.22643311339492095</v>
      </c>
      <c r="FS55" s="2">
        <f t="shared" si="98"/>
        <v>0.33778879457910954</v>
      </c>
      <c r="FT55" s="2">
        <f t="shared" si="99"/>
        <v>0.21965051595931431</v>
      </c>
      <c r="FU55" s="2">
        <f t="shared" si="100"/>
        <v>0.55135483276453123</v>
      </c>
      <c r="FV55" s="2">
        <f t="shared" si="101"/>
        <v>0.5376027686214242</v>
      </c>
      <c r="FW55" s="2">
        <f t="shared" si="102"/>
        <v>0.69429143274655203</v>
      </c>
      <c r="FX55" s="2">
        <f t="shared" si="103"/>
        <v>4.6337464238990211E-2</v>
      </c>
      <c r="FY55" s="2">
        <f t="shared" si="104"/>
        <v>7.8063032442522787E-2</v>
      </c>
      <c r="FZ55" s="2">
        <f t="shared" si="105"/>
        <v>4.4638175800011164E-2</v>
      </c>
      <c r="GA55" s="2">
        <f t="shared" si="106"/>
        <v>0.16943310947531329</v>
      </c>
      <c r="GB55" s="2">
        <f t="shared" si="107"/>
        <v>0.16177217348324768</v>
      </c>
      <c r="GC55" s="2">
        <f t="shared" si="108"/>
        <v>0.27377824089760333</v>
      </c>
      <c r="GD55" s="2">
        <f t="shared" si="109"/>
        <v>0.32982779654134814</v>
      </c>
      <c r="GE55" s="2">
        <f t="shared" si="110"/>
        <v>0.46168397326171673</v>
      </c>
      <c r="GF55" s="2">
        <f t="shared" si="111"/>
        <v>0.32123421601381003</v>
      </c>
      <c r="GG55" s="2">
        <f t="shared" si="112"/>
        <v>0.67387080729766369</v>
      </c>
      <c r="GH55" s="2">
        <f t="shared" si="113"/>
        <v>0.66156901943302915</v>
      </c>
      <c r="GI55" s="2">
        <f t="shared" si="114"/>
        <v>0.79246660237265953</v>
      </c>
      <c r="GJ55" s="2">
        <f t="shared" si="115"/>
        <v>7.5525121375196E-2</v>
      </c>
      <c r="GK55" s="2">
        <f t="shared" si="116"/>
        <v>0.12462297336444168</v>
      </c>
      <c r="GL55" s="2">
        <f t="shared" si="117"/>
        <v>7.2837213500150502E-2</v>
      </c>
      <c r="GM55" s="2">
        <f t="shared" si="118"/>
        <v>0.25539324842314121</v>
      </c>
      <c r="GN55" s="2">
        <f t="shared" si="119"/>
        <v>0.24499207346119284</v>
      </c>
      <c r="GO55" s="2">
        <f t="shared" si="120"/>
        <v>0.38794977762588162</v>
      </c>
      <c r="GP55" s="2">
        <f t="shared" si="121"/>
        <v>0.72139836634273458</v>
      </c>
      <c r="GQ55" s="2">
        <f t="shared" si="122"/>
        <v>0.81858758270142473</v>
      </c>
      <c r="GR55" s="2">
        <f t="shared" si="123"/>
        <v>0.71346382984718704</v>
      </c>
      <c r="GS55" s="2">
        <f t="shared" si="124"/>
        <v>0.91576254163980553</v>
      </c>
      <c r="GT55" s="2">
        <f t="shared" si="125"/>
        <v>0.91138519817635055</v>
      </c>
      <c r="GU55" s="2">
        <f t="shared" si="126"/>
        <v>0.95258454673503512</v>
      </c>
      <c r="GV55" s="2">
        <f t="shared" si="127"/>
        <v>0.30061143563752341</v>
      </c>
      <c r="GW55" s="2">
        <f t="shared" si="128"/>
        <v>0.42825136369292882</v>
      </c>
      <c r="GX55" s="2">
        <f t="shared" si="129"/>
        <v>0.29244689995298367</v>
      </c>
      <c r="GY55" s="2">
        <f t="shared" si="130"/>
        <v>0.64343876427396685</v>
      </c>
      <c r="GZ55" s="2">
        <f t="shared" si="131"/>
        <v>0.63061829011601844</v>
      </c>
      <c r="HA55" s="2">
        <f t="shared" si="132"/>
        <v>0.76931265277086081</v>
      </c>
      <c r="HB55" s="2">
        <f t="shared" si="133"/>
        <v>0.53716407690580925</v>
      </c>
      <c r="HC55" s="2">
        <f t="shared" si="134"/>
        <v>0.66914704588584417</v>
      </c>
      <c r="HD55" s="2">
        <f t="shared" si="135"/>
        <v>0.5274198040799436</v>
      </c>
      <c r="HE55" s="2">
        <f t="shared" si="136"/>
        <v>0.82971938494752795</v>
      </c>
      <c r="HF55" s="2">
        <f t="shared" si="137"/>
        <v>0.82174120780288185</v>
      </c>
      <c r="HG55" s="2">
        <f t="shared" si="138"/>
        <v>0.90004755440905893</v>
      </c>
      <c r="HH55" s="2">
        <f t="shared" si="139"/>
        <v>0.16153302884008994</v>
      </c>
      <c r="HI55" s="2">
        <f t="shared" si="140"/>
        <v>0.25134218475047732</v>
      </c>
      <c r="HJ55" s="2">
        <f t="shared" si="141"/>
        <v>0.15630165823563735</v>
      </c>
      <c r="HK55" s="2">
        <f t="shared" si="142"/>
        <v>0.4471588685928814</v>
      </c>
      <c r="HL55" s="2">
        <f t="shared" si="143"/>
        <v>0.43349456804717756</v>
      </c>
      <c r="HM55" s="2">
        <f t="shared" si="144"/>
        <v>0.59915764850572473</v>
      </c>
      <c r="HN55" s="2">
        <f t="shared" si="145"/>
        <v>8.8089291772498694E-3</v>
      </c>
      <c r="HP55" s="2">
        <f t="shared" ref="HP55:IU55" si="305">IF(B1=1,ET55,0)</f>
        <v>0.17766206124338776</v>
      </c>
      <c r="HQ55" s="2">
        <f t="shared" si="305"/>
        <v>0.27351340726335116</v>
      </c>
      <c r="HR55" s="2">
        <f t="shared" si="305"/>
        <v>0.17201550240687519</v>
      </c>
      <c r="HS55" s="2">
        <f t="shared" si="305"/>
        <v>0.47562947836068514</v>
      </c>
      <c r="HT55" s="2">
        <f t="shared" si="305"/>
        <v>0.46182194090369827</v>
      </c>
      <c r="HU55" s="2">
        <f t="shared" si="305"/>
        <v>0.6263415954408601</v>
      </c>
      <c r="HV55" s="2">
        <f t="shared" si="305"/>
        <v>3.4620852535298841E-2</v>
      </c>
      <c r="HW55" s="2">
        <f t="shared" si="305"/>
        <v>5.8819255642296724E-2</v>
      </c>
      <c r="HX55" s="2">
        <f t="shared" si="305"/>
        <v>3.333621631781028E-2</v>
      </c>
      <c r="HY55" s="2">
        <f t="shared" si="305"/>
        <v>0.13086230222611733</v>
      </c>
      <c r="HZ55" s="2">
        <f t="shared" si="305"/>
        <v>0.12468354504961947</v>
      </c>
      <c r="IA55" s="2">
        <f t="shared" si="305"/>
        <v>0.21767916808141555</v>
      </c>
      <c r="IB55" s="2">
        <f t="shared" si="305"/>
        <v>5.7941444018743037E-2</v>
      </c>
      <c r="IC55" s="2">
        <f t="shared" si="305"/>
        <v>9.6805361987296584E-2</v>
      </c>
      <c r="ID55" s="2">
        <f t="shared" si="305"/>
        <v>5.5841531691578641E-2</v>
      </c>
      <c r="IE55" s="2">
        <f t="shared" si="305"/>
        <v>0.20522930942486967</v>
      </c>
      <c r="IF55" s="2">
        <f t="shared" si="305"/>
        <v>0.19633243825646499</v>
      </c>
      <c r="IG55" s="2">
        <f t="shared" si="305"/>
        <v>0.32304516242778653</v>
      </c>
      <c r="IH55" s="2">
        <f t="shared" si="305"/>
        <v>1.0106375224056019E-2</v>
      </c>
      <c r="II55" s="2">
        <f t="shared" si="305"/>
        <v>1.7480534223424399E-2</v>
      </c>
      <c r="IJ55" s="2">
        <f t="shared" si="305"/>
        <v>9.7222087925297219E-3</v>
      </c>
      <c r="IK55" s="2">
        <f t="shared" si="305"/>
        <v>4.1102224496057056E-2</v>
      </c>
      <c r="IL55" s="2">
        <f t="shared" si="305"/>
        <v>3.8971520779415132E-2</v>
      </c>
      <c r="IM55" s="2">
        <f t="shared" si="305"/>
        <v>7.3399257185565239E-2</v>
      </c>
      <c r="IN55" s="2">
        <f t="shared" si="305"/>
        <v>0.22643311339492095</v>
      </c>
      <c r="IO55" s="2">
        <f t="shared" si="305"/>
        <v>0.33778879457910954</v>
      </c>
      <c r="IP55" s="2">
        <f t="shared" si="305"/>
        <v>0.21965051595931431</v>
      </c>
      <c r="IQ55" s="2">
        <f t="shared" si="305"/>
        <v>0.55135483276453123</v>
      </c>
      <c r="IR55" s="2">
        <f t="shared" si="305"/>
        <v>0.5376027686214242</v>
      </c>
      <c r="IS55" s="2">
        <f t="shared" si="305"/>
        <v>0.69429143274655203</v>
      </c>
      <c r="IT55" s="2">
        <f t="shared" si="305"/>
        <v>4.6337464238990211E-2</v>
      </c>
      <c r="IU55" s="2">
        <f t="shared" si="305"/>
        <v>7.8063032442522787E-2</v>
      </c>
      <c r="IV55" s="2">
        <f t="shared" ref="IV55:KA55" si="306">IF(AH1=1,FZ55,0)</f>
        <v>4.4638175800011164E-2</v>
      </c>
      <c r="IW55" s="2">
        <f t="shared" si="306"/>
        <v>0.16943310947531329</v>
      </c>
      <c r="IX55" s="2">
        <f t="shared" si="306"/>
        <v>0.16177217348324768</v>
      </c>
      <c r="IY55" s="2">
        <f t="shared" si="306"/>
        <v>0.27377824089760333</v>
      </c>
      <c r="IZ55" s="2">
        <f t="shared" si="306"/>
        <v>0.32982779654134814</v>
      </c>
      <c r="JA55" s="2">
        <f t="shared" si="306"/>
        <v>0.46168397326171673</v>
      </c>
      <c r="JB55" s="2">
        <f t="shared" si="306"/>
        <v>0.32123421601381003</v>
      </c>
      <c r="JC55" s="2">
        <f t="shared" si="306"/>
        <v>0.67387080729766369</v>
      </c>
      <c r="JD55" s="2">
        <f t="shared" si="306"/>
        <v>0.66156901943302915</v>
      </c>
      <c r="JE55" s="2">
        <f t="shared" si="306"/>
        <v>0.79246660237265953</v>
      </c>
      <c r="JF55" s="2">
        <f t="shared" si="306"/>
        <v>7.5525121375196E-2</v>
      </c>
      <c r="JG55" s="2">
        <f t="shared" si="306"/>
        <v>0.12462297336444168</v>
      </c>
      <c r="JH55" s="2">
        <f t="shared" si="306"/>
        <v>7.2837213500150502E-2</v>
      </c>
      <c r="JI55" s="2">
        <f t="shared" si="306"/>
        <v>0.25539324842314121</v>
      </c>
      <c r="JJ55" s="2">
        <f t="shared" si="306"/>
        <v>0.24499207346119284</v>
      </c>
      <c r="JK55" s="2">
        <f t="shared" si="306"/>
        <v>0.38794977762588162</v>
      </c>
      <c r="JL55" s="2">
        <f t="shared" si="306"/>
        <v>0.72139836634273458</v>
      </c>
      <c r="JM55" s="2">
        <f t="shared" si="306"/>
        <v>0.81858758270142473</v>
      </c>
      <c r="JN55" s="2">
        <f t="shared" si="306"/>
        <v>0.71346382984718704</v>
      </c>
      <c r="JO55" s="2">
        <f t="shared" si="306"/>
        <v>0.91576254163980553</v>
      </c>
      <c r="JP55" s="2">
        <f t="shared" si="306"/>
        <v>0.91138519817635055</v>
      </c>
      <c r="JQ55" s="2">
        <f t="shared" si="306"/>
        <v>0.95258454673503512</v>
      </c>
      <c r="JR55" s="2">
        <f t="shared" si="306"/>
        <v>0.30061143563752341</v>
      </c>
      <c r="JS55" s="2">
        <f t="shared" si="306"/>
        <v>0.42825136369292882</v>
      </c>
      <c r="JT55" s="2">
        <f t="shared" si="306"/>
        <v>0.29244689995298367</v>
      </c>
      <c r="JU55" s="2">
        <f t="shared" si="306"/>
        <v>0.64343876427396685</v>
      </c>
      <c r="JV55" s="2">
        <f t="shared" si="306"/>
        <v>0.63061829011601844</v>
      </c>
      <c r="JW55" s="2">
        <f t="shared" si="306"/>
        <v>0.76931265277086081</v>
      </c>
      <c r="JX55" s="2">
        <f t="shared" si="306"/>
        <v>0.53716407690580925</v>
      </c>
      <c r="JY55" s="2">
        <f t="shared" si="306"/>
        <v>0.66914704588584417</v>
      </c>
      <c r="JZ55" s="2">
        <f t="shared" si="306"/>
        <v>0.5274198040799436</v>
      </c>
      <c r="KA55" s="2">
        <f t="shared" si="306"/>
        <v>0.82971938494752795</v>
      </c>
      <c r="KB55" s="2">
        <f t="shared" ref="KB55:KJ55" si="307">IF(BN1=1,HF55,0)</f>
        <v>0.82174120780288185</v>
      </c>
      <c r="KC55" s="2">
        <f t="shared" si="307"/>
        <v>0.90004755440905893</v>
      </c>
      <c r="KD55" s="2">
        <f t="shared" si="307"/>
        <v>0.16153302884008994</v>
      </c>
      <c r="KE55" s="2">
        <f t="shared" si="307"/>
        <v>0.25134218475047732</v>
      </c>
      <c r="KF55" s="2">
        <f t="shared" si="307"/>
        <v>0.15630165823563735</v>
      </c>
      <c r="KG55" s="2">
        <f t="shared" si="307"/>
        <v>0.4471588685928814</v>
      </c>
      <c r="KH55" s="2">
        <f t="shared" si="307"/>
        <v>0.43349456804717756</v>
      </c>
      <c r="KI55" s="2">
        <f t="shared" si="307"/>
        <v>0.59915764850572473</v>
      </c>
      <c r="KJ55" s="2">
        <f t="shared" si="307"/>
        <v>0</v>
      </c>
    </row>
    <row r="56" spans="1:296" x14ac:dyDescent="0.2">
      <c r="A56" s="2" t="str">
        <f>'Respondent Data'!A56</f>
        <v>557</v>
      </c>
      <c r="B56" s="2">
        <f>SUMPRODUCT('Respondent Data'!B56:S56,'Product Coding'!A100:R100)</f>
        <v>3.0322438923692379</v>
      </c>
      <c r="C56" s="2">
        <f>SUMPRODUCT('Respondent Data'!B56:S56,'Product Coding'!A101:R101)</f>
        <v>2.6484035921604505</v>
      </c>
      <c r="D56" s="2">
        <f>SUMPRODUCT('Respondent Data'!B56:S56,'Product Coding'!A102:R102)</f>
        <v>2.1699824442737716</v>
      </c>
      <c r="E56" s="2">
        <f>SUMPRODUCT('Respondent Data'!B56:S56,'Product Coding'!A103:R103)</f>
        <v>2.7670892677069867</v>
      </c>
      <c r="F56" s="2">
        <f>SUMPRODUCT('Respondent Data'!B56:S56,'Product Coding'!A104:R104)</f>
        <v>2.7447479794466716</v>
      </c>
      <c r="G56" s="2">
        <f>SUMPRODUCT('Respondent Data'!B56:S56,'Product Coding'!A105:R105)</f>
        <v>1.8061599450771417</v>
      </c>
      <c r="H56" s="2">
        <f>SUMPRODUCT('Respondent Data'!B56:S56,'Product Coding'!A106:R106)</f>
        <v>-1.4084714226429624</v>
      </c>
      <c r="I56" s="2">
        <f>SUMPRODUCT('Respondent Data'!B56:S56,'Product Coding'!A107:R107)</f>
        <v>-1.7923117228517496</v>
      </c>
      <c r="J56" s="2">
        <f>SUMPRODUCT('Respondent Data'!B56:S56,'Product Coding'!A108:R108)</f>
        <v>-2.2707328707384287</v>
      </c>
      <c r="K56" s="2">
        <f>SUMPRODUCT('Respondent Data'!B56:S56,'Product Coding'!A109:R109)</f>
        <v>-1.6736260473052136</v>
      </c>
      <c r="L56" s="2">
        <f>SUMPRODUCT('Respondent Data'!B56:S56,'Product Coding'!A110:R110)</f>
        <v>-1.6959673355655287</v>
      </c>
      <c r="M56" s="2">
        <f>SUMPRODUCT('Respondent Data'!B56:S56,'Product Coding'!A111:R111)</f>
        <v>-2.6345553699350583</v>
      </c>
      <c r="N56" s="2">
        <f>SUMPRODUCT('Respondent Data'!B56:S56,'Product Coding'!A112:R112)</f>
        <v>-0.21329938334814269</v>
      </c>
      <c r="O56" s="2">
        <f>SUMPRODUCT('Respondent Data'!B56:S56,'Product Coding'!A113:R113)</f>
        <v>-0.59713968355692959</v>
      </c>
      <c r="P56" s="2">
        <f>SUMPRODUCT('Respondent Data'!B56:S56,'Product Coding'!A114:R114)</f>
        <v>-1.0755608314436089</v>
      </c>
      <c r="Q56" s="2">
        <f>SUMPRODUCT('Respondent Data'!B56:S56,'Product Coding'!A115:R115)</f>
        <v>-0.47845400801039384</v>
      </c>
      <c r="R56" s="2">
        <f>SUMPRODUCT('Respondent Data'!B56:S56,'Product Coding'!A116:R116)</f>
        <v>-0.50079529627070896</v>
      </c>
      <c r="S56" s="2">
        <f>SUMPRODUCT('Respondent Data'!B56:S56,'Product Coding'!A117:R117)</f>
        <v>-1.439383330640239</v>
      </c>
      <c r="T56" s="2">
        <f>SUMPRODUCT('Respondent Data'!B56:S56,'Product Coding'!A118:R118)</f>
        <v>-4.654014698360343</v>
      </c>
      <c r="U56" s="2">
        <f>SUMPRODUCT('Respondent Data'!B56:S56,'Product Coding'!A119:R119)</f>
        <v>-5.0378549985691299</v>
      </c>
      <c r="V56" s="2">
        <f>SUMPRODUCT('Respondent Data'!B56:S56,'Product Coding'!A120:R120)</f>
        <v>-5.5162761464558088</v>
      </c>
      <c r="W56" s="2">
        <f>SUMPRODUCT('Respondent Data'!B56:S56,'Product Coding'!A121:R121)</f>
        <v>-4.9191693230225937</v>
      </c>
      <c r="X56" s="2">
        <f>SUMPRODUCT('Respondent Data'!B56:S56,'Product Coding'!A122:R122)</f>
        <v>-4.9415106112829097</v>
      </c>
      <c r="Y56" s="2">
        <f>SUMPRODUCT('Respondent Data'!B56:S56,'Product Coding'!A123:R123)</f>
        <v>-5.8800986456524393</v>
      </c>
      <c r="Z56" s="2">
        <f>SUMPRODUCT('Respondent Data'!B56:S56,'Product Coding'!A124:R124)</f>
        <v>1.8433041201105773</v>
      </c>
      <c r="AA56" s="2">
        <f>SUMPRODUCT('Respondent Data'!B56:S56,'Product Coding'!A125:R125)</f>
        <v>1.4594638199017902</v>
      </c>
      <c r="AB56" s="2">
        <f>SUMPRODUCT('Respondent Data'!B56:S56,'Product Coding'!A126:R126)</f>
        <v>0.98104267201511108</v>
      </c>
      <c r="AC56" s="2">
        <f>SUMPRODUCT('Respondent Data'!B56:S56,'Product Coding'!A127:R127)</f>
        <v>1.5781494954483262</v>
      </c>
      <c r="AD56" s="2">
        <f>SUMPRODUCT('Respondent Data'!B56:S56,'Product Coding'!A128:R128)</f>
        <v>1.5558082071880113</v>
      </c>
      <c r="AE56" s="2">
        <f>SUMPRODUCT('Respondent Data'!B56:S56,'Product Coding'!A129:R129)</f>
        <v>0.61722017281848118</v>
      </c>
      <c r="AF56" s="2">
        <f>SUMPRODUCT('Respondent Data'!B56:S56,'Product Coding'!A130:R130)</f>
        <v>-2.597411194901623</v>
      </c>
      <c r="AG56" s="2">
        <f>SUMPRODUCT('Respondent Data'!B56:S56,'Product Coding'!A131:R131)</f>
        <v>-2.9812514951104099</v>
      </c>
      <c r="AH56" s="2">
        <f>SUMPRODUCT('Respondent Data'!B56:S56,'Product Coding'!A132:R132)</f>
        <v>-3.4596726429970892</v>
      </c>
      <c r="AI56" s="2">
        <f>SUMPRODUCT('Respondent Data'!B56:S56,'Product Coding'!A133:R133)</f>
        <v>-2.8625658195638741</v>
      </c>
      <c r="AJ56" s="2">
        <f>SUMPRODUCT('Respondent Data'!B56:S56,'Product Coding'!A134:R134)</f>
        <v>-2.8849071078241888</v>
      </c>
      <c r="AK56" s="2">
        <f>SUMPRODUCT('Respondent Data'!B56:S56,'Product Coding'!A135:R135)</f>
        <v>-3.8234951421937193</v>
      </c>
      <c r="AL56" s="2">
        <f>SUMPRODUCT('Respondent Data'!B56:S56,'Product Coding'!A136:R136)</f>
        <v>3.5204175818828212</v>
      </c>
      <c r="AM56" s="2">
        <f>SUMPRODUCT('Respondent Data'!B56:S56,'Product Coding'!A137:R137)</f>
        <v>3.1365772816740343</v>
      </c>
      <c r="AN56" s="2">
        <f>SUMPRODUCT('Respondent Data'!B56:S56,'Product Coding'!A138:R138)</f>
        <v>2.6581561337873554</v>
      </c>
      <c r="AO56" s="2">
        <f>SUMPRODUCT('Respondent Data'!B56:S56,'Product Coding'!A139:R139)</f>
        <v>3.25526295722057</v>
      </c>
      <c r="AP56" s="2">
        <f>SUMPRODUCT('Respondent Data'!B56:S56,'Product Coding'!A140:R140)</f>
        <v>3.2329216689602553</v>
      </c>
      <c r="AQ56" s="2">
        <f>SUMPRODUCT('Respondent Data'!B56:S56,'Product Coding'!A141:R141)</f>
        <v>2.2943336345907253</v>
      </c>
      <c r="AR56" s="2">
        <f>SUMPRODUCT('Respondent Data'!B56:S56,'Product Coding'!A142:R142)</f>
        <v>-0.92029773312937913</v>
      </c>
      <c r="AS56" s="2">
        <f>SUMPRODUCT('Respondent Data'!B56:S56,'Product Coding'!A143:R143)</f>
        <v>-1.304138033338166</v>
      </c>
      <c r="AT56" s="2">
        <f>SUMPRODUCT('Respondent Data'!B56:S56,'Product Coding'!A144:R144)</f>
        <v>-1.7825591812248451</v>
      </c>
      <c r="AU56" s="2">
        <f>SUMPRODUCT('Respondent Data'!B56:S56,'Product Coding'!A145:R145)</f>
        <v>-1.1854523577916303</v>
      </c>
      <c r="AV56" s="2">
        <f>SUMPRODUCT('Respondent Data'!B56:S56,'Product Coding'!A146:R146)</f>
        <v>-1.2077936460519452</v>
      </c>
      <c r="AW56" s="2">
        <f>SUMPRODUCT('Respondent Data'!B56:S56,'Product Coding'!A147:R147)</f>
        <v>-2.146381680421475</v>
      </c>
      <c r="AX56" s="2">
        <f>SUMPRODUCT('Respondent Data'!B56:S56,'Product Coding'!A148:R148)</f>
        <v>4.0375964654763568</v>
      </c>
      <c r="AY56" s="2">
        <f>SUMPRODUCT('Respondent Data'!B56:S56,'Product Coding'!A149:R149)</f>
        <v>3.6537561652675699</v>
      </c>
      <c r="AZ56" s="2">
        <f>SUMPRODUCT('Respondent Data'!B56:S56,'Product Coding'!A150:R150)</f>
        <v>3.175335017380891</v>
      </c>
      <c r="BA56" s="2">
        <f>SUMPRODUCT('Respondent Data'!B56:S56,'Product Coding'!A151:R151)</f>
        <v>3.7724418408141061</v>
      </c>
      <c r="BB56" s="2">
        <f>SUMPRODUCT('Respondent Data'!B56:S56,'Product Coding'!A152:R152)</f>
        <v>3.7501005525537909</v>
      </c>
      <c r="BC56" s="2">
        <f>SUMPRODUCT('Respondent Data'!B56:S56,'Product Coding'!A153:R153)</f>
        <v>2.8115125181842613</v>
      </c>
      <c r="BD56" s="2">
        <f>SUMPRODUCT('Respondent Data'!B56:S56,'Product Coding'!A154:R154)</f>
        <v>-0.40311884953584309</v>
      </c>
      <c r="BE56" s="2">
        <f>SUMPRODUCT('Respondent Data'!B56:S56,'Product Coding'!A155:R155)</f>
        <v>-0.78695914974463022</v>
      </c>
      <c r="BF56" s="2">
        <f>SUMPRODUCT('Respondent Data'!B56:S56,'Product Coding'!A156:R156)</f>
        <v>-1.2653802976313093</v>
      </c>
      <c r="BG56" s="2">
        <f>SUMPRODUCT('Respondent Data'!B56:S56,'Product Coding'!A157:R157)</f>
        <v>-0.66827347419809424</v>
      </c>
      <c r="BH56" s="2">
        <f>SUMPRODUCT('Respondent Data'!B56:S56,'Product Coding'!A158:R158)</f>
        <v>-0.69061476245840914</v>
      </c>
      <c r="BI56" s="2">
        <f>SUMPRODUCT('Respondent Data'!B56:S56,'Product Coding'!A159:R159)</f>
        <v>-1.6292027968279392</v>
      </c>
      <c r="BJ56" s="2">
        <f>SUMPRODUCT('Respondent Data'!B56:S56,'Product Coding'!A160:R160)</f>
        <v>5.7375709410319873</v>
      </c>
      <c r="BK56" s="2">
        <f>SUMPRODUCT('Respondent Data'!B56:S56,'Product Coding'!A161:R161)</f>
        <v>5.3537306408232004</v>
      </c>
      <c r="BL56" s="2">
        <f>SUMPRODUCT('Respondent Data'!B56:S56,'Product Coding'!A162:R162)</f>
        <v>4.8753094929365215</v>
      </c>
      <c r="BM56" s="2">
        <f>SUMPRODUCT('Respondent Data'!B56:S56,'Product Coding'!A163:R163)</f>
        <v>5.4724163163697366</v>
      </c>
      <c r="BN56" s="2">
        <f>SUMPRODUCT('Respondent Data'!B56:S56,'Product Coding'!A164:R164)</f>
        <v>5.4500750281094206</v>
      </c>
      <c r="BO56" s="2">
        <f>SUMPRODUCT('Respondent Data'!B56:S56,'Product Coding'!A165:R165)</f>
        <v>4.5114869937398909</v>
      </c>
      <c r="BP56" s="2">
        <f>SUMPRODUCT('Respondent Data'!B56:S56,'Product Coding'!A166:R166)</f>
        <v>1.296855626019787</v>
      </c>
      <c r="BQ56" s="2">
        <f>SUMPRODUCT('Respondent Data'!B56:S56,'Product Coding'!A167:R167)</f>
        <v>0.91301532581100009</v>
      </c>
      <c r="BR56" s="2">
        <f>SUMPRODUCT('Respondent Data'!B56:S56,'Product Coding'!A168:R168)</f>
        <v>0.43459417792432076</v>
      </c>
      <c r="BS56" s="2">
        <f>SUMPRODUCT('Respondent Data'!B56:S56,'Product Coding'!A169:R169)</f>
        <v>1.0317010013575358</v>
      </c>
      <c r="BT56" s="2">
        <f>SUMPRODUCT('Respondent Data'!B56:S56,'Product Coding'!A170:R170)</f>
        <v>1.0093597130972207</v>
      </c>
      <c r="BU56" s="2">
        <f>SUMPRODUCT('Respondent Data'!B56:S56,'Product Coding'!A171:R171)</f>
        <v>7.0771678727690635E-2</v>
      </c>
      <c r="BV56" s="2">
        <f>SUMPRODUCT('Respondent Data'!B56:S56,'Product Coding'!A172:R172)</f>
        <v>0.32535769311278601</v>
      </c>
      <c r="BX56" s="2">
        <f t="shared" si="0"/>
        <v>4.8207344579332061E-2</v>
      </c>
      <c r="BY56" s="2">
        <f t="shared" si="1"/>
        <v>7.0764091286702926E-2</v>
      </c>
      <c r="BZ56" s="2">
        <f t="shared" si="2"/>
        <v>0.11417962139941545</v>
      </c>
      <c r="CA56" s="2">
        <f t="shared" si="3"/>
        <v>6.2844662768246587E-2</v>
      </c>
      <c r="CB56" s="2">
        <f t="shared" si="4"/>
        <v>6.426449487737379E-2</v>
      </c>
      <c r="CC56" s="2">
        <f t="shared" si="5"/>
        <v>0.1642837858460991</v>
      </c>
      <c r="CD56" s="2">
        <f t="shared" si="6"/>
        <v>4.0896992021475382</v>
      </c>
      <c r="CE56" s="2">
        <f t="shared" si="7"/>
        <v>6.003314436862814</v>
      </c>
      <c r="CF56" s="2">
        <f t="shared" si="8"/>
        <v>9.6864971637308841</v>
      </c>
      <c r="CG56" s="2">
        <f t="shared" si="9"/>
        <v>5.3314649339287516</v>
      </c>
      <c r="CH56" s="2">
        <f t="shared" si="10"/>
        <v>5.4519172487067467</v>
      </c>
      <c r="CI56" s="2">
        <f t="shared" si="11"/>
        <v>13.93711422530043</v>
      </c>
      <c r="CJ56" s="2">
        <f t="shared" si="12"/>
        <v>1.2377551590625986</v>
      </c>
      <c r="CK56" s="2">
        <f t="shared" si="13"/>
        <v>1.8169144106735362</v>
      </c>
      <c r="CL56" s="2">
        <f t="shared" si="14"/>
        <v>2.9316365935561541</v>
      </c>
      <c r="CM56" s="2">
        <f t="shared" si="15"/>
        <v>1.6135778944002603</v>
      </c>
      <c r="CN56" s="2">
        <f t="shared" si="16"/>
        <v>1.6500330141213406</v>
      </c>
      <c r="CO56" s="2">
        <f t="shared" si="17"/>
        <v>4.2180938455698236</v>
      </c>
      <c r="CP56" s="2">
        <f t="shared" si="18"/>
        <v>105.00570671636955</v>
      </c>
      <c r="CQ56" s="2">
        <f t="shared" si="19"/>
        <v>154.13903172936148</v>
      </c>
      <c r="CR56" s="2">
        <f t="shared" si="20"/>
        <v>248.70716158038275</v>
      </c>
      <c r="CS56" s="2">
        <f t="shared" si="21"/>
        <v>136.88885552432725</v>
      </c>
      <c r="CT56" s="2">
        <f t="shared" si="22"/>
        <v>139.98154763044712</v>
      </c>
      <c r="CU56" s="2">
        <f t="shared" si="23"/>
        <v>357.84453977592159</v>
      </c>
      <c r="CV56" s="2">
        <f t="shared" si="24"/>
        <v>0.15829354022296735</v>
      </c>
      <c r="CW56" s="2">
        <f t="shared" si="25"/>
        <v>0.23236082858701701</v>
      </c>
      <c r="CX56" s="2">
        <f t="shared" si="26"/>
        <v>0.37491997641331148</v>
      </c>
      <c r="CY56" s="2">
        <f t="shared" si="27"/>
        <v>0.20635660894645558</v>
      </c>
      <c r="CZ56" s="2">
        <f t="shared" si="28"/>
        <v>0.21101876681964282</v>
      </c>
      <c r="DA56" s="2">
        <f t="shared" si="29"/>
        <v>0.53944191055816826</v>
      </c>
      <c r="DB56" s="2">
        <f t="shared" si="30"/>
        <v>13.42892811881879</v>
      </c>
      <c r="DC56" s="2">
        <f t="shared" si="31"/>
        <v>19.712471275384882</v>
      </c>
      <c r="DD56" s="2">
        <f t="shared" si="32"/>
        <v>31.806562709203238</v>
      </c>
      <c r="DE56" s="2">
        <f t="shared" si="33"/>
        <v>17.506387591570682</v>
      </c>
      <c r="DF56" s="2">
        <f t="shared" si="34"/>
        <v>17.901904571413503</v>
      </c>
      <c r="DG56" s="2">
        <f t="shared" si="35"/>
        <v>45.763880389307531</v>
      </c>
      <c r="DH56" s="2">
        <f t="shared" si="36"/>
        <v>2.958707756036023E-2</v>
      </c>
      <c r="DI56" s="2">
        <f t="shared" si="37"/>
        <v>4.3431196546049197E-2</v>
      </c>
      <c r="DJ56" s="2">
        <f t="shared" si="38"/>
        <v>7.007731588695354E-2</v>
      </c>
      <c r="DK56" s="2">
        <f t="shared" si="39"/>
        <v>3.8570676891752531E-2</v>
      </c>
      <c r="DL56" s="2">
        <f t="shared" si="40"/>
        <v>3.9442093542099328E-2</v>
      </c>
      <c r="DM56" s="2">
        <f t="shared" si="41"/>
        <v>0.10082855955152656</v>
      </c>
      <c r="DN56" s="2">
        <f t="shared" si="42"/>
        <v>2.5100376000456968</v>
      </c>
      <c r="DO56" s="2">
        <f t="shared" si="43"/>
        <v>3.6845117982051558</v>
      </c>
      <c r="DP56" s="2">
        <f t="shared" si="44"/>
        <v>5.9450514309055507</v>
      </c>
      <c r="DQ56" s="2">
        <f t="shared" si="45"/>
        <v>3.2721666768204396</v>
      </c>
      <c r="DR56" s="2">
        <f t="shared" si="46"/>
        <v>3.3460938348242708</v>
      </c>
      <c r="DS56" s="2">
        <f t="shared" si="47"/>
        <v>8.5538517657401574</v>
      </c>
      <c r="DT56" s="2">
        <f t="shared" si="48"/>
        <v>1.7639819418958976E-2</v>
      </c>
      <c r="DU56" s="2">
        <f t="shared" si="49"/>
        <v>2.5893684925747527E-2</v>
      </c>
      <c r="DV56" s="2">
        <f t="shared" si="50"/>
        <v>4.1780104678785818E-2</v>
      </c>
      <c r="DW56" s="2">
        <f t="shared" si="51"/>
        <v>2.2995842487298513E-2</v>
      </c>
      <c r="DX56" s="2">
        <f t="shared" si="52"/>
        <v>2.3515381205491698E-2</v>
      </c>
      <c r="DY56" s="2">
        <f t="shared" si="53"/>
        <v>6.0114000077709055E-2</v>
      </c>
      <c r="DZ56" s="2">
        <f t="shared" si="54"/>
        <v>1.4964847376113803</v>
      </c>
      <c r="EA56" s="2">
        <f t="shared" si="55"/>
        <v>2.196706404502744</v>
      </c>
      <c r="EB56" s="2">
        <f t="shared" si="56"/>
        <v>3.5444404221286914</v>
      </c>
      <c r="EC56" s="2">
        <f t="shared" si="57"/>
        <v>1.95086619048782</v>
      </c>
      <c r="ED56" s="2">
        <f t="shared" si="58"/>
        <v>1.9949415715282091</v>
      </c>
      <c r="EE56" s="2">
        <f t="shared" si="59"/>
        <v>5.0998075148305588</v>
      </c>
      <c r="EF56" s="2">
        <f t="shared" si="60"/>
        <v>3.2225866287926759E-3</v>
      </c>
      <c r="EG56" s="2">
        <f t="shared" si="61"/>
        <v>4.730470354033193E-3</v>
      </c>
      <c r="EH56" s="2">
        <f t="shared" si="62"/>
        <v>7.6327315767589282E-3</v>
      </c>
      <c r="EI56" s="2">
        <f t="shared" si="63"/>
        <v>4.2010687727189961E-3</v>
      </c>
      <c r="EJ56" s="2">
        <f t="shared" si="64"/>
        <v>4.2959823592260121E-3</v>
      </c>
      <c r="EK56" s="2">
        <f t="shared" si="65"/>
        <v>1.0982117687976871E-2</v>
      </c>
      <c r="EL56" s="2">
        <f t="shared" si="66"/>
        <v>0.27339008359890332</v>
      </c>
      <c r="EM56" s="2">
        <f t="shared" si="67"/>
        <v>0.40131231042678983</v>
      </c>
      <c r="EN56" s="2">
        <f t="shared" si="68"/>
        <v>0.64752739467546572</v>
      </c>
      <c r="EO56" s="2">
        <f t="shared" si="69"/>
        <v>0.35640020743482065</v>
      </c>
      <c r="EP56" s="2">
        <f t="shared" si="70"/>
        <v>0.36445225888876259</v>
      </c>
      <c r="EQ56" s="2">
        <f t="shared" si="71"/>
        <v>0.93167458897259348</v>
      </c>
      <c r="ER56" s="2">
        <f t="shared" si="72"/>
        <v>0.72226895680001535</v>
      </c>
      <c r="ET56" s="2">
        <f t="shared" si="73"/>
        <v>0.95400972447996091</v>
      </c>
      <c r="EU56" s="2">
        <f t="shared" si="74"/>
        <v>0.93391252857418106</v>
      </c>
      <c r="EV56" s="2">
        <f t="shared" si="75"/>
        <v>0.89752135184809312</v>
      </c>
      <c r="EW56" s="2">
        <f t="shared" si="76"/>
        <v>0.94087126278212307</v>
      </c>
      <c r="EX56" s="2">
        <f t="shared" si="77"/>
        <v>0.93961604921831154</v>
      </c>
      <c r="EY56" s="2">
        <f t="shared" si="78"/>
        <v>0.8588971281372676</v>
      </c>
      <c r="EZ56" s="2">
        <f t="shared" si="79"/>
        <v>0.19647526509583549</v>
      </c>
      <c r="FA56" s="2">
        <f t="shared" si="80"/>
        <v>0.142789533301029</v>
      </c>
      <c r="FB56" s="2">
        <f t="shared" si="81"/>
        <v>9.3576031947486024E-2</v>
      </c>
      <c r="FC56" s="2">
        <f t="shared" si="82"/>
        <v>0.15794133118249581</v>
      </c>
      <c r="FD56" s="2">
        <f t="shared" si="83"/>
        <v>0.15499268844473243</v>
      </c>
      <c r="FE56" s="2">
        <f t="shared" si="84"/>
        <v>6.6947335671183633E-2</v>
      </c>
      <c r="FF56" s="2">
        <f t="shared" si="85"/>
        <v>0.44687641360143376</v>
      </c>
      <c r="FG56" s="2">
        <f t="shared" si="86"/>
        <v>0.35499836140243102</v>
      </c>
      <c r="FH56" s="2">
        <f t="shared" si="87"/>
        <v>0.25434700695353507</v>
      </c>
      <c r="FI56" s="2">
        <f t="shared" si="88"/>
        <v>0.38261725512086592</v>
      </c>
      <c r="FJ56" s="2">
        <f t="shared" si="89"/>
        <v>0.37735378943253106</v>
      </c>
      <c r="FK56" s="2">
        <f t="shared" si="90"/>
        <v>0.19164086150903606</v>
      </c>
      <c r="FL56" s="2">
        <f t="shared" si="91"/>
        <v>9.4334543957677198E-3</v>
      </c>
      <c r="FM56" s="2">
        <f t="shared" si="92"/>
        <v>6.4458311287161453E-3</v>
      </c>
      <c r="FN56" s="2">
        <f t="shared" si="93"/>
        <v>4.0046909094278898E-3</v>
      </c>
      <c r="FO56" s="2">
        <f t="shared" si="94"/>
        <v>7.2522177096725083E-3</v>
      </c>
      <c r="FP56" s="2">
        <f t="shared" si="95"/>
        <v>7.0931268439561003E-3</v>
      </c>
      <c r="FQ56" s="2">
        <f t="shared" si="96"/>
        <v>2.7867220736434899E-3</v>
      </c>
      <c r="FR56" s="2">
        <f t="shared" si="97"/>
        <v>0.86333901146293512</v>
      </c>
      <c r="FS56" s="2">
        <f t="shared" si="98"/>
        <v>0.81145065373959169</v>
      </c>
      <c r="FT56" s="2">
        <f t="shared" si="99"/>
        <v>0.72731505626142146</v>
      </c>
      <c r="FU56" s="2">
        <f t="shared" si="100"/>
        <v>0.82894228172988382</v>
      </c>
      <c r="FV56" s="2">
        <f t="shared" si="101"/>
        <v>0.82575103491268198</v>
      </c>
      <c r="FW56" s="2">
        <f t="shared" si="102"/>
        <v>0.64958605657125557</v>
      </c>
      <c r="FX56" s="2">
        <f t="shared" si="103"/>
        <v>6.9305217391426296E-2</v>
      </c>
      <c r="FY56" s="2">
        <f t="shared" si="104"/>
        <v>4.8280091096054779E-2</v>
      </c>
      <c r="FZ56" s="2">
        <f t="shared" si="105"/>
        <v>3.0481706019127378E-2</v>
      </c>
      <c r="GA56" s="2">
        <f t="shared" si="106"/>
        <v>5.403539697047529E-2</v>
      </c>
      <c r="GB56" s="2">
        <f t="shared" si="107"/>
        <v>5.2904721649709344E-2</v>
      </c>
      <c r="GC56" s="2">
        <f t="shared" si="108"/>
        <v>2.1384025270679806E-2</v>
      </c>
      <c r="GD56" s="2">
        <f t="shared" si="109"/>
        <v>0.97126316150891512</v>
      </c>
      <c r="GE56" s="2">
        <f t="shared" si="110"/>
        <v>0.95837655928841836</v>
      </c>
      <c r="GF56" s="2">
        <f t="shared" si="111"/>
        <v>0.93451191344162965</v>
      </c>
      <c r="GG56" s="2">
        <f t="shared" si="112"/>
        <v>0.96286176978615723</v>
      </c>
      <c r="GH56" s="2">
        <f t="shared" si="113"/>
        <v>0.96205455427758091</v>
      </c>
      <c r="GI56" s="2">
        <f t="shared" si="114"/>
        <v>0.90840666452857677</v>
      </c>
      <c r="GJ56" s="2">
        <f t="shared" si="115"/>
        <v>0.28489723300598863</v>
      </c>
      <c r="GK56" s="2">
        <f t="shared" si="116"/>
        <v>0.21346941646793255</v>
      </c>
      <c r="GL56" s="2">
        <f t="shared" si="117"/>
        <v>0.14398741462878009</v>
      </c>
      <c r="GM56" s="2">
        <f t="shared" si="118"/>
        <v>0.23407326437559547</v>
      </c>
      <c r="GN56" s="2">
        <f t="shared" si="119"/>
        <v>0.23009167266183378</v>
      </c>
      <c r="GO56" s="2">
        <f t="shared" si="120"/>
        <v>0.1046698257959132</v>
      </c>
      <c r="GP56" s="2">
        <f t="shared" si="121"/>
        <v>0.98266595009123103</v>
      </c>
      <c r="GQ56" s="2">
        <f t="shared" si="122"/>
        <v>0.97475987492054617</v>
      </c>
      <c r="GR56" s="2">
        <f t="shared" si="123"/>
        <v>0.95989546691173577</v>
      </c>
      <c r="GS56" s="2">
        <f t="shared" si="124"/>
        <v>0.97752107923392273</v>
      </c>
      <c r="GT56" s="2">
        <f t="shared" si="125"/>
        <v>0.97702488732724713</v>
      </c>
      <c r="GU56" s="2">
        <f t="shared" si="126"/>
        <v>0.94329477766230574</v>
      </c>
      <c r="GV56" s="2">
        <f t="shared" si="127"/>
        <v>0.4005632339482248</v>
      </c>
      <c r="GW56" s="2">
        <f t="shared" si="128"/>
        <v>0.31282197157406849</v>
      </c>
      <c r="GX56" s="2">
        <f t="shared" si="129"/>
        <v>0.22004909452230942</v>
      </c>
      <c r="GY56" s="2">
        <f t="shared" si="130"/>
        <v>0.33888354654085007</v>
      </c>
      <c r="GZ56" s="2">
        <f t="shared" si="131"/>
        <v>0.33389633023449489</v>
      </c>
      <c r="HA56" s="2">
        <f t="shared" si="132"/>
        <v>0.16393959933468133</v>
      </c>
      <c r="HB56" s="2">
        <f t="shared" si="133"/>
        <v>0.99678776507652023</v>
      </c>
      <c r="HC56" s="2">
        <f t="shared" si="134"/>
        <v>0.99529180163873565</v>
      </c>
      <c r="HD56" s="2">
        <f t="shared" si="135"/>
        <v>0.99242508571072796</v>
      </c>
      <c r="HE56" s="2">
        <f t="shared" si="136"/>
        <v>0.9958165063717237</v>
      </c>
      <c r="HF56" s="2">
        <f t="shared" si="137"/>
        <v>0.99572239416000241</v>
      </c>
      <c r="HG56" s="2">
        <f t="shared" si="138"/>
        <v>0.98913717908968357</v>
      </c>
      <c r="HH56" s="2">
        <f t="shared" si="139"/>
        <v>0.7853053144357478</v>
      </c>
      <c r="HI56" s="2">
        <f t="shared" si="140"/>
        <v>0.71361679517068932</v>
      </c>
      <c r="HJ56" s="2">
        <f t="shared" si="141"/>
        <v>0.60697018042421236</v>
      </c>
      <c r="HK56" s="2">
        <f t="shared" si="142"/>
        <v>0.73724553750339439</v>
      </c>
      <c r="HL56" s="2">
        <f t="shared" si="143"/>
        <v>0.73289482536708184</v>
      </c>
      <c r="HM56" s="2">
        <f t="shared" si="144"/>
        <v>0.51768553860403244</v>
      </c>
      <c r="HN56" s="2">
        <f t="shared" si="145"/>
        <v>0.58062940521090578</v>
      </c>
      <c r="HP56" s="2">
        <f t="shared" ref="HP56:IU56" si="308">IF(B1=1,ET56,0)</f>
        <v>0.95400972447996091</v>
      </c>
      <c r="HQ56" s="2">
        <f t="shared" si="308"/>
        <v>0.93391252857418106</v>
      </c>
      <c r="HR56" s="2">
        <f t="shared" si="308"/>
        <v>0.89752135184809312</v>
      </c>
      <c r="HS56" s="2">
        <f t="shared" si="308"/>
        <v>0.94087126278212307</v>
      </c>
      <c r="HT56" s="2">
        <f t="shared" si="308"/>
        <v>0.93961604921831154</v>
      </c>
      <c r="HU56" s="2">
        <f t="shared" si="308"/>
        <v>0.8588971281372676</v>
      </c>
      <c r="HV56" s="2">
        <f t="shared" si="308"/>
        <v>0.19647526509583549</v>
      </c>
      <c r="HW56" s="2">
        <f t="shared" si="308"/>
        <v>0.142789533301029</v>
      </c>
      <c r="HX56" s="2">
        <f t="shared" si="308"/>
        <v>9.3576031947486024E-2</v>
      </c>
      <c r="HY56" s="2">
        <f t="shared" si="308"/>
        <v>0.15794133118249581</v>
      </c>
      <c r="HZ56" s="2">
        <f t="shared" si="308"/>
        <v>0.15499268844473243</v>
      </c>
      <c r="IA56" s="2">
        <f t="shared" si="308"/>
        <v>6.6947335671183633E-2</v>
      </c>
      <c r="IB56" s="2">
        <f t="shared" si="308"/>
        <v>0.44687641360143376</v>
      </c>
      <c r="IC56" s="2">
        <f t="shared" si="308"/>
        <v>0.35499836140243102</v>
      </c>
      <c r="ID56" s="2">
        <f t="shared" si="308"/>
        <v>0.25434700695353507</v>
      </c>
      <c r="IE56" s="2">
        <f t="shared" si="308"/>
        <v>0.38261725512086592</v>
      </c>
      <c r="IF56" s="2">
        <f t="shared" si="308"/>
        <v>0.37735378943253106</v>
      </c>
      <c r="IG56" s="2">
        <f t="shared" si="308"/>
        <v>0.19164086150903606</v>
      </c>
      <c r="IH56" s="2">
        <f t="shared" si="308"/>
        <v>9.4334543957677198E-3</v>
      </c>
      <c r="II56" s="2">
        <f t="shared" si="308"/>
        <v>6.4458311287161453E-3</v>
      </c>
      <c r="IJ56" s="2">
        <f t="shared" si="308"/>
        <v>4.0046909094278898E-3</v>
      </c>
      <c r="IK56" s="2">
        <f t="shared" si="308"/>
        <v>7.2522177096725083E-3</v>
      </c>
      <c r="IL56" s="2">
        <f t="shared" si="308"/>
        <v>7.0931268439561003E-3</v>
      </c>
      <c r="IM56" s="2">
        <f t="shared" si="308"/>
        <v>2.7867220736434899E-3</v>
      </c>
      <c r="IN56" s="2">
        <f t="shared" si="308"/>
        <v>0.86333901146293512</v>
      </c>
      <c r="IO56" s="2">
        <f t="shared" si="308"/>
        <v>0.81145065373959169</v>
      </c>
      <c r="IP56" s="2">
        <f t="shared" si="308"/>
        <v>0.72731505626142146</v>
      </c>
      <c r="IQ56" s="2">
        <f t="shared" si="308"/>
        <v>0.82894228172988382</v>
      </c>
      <c r="IR56" s="2">
        <f t="shared" si="308"/>
        <v>0.82575103491268198</v>
      </c>
      <c r="IS56" s="2">
        <f t="shared" si="308"/>
        <v>0.64958605657125557</v>
      </c>
      <c r="IT56" s="2">
        <f t="shared" si="308"/>
        <v>6.9305217391426296E-2</v>
      </c>
      <c r="IU56" s="2">
        <f t="shared" si="308"/>
        <v>4.8280091096054779E-2</v>
      </c>
      <c r="IV56" s="2">
        <f t="shared" ref="IV56:KA56" si="309">IF(AH1=1,FZ56,0)</f>
        <v>3.0481706019127378E-2</v>
      </c>
      <c r="IW56" s="2">
        <f t="shared" si="309"/>
        <v>5.403539697047529E-2</v>
      </c>
      <c r="IX56" s="2">
        <f t="shared" si="309"/>
        <v>5.2904721649709344E-2</v>
      </c>
      <c r="IY56" s="2">
        <f t="shared" si="309"/>
        <v>2.1384025270679806E-2</v>
      </c>
      <c r="IZ56" s="2">
        <f t="shared" si="309"/>
        <v>0.97126316150891512</v>
      </c>
      <c r="JA56" s="2">
        <f t="shared" si="309"/>
        <v>0.95837655928841836</v>
      </c>
      <c r="JB56" s="2">
        <f t="shared" si="309"/>
        <v>0.93451191344162965</v>
      </c>
      <c r="JC56" s="2">
        <f t="shared" si="309"/>
        <v>0.96286176978615723</v>
      </c>
      <c r="JD56" s="2">
        <f t="shared" si="309"/>
        <v>0.96205455427758091</v>
      </c>
      <c r="JE56" s="2">
        <f t="shared" si="309"/>
        <v>0.90840666452857677</v>
      </c>
      <c r="JF56" s="2">
        <f t="shared" si="309"/>
        <v>0.28489723300598863</v>
      </c>
      <c r="JG56" s="2">
        <f t="shared" si="309"/>
        <v>0.21346941646793255</v>
      </c>
      <c r="JH56" s="2">
        <f t="shared" si="309"/>
        <v>0.14398741462878009</v>
      </c>
      <c r="JI56" s="2">
        <f t="shared" si="309"/>
        <v>0.23407326437559547</v>
      </c>
      <c r="JJ56" s="2">
        <f t="shared" si="309"/>
        <v>0.23009167266183378</v>
      </c>
      <c r="JK56" s="2">
        <f t="shared" si="309"/>
        <v>0.1046698257959132</v>
      </c>
      <c r="JL56" s="2">
        <f t="shared" si="309"/>
        <v>0.98266595009123103</v>
      </c>
      <c r="JM56" s="2">
        <f t="shared" si="309"/>
        <v>0.97475987492054617</v>
      </c>
      <c r="JN56" s="2">
        <f t="shared" si="309"/>
        <v>0.95989546691173577</v>
      </c>
      <c r="JO56" s="2">
        <f t="shared" si="309"/>
        <v>0.97752107923392273</v>
      </c>
      <c r="JP56" s="2">
        <f t="shared" si="309"/>
        <v>0.97702488732724713</v>
      </c>
      <c r="JQ56" s="2">
        <f t="shared" si="309"/>
        <v>0.94329477766230574</v>
      </c>
      <c r="JR56" s="2">
        <f t="shared" si="309"/>
        <v>0.4005632339482248</v>
      </c>
      <c r="JS56" s="2">
        <f t="shared" si="309"/>
        <v>0.31282197157406849</v>
      </c>
      <c r="JT56" s="2">
        <f t="shared" si="309"/>
        <v>0.22004909452230942</v>
      </c>
      <c r="JU56" s="2">
        <f t="shared" si="309"/>
        <v>0.33888354654085007</v>
      </c>
      <c r="JV56" s="2">
        <f t="shared" si="309"/>
        <v>0.33389633023449489</v>
      </c>
      <c r="JW56" s="2">
        <f t="shared" si="309"/>
        <v>0.16393959933468133</v>
      </c>
      <c r="JX56" s="2">
        <f t="shared" si="309"/>
        <v>0.99678776507652023</v>
      </c>
      <c r="JY56" s="2">
        <f t="shared" si="309"/>
        <v>0.99529180163873565</v>
      </c>
      <c r="JZ56" s="2">
        <f t="shared" si="309"/>
        <v>0.99242508571072796</v>
      </c>
      <c r="KA56" s="2">
        <f t="shared" si="309"/>
        <v>0.9958165063717237</v>
      </c>
      <c r="KB56" s="2">
        <f t="shared" ref="KB56:KJ56" si="310">IF(BN1=1,HF56,0)</f>
        <v>0.99572239416000241</v>
      </c>
      <c r="KC56" s="2">
        <f t="shared" si="310"/>
        <v>0.98913717908968357</v>
      </c>
      <c r="KD56" s="2">
        <f t="shared" si="310"/>
        <v>0.7853053144357478</v>
      </c>
      <c r="KE56" s="2">
        <f t="shared" si="310"/>
        <v>0.71361679517068932</v>
      </c>
      <c r="KF56" s="2">
        <f t="shared" si="310"/>
        <v>0.60697018042421236</v>
      </c>
      <c r="KG56" s="2">
        <f t="shared" si="310"/>
        <v>0.73724553750339439</v>
      </c>
      <c r="KH56" s="2">
        <f t="shared" si="310"/>
        <v>0.73289482536708184</v>
      </c>
      <c r="KI56" s="2">
        <f t="shared" si="310"/>
        <v>0.51768553860403244</v>
      </c>
      <c r="KJ56" s="2">
        <f t="shared" si="310"/>
        <v>0</v>
      </c>
    </row>
    <row r="57" spans="1:296" x14ac:dyDescent="0.2">
      <c r="A57" s="2" t="str">
        <f>'Respondent Data'!A57</f>
        <v>579</v>
      </c>
      <c r="B57" s="2">
        <f>SUMPRODUCT('Respondent Data'!B57:S57,'Product Coding'!A100:R100)</f>
        <v>0.43690866244487991</v>
      </c>
      <c r="C57" s="2">
        <f>SUMPRODUCT('Respondent Data'!B57:S57,'Product Coding'!A101:R101)</f>
        <v>0.32966876494131991</v>
      </c>
      <c r="D57" s="2">
        <f>SUMPRODUCT('Respondent Data'!B57:S57,'Product Coding'!A102:R102)</f>
        <v>-8.826667114446704E-2</v>
      </c>
      <c r="E57" s="2">
        <f>SUMPRODUCT('Respondent Data'!B57:S57,'Product Coding'!A103:R103)</f>
        <v>-0.91599296337085911</v>
      </c>
      <c r="F57" s="2">
        <f>SUMPRODUCT('Respondent Data'!B57:S57,'Product Coding'!A104:R104)</f>
        <v>-1.0386402370659968</v>
      </c>
      <c r="G57" s="2">
        <f>SUMPRODUCT('Respondent Data'!B57:S57,'Product Coding'!A105:R105)</f>
        <v>-1.7415084642267015E-2</v>
      </c>
      <c r="H57" s="2">
        <f>SUMPRODUCT('Respondent Data'!B57:S57,'Product Coding'!A106:R106)</f>
        <v>-3.1658820514306046E-2</v>
      </c>
      <c r="I57" s="2">
        <f>SUMPRODUCT('Respondent Data'!B57:S57,'Product Coding'!A107:R107)</f>
        <v>-0.13889871801786605</v>
      </c>
      <c r="J57" s="2">
        <f>SUMPRODUCT('Respondent Data'!B57:S57,'Product Coding'!A108:R108)</f>
        <v>-0.556834154103653</v>
      </c>
      <c r="K57" s="2">
        <f>SUMPRODUCT('Respondent Data'!B57:S57,'Product Coding'!A109:R109)</f>
        <v>-1.3845604463300452</v>
      </c>
      <c r="L57" s="2">
        <f>SUMPRODUCT('Respondent Data'!B57:S57,'Product Coding'!A110:R110)</f>
        <v>-1.507207720025183</v>
      </c>
      <c r="M57" s="2">
        <f>SUMPRODUCT('Respondent Data'!B57:S57,'Product Coding'!A111:R111)</f>
        <v>-0.48598256760145297</v>
      </c>
      <c r="N57" s="2">
        <f>SUMPRODUCT('Respondent Data'!B57:S57,'Product Coding'!A112:R112)</f>
        <v>-1.1041265631888839</v>
      </c>
      <c r="O57" s="2">
        <f>SUMPRODUCT('Respondent Data'!B57:S57,'Product Coding'!A113:R113)</f>
        <v>-1.2113664606924439</v>
      </c>
      <c r="P57" s="2">
        <f>SUMPRODUCT('Respondent Data'!B57:S57,'Product Coding'!A114:R114)</f>
        <v>-1.6293018967782309</v>
      </c>
      <c r="Q57" s="2">
        <f>SUMPRODUCT('Respondent Data'!B57:S57,'Product Coding'!A115:R115)</f>
        <v>-2.4570281890046233</v>
      </c>
      <c r="R57" s="2">
        <f>SUMPRODUCT('Respondent Data'!B57:S57,'Product Coding'!A116:R116)</f>
        <v>-2.5796754626997611</v>
      </c>
      <c r="S57" s="2">
        <f>SUMPRODUCT('Respondent Data'!B57:S57,'Product Coding'!A117:R117)</f>
        <v>-1.558450310276031</v>
      </c>
      <c r="T57" s="2">
        <f>SUMPRODUCT('Respondent Data'!B57:S57,'Product Coding'!A118:R118)</f>
        <v>-1.5726940461480701</v>
      </c>
      <c r="U57" s="2">
        <f>SUMPRODUCT('Respondent Data'!B57:S57,'Product Coding'!A119:R119)</f>
        <v>-1.6799339436516301</v>
      </c>
      <c r="V57" s="2">
        <f>SUMPRODUCT('Respondent Data'!B57:S57,'Product Coding'!A120:R120)</f>
        <v>-2.0978693797374168</v>
      </c>
      <c r="W57" s="2">
        <f>SUMPRODUCT('Respondent Data'!B57:S57,'Product Coding'!A121:R121)</f>
        <v>-2.925595671963809</v>
      </c>
      <c r="X57" s="2">
        <f>SUMPRODUCT('Respondent Data'!B57:S57,'Product Coding'!A122:R122)</f>
        <v>-3.0482429456589468</v>
      </c>
      <c r="Y57" s="2">
        <f>SUMPRODUCT('Respondent Data'!B57:S57,'Product Coding'!A123:R123)</f>
        <v>-2.0270177932352169</v>
      </c>
      <c r="Z57" s="2">
        <f>SUMPRODUCT('Respondent Data'!B57:S57,'Product Coding'!A124:R124)</f>
        <v>0.39808744884224589</v>
      </c>
      <c r="AA57" s="2">
        <f>SUMPRODUCT('Respondent Data'!B57:S57,'Product Coding'!A125:R125)</f>
        <v>0.29084755133868589</v>
      </c>
      <c r="AB57" s="2">
        <f>SUMPRODUCT('Respondent Data'!B57:S57,'Product Coding'!A126:R126)</f>
        <v>-0.12708788474710106</v>
      </c>
      <c r="AC57" s="2">
        <f>SUMPRODUCT('Respondent Data'!B57:S57,'Product Coding'!A127:R127)</f>
        <v>-0.95481417697349313</v>
      </c>
      <c r="AD57" s="2">
        <f>SUMPRODUCT('Respondent Data'!B57:S57,'Product Coding'!A128:R128)</f>
        <v>-1.0774614506686309</v>
      </c>
      <c r="AE57" s="2">
        <f>SUMPRODUCT('Respondent Data'!B57:S57,'Product Coding'!A129:R129)</f>
        <v>-5.6236298244901034E-2</v>
      </c>
      <c r="AF57" s="2">
        <f>SUMPRODUCT('Respondent Data'!B57:S57,'Product Coding'!A130:R130)</f>
        <v>-7.0480034116940066E-2</v>
      </c>
      <c r="AG57" s="2">
        <f>SUMPRODUCT('Respondent Data'!B57:S57,'Product Coding'!A131:R131)</f>
        <v>-0.17771993162050007</v>
      </c>
      <c r="AH57" s="2">
        <f>SUMPRODUCT('Respondent Data'!B57:S57,'Product Coding'!A132:R132)</f>
        <v>-0.59565536770628702</v>
      </c>
      <c r="AI57" s="2">
        <f>SUMPRODUCT('Respondent Data'!B57:S57,'Product Coding'!A133:R133)</f>
        <v>-1.4233816599326792</v>
      </c>
      <c r="AJ57" s="2">
        <f>SUMPRODUCT('Respondent Data'!B57:S57,'Product Coding'!A134:R134)</f>
        <v>-1.546028933627817</v>
      </c>
      <c r="AK57" s="2">
        <f>SUMPRODUCT('Respondent Data'!B57:S57,'Product Coding'!A135:R135)</f>
        <v>-0.52480378120408699</v>
      </c>
      <c r="AL57" s="2">
        <f>SUMPRODUCT('Respondent Data'!B57:S57,'Product Coding'!A136:R136)</f>
        <v>1.2983953144716764</v>
      </c>
      <c r="AM57" s="2">
        <f>SUMPRODUCT('Respondent Data'!B57:S57,'Product Coding'!A137:R137)</f>
        <v>1.1911554169681164</v>
      </c>
      <c r="AN57" s="2">
        <f>SUMPRODUCT('Respondent Data'!B57:S57,'Product Coding'!A138:R138)</f>
        <v>0.77321998088232935</v>
      </c>
      <c r="AO57" s="2">
        <f>SUMPRODUCT('Respondent Data'!B57:S57,'Product Coding'!A139:R139)</f>
        <v>-5.4506311344062669E-2</v>
      </c>
      <c r="AP57" s="2">
        <f>SUMPRODUCT('Respondent Data'!B57:S57,'Product Coding'!A140:R140)</f>
        <v>-0.17715358503920062</v>
      </c>
      <c r="AQ57" s="2">
        <f>SUMPRODUCT('Respondent Data'!B57:S57,'Product Coding'!A141:R141)</f>
        <v>0.84407156738452926</v>
      </c>
      <c r="AR57" s="2">
        <f>SUMPRODUCT('Respondent Data'!B57:S57,'Product Coding'!A142:R142)</f>
        <v>0.8298278315124904</v>
      </c>
      <c r="AS57" s="2">
        <f>SUMPRODUCT('Respondent Data'!B57:S57,'Product Coding'!A143:R143)</f>
        <v>0.7225879340089304</v>
      </c>
      <c r="AT57" s="2">
        <f>SUMPRODUCT('Respondent Data'!B57:S57,'Product Coding'!A144:R144)</f>
        <v>0.30465249792314342</v>
      </c>
      <c r="AU57" s="2">
        <f>SUMPRODUCT('Respondent Data'!B57:S57,'Product Coding'!A145:R145)</f>
        <v>-0.52307379430324863</v>
      </c>
      <c r="AV57" s="2">
        <f>SUMPRODUCT('Respondent Data'!B57:S57,'Product Coding'!A146:R146)</f>
        <v>-0.64572106799838658</v>
      </c>
      <c r="AW57" s="2">
        <f>SUMPRODUCT('Respondent Data'!B57:S57,'Product Coding'!A147:R147)</f>
        <v>0.37550408442534333</v>
      </c>
      <c r="AX57" s="2">
        <f>SUMPRODUCT('Respondent Data'!B57:S57,'Product Coding'!A148:R148)</f>
        <v>2.6724145786811757</v>
      </c>
      <c r="AY57" s="2">
        <f>SUMPRODUCT('Respondent Data'!B57:S57,'Product Coding'!A149:R149)</f>
        <v>2.5651746811776155</v>
      </c>
      <c r="AZ57" s="2">
        <f>SUMPRODUCT('Respondent Data'!B57:S57,'Product Coding'!A150:R150)</f>
        <v>2.147239245091829</v>
      </c>
      <c r="BA57" s="2">
        <f>SUMPRODUCT('Respondent Data'!B57:S57,'Product Coding'!A151:R151)</f>
        <v>1.319512952865437</v>
      </c>
      <c r="BB57" s="2">
        <f>SUMPRODUCT('Respondent Data'!B57:S57,'Product Coding'!A152:R152)</f>
        <v>1.196865679170299</v>
      </c>
      <c r="BC57" s="2">
        <f>SUMPRODUCT('Respondent Data'!B57:S57,'Product Coding'!A153:R153)</f>
        <v>2.2180908315940289</v>
      </c>
      <c r="BD57" s="2">
        <f>SUMPRODUCT('Respondent Data'!B57:S57,'Product Coding'!A154:R154)</f>
        <v>2.20384709572199</v>
      </c>
      <c r="BE57" s="2">
        <f>SUMPRODUCT('Respondent Data'!B57:S57,'Product Coding'!A155:R155)</f>
        <v>2.0966071982184298</v>
      </c>
      <c r="BF57" s="2">
        <f>SUMPRODUCT('Respondent Data'!B57:S57,'Product Coding'!A156:R156)</f>
        <v>1.6786717621326428</v>
      </c>
      <c r="BG57" s="2">
        <f>SUMPRODUCT('Respondent Data'!B57:S57,'Product Coding'!A157:R157)</f>
        <v>0.85094546990625097</v>
      </c>
      <c r="BH57" s="2">
        <f>SUMPRODUCT('Respondent Data'!B57:S57,'Product Coding'!A158:R158)</f>
        <v>0.72829819621111291</v>
      </c>
      <c r="BI57" s="2">
        <f>SUMPRODUCT('Respondent Data'!B57:S57,'Product Coding'!A159:R159)</f>
        <v>1.7495233486348429</v>
      </c>
      <c r="BJ57" s="2">
        <f>SUMPRODUCT('Respondent Data'!B57:S57,'Product Coding'!A160:R160)</f>
        <v>3.9451536675274257</v>
      </c>
      <c r="BK57" s="2">
        <f>SUMPRODUCT('Respondent Data'!B57:S57,'Product Coding'!A161:R161)</f>
        <v>3.8379137700238659</v>
      </c>
      <c r="BL57" s="2">
        <f>SUMPRODUCT('Respondent Data'!B57:S57,'Product Coding'!A162:R162)</f>
        <v>3.4199783339380789</v>
      </c>
      <c r="BM57" s="2">
        <f>SUMPRODUCT('Respondent Data'!B57:S57,'Product Coding'!A163:R163)</f>
        <v>2.5922520417116868</v>
      </c>
      <c r="BN57" s="2">
        <f>SUMPRODUCT('Respondent Data'!B57:S57,'Product Coding'!A164:R164)</f>
        <v>2.4696047680165489</v>
      </c>
      <c r="BO57" s="2">
        <f>SUMPRODUCT('Respondent Data'!B57:S57,'Product Coding'!A165:R165)</f>
        <v>3.4908299204402788</v>
      </c>
      <c r="BP57" s="2">
        <f>SUMPRODUCT('Respondent Data'!B57:S57,'Product Coding'!A166:R166)</f>
        <v>3.47658618456824</v>
      </c>
      <c r="BQ57" s="2">
        <f>SUMPRODUCT('Respondent Data'!B57:S57,'Product Coding'!A167:R167)</f>
        <v>3.3693462870646802</v>
      </c>
      <c r="BR57" s="2">
        <f>SUMPRODUCT('Respondent Data'!B57:S57,'Product Coding'!A168:R168)</f>
        <v>2.9514108509788932</v>
      </c>
      <c r="BS57" s="2">
        <f>SUMPRODUCT('Respondent Data'!B57:S57,'Product Coding'!A169:R169)</f>
        <v>2.1236845587525011</v>
      </c>
      <c r="BT57" s="2">
        <f>SUMPRODUCT('Respondent Data'!B57:S57,'Product Coding'!A170:R170)</f>
        <v>2.0010372850573632</v>
      </c>
      <c r="BU57" s="2">
        <f>SUMPRODUCT('Respondent Data'!B57:S57,'Product Coding'!A171:R171)</f>
        <v>3.0222624374810931</v>
      </c>
      <c r="BV57" s="2">
        <f>SUMPRODUCT('Respondent Data'!B57:S57,'Product Coding'!A172:R172)</f>
        <v>2.0582743302731701</v>
      </c>
      <c r="BX57" s="2">
        <f t="shared" si="0"/>
        <v>0.64603043555645312</v>
      </c>
      <c r="BY57" s="2">
        <f t="shared" si="1"/>
        <v>0.71916190562026772</v>
      </c>
      <c r="BZ57" s="2">
        <f t="shared" si="2"/>
        <v>1.0922793625814431</v>
      </c>
      <c r="CA57" s="2">
        <f t="shared" si="3"/>
        <v>2.4992556895633622</v>
      </c>
      <c r="CB57" s="2">
        <f t="shared" si="4"/>
        <v>2.8253725642858951</v>
      </c>
      <c r="CC57" s="2">
        <f t="shared" si="5"/>
        <v>1.0175676113642758</v>
      </c>
      <c r="CD57" s="2">
        <f t="shared" si="6"/>
        <v>1.0321652916011501</v>
      </c>
      <c r="CE57" s="2">
        <f t="shared" si="7"/>
        <v>1.1490077203307203</v>
      </c>
      <c r="CF57" s="2">
        <f t="shared" si="8"/>
        <v>1.7451389048221939</v>
      </c>
      <c r="CG57" s="2">
        <f t="shared" si="9"/>
        <v>3.9930703502878235</v>
      </c>
      <c r="CH57" s="2">
        <f t="shared" si="10"/>
        <v>4.5141085252216495</v>
      </c>
      <c r="CI57" s="2">
        <f t="shared" si="11"/>
        <v>1.6257716548648793</v>
      </c>
      <c r="CJ57" s="2">
        <f t="shared" si="12"/>
        <v>3.0165885183501495</v>
      </c>
      <c r="CK57" s="2">
        <f t="shared" si="13"/>
        <v>3.3580701897741165</v>
      </c>
      <c r="CL57" s="2">
        <f t="shared" si="14"/>
        <v>5.1003129305446979</v>
      </c>
      <c r="CM57" s="2">
        <f t="shared" si="15"/>
        <v>11.670078687646155</v>
      </c>
      <c r="CN57" s="2">
        <f t="shared" si="16"/>
        <v>13.192855890984685</v>
      </c>
      <c r="CO57" s="2">
        <f t="shared" si="17"/>
        <v>4.7514522600510327</v>
      </c>
      <c r="CP57" s="2">
        <f t="shared" si="18"/>
        <v>4.819614984550495</v>
      </c>
      <c r="CQ57" s="2">
        <f t="shared" si="19"/>
        <v>5.3652015537934341</v>
      </c>
      <c r="CR57" s="2">
        <f t="shared" si="20"/>
        <v>8.148789427665843</v>
      </c>
      <c r="CS57" s="2">
        <f t="shared" si="21"/>
        <v>18.645329242526177</v>
      </c>
      <c r="CT57" s="2">
        <f t="shared" si="22"/>
        <v>21.078276189946195</v>
      </c>
      <c r="CU57" s="2">
        <f t="shared" si="23"/>
        <v>7.5914134034571488</v>
      </c>
      <c r="CV57" s="2">
        <f t="shared" si="24"/>
        <v>0.67160329416343589</v>
      </c>
      <c r="CW57" s="2">
        <f t="shared" si="25"/>
        <v>0.7476296444693119</v>
      </c>
      <c r="CX57" s="2">
        <f t="shared" si="26"/>
        <v>1.1355168080039033</v>
      </c>
      <c r="CY57" s="2">
        <f t="shared" si="27"/>
        <v>2.5981877349504341</v>
      </c>
      <c r="CZ57" s="2">
        <f t="shared" si="28"/>
        <v>2.9372138168366311</v>
      </c>
      <c r="DA57" s="2">
        <f t="shared" si="29"/>
        <v>1.0578476217418826</v>
      </c>
      <c r="DB57" s="2">
        <f t="shared" si="30"/>
        <v>1.0730231453621975</v>
      </c>
      <c r="DC57" s="2">
        <f t="shared" si="31"/>
        <v>1.1944907352989544</v>
      </c>
      <c r="DD57" s="2">
        <f t="shared" si="32"/>
        <v>1.8142195363316407</v>
      </c>
      <c r="DE57" s="2">
        <f t="shared" si="33"/>
        <v>4.1511344566448098</v>
      </c>
      <c r="DF57" s="2">
        <f t="shared" si="34"/>
        <v>4.6927977211147756</v>
      </c>
      <c r="DG57" s="2">
        <f t="shared" si="35"/>
        <v>1.6901271811200611</v>
      </c>
      <c r="DH57" s="2">
        <f t="shared" si="36"/>
        <v>0.27296947193288074</v>
      </c>
      <c r="DI57" s="2">
        <f t="shared" si="37"/>
        <v>0.30386996464387828</v>
      </c>
      <c r="DJ57" s="2">
        <f t="shared" si="38"/>
        <v>0.4615245728325838</v>
      </c>
      <c r="DK57" s="2">
        <f t="shared" si="39"/>
        <v>1.0560191412928301</v>
      </c>
      <c r="DL57" s="2">
        <f t="shared" si="40"/>
        <v>1.1938144310839911</v>
      </c>
      <c r="DM57" s="2">
        <f t="shared" si="41"/>
        <v>0.42995635846608166</v>
      </c>
      <c r="DN57" s="2">
        <f t="shared" si="42"/>
        <v>0.43612436673069599</v>
      </c>
      <c r="DO57" s="2">
        <f t="shared" si="43"/>
        <v>0.48549420182553021</v>
      </c>
      <c r="DP57" s="2">
        <f t="shared" si="44"/>
        <v>0.73737957080694339</v>
      </c>
      <c r="DQ57" s="2">
        <f t="shared" si="45"/>
        <v>1.6872058109306556</v>
      </c>
      <c r="DR57" s="2">
        <f t="shared" si="46"/>
        <v>1.9073618711417386</v>
      </c>
      <c r="DS57" s="2">
        <f t="shared" si="47"/>
        <v>0.68694291427564136</v>
      </c>
      <c r="DT57" s="2">
        <f t="shared" si="48"/>
        <v>6.9085212076928526E-2</v>
      </c>
      <c r="DU57" s="2">
        <f t="shared" si="49"/>
        <v>7.6905746282107945E-2</v>
      </c>
      <c r="DV57" s="2">
        <f t="shared" si="50"/>
        <v>0.11680618630017658</v>
      </c>
      <c r="DW57" s="2">
        <f t="shared" si="51"/>
        <v>0.26726544113859646</v>
      </c>
      <c r="DX57" s="2">
        <f t="shared" si="52"/>
        <v>0.30213973221230644</v>
      </c>
      <c r="DY57" s="2">
        <f t="shared" si="53"/>
        <v>0.10881665996612561</v>
      </c>
      <c r="DZ57" s="2">
        <f t="shared" si="54"/>
        <v>0.11037770690678095</v>
      </c>
      <c r="EA57" s="2">
        <f t="shared" si="55"/>
        <v>0.12287260424302324</v>
      </c>
      <c r="EB57" s="2">
        <f t="shared" si="56"/>
        <v>0.18662168948664754</v>
      </c>
      <c r="EC57" s="2">
        <f t="shared" si="57"/>
        <v>0.4270110149688503</v>
      </c>
      <c r="ED57" s="2">
        <f t="shared" si="58"/>
        <v>0.48272980286848594</v>
      </c>
      <c r="EE57" s="2">
        <f t="shared" si="59"/>
        <v>0.17385679278137425</v>
      </c>
      <c r="EF57" s="2">
        <f t="shared" si="60"/>
        <v>1.9348242944570684E-2</v>
      </c>
      <c r="EG57" s="2">
        <f t="shared" si="61"/>
        <v>2.1538488746952286E-2</v>
      </c>
      <c r="EH57" s="2">
        <f t="shared" si="62"/>
        <v>3.2713143696338751E-2</v>
      </c>
      <c r="EI57" s="2">
        <f t="shared" si="63"/>
        <v>7.4851281922377583E-2</v>
      </c>
      <c r="EJ57" s="2">
        <f t="shared" si="64"/>
        <v>8.4618296250457664E-2</v>
      </c>
      <c r="EK57" s="2">
        <f t="shared" si="65"/>
        <v>3.0475569375062437E-2</v>
      </c>
      <c r="EL57" s="2">
        <f t="shared" si="66"/>
        <v>3.0912761569276821E-2</v>
      </c>
      <c r="EM57" s="2">
        <f t="shared" si="67"/>
        <v>3.4412125643890693E-2</v>
      </c>
      <c r="EN57" s="2">
        <f t="shared" si="68"/>
        <v>5.2265914489676137E-2</v>
      </c>
      <c r="EO57" s="2">
        <f t="shared" si="69"/>
        <v>0.11959017869736184</v>
      </c>
      <c r="EP57" s="2">
        <f t="shared" si="70"/>
        <v>0.13519497475210507</v>
      </c>
      <c r="EQ57" s="2">
        <f t="shared" si="71"/>
        <v>4.8690933459858081E-2</v>
      </c>
      <c r="ER57" s="2">
        <f t="shared" si="72"/>
        <v>0.12767410323632561</v>
      </c>
      <c r="ET57" s="2">
        <f t="shared" si="73"/>
        <v>0.60752218087750143</v>
      </c>
      <c r="EU57" s="2">
        <f t="shared" si="74"/>
        <v>0.58167878006766527</v>
      </c>
      <c r="EV57" s="2">
        <f t="shared" si="75"/>
        <v>0.47794764785435029</v>
      </c>
      <c r="EW57" s="2">
        <f t="shared" si="76"/>
        <v>0.28577505867391478</v>
      </c>
      <c r="EX57" s="2">
        <f t="shared" si="77"/>
        <v>0.26141244628983634</v>
      </c>
      <c r="EY57" s="2">
        <f t="shared" si="78"/>
        <v>0.49564633887228282</v>
      </c>
      <c r="EZ57" s="2">
        <f t="shared" si="79"/>
        <v>0.49208595586833215</v>
      </c>
      <c r="FA57" s="2">
        <f t="shared" si="80"/>
        <v>0.46533104117750934</v>
      </c>
      <c r="FB57" s="2">
        <f t="shared" si="81"/>
        <v>0.36428029133366252</v>
      </c>
      <c r="FC57" s="2">
        <f t="shared" si="82"/>
        <v>0.20027757068200641</v>
      </c>
      <c r="FD57" s="2">
        <f t="shared" si="83"/>
        <v>0.1813529776256631</v>
      </c>
      <c r="FE57" s="2">
        <f t="shared" si="84"/>
        <v>0.3808404276690463</v>
      </c>
      <c r="FF57" s="2">
        <f t="shared" si="85"/>
        <v>0.24896749951642028</v>
      </c>
      <c r="FG57" s="2">
        <f t="shared" si="86"/>
        <v>0.2294593607846025</v>
      </c>
      <c r="FH57" s="2">
        <f t="shared" si="87"/>
        <v>0.1639260168102081</v>
      </c>
      <c r="FI57" s="2">
        <f t="shared" si="88"/>
        <v>7.8926108089213437E-2</v>
      </c>
      <c r="FJ57" s="2">
        <f t="shared" si="89"/>
        <v>7.0457983064226057E-2</v>
      </c>
      <c r="FK57" s="2">
        <f t="shared" si="90"/>
        <v>0.17386912987975092</v>
      </c>
      <c r="FL57" s="2">
        <f t="shared" si="91"/>
        <v>0.17183267323606971</v>
      </c>
      <c r="FM57" s="2">
        <f t="shared" si="92"/>
        <v>0.15710421603288202</v>
      </c>
      <c r="FN57" s="2">
        <f t="shared" si="93"/>
        <v>0.10930407874248482</v>
      </c>
      <c r="FO57" s="2">
        <f t="shared" si="94"/>
        <v>5.0902684686765308E-2</v>
      </c>
      <c r="FP57" s="2">
        <f t="shared" si="95"/>
        <v>4.5293391177675862E-2</v>
      </c>
      <c r="FQ57" s="2">
        <f t="shared" si="96"/>
        <v>0.11639528364420272</v>
      </c>
      <c r="FR57" s="2">
        <f t="shared" si="97"/>
        <v>0.59822806253828065</v>
      </c>
      <c r="FS57" s="2">
        <f t="shared" si="98"/>
        <v>0.57220361485894888</v>
      </c>
      <c r="FT57" s="2">
        <f t="shared" si="99"/>
        <v>0.4682707231579758</v>
      </c>
      <c r="FU57" s="2">
        <f t="shared" si="100"/>
        <v>0.2779176834734487</v>
      </c>
      <c r="FV57" s="2">
        <f t="shared" si="101"/>
        <v>0.25398671408794704</v>
      </c>
      <c r="FW57" s="2">
        <f t="shared" si="102"/>
        <v>0.48594462944420613</v>
      </c>
      <c r="FX57" s="2">
        <f t="shared" si="103"/>
        <v>0.48238728170363993</v>
      </c>
      <c r="FY57" s="2">
        <f t="shared" si="104"/>
        <v>0.45568659002051815</v>
      </c>
      <c r="FZ57" s="2">
        <f t="shared" si="105"/>
        <v>0.35533830502204122</v>
      </c>
      <c r="GA57" s="2">
        <f t="shared" si="106"/>
        <v>0.19413199333401787</v>
      </c>
      <c r="GB57" s="2">
        <f t="shared" si="107"/>
        <v>0.17566055373634071</v>
      </c>
      <c r="GC57" s="2">
        <f t="shared" si="108"/>
        <v>0.37172963680610821</v>
      </c>
      <c r="GD57" s="2">
        <f t="shared" si="109"/>
        <v>0.78556479322445727</v>
      </c>
      <c r="GE57" s="2">
        <f t="shared" si="110"/>
        <v>0.76694764594345632</v>
      </c>
      <c r="GF57" s="2">
        <f t="shared" si="111"/>
        <v>0.6842170282925164</v>
      </c>
      <c r="GG57" s="2">
        <f t="shared" si="112"/>
        <v>0.48637679480512885</v>
      </c>
      <c r="GH57" s="2">
        <f t="shared" si="113"/>
        <v>0.45582706806513595</v>
      </c>
      <c r="GI57" s="2">
        <f t="shared" si="114"/>
        <v>0.69932204159901978</v>
      </c>
      <c r="GJ57" s="2">
        <f t="shared" si="115"/>
        <v>0.69631852447185816</v>
      </c>
      <c r="GK57" s="2">
        <f t="shared" si="116"/>
        <v>0.67317664301287461</v>
      </c>
      <c r="GL57" s="2">
        <f t="shared" si="117"/>
        <v>0.57557946277423999</v>
      </c>
      <c r="GM57" s="2">
        <f t="shared" si="118"/>
        <v>0.37213375913833396</v>
      </c>
      <c r="GN57" s="2">
        <f t="shared" si="119"/>
        <v>0.3439544316536331</v>
      </c>
      <c r="GO57" s="2">
        <f t="shared" si="120"/>
        <v>0.59278828675088346</v>
      </c>
      <c r="GP57" s="2">
        <f t="shared" si="121"/>
        <v>0.93537913414524221</v>
      </c>
      <c r="GQ57" s="2">
        <f t="shared" si="122"/>
        <v>0.92858637206866423</v>
      </c>
      <c r="GR57" s="2">
        <f t="shared" si="123"/>
        <v>0.89541051282394912</v>
      </c>
      <c r="GS57" s="2">
        <f t="shared" si="124"/>
        <v>0.78910066315825111</v>
      </c>
      <c r="GT57" s="2">
        <f t="shared" si="125"/>
        <v>0.76796673602841548</v>
      </c>
      <c r="GU57" s="2">
        <f t="shared" si="126"/>
        <v>0.90186235119388458</v>
      </c>
      <c r="GV57" s="2">
        <f t="shared" si="127"/>
        <v>0.90059444978027881</v>
      </c>
      <c r="GW57" s="2">
        <f t="shared" si="128"/>
        <v>0.89057297882349085</v>
      </c>
      <c r="GX57" s="2">
        <f t="shared" si="129"/>
        <v>0.84272857041119553</v>
      </c>
      <c r="GY57" s="2">
        <f t="shared" si="130"/>
        <v>0.70076543874598507</v>
      </c>
      <c r="GZ57" s="2">
        <f t="shared" si="131"/>
        <v>0.67443171241678834</v>
      </c>
      <c r="HA57" s="2">
        <f t="shared" si="132"/>
        <v>0.85189267221478315</v>
      </c>
      <c r="HB57" s="2">
        <f t="shared" si="133"/>
        <v>0.98101900593983493</v>
      </c>
      <c r="HC57" s="2">
        <f t="shared" si="134"/>
        <v>0.9789156365773628</v>
      </c>
      <c r="HD57" s="2">
        <f t="shared" si="135"/>
        <v>0.96832310705444269</v>
      </c>
      <c r="HE57" s="2">
        <f t="shared" si="136"/>
        <v>0.93036126654795837</v>
      </c>
      <c r="HF57" s="2">
        <f t="shared" si="137"/>
        <v>0.92198334055124798</v>
      </c>
      <c r="HG57" s="2">
        <f t="shared" si="138"/>
        <v>0.97042572353894374</v>
      </c>
      <c r="HH57" s="2">
        <f t="shared" si="139"/>
        <v>0.97001418284683882</v>
      </c>
      <c r="HI57" s="2">
        <f t="shared" si="140"/>
        <v>0.96673267376629968</v>
      </c>
      <c r="HJ57" s="2">
        <f t="shared" si="141"/>
        <v>0.95033012685294105</v>
      </c>
      <c r="HK57" s="2">
        <f t="shared" si="142"/>
        <v>0.89318396948023915</v>
      </c>
      <c r="HL57" s="2">
        <f t="shared" si="143"/>
        <v>0.88090594324413052</v>
      </c>
      <c r="HM57" s="2">
        <f t="shared" si="144"/>
        <v>0.95356979648978557</v>
      </c>
      <c r="HN57" s="2">
        <f t="shared" si="145"/>
        <v>0.88678102754163446</v>
      </c>
      <c r="HP57" s="2">
        <f t="shared" ref="HP57:IU57" si="311">IF(B1=1,ET57,0)</f>
        <v>0.60752218087750143</v>
      </c>
      <c r="HQ57" s="2">
        <f t="shared" si="311"/>
        <v>0.58167878006766527</v>
      </c>
      <c r="HR57" s="2">
        <f t="shared" si="311"/>
        <v>0.47794764785435029</v>
      </c>
      <c r="HS57" s="2">
        <f t="shared" si="311"/>
        <v>0.28577505867391478</v>
      </c>
      <c r="HT57" s="2">
        <f t="shared" si="311"/>
        <v>0.26141244628983634</v>
      </c>
      <c r="HU57" s="2">
        <f t="shared" si="311"/>
        <v>0.49564633887228282</v>
      </c>
      <c r="HV57" s="2">
        <f t="shared" si="311"/>
        <v>0.49208595586833215</v>
      </c>
      <c r="HW57" s="2">
        <f t="shared" si="311"/>
        <v>0.46533104117750934</v>
      </c>
      <c r="HX57" s="2">
        <f t="shared" si="311"/>
        <v>0.36428029133366252</v>
      </c>
      <c r="HY57" s="2">
        <f t="shared" si="311"/>
        <v>0.20027757068200641</v>
      </c>
      <c r="HZ57" s="2">
        <f t="shared" si="311"/>
        <v>0.1813529776256631</v>
      </c>
      <c r="IA57" s="2">
        <f t="shared" si="311"/>
        <v>0.3808404276690463</v>
      </c>
      <c r="IB57" s="2">
        <f t="shared" si="311"/>
        <v>0.24896749951642028</v>
      </c>
      <c r="IC57" s="2">
        <f t="shared" si="311"/>
        <v>0.2294593607846025</v>
      </c>
      <c r="ID57" s="2">
        <f t="shared" si="311"/>
        <v>0.1639260168102081</v>
      </c>
      <c r="IE57" s="2">
        <f t="shared" si="311"/>
        <v>7.8926108089213437E-2</v>
      </c>
      <c r="IF57" s="2">
        <f t="shared" si="311"/>
        <v>7.0457983064226057E-2</v>
      </c>
      <c r="IG57" s="2">
        <f t="shared" si="311"/>
        <v>0.17386912987975092</v>
      </c>
      <c r="IH57" s="2">
        <f t="shared" si="311"/>
        <v>0.17183267323606971</v>
      </c>
      <c r="II57" s="2">
        <f t="shared" si="311"/>
        <v>0.15710421603288202</v>
      </c>
      <c r="IJ57" s="2">
        <f t="shared" si="311"/>
        <v>0.10930407874248482</v>
      </c>
      <c r="IK57" s="2">
        <f t="shared" si="311"/>
        <v>5.0902684686765308E-2</v>
      </c>
      <c r="IL57" s="2">
        <f t="shared" si="311"/>
        <v>4.5293391177675862E-2</v>
      </c>
      <c r="IM57" s="2">
        <f t="shared" si="311"/>
        <v>0.11639528364420272</v>
      </c>
      <c r="IN57" s="2">
        <f t="shared" si="311"/>
        <v>0.59822806253828065</v>
      </c>
      <c r="IO57" s="2">
        <f t="shared" si="311"/>
        <v>0.57220361485894888</v>
      </c>
      <c r="IP57" s="2">
        <f t="shared" si="311"/>
        <v>0.4682707231579758</v>
      </c>
      <c r="IQ57" s="2">
        <f t="shared" si="311"/>
        <v>0.2779176834734487</v>
      </c>
      <c r="IR57" s="2">
        <f t="shared" si="311"/>
        <v>0.25398671408794704</v>
      </c>
      <c r="IS57" s="2">
        <f t="shared" si="311"/>
        <v>0.48594462944420613</v>
      </c>
      <c r="IT57" s="2">
        <f t="shared" si="311"/>
        <v>0.48238728170363993</v>
      </c>
      <c r="IU57" s="2">
        <f t="shared" si="311"/>
        <v>0.45568659002051815</v>
      </c>
      <c r="IV57" s="2">
        <f t="shared" ref="IV57:KA57" si="312">IF(AH1=1,FZ57,0)</f>
        <v>0.35533830502204122</v>
      </c>
      <c r="IW57" s="2">
        <f t="shared" si="312"/>
        <v>0.19413199333401787</v>
      </c>
      <c r="IX57" s="2">
        <f t="shared" si="312"/>
        <v>0.17566055373634071</v>
      </c>
      <c r="IY57" s="2">
        <f t="shared" si="312"/>
        <v>0.37172963680610821</v>
      </c>
      <c r="IZ57" s="2">
        <f t="shared" si="312"/>
        <v>0.78556479322445727</v>
      </c>
      <c r="JA57" s="2">
        <f t="shared" si="312"/>
        <v>0.76694764594345632</v>
      </c>
      <c r="JB57" s="2">
        <f t="shared" si="312"/>
        <v>0.6842170282925164</v>
      </c>
      <c r="JC57" s="2">
        <f t="shared" si="312"/>
        <v>0.48637679480512885</v>
      </c>
      <c r="JD57" s="2">
        <f t="shared" si="312"/>
        <v>0.45582706806513595</v>
      </c>
      <c r="JE57" s="2">
        <f t="shared" si="312"/>
        <v>0.69932204159901978</v>
      </c>
      <c r="JF57" s="2">
        <f t="shared" si="312"/>
        <v>0.69631852447185816</v>
      </c>
      <c r="JG57" s="2">
        <f t="shared" si="312"/>
        <v>0.67317664301287461</v>
      </c>
      <c r="JH57" s="2">
        <f t="shared" si="312"/>
        <v>0.57557946277423999</v>
      </c>
      <c r="JI57" s="2">
        <f t="shared" si="312"/>
        <v>0.37213375913833396</v>
      </c>
      <c r="JJ57" s="2">
        <f t="shared" si="312"/>
        <v>0.3439544316536331</v>
      </c>
      <c r="JK57" s="2">
        <f t="shared" si="312"/>
        <v>0.59278828675088346</v>
      </c>
      <c r="JL57" s="2">
        <f t="shared" si="312"/>
        <v>0.93537913414524221</v>
      </c>
      <c r="JM57" s="2">
        <f t="shared" si="312"/>
        <v>0.92858637206866423</v>
      </c>
      <c r="JN57" s="2">
        <f t="shared" si="312"/>
        <v>0.89541051282394912</v>
      </c>
      <c r="JO57" s="2">
        <f t="shared" si="312"/>
        <v>0.78910066315825111</v>
      </c>
      <c r="JP57" s="2">
        <f t="shared" si="312"/>
        <v>0.76796673602841548</v>
      </c>
      <c r="JQ57" s="2">
        <f t="shared" si="312"/>
        <v>0.90186235119388458</v>
      </c>
      <c r="JR57" s="2">
        <f t="shared" si="312"/>
        <v>0.90059444978027881</v>
      </c>
      <c r="JS57" s="2">
        <f t="shared" si="312"/>
        <v>0.89057297882349085</v>
      </c>
      <c r="JT57" s="2">
        <f t="shared" si="312"/>
        <v>0.84272857041119553</v>
      </c>
      <c r="JU57" s="2">
        <f t="shared" si="312"/>
        <v>0.70076543874598507</v>
      </c>
      <c r="JV57" s="2">
        <f t="shared" si="312"/>
        <v>0.67443171241678834</v>
      </c>
      <c r="JW57" s="2">
        <f t="shared" si="312"/>
        <v>0.85189267221478315</v>
      </c>
      <c r="JX57" s="2">
        <f t="shared" si="312"/>
        <v>0.98101900593983493</v>
      </c>
      <c r="JY57" s="2">
        <f t="shared" si="312"/>
        <v>0.9789156365773628</v>
      </c>
      <c r="JZ57" s="2">
        <f t="shared" si="312"/>
        <v>0.96832310705444269</v>
      </c>
      <c r="KA57" s="2">
        <f t="shared" si="312"/>
        <v>0.93036126654795837</v>
      </c>
      <c r="KB57" s="2">
        <f t="shared" ref="KB57:KJ57" si="313">IF(BN1=1,HF57,0)</f>
        <v>0.92198334055124798</v>
      </c>
      <c r="KC57" s="2">
        <f t="shared" si="313"/>
        <v>0.97042572353894374</v>
      </c>
      <c r="KD57" s="2">
        <f t="shared" si="313"/>
        <v>0.97001418284683882</v>
      </c>
      <c r="KE57" s="2">
        <f t="shared" si="313"/>
        <v>0.96673267376629968</v>
      </c>
      <c r="KF57" s="2">
        <f t="shared" si="313"/>
        <v>0.95033012685294105</v>
      </c>
      <c r="KG57" s="2">
        <f t="shared" si="313"/>
        <v>0.89318396948023915</v>
      </c>
      <c r="KH57" s="2">
        <f t="shared" si="313"/>
        <v>0.88090594324413052</v>
      </c>
      <c r="KI57" s="2">
        <f t="shared" si="313"/>
        <v>0.95356979648978557</v>
      </c>
      <c r="KJ57" s="2">
        <f t="shared" si="313"/>
        <v>0</v>
      </c>
    </row>
    <row r="58" spans="1:296" x14ac:dyDescent="0.2">
      <c r="A58" s="2" t="str">
        <f>'Respondent Data'!A58</f>
        <v>586</v>
      </c>
      <c r="B58" s="2">
        <f>SUMPRODUCT('Respondent Data'!B58:S58,'Product Coding'!A100:R100)</f>
        <v>2.8663395020798008</v>
      </c>
      <c r="C58" s="2">
        <f>SUMPRODUCT('Respondent Data'!B58:S58,'Product Coding'!A101:R101)</f>
        <v>2.6181098974397501</v>
      </c>
      <c r="D58" s="2">
        <f>SUMPRODUCT('Respondent Data'!B58:S58,'Product Coding'!A102:R102)</f>
        <v>3.0334896544920871</v>
      </c>
      <c r="E58" s="2">
        <f>SUMPRODUCT('Respondent Data'!B58:S58,'Product Coding'!A103:R103)</f>
        <v>2.2665221877848767</v>
      </c>
      <c r="F58" s="2">
        <f>SUMPRODUCT('Respondent Data'!B58:S58,'Product Coding'!A104:R104)</f>
        <v>2.9198736543493999</v>
      </c>
      <c r="G58" s="2">
        <f>SUMPRODUCT('Respondent Data'!B58:S58,'Product Coding'!A105:R105)</f>
        <v>2.4863656512962411</v>
      </c>
      <c r="H58" s="2">
        <f>SUMPRODUCT('Respondent Data'!B58:S58,'Product Coding'!A106:R106)</f>
        <v>-3.0049391051577192</v>
      </c>
      <c r="I58" s="2">
        <f>SUMPRODUCT('Respondent Data'!B58:S58,'Product Coding'!A107:R107)</f>
        <v>-3.25316870979777</v>
      </c>
      <c r="J58" s="2">
        <f>SUMPRODUCT('Respondent Data'!B58:S58,'Product Coding'!A108:R108)</f>
        <v>-2.837788952745433</v>
      </c>
      <c r="K58" s="2">
        <f>SUMPRODUCT('Respondent Data'!B58:S58,'Product Coding'!A109:R109)</f>
        <v>-3.6047564194526434</v>
      </c>
      <c r="L58" s="2">
        <f>SUMPRODUCT('Respondent Data'!B58:S58,'Product Coding'!A110:R110)</f>
        <v>-2.9514049528881201</v>
      </c>
      <c r="M58" s="2">
        <f>SUMPRODUCT('Respondent Data'!B58:S58,'Product Coding'!A111:R111)</f>
        <v>-3.3849129559412789</v>
      </c>
      <c r="N58" s="2">
        <f>SUMPRODUCT('Respondent Data'!B58:S58,'Product Coding'!A112:R112)</f>
        <v>3.7467964435220491E-2</v>
      </c>
      <c r="O58" s="2">
        <f>SUMPRODUCT('Respondent Data'!B58:S58,'Product Coding'!A113:R113)</f>
        <v>-0.21076164020483024</v>
      </c>
      <c r="P58" s="2">
        <f>SUMPRODUCT('Respondent Data'!B58:S58,'Product Coding'!A114:R114)</f>
        <v>0.20461811684750675</v>
      </c>
      <c r="Q58" s="2">
        <f>SUMPRODUCT('Respondent Data'!B58:S58,'Product Coding'!A115:R115)</f>
        <v>-0.56234934985970364</v>
      </c>
      <c r="R58" s="2">
        <f>SUMPRODUCT('Respondent Data'!B58:S58,'Product Coding'!A116:R116)</f>
        <v>9.1002116704819613E-2</v>
      </c>
      <c r="S58" s="2">
        <f>SUMPRODUCT('Respondent Data'!B58:S58,'Product Coding'!A117:R117)</f>
        <v>-0.34250588634833923</v>
      </c>
      <c r="T58" s="2">
        <f>SUMPRODUCT('Respondent Data'!B58:S58,'Product Coding'!A118:R118)</f>
        <v>-5.8338106428023</v>
      </c>
      <c r="U58" s="2">
        <f>SUMPRODUCT('Respondent Data'!B58:S58,'Product Coding'!A119:R119)</f>
        <v>-6.0820402474423503</v>
      </c>
      <c r="V58" s="2">
        <f>SUMPRODUCT('Respondent Data'!B58:S58,'Product Coding'!A120:R120)</f>
        <v>-5.6666604903900133</v>
      </c>
      <c r="W58" s="2">
        <f>SUMPRODUCT('Respondent Data'!B58:S58,'Product Coding'!A121:R121)</f>
        <v>-6.4336279570972241</v>
      </c>
      <c r="X58" s="2">
        <f>SUMPRODUCT('Respondent Data'!B58:S58,'Product Coding'!A122:R122)</f>
        <v>-5.7802764905327004</v>
      </c>
      <c r="Y58" s="2">
        <f>SUMPRODUCT('Respondent Data'!B58:S58,'Product Coding'!A123:R123)</f>
        <v>-6.2137844935858588</v>
      </c>
      <c r="Z58" s="2">
        <f>SUMPRODUCT('Respondent Data'!B58:S58,'Product Coding'!A124:R124)</f>
        <v>2.1311561372588512</v>
      </c>
      <c r="AA58" s="2">
        <f>SUMPRODUCT('Respondent Data'!B58:S58,'Product Coding'!A125:R125)</f>
        <v>1.8829265326188001</v>
      </c>
      <c r="AB58" s="2">
        <f>SUMPRODUCT('Respondent Data'!B58:S58,'Product Coding'!A126:R126)</f>
        <v>2.298306289671137</v>
      </c>
      <c r="AC58" s="2">
        <f>SUMPRODUCT('Respondent Data'!B58:S58,'Product Coding'!A127:R127)</f>
        <v>1.5313388229639269</v>
      </c>
      <c r="AD58" s="2">
        <f>SUMPRODUCT('Respondent Data'!B58:S58,'Product Coding'!A128:R128)</f>
        <v>2.1846902895284499</v>
      </c>
      <c r="AE58" s="2">
        <f>SUMPRODUCT('Respondent Data'!B58:S58,'Product Coding'!A129:R129)</f>
        <v>1.7511822864752908</v>
      </c>
      <c r="AF58" s="2">
        <f>SUMPRODUCT('Respondent Data'!B58:S58,'Product Coding'!A130:R130)</f>
        <v>-3.7401224699786688</v>
      </c>
      <c r="AG58" s="2">
        <f>SUMPRODUCT('Respondent Data'!B58:S58,'Product Coding'!A131:R131)</f>
        <v>-3.98835207461872</v>
      </c>
      <c r="AH58" s="2">
        <f>SUMPRODUCT('Respondent Data'!B58:S58,'Product Coding'!A132:R132)</f>
        <v>-3.572972317566383</v>
      </c>
      <c r="AI58" s="2">
        <f>SUMPRODUCT('Respondent Data'!B58:S58,'Product Coding'!A133:R133)</f>
        <v>-4.3399397842735929</v>
      </c>
      <c r="AJ58" s="2">
        <f>SUMPRODUCT('Respondent Data'!B58:S58,'Product Coding'!A134:R134)</f>
        <v>-3.6865883177090701</v>
      </c>
      <c r="AK58" s="2">
        <f>SUMPRODUCT('Respondent Data'!B58:S58,'Product Coding'!A135:R135)</f>
        <v>-4.1200963207622294</v>
      </c>
      <c r="AL58" s="2">
        <f>SUMPRODUCT('Respondent Data'!B58:S58,'Product Coding'!A136:R136)</f>
        <v>5.4863657092699434</v>
      </c>
      <c r="AM58" s="2">
        <f>SUMPRODUCT('Respondent Data'!B58:S58,'Product Coding'!A137:R137)</f>
        <v>5.2381361046298922</v>
      </c>
      <c r="AN58" s="2">
        <f>SUMPRODUCT('Respondent Data'!B58:S58,'Product Coding'!A138:R138)</f>
        <v>5.6535158616822292</v>
      </c>
      <c r="AO58" s="2">
        <f>SUMPRODUCT('Respondent Data'!B58:S58,'Product Coding'!A139:R139)</f>
        <v>4.8865483949750192</v>
      </c>
      <c r="AP58" s="2">
        <f>SUMPRODUCT('Respondent Data'!B58:S58,'Product Coding'!A140:R140)</f>
        <v>5.5398998615395421</v>
      </c>
      <c r="AQ58" s="2">
        <f>SUMPRODUCT('Respondent Data'!B58:S58,'Product Coding'!A141:R141)</f>
        <v>5.1063918584863828</v>
      </c>
      <c r="AR58" s="2">
        <f>SUMPRODUCT('Respondent Data'!B58:S58,'Product Coding'!A142:R142)</f>
        <v>-0.38491289796757711</v>
      </c>
      <c r="AS58" s="2">
        <f>SUMPRODUCT('Respondent Data'!B58:S58,'Product Coding'!A143:R143)</f>
        <v>-0.63314250260762783</v>
      </c>
      <c r="AT58" s="2">
        <f>SUMPRODUCT('Respondent Data'!B58:S58,'Product Coding'!A144:R144)</f>
        <v>-0.21776274555529085</v>
      </c>
      <c r="AU58" s="2">
        <f>SUMPRODUCT('Respondent Data'!B58:S58,'Product Coding'!A145:R145)</f>
        <v>-0.98473021226250124</v>
      </c>
      <c r="AV58" s="2">
        <f>SUMPRODUCT('Respondent Data'!B58:S58,'Product Coding'!A146:R146)</f>
        <v>-0.33137874569797798</v>
      </c>
      <c r="AW58" s="2">
        <f>SUMPRODUCT('Respondent Data'!B58:S58,'Product Coding'!A147:R147)</f>
        <v>-0.76488674875113727</v>
      </c>
      <c r="AX58" s="2">
        <f>SUMPRODUCT('Respondent Data'!B58:S58,'Product Coding'!A148:R148)</f>
        <v>7.8039483232097115</v>
      </c>
      <c r="AY58" s="2">
        <f>SUMPRODUCT('Respondent Data'!B58:S58,'Product Coding'!A149:R149)</f>
        <v>7.5557187185696595</v>
      </c>
      <c r="AZ58" s="2">
        <f>SUMPRODUCT('Respondent Data'!B58:S58,'Product Coding'!A150:R150)</f>
        <v>7.9710984756219965</v>
      </c>
      <c r="BA58" s="2">
        <f>SUMPRODUCT('Respondent Data'!B58:S58,'Product Coding'!A151:R151)</f>
        <v>7.2041310089147874</v>
      </c>
      <c r="BB58" s="2">
        <f>SUMPRODUCT('Respondent Data'!B58:S58,'Product Coding'!A152:R152)</f>
        <v>7.8574824754793102</v>
      </c>
      <c r="BC58" s="2">
        <f>SUMPRODUCT('Respondent Data'!B58:S58,'Product Coding'!A153:R153)</f>
        <v>7.4239744724261509</v>
      </c>
      <c r="BD58" s="2">
        <f>SUMPRODUCT('Respondent Data'!B58:S58,'Product Coding'!A154:R154)</f>
        <v>1.9326697159721911</v>
      </c>
      <c r="BE58" s="2">
        <f>SUMPRODUCT('Respondent Data'!B58:S58,'Product Coding'!A155:R155)</f>
        <v>1.6844401113321399</v>
      </c>
      <c r="BF58" s="2">
        <f>SUMPRODUCT('Respondent Data'!B58:S58,'Product Coding'!A156:R156)</f>
        <v>2.0998198683844769</v>
      </c>
      <c r="BG58" s="2">
        <f>SUMPRODUCT('Respondent Data'!B58:S58,'Product Coding'!A157:R157)</f>
        <v>1.3328524016772669</v>
      </c>
      <c r="BH58" s="2">
        <f>SUMPRODUCT('Respondent Data'!B58:S58,'Product Coding'!A158:R158)</f>
        <v>1.9862038682417897</v>
      </c>
      <c r="BI58" s="2">
        <f>SUMPRODUCT('Respondent Data'!B58:S58,'Product Coding'!A159:R159)</f>
        <v>1.5526958651886305</v>
      </c>
      <c r="BJ58" s="2">
        <f>SUMPRODUCT('Respondent Data'!B58:S58,'Product Coding'!A160:R160)</f>
        <v>9.1778315342325705</v>
      </c>
      <c r="BK58" s="2">
        <f>SUMPRODUCT('Respondent Data'!B58:S58,'Product Coding'!A161:R161)</f>
        <v>8.9296019295925202</v>
      </c>
      <c r="BL58" s="2">
        <f>SUMPRODUCT('Respondent Data'!B58:S58,'Product Coding'!A162:R162)</f>
        <v>9.3449816866448572</v>
      </c>
      <c r="BM58" s="2">
        <f>SUMPRODUCT('Respondent Data'!B58:S58,'Product Coding'!A163:R163)</f>
        <v>8.5780142199376463</v>
      </c>
      <c r="BN58" s="2">
        <f>SUMPRODUCT('Respondent Data'!B58:S58,'Product Coding'!A164:R164)</f>
        <v>9.2313656865021709</v>
      </c>
      <c r="BO58" s="2">
        <f>SUMPRODUCT('Respondent Data'!B58:S58,'Product Coding'!A165:R165)</f>
        <v>8.7978576834490116</v>
      </c>
      <c r="BP58" s="2">
        <f>SUMPRODUCT('Respondent Data'!B58:S58,'Product Coding'!A166:R166)</f>
        <v>3.3065529269950509</v>
      </c>
      <c r="BQ58" s="2">
        <f>SUMPRODUCT('Respondent Data'!B58:S58,'Product Coding'!A167:R167)</f>
        <v>3.0583233223549997</v>
      </c>
      <c r="BR58" s="2">
        <f>SUMPRODUCT('Respondent Data'!B58:S58,'Product Coding'!A168:R168)</f>
        <v>3.4737030794073367</v>
      </c>
      <c r="BS58" s="2">
        <f>SUMPRODUCT('Respondent Data'!B58:S58,'Product Coding'!A169:R169)</f>
        <v>2.7067356127001267</v>
      </c>
      <c r="BT58" s="2">
        <f>SUMPRODUCT('Respondent Data'!B58:S58,'Product Coding'!A170:R170)</f>
        <v>3.3600870792646504</v>
      </c>
      <c r="BU58" s="2">
        <f>SUMPRODUCT('Respondent Data'!B58:S58,'Product Coding'!A171:R171)</f>
        <v>2.9265790762114912</v>
      </c>
      <c r="BV58" s="2">
        <f>SUMPRODUCT('Respondent Data'!B58:S58,'Product Coding'!A172:R172)</f>
        <v>6.8802230889491902</v>
      </c>
      <c r="BX58" s="2">
        <f t="shared" si="0"/>
        <v>5.690685320799331E-2</v>
      </c>
      <c r="BY58" s="2">
        <f t="shared" si="1"/>
        <v>7.2940597830495502E-2</v>
      </c>
      <c r="BZ58" s="2">
        <f t="shared" si="2"/>
        <v>4.8147327086933235E-2</v>
      </c>
      <c r="CA58" s="2">
        <f t="shared" si="3"/>
        <v>0.10367210595948839</v>
      </c>
      <c r="CB58" s="2">
        <f t="shared" si="4"/>
        <v>5.3940502017663122E-2</v>
      </c>
      <c r="CC58" s="2">
        <f t="shared" si="5"/>
        <v>8.3211838526418558E-2</v>
      </c>
      <c r="CD58" s="2">
        <f t="shared" si="6"/>
        <v>20.184986896968326</v>
      </c>
      <c r="CE58" s="2">
        <f t="shared" si="7"/>
        <v>25.872191633656936</v>
      </c>
      <c r="CF58" s="2">
        <f t="shared" si="8"/>
        <v>17.077963577105436</v>
      </c>
      <c r="CG58" s="2">
        <f t="shared" si="9"/>
        <v>36.772725645624867</v>
      </c>
      <c r="CH58" s="2">
        <f t="shared" si="10"/>
        <v>19.132815558486882</v>
      </c>
      <c r="CI58" s="2">
        <f t="shared" si="11"/>
        <v>29.515423462080953</v>
      </c>
      <c r="CJ58" s="2">
        <f t="shared" si="12"/>
        <v>0.9632252746922435</v>
      </c>
      <c r="CK58" s="2">
        <f t="shared" si="13"/>
        <v>1.234618036683617</v>
      </c>
      <c r="CL58" s="2">
        <f t="shared" si="14"/>
        <v>0.81495847590627879</v>
      </c>
      <c r="CM58" s="2">
        <f t="shared" si="15"/>
        <v>1.7547902776448903</v>
      </c>
      <c r="CN58" s="2">
        <f t="shared" si="16"/>
        <v>0.91301577831232206</v>
      </c>
      <c r="CO58" s="2">
        <f t="shared" si="17"/>
        <v>1.408472644398439</v>
      </c>
      <c r="CP58" s="2">
        <f t="shared" si="18"/>
        <v>341.6581387382123</v>
      </c>
      <c r="CQ58" s="2">
        <f t="shared" si="19"/>
        <v>437.92175262502695</v>
      </c>
      <c r="CR58" s="2">
        <f t="shared" si="20"/>
        <v>289.06757675771303</v>
      </c>
      <c r="CS58" s="2">
        <f t="shared" si="21"/>
        <v>622.42799881639348</v>
      </c>
      <c r="CT58" s="2">
        <f t="shared" si="22"/>
        <v>323.8487191446203</v>
      </c>
      <c r="CU58" s="2">
        <f t="shared" si="23"/>
        <v>499.58836711651878</v>
      </c>
      <c r="CV58" s="2">
        <f t="shared" si="24"/>
        <v>0.11869998102078118</v>
      </c>
      <c r="CW58" s="2">
        <f t="shared" si="25"/>
        <v>0.15214419863420098</v>
      </c>
      <c r="CX58" s="2">
        <f t="shared" si="26"/>
        <v>0.10042879704719927</v>
      </c>
      <c r="CY58" s="2">
        <f t="shared" si="27"/>
        <v>0.21624595836986413</v>
      </c>
      <c r="CZ58" s="2">
        <f t="shared" si="28"/>
        <v>0.11251257458123999</v>
      </c>
      <c r="DA58" s="2">
        <f t="shared" si="29"/>
        <v>0.17356861427021955</v>
      </c>
      <c r="DB58" s="2">
        <f t="shared" si="30"/>
        <v>42.10314622067898</v>
      </c>
      <c r="DC58" s="2">
        <f t="shared" si="31"/>
        <v>53.965884296159381</v>
      </c>
      <c r="DD58" s="2">
        <f t="shared" si="32"/>
        <v>35.622316789628215</v>
      </c>
      <c r="DE58" s="2">
        <f t="shared" si="33"/>
        <v>76.702920477158884</v>
      </c>
      <c r="DF58" s="2">
        <f t="shared" si="34"/>
        <v>39.908459449792595</v>
      </c>
      <c r="DG58" s="2">
        <f t="shared" si="35"/>
        <v>61.565171983138619</v>
      </c>
      <c r="DH58" s="2">
        <f t="shared" si="36"/>
        <v>4.1428732535527474E-3</v>
      </c>
      <c r="DI58" s="2">
        <f t="shared" si="37"/>
        <v>5.3101451725969251E-3</v>
      </c>
      <c r="DJ58" s="2">
        <f t="shared" si="38"/>
        <v>3.5051713875209251E-3</v>
      </c>
      <c r="DK58" s="2">
        <f t="shared" si="39"/>
        <v>7.5474283097193284E-3</v>
      </c>
      <c r="DL58" s="2">
        <f t="shared" si="40"/>
        <v>3.9269200543458546E-3</v>
      </c>
      <c r="DM58" s="2">
        <f t="shared" si="41"/>
        <v>6.0579013032059049E-3</v>
      </c>
      <c r="DN58" s="2">
        <f t="shared" si="42"/>
        <v>1.4694863206215156</v>
      </c>
      <c r="DO58" s="2">
        <f t="shared" si="43"/>
        <v>1.8835202561299413</v>
      </c>
      <c r="DP58" s="2">
        <f t="shared" si="44"/>
        <v>1.2432920560576726</v>
      </c>
      <c r="DQ58" s="2">
        <f t="shared" si="45"/>
        <v>2.677089541055377</v>
      </c>
      <c r="DR58" s="2">
        <f t="shared" si="46"/>
        <v>1.3928872424680028</v>
      </c>
      <c r="DS58" s="2">
        <f t="shared" si="47"/>
        <v>2.1487510121393059</v>
      </c>
      <c r="DT58" s="2">
        <f t="shared" si="48"/>
        <v>4.0812040238507501E-4</v>
      </c>
      <c r="DU58" s="2">
        <f t="shared" si="49"/>
        <v>5.2311003787164974E-4</v>
      </c>
      <c r="DV58" s="2">
        <f t="shared" si="50"/>
        <v>3.4529947443526806E-4</v>
      </c>
      <c r="DW58" s="2">
        <f t="shared" si="51"/>
        <v>7.4350801731471329E-4</v>
      </c>
      <c r="DX58" s="2">
        <f t="shared" si="52"/>
        <v>3.8684654215266726E-4</v>
      </c>
      <c r="DY58" s="2">
        <f t="shared" si="53"/>
        <v>5.9677256970226689E-4</v>
      </c>
      <c r="DZ58" s="2">
        <f t="shared" si="54"/>
        <v>0.14476121082321702</v>
      </c>
      <c r="EA58" s="2">
        <f t="shared" si="55"/>
        <v>0.18554828926349251</v>
      </c>
      <c r="EB58" s="2">
        <f t="shared" si="56"/>
        <v>0.1224784885140499</v>
      </c>
      <c r="EC58" s="2">
        <f t="shared" si="57"/>
        <v>0.26372394081316669</v>
      </c>
      <c r="ED58" s="2">
        <f t="shared" si="58"/>
        <v>0.13721532547141954</v>
      </c>
      <c r="EE58" s="2">
        <f t="shared" si="59"/>
        <v>0.21167655248627212</v>
      </c>
      <c r="EF58" s="2">
        <f t="shared" si="60"/>
        <v>1.033043022873006E-4</v>
      </c>
      <c r="EG58" s="2">
        <f t="shared" si="61"/>
        <v>1.3241072283082288E-4</v>
      </c>
      <c r="EH58" s="2">
        <f t="shared" si="62"/>
        <v>8.7402935698005637E-5</v>
      </c>
      <c r="EI58" s="2">
        <f t="shared" si="63"/>
        <v>1.8819832707417603E-4</v>
      </c>
      <c r="EJ58" s="2">
        <f t="shared" si="64"/>
        <v>9.7919417641928428E-5</v>
      </c>
      <c r="EK58" s="2">
        <f t="shared" si="65"/>
        <v>1.510563392004206E-4</v>
      </c>
      <c r="EL58" s="2">
        <f t="shared" si="66"/>
        <v>3.6642264868315087E-2</v>
      </c>
      <c r="EM58" s="2">
        <f t="shared" si="67"/>
        <v>4.6966376713707465E-2</v>
      </c>
      <c r="EN58" s="2">
        <f t="shared" si="68"/>
        <v>3.1002014913258304E-2</v>
      </c>
      <c r="EO58" s="2">
        <f t="shared" si="69"/>
        <v>6.6754363523478258E-2</v>
      </c>
      <c r="EP58" s="2">
        <f t="shared" si="70"/>
        <v>3.4732234355623622E-2</v>
      </c>
      <c r="EQ58" s="2">
        <f t="shared" si="71"/>
        <v>5.3580018145094208E-2</v>
      </c>
      <c r="ER58" s="2">
        <f t="shared" si="72"/>
        <v>1.0279147031828587E-3</v>
      </c>
      <c r="ET58" s="2">
        <f t="shared" si="73"/>
        <v>0.94615717266354571</v>
      </c>
      <c r="EU58" s="2">
        <f t="shared" si="74"/>
        <v>0.93201804649951481</v>
      </c>
      <c r="EV58" s="2">
        <f t="shared" si="75"/>
        <v>0.95406435160146152</v>
      </c>
      <c r="EW58" s="2">
        <f t="shared" si="76"/>
        <v>0.90606620807059368</v>
      </c>
      <c r="EX58" s="2">
        <f t="shared" si="77"/>
        <v>0.94882016402785596</v>
      </c>
      <c r="EY58" s="2">
        <f t="shared" si="78"/>
        <v>0.92318045689048389</v>
      </c>
      <c r="EZ58" s="2">
        <f t="shared" si="79"/>
        <v>4.7203239013714225E-2</v>
      </c>
      <c r="FA58" s="2">
        <f t="shared" si="80"/>
        <v>3.7213191005512111E-2</v>
      </c>
      <c r="FB58" s="2">
        <f t="shared" si="81"/>
        <v>5.5315964972207095E-2</v>
      </c>
      <c r="FC58" s="2">
        <f t="shared" si="82"/>
        <v>2.6474128697562705E-2</v>
      </c>
      <c r="FD58" s="2">
        <f t="shared" si="83"/>
        <v>4.9670151554060966E-2</v>
      </c>
      <c r="FE58" s="2">
        <f t="shared" si="84"/>
        <v>3.2770313715050327E-2</v>
      </c>
      <c r="FF58" s="2">
        <f t="shared" si="85"/>
        <v>0.50936589544302835</v>
      </c>
      <c r="FG58" s="2">
        <f t="shared" si="86"/>
        <v>0.44750377182316753</v>
      </c>
      <c r="FH58" s="2">
        <f t="shared" si="87"/>
        <v>0.55097679273387312</v>
      </c>
      <c r="FI58" s="2">
        <f t="shared" si="88"/>
        <v>0.36300403994997194</v>
      </c>
      <c r="FJ58" s="2">
        <f t="shared" si="89"/>
        <v>0.52273484167611417</v>
      </c>
      <c r="FK58" s="2">
        <f t="shared" si="90"/>
        <v>0.41520089602253657</v>
      </c>
      <c r="FL58" s="2">
        <f t="shared" si="91"/>
        <v>2.9183605668388658E-3</v>
      </c>
      <c r="FM58" s="2">
        <f t="shared" si="92"/>
        <v>2.2783104141441469E-3</v>
      </c>
      <c r="FN58" s="2">
        <f t="shared" si="93"/>
        <v>3.4474725206370708E-3</v>
      </c>
      <c r="FO58" s="2">
        <f t="shared" si="94"/>
        <v>1.6040344705379702E-3</v>
      </c>
      <c r="FP58" s="2">
        <f t="shared" si="95"/>
        <v>3.0783559886988724E-3</v>
      </c>
      <c r="FQ58" s="2">
        <f t="shared" si="96"/>
        <v>1.9976492976858098E-3</v>
      </c>
      <c r="FR58" s="2">
        <f t="shared" si="97"/>
        <v>0.89389471436973578</v>
      </c>
      <c r="FS58" s="2">
        <f t="shared" si="98"/>
        <v>0.86794691253528955</v>
      </c>
      <c r="FT58" s="2">
        <f t="shared" si="99"/>
        <v>0.90873666945405129</v>
      </c>
      <c r="FU58" s="2">
        <f t="shared" si="100"/>
        <v>0.82220211554930978</v>
      </c>
      <c r="FV58" s="2">
        <f t="shared" si="101"/>
        <v>0.898866244614277</v>
      </c>
      <c r="FW58" s="2">
        <f t="shared" si="102"/>
        <v>0.85210186080329642</v>
      </c>
      <c r="FX58" s="2">
        <f t="shared" si="103"/>
        <v>2.3200162579321049E-2</v>
      </c>
      <c r="FY58" s="2">
        <f t="shared" si="104"/>
        <v>1.8193103100314766E-2</v>
      </c>
      <c r="FZ58" s="2">
        <f t="shared" si="105"/>
        <v>2.7305754732677354E-2</v>
      </c>
      <c r="GA58" s="2">
        <f t="shared" si="106"/>
        <v>1.2869529148443712E-2</v>
      </c>
      <c r="GB58" s="2">
        <f t="shared" si="107"/>
        <v>2.4444821766688895E-2</v>
      </c>
      <c r="GC58" s="2">
        <f t="shared" si="108"/>
        <v>1.598333335149308E-2</v>
      </c>
      <c r="GD58" s="2">
        <f t="shared" si="109"/>
        <v>0.99587421933282338</v>
      </c>
      <c r="GE58" s="2">
        <f t="shared" si="110"/>
        <v>0.99471790352649303</v>
      </c>
      <c r="GF58" s="2">
        <f t="shared" si="111"/>
        <v>0.99650707192402965</v>
      </c>
      <c r="GG58" s="2">
        <f t="shared" si="112"/>
        <v>0.99250910865567776</v>
      </c>
      <c r="GH58" s="2">
        <f t="shared" si="113"/>
        <v>0.99608844032777466</v>
      </c>
      <c r="GI58" s="2">
        <f t="shared" si="114"/>
        <v>0.9939785758897588</v>
      </c>
      <c r="GJ58" s="2">
        <f t="shared" si="115"/>
        <v>0.40494251442070017</v>
      </c>
      <c r="GK58" s="2">
        <f t="shared" si="116"/>
        <v>0.34679832675846362</v>
      </c>
      <c r="GL58" s="2">
        <f t="shared" si="117"/>
        <v>0.44577343253173413</v>
      </c>
      <c r="GM58" s="2">
        <f t="shared" si="118"/>
        <v>0.27195421510268303</v>
      </c>
      <c r="GN58" s="2">
        <f t="shared" si="119"/>
        <v>0.41790519095609735</v>
      </c>
      <c r="GO58" s="2">
        <f t="shared" si="120"/>
        <v>0.31758624170178062</v>
      </c>
      <c r="GP58" s="2">
        <f t="shared" si="121"/>
        <v>0.99959204609192798</v>
      </c>
      <c r="GQ58" s="2">
        <f t="shared" si="122"/>
        <v>0.99947716346316884</v>
      </c>
      <c r="GR58" s="2">
        <f t="shared" si="123"/>
        <v>0.99965481971613535</v>
      </c>
      <c r="GS58" s="2">
        <f t="shared" si="124"/>
        <v>0.99925704437614804</v>
      </c>
      <c r="GT58" s="2">
        <f t="shared" si="125"/>
        <v>0.99961330305022533</v>
      </c>
      <c r="GU58" s="2">
        <f t="shared" si="126"/>
        <v>0.99940358335539137</v>
      </c>
      <c r="GV58" s="2">
        <f t="shared" si="127"/>
        <v>0.87354462270859368</v>
      </c>
      <c r="GW58" s="2">
        <f t="shared" si="128"/>
        <v>0.84349158027231252</v>
      </c>
      <c r="GX58" s="2">
        <f t="shared" si="129"/>
        <v>0.89088566973235417</v>
      </c>
      <c r="GY58" s="2">
        <f t="shared" si="130"/>
        <v>0.79131206405453669</v>
      </c>
      <c r="GZ58" s="2">
        <f t="shared" si="131"/>
        <v>0.87934094590702216</v>
      </c>
      <c r="HA58" s="2">
        <f t="shared" si="132"/>
        <v>0.82530275752887416</v>
      </c>
      <c r="HB58" s="2">
        <f t="shared" si="133"/>
        <v>0.99989670636838923</v>
      </c>
      <c r="HC58" s="2">
        <f t="shared" si="134"/>
        <v>0.99986760680744746</v>
      </c>
      <c r="HD58" s="2">
        <f t="shared" si="135"/>
        <v>0.99991260470290744</v>
      </c>
      <c r="HE58" s="2">
        <f t="shared" si="136"/>
        <v>0.99981183708487165</v>
      </c>
      <c r="HF58" s="2">
        <f t="shared" si="137"/>
        <v>0.9999020901696315</v>
      </c>
      <c r="HG58" s="2">
        <f t="shared" si="138"/>
        <v>0.99984896647537091</v>
      </c>
      <c r="HH58" s="2">
        <f t="shared" si="139"/>
        <v>0.96465293176815459</v>
      </c>
      <c r="HI58" s="2">
        <f t="shared" si="140"/>
        <v>0.95514051094828012</v>
      </c>
      <c r="HJ58" s="2">
        <f t="shared" si="141"/>
        <v>0.9699302091898756</v>
      </c>
      <c r="HK58" s="2">
        <f t="shared" si="142"/>
        <v>0.93742292902089541</v>
      </c>
      <c r="HL58" s="2">
        <f t="shared" si="143"/>
        <v>0.9664336016580628</v>
      </c>
      <c r="HM58" s="2">
        <f t="shared" si="144"/>
        <v>0.94914480417023672</v>
      </c>
      <c r="HN58" s="2">
        <f t="shared" si="145"/>
        <v>0.99897314082046584</v>
      </c>
      <c r="HP58" s="2">
        <f t="shared" ref="HP58:IU58" si="314">IF(B1=1,ET58,0)</f>
        <v>0.94615717266354571</v>
      </c>
      <c r="HQ58" s="2">
        <f t="shared" si="314"/>
        <v>0.93201804649951481</v>
      </c>
      <c r="HR58" s="2">
        <f t="shared" si="314"/>
        <v>0.95406435160146152</v>
      </c>
      <c r="HS58" s="2">
        <f t="shared" si="314"/>
        <v>0.90606620807059368</v>
      </c>
      <c r="HT58" s="2">
        <f t="shared" si="314"/>
        <v>0.94882016402785596</v>
      </c>
      <c r="HU58" s="2">
        <f t="shared" si="314"/>
        <v>0.92318045689048389</v>
      </c>
      <c r="HV58" s="2">
        <f t="shared" si="314"/>
        <v>4.7203239013714225E-2</v>
      </c>
      <c r="HW58" s="2">
        <f t="shared" si="314"/>
        <v>3.7213191005512111E-2</v>
      </c>
      <c r="HX58" s="2">
        <f t="shared" si="314"/>
        <v>5.5315964972207095E-2</v>
      </c>
      <c r="HY58" s="2">
        <f t="shared" si="314"/>
        <v>2.6474128697562705E-2</v>
      </c>
      <c r="HZ58" s="2">
        <f t="shared" si="314"/>
        <v>4.9670151554060966E-2</v>
      </c>
      <c r="IA58" s="2">
        <f t="shared" si="314"/>
        <v>3.2770313715050327E-2</v>
      </c>
      <c r="IB58" s="2">
        <f t="shared" si="314"/>
        <v>0.50936589544302835</v>
      </c>
      <c r="IC58" s="2">
        <f t="shared" si="314"/>
        <v>0.44750377182316753</v>
      </c>
      <c r="ID58" s="2">
        <f t="shared" si="314"/>
        <v>0.55097679273387312</v>
      </c>
      <c r="IE58" s="2">
        <f t="shared" si="314"/>
        <v>0.36300403994997194</v>
      </c>
      <c r="IF58" s="2">
        <f t="shared" si="314"/>
        <v>0.52273484167611417</v>
      </c>
      <c r="IG58" s="2">
        <f t="shared" si="314"/>
        <v>0.41520089602253657</v>
      </c>
      <c r="IH58" s="2">
        <f t="shared" si="314"/>
        <v>2.9183605668388658E-3</v>
      </c>
      <c r="II58" s="2">
        <f t="shared" si="314"/>
        <v>2.2783104141441469E-3</v>
      </c>
      <c r="IJ58" s="2">
        <f t="shared" si="314"/>
        <v>3.4474725206370708E-3</v>
      </c>
      <c r="IK58" s="2">
        <f t="shared" si="314"/>
        <v>1.6040344705379702E-3</v>
      </c>
      <c r="IL58" s="2">
        <f t="shared" si="314"/>
        <v>3.0783559886988724E-3</v>
      </c>
      <c r="IM58" s="2">
        <f t="shared" si="314"/>
        <v>1.9976492976858098E-3</v>
      </c>
      <c r="IN58" s="2">
        <f t="shared" si="314"/>
        <v>0.89389471436973578</v>
      </c>
      <c r="IO58" s="2">
        <f t="shared" si="314"/>
        <v>0.86794691253528955</v>
      </c>
      <c r="IP58" s="2">
        <f t="shared" si="314"/>
        <v>0.90873666945405129</v>
      </c>
      <c r="IQ58" s="2">
        <f t="shared" si="314"/>
        <v>0.82220211554930978</v>
      </c>
      <c r="IR58" s="2">
        <f t="shared" si="314"/>
        <v>0.898866244614277</v>
      </c>
      <c r="IS58" s="2">
        <f t="shared" si="314"/>
        <v>0.85210186080329642</v>
      </c>
      <c r="IT58" s="2">
        <f t="shared" si="314"/>
        <v>2.3200162579321049E-2</v>
      </c>
      <c r="IU58" s="2">
        <f t="shared" si="314"/>
        <v>1.8193103100314766E-2</v>
      </c>
      <c r="IV58" s="2">
        <f t="shared" ref="IV58:KA58" si="315">IF(AH1=1,FZ58,0)</f>
        <v>2.7305754732677354E-2</v>
      </c>
      <c r="IW58" s="2">
        <f t="shared" si="315"/>
        <v>1.2869529148443712E-2</v>
      </c>
      <c r="IX58" s="2">
        <f t="shared" si="315"/>
        <v>2.4444821766688895E-2</v>
      </c>
      <c r="IY58" s="2">
        <f t="shared" si="315"/>
        <v>1.598333335149308E-2</v>
      </c>
      <c r="IZ58" s="2">
        <f t="shared" si="315"/>
        <v>0.99587421933282338</v>
      </c>
      <c r="JA58" s="2">
        <f t="shared" si="315"/>
        <v>0.99471790352649303</v>
      </c>
      <c r="JB58" s="2">
        <f t="shared" si="315"/>
        <v>0.99650707192402965</v>
      </c>
      <c r="JC58" s="2">
        <f t="shared" si="315"/>
        <v>0.99250910865567776</v>
      </c>
      <c r="JD58" s="2">
        <f t="shared" si="315"/>
        <v>0.99608844032777466</v>
      </c>
      <c r="JE58" s="2">
        <f t="shared" si="315"/>
        <v>0.9939785758897588</v>
      </c>
      <c r="JF58" s="2">
        <f t="shared" si="315"/>
        <v>0.40494251442070017</v>
      </c>
      <c r="JG58" s="2">
        <f t="shared" si="315"/>
        <v>0.34679832675846362</v>
      </c>
      <c r="JH58" s="2">
        <f t="shared" si="315"/>
        <v>0.44577343253173413</v>
      </c>
      <c r="JI58" s="2">
        <f t="shared" si="315"/>
        <v>0.27195421510268303</v>
      </c>
      <c r="JJ58" s="2">
        <f t="shared" si="315"/>
        <v>0.41790519095609735</v>
      </c>
      <c r="JK58" s="2">
        <f t="shared" si="315"/>
        <v>0.31758624170178062</v>
      </c>
      <c r="JL58" s="2">
        <f t="shared" si="315"/>
        <v>0.99959204609192798</v>
      </c>
      <c r="JM58" s="2">
        <f t="shared" si="315"/>
        <v>0.99947716346316884</v>
      </c>
      <c r="JN58" s="2">
        <f t="shared" si="315"/>
        <v>0.99965481971613535</v>
      </c>
      <c r="JO58" s="2">
        <f t="shared" si="315"/>
        <v>0.99925704437614804</v>
      </c>
      <c r="JP58" s="2">
        <f t="shared" si="315"/>
        <v>0.99961330305022533</v>
      </c>
      <c r="JQ58" s="2">
        <f t="shared" si="315"/>
        <v>0.99940358335539137</v>
      </c>
      <c r="JR58" s="2">
        <f t="shared" si="315"/>
        <v>0.87354462270859368</v>
      </c>
      <c r="JS58" s="2">
        <f t="shared" si="315"/>
        <v>0.84349158027231252</v>
      </c>
      <c r="JT58" s="2">
        <f t="shared" si="315"/>
        <v>0.89088566973235417</v>
      </c>
      <c r="JU58" s="2">
        <f t="shared" si="315"/>
        <v>0.79131206405453669</v>
      </c>
      <c r="JV58" s="2">
        <f t="shared" si="315"/>
        <v>0.87934094590702216</v>
      </c>
      <c r="JW58" s="2">
        <f t="shared" si="315"/>
        <v>0.82530275752887416</v>
      </c>
      <c r="JX58" s="2">
        <f t="shared" si="315"/>
        <v>0.99989670636838923</v>
      </c>
      <c r="JY58" s="2">
        <f t="shared" si="315"/>
        <v>0.99986760680744746</v>
      </c>
      <c r="JZ58" s="2">
        <f t="shared" si="315"/>
        <v>0.99991260470290744</v>
      </c>
      <c r="KA58" s="2">
        <f t="shared" si="315"/>
        <v>0.99981183708487165</v>
      </c>
      <c r="KB58" s="2">
        <f t="shared" ref="KB58:KJ58" si="316">IF(BN1=1,HF58,0)</f>
        <v>0.9999020901696315</v>
      </c>
      <c r="KC58" s="2">
        <f t="shared" si="316"/>
        <v>0.99984896647537091</v>
      </c>
      <c r="KD58" s="2">
        <f t="shared" si="316"/>
        <v>0.96465293176815459</v>
      </c>
      <c r="KE58" s="2">
        <f t="shared" si="316"/>
        <v>0.95514051094828012</v>
      </c>
      <c r="KF58" s="2">
        <f t="shared" si="316"/>
        <v>0.9699302091898756</v>
      </c>
      <c r="KG58" s="2">
        <f t="shared" si="316"/>
        <v>0.93742292902089541</v>
      </c>
      <c r="KH58" s="2">
        <f t="shared" si="316"/>
        <v>0.9664336016580628</v>
      </c>
      <c r="KI58" s="2">
        <f t="shared" si="316"/>
        <v>0.94914480417023672</v>
      </c>
      <c r="KJ58" s="2">
        <f t="shared" si="316"/>
        <v>0</v>
      </c>
    </row>
    <row r="59" spans="1:296" x14ac:dyDescent="0.2">
      <c r="A59" s="2" t="str">
        <f>'Respondent Data'!A59</f>
        <v>595</v>
      </c>
      <c r="B59" s="2">
        <f>SUMPRODUCT('Respondent Data'!B59:S59,'Product Coding'!A100:R100)</f>
        <v>-8.2402519479256586E-2</v>
      </c>
      <c r="C59" s="2">
        <f>SUMPRODUCT('Respondent Data'!B59:S59,'Product Coding'!A101:R101)</f>
        <v>-0.13365115945486572</v>
      </c>
      <c r="D59" s="2">
        <f>SUMPRODUCT('Respondent Data'!B59:S59,'Product Coding'!A102:R102)</f>
        <v>4.8472543157061843E-2</v>
      </c>
      <c r="E59" s="2">
        <f>SUMPRODUCT('Respondent Data'!B59:S59,'Product Coding'!A103:R103)</f>
        <v>4.2173288839467915E-2</v>
      </c>
      <c r="F59" s="2">
        <f>SUMPRODUCT('Respondent Data'!B59:S59,'Product Coding'!A104:R104)</f>
        <v>-3.369503514083938E-2</v>
      </c>
      <c r="G59" s="2">
        <f>SUMPRODUCT('Respondent Data'!B59:S59,'Product Coding'!A105:R105)</f>
        <v>-0.68215836074811209</v>
      </c>
      <c r="H59" s="2">
        <f>SUMPRODUCT('Respondent Data'!B59:S59,'Product Coding'!A106:R106)</f>
        <v>-4.3840234521653958</v>
      </c>
      <c r="I59" s="2">
        <f>SUMPRODUCT('Respondent Data'!B59:S59,'Product Coding'!A107:R107)</f>
        <v>-4.4352720921410054</v>
      </c>
      <c r="J59" s="2">
        <f>SUMPRODUCT('Respondent Data'!B59:S59,'Product Coding'!A108:R108)</f>
        <v>-4.2531483895290778</v>
      </c>
      <c r="K59" s="2">
        <f>SUMPRODUCT('Respondent Data'!B59:S59,'Product Coding'!A109:R109)</f>
        <v>-4.2594476438466717</v>
      </c>
      <c r="L59" s="2">
        <f>SUMPRODUCT('Respondent Data'!B59:S59,'Product Coding'!A110:R110)</f>
        <v>-4.335315967826979</v>
      </c>
      <c r="M59" s="2">
        <f>SUMPRODUCT('Respondent Data'!B59:S59,'Product Coding'!A111:R111)</f>
        <v>-4.9837792934342513</v>
      </c>
      <c r="N59" s="2">
        <f>SUMPRODUCT('Respondent Data'!B59:S59,'Product Coding'!A112:R112)</f>
        <v>-2.5705866052090869</v>
      </c>
      <c r="O59" s="2">
        <f>SUMPRODUCT('Respondent Data'!B59:S59,'Product Coding'!A113:R113)</f>
        <v>-2.6218352451846956</v>
      </c>
      <c r="P59" s="2">
        <f>SUMPRODUCT('Respondent Data'!B59:S59,'Product Coding'!A114:R114)</f>
        <v>-2.4397115425727689</v>
      </c>
      <c r="Q59" s="2">
        <f>SUMPRODUCT('Respondent Data'!B59:S59,'Product Coding'!A115:R115)</f>
        <v>-2.4460107968903619</v>
      </c>
      <c r="R59" s="2">
        <f>SUMPRODUCT('Respondent Data'!B59:S59,'Product Coding'!A116:R116)</f>
        <v>-2.5218791208706692</v>
      </c>
      <c r="S59" s="2">
        <f>SUMPRODUCT('Respondent Data'!B59:S59,'Product Coding'!A117:R117)</f>
        <v>-3.1703424464779424</v>
      </c>
      <c r="T59" s="2">
        <f>SUMPRODUCT('Respondent Data'!B59:S59,'Product Coding'!A118:R118)</f>
        <v>-6.8722075378952265</v>
      </c>
      <c r="U59" s="2">
        <f>SUMPRODUCT('Respondent Data'!B59:S59,'Product Coding'!A119:R119)</f>
        <v>-6.9234561778708352</v>
      </c>
      <c r="V59" s="2">
        <f>SUMPRODUCT('Respondent Data'!B59:S59,'Product Coding'!A120:R120)</f>
        <v>-6.7413324752589086</v>
      </c>
      <c r="W59" s="2">
        <f>SUMPRODUCT('Respondent Data'!B59:S59,'Product Coding'!A121:R121)</f>
        <v>-6.7476317295765016</v>
      </c>
      <c r="X59" s="2">
        <f>SUMPRODUCT('Respondent Data'!B59:S59,'Product Coding'!A122:R122)</f>
        <v>-6.8235000535568089</v>
      </c>
      <c r="Y59" s="2">
        <f>SUMPRODUCT('Respondent Data'!B59:S59,'Product Coding'!A123:R123)</f>
        <v>-7.471963379164082</v>
      </c>
      <c r="Z59" s="2">
        <f>SUMPRODUCT('Respondent Data'!B59:S59,'Product Coding'!A124:R124)</f>
        <v>0.32213067219859326</v>
      </c>
      <c r="AA59" s="2">
        <f>SUMPRODUCT('Respondent Data'!B59:S59,'Product Coding'!A125:R125)</f>
        <v>0.27088203222298413</v>
      </c>
      <c r="AB59" s="2">
        <f>SUMPRODUCT('Respondent Data'!B59:S59,'Product Coding'!A126:R126)</f>
        <v>0.45300573483491169</v>
      </c>
      <c r="AC59" s="2">
        <f>SUMPRODUCT('Respondent Data'!B59:S59,'Product Coding'!A127:R127)</f>
        <v>0.44670648051731776</v>
      </c>
      <c r="AD59" s="2">
        <f>SUMPRODUCT('Respondent Data'!B59:S59,'Product Coding'!A128:R128)</f>
        <v>0.37083815653701069</v>
      </c>
      <c r="AE59" s="2">
        <f>SUMPRODUCT('Respondent Data'!B59:S59,'Product Coding'!A129:R129)</f>
        <v>-0.27762516907026225</v>
      </c>
      <c r="AF59" s="2">
        <f>SUMPRODUCT('Respondent Data'!B59:S59,'Product Coding'!A130:R130)</f>
        <v>-3.9794902604875464</v>
      </c>
      <c r="AG59" s="2">
        <f>SUMPRODUCT('Respondent Data'!B59:S59,'Product Coding'!A131:R131)</f>
        <v>-4.030738900463156</v>
      </c>
      <c r="AH59" s="2">
        <f>SUMPRODUCT('Respondent Data'!B59:S59,'Product Coding'!A132:R132)</f>
        <v>-3.848615197851228</v>
      </c>
      <c r="AI59" s="2">
        <f>SUMPRODUCT('Respondent Data'!B59:S59,'Product Coding'!A133:R133)</f>
        <v>-3.8549144521688219</v>
      </c>
      <c r="AJ59" s="2">
        <f>SUMPRODUCT('Respondent Data'!B59:S59,'Product Coding'!A134:R134)</f>
        <v>-3.9307827761491287</v>
      </c>
      <c r="AK59" s="2">
        <f>SUMPRODUCT('Respondent Data'!B59:S59,'Product Coding'!A135:R135)</f>
        <v>-4.5792461017564019</v>
      </c>
      <c r="AL59" s="2">
        <f>SUMPRODUCT('Respondent Data'!B59:S59,'Product Coding'!A136:R136)</f>
        <v>3.3683476112702335</v>
      </c>
      <c r="AM59" s="2">
        <f>SUMPRODUCT('Respondent Data'!B59:S59,'Product Coding'!A137:R137)</f>
        <v>3.3170989712946239</v>
      </c>
      <c r="AN59" s="2">
        <f>SUMPRODUCT('Respondent Data'!B59:S59,'Product Coding'!A138:R138)</f>
        <v>3.4992226739065515</v>
      </c>
      <c r="AO59" s="2">
        <f>SUMPRODUCT('Respondent Data'!B59:S59,'Product Coding'!A139:R139)</f>
        <v>3.4929234195889576</v>
      </c>
      <c r="AP59" s="2">
        <f>SUMPRODUCT('Respondent Data'!B59:S59,'Product Coding'!A140:R140)</f>
        <v>3.4170550956086507</v>
      </c>
      <c r="AQ59" s="2">
        <f>SUMPRODUCT('Respondent Data'!B59:S59,'Product Coding'!A141:R141)</f>
        <v>2.768591770001378</v>
      </c>
      <c r="AR59" s="2">
        <f>SUMPRODUCT('Respondent Data'!B59:S59,'Product Coding'!A142:R142)</f>
        <v>-0.93327332141590635</v>
      </c>
      <c r="AS59" s="2">
        <f>SUMPRODUCT('Respondent Data'!B59:S59,'Product Coding'!A143:R143)</f>
        <v>-0.98452196139151549</v>
      </c>
      <c r="AT59" s="2">
        <f>SUMPRODUCT('Respondent Data'!B59:S59,'Product Coding'!A144:R144)</f>
        <v>-0.80239825877958793</v>
      </c>
      <c r="AU59" s="2">
        <f>SUMPRODUCT('Respondent Data'!B59:S59,'Product Coding'!A145:R145)</f>
        <v>-0.80869751309718185</v>
      </c>
      <c r="AV59" s="2">
        <f>SUMPRODUCT('Respondent Data'!B59:S59,'Product Coding'!A146:R146)</f>
        <v>-0.88456583707748893</v>
      </c>
      <c r="AW59" s="2">
        <f>SUMPRODUCT('Respondent Data'!B59:S59,'Product Coding'!A147:R147)</f>
        <v>-1.5330291626847619</v>
      </c>
      <c r="AX59" s="2">
        <f>SUMPRODUCT('Respondent Data'!B59:S59,'Product Coding'!A148:R148)</f>
        <v>7.3423744124410337</v>
      </c>
      <c r="AY59" s="2">
        <f>SUMPRODUCT('Respondent Data'!B59:S59,'Product Coding'!A149:R149)</f>
        <v>7.291125772465425</v>
      </c>
      <c r="AZ59" s="2">
        <f>SUMPRODUCT('Respondent Data'!B59:S59,'Product Coding'!A150:R150)</f>
        <v>7.4732494750773517</v>
      </c>
      <c r="BA59" s="2">
        <f>SUMPRODUCT('Respondent Data'!B59:S59,'Product Coding'!A151:R151)</f>
        <v>7.4669502207597587</v>
      </c>
      <c r="BB59" s="2">
        <f>SUMPRODUCT('Respondent Data'!B59:S59,'Product Coding'!A152:R152)</f>
        <v>7.3910818967794514</v>
      </c>
      <c r="BC59" s="2">
        <f>SUMPRODUCT('Respondent Data'!B59:S59,'Product Coding'!A153:R153)</f>
        <v>6.7426185711721782</v>
      </c>
      <c r="BD59" s="2">
        <f>SUMPRODUCT('Respondent Data'!B59:S59,'Product Coding'!A154:R154)</f>
        <v>3.0407534797548941</v>
      </c>
      <c r="BE59" s="2">
        <f>SUMPRODUCT('Respondent Data'!B59:S59,'Product Coding'!A155:R155)</f>
        <v>2.9895048397792854</v>
      </c>
      <c r="BF59" s="2">
        <f>SUMPRODUCT('Respondent Data'!B59:S59,'Product Coding'!A156:R156)</f>
        <v>3.1716285423912121</v>
      </c>
      <c r="BG59" s="2">
        <f>SUMPRODUCT('Respondent Data'!B59:S59,'Product Coding'!A157:R157)</f>
        <v>3.165329288073619</v>
      </c>
      <c r="BH59" s="2">
        <f>SUMPRODUCT('Respondent Data'!B59:S59,'Product Coding'!A158:R158)</f>
        <v>3.0894609640933117</v>
      </c>
      <c r="BI59" s="2">
        <f>SUMPRODUCT('Respondent Data'!B59:S59,'Product Coding'!A159:R159)</f>
        <v>2.4409976384860386</v>
      </c>
      <c r="BJ59" s="2">
        <f>SUMPRODUCT('Respondent Data'!B59:S59,'Product Coding'!A160:R160)</f>
        <v>8.8671752472984124</v>
      </c>
      <c r="BK59" s="2">
        <f>SUMPRODUCT('Respondent Data'!B59:S59,'Product Coding'!A161:R161)</f>
        <v>8.8159266073228046</v>
      </c>
      <c r="BL59" s="2">
        <f>SUMPRODUCT('Respondent Data'!B59:S59,'Product Coding'!A162:R162)</f>
        <v>8.9980503099347331</v>
      </c>
      <c r="BM59" s="2">
        <f>SUMPRODUCT('Respondent Data'!B59:S59,'Product Coding'!A163:R163)</f>
        <v>8.9917510556171365</v>
      </c>
      <c r="BN59" s="2">
        <f>SUMPRODUCT('Respondent Data'!B59:S59,'Product Coding'!A164:R164)</f>
        <v>8.915882731636831</v>
      </c>
      <c r="BO59" s="2">
        <f>SUMPRODUCT('Respondent Data'!B59:S59,'Product Coding'!A165:R165)</f>
        <v>8.2674194060295569</v>
      </c>
      <c r="BP59" s="2">
        <f>SUMPRODUCT('Respondent Data'!B59:S59,'Product Coding'!A166:R166)</f>
        <v>4.5655543146122737</v>
      </c>
      <c r="BQ59" s="2">
        <f>SUMPRODUCT('Respondent Data'!B59:S59,'Product Coding'!A167:R167)</f>
        <v>4.5143056746366641</v>
      </c>
      <c r="BR59" s="2">
        <f>SUMPRODUCT('Respondent Data'!B59:S59,'Product Coding'!A168:R168)</f>
        <v>4.6964293772485926</v>
      </c>
      <c r="BS59" s="2">
        <f>SUMPRODUCT('Respondent Data'!B59:S59,'Product Coding'!A169:R169)</f>
        <v>4.6901301229309977</v>
      </c>
      <c r="BT59" s="2">
        <f>SUMPRODUCT('Respondent Data'!B59:S59,'Product Coding'!A170:R170)</f>
        <v>4.6142617989506913</v>
      </c>
      <c r="BU59" s="2">
        <f>SUMPRODUCT('Respondent Data'!B59:S59,'Product Coding'!A171:R171)</f>
        <v>3.9657984733434182</v>
      </c>
      <c r="BV59" s="2">
        <f>SUMPRODUCT('Respondent Data'!B59:S59,'Product Coding'!A172:R172)</f>
        <v>4.2684463067297402</v>
      </c>
      <c r="BX59" s="2">
        <f t="shared" si="0"/>
        <v>1.0858928148825004</v>
      </c>
      <c r="BY59" s="2">
        <f t="shared" si="1"/>
        <v>1.1429940274316299</v>
      </c>
      <c r="BZ59" s="2">
        <f t="shared" si="2"/>
        <v>0.95268349662787122</v>
      </c>
      <c r="CA59" s="2">
        <f t="shared" si="3"/>
        <v>0.9587036335371375</v>
      </c>
      <c r="CB59" s="2">
        <f t="shared" si="4"/>
        <v>1.0342691428843755</v>
      </c>
      <c r="CC59" s="2">
        <f t="shared" si="5"/>
        <v>1.978142673434417</v>
      </c>
      <c r="CD59" s="2">
        <f t="shared" si="6"/>
        <v>80.159904996736202</v>
      </c>
      <c r="CE59" s="2">
        <f t="shared" si="7"/>
        <v>84.375079561301291</v>
      </c>
      <c r="CF59" s="2">
        <f t="shared" si="8"/>
        <v>70.326479312704521</v>
      </c>
      <c r="CG59" s="2">
        <f t="shared" si="9"/>
        <v>70.770881924178056</v>
      </c>
      <c r="CH59" s="2">
        <f t="shared" si="10"/>
        <v>76.349078931550295</v>
      </c>
      <c r="CI59" s="2">
        <f t="shared" si="11"/>
        <v>146.02521224864216</v>
      </c>
      <c r="CJ59" s="2">
        <f t="shared" si="12"/>
        <v>13.073491170064401</v>
      </c>
      <c r="CK59" s="2">
        <f t="shared" si="13"/>
        <v>13.760955151619326</v>
      </c>
      <c r="CL59" s="2">
        <f t="shared" si="14"/>
        <v>11.46973173625635</v>
      </c>
      <c r="CM59" s="2">
        <f t="shared" si="15"/>
        <v>11.542210534943656</v>
      </c>
      <c r="CN59" s="2">
        <f t="shared" si="16"/>
        <v>12.451973455991652</v>
      </c>
      <c r="CO59" s="2">
        <f t="shared" si="17"/>
        <v>23.815638541701524</v>
      </c>
      <c r="CP59" s="2">
        <f t="shared" si="18"/>
        <v>965.07665932150815</v>
      </c>
      <c r="CQ59" s="2">
        <f t="shared" si="19"/>
        <v>1015.8248056347184</v>
      </c>
      <c r="CR59" s="2">
        <f t="shared" si="20"/>
        <v>846.68817558742671</v>
      </c>
      <c r="CS59" s="2">
        <f t="shared" si="21"/>
        <v>852.03851361105626</v>
      </c>
      <c r="CT59" s="2">
        <f t="shared" si="22"/>
        <v>919.19662380506441</v>
      </c>
      <c r="CU59" s="2">
        <f t="shared" si="23"/>
        <v>1758.0550278767382</v>
      </c>
      <c r="CV59" s="2">
        <f t="shared" si="24"/>
        <v>0.72460349861097817</v>
      </c>
      <c r="CW59" s="2">
        <f t="shared" si="25"/>
        <v>0.7627064658845073</v>
      </c>
      <c r="CX59" s="2">
        <f t="shared" si="26"/>
        <v>0.63571448789832141</v>
      </c>
      <c r="CY59" s="2">
        <f t="shared" si="27"/>
        <v>0.63973165442413871</v>
      </c>
      <c r="CZ59" s="2">
        <f t="shared" si="28"/>
        <v>0.69015562969765942</v>
      </c>
      <c r="DA59" s="2">
        <f t="shared" si="29"/>
        <v>1.3199913308914846</v>
      </c>
      <c r="DB59" s="2">
        <f t="shared" si="30"/>
        <v>53.489761432157309</v>
      </c>
      <c r="DC59" s="2">
        <f t="shared" si="31"/>
        <v>56.302497822783828</v>
      </c>
      <c r="DD59" s="2">
        <f t="shared" si="32"/>
        <v>46.928032174604908</v>
      </c>
      <c r="DE59" s="2">
        <f t="shared" si="33"/>
        <v>47.224576808340629</v>
      </c>
      <c r="DF59" s="2">
        <f t="shared" si="34"/>
        <v>50.946842037547945</v>
      </c>
      <c r="DG59" s="2">
        <f t="shared" si="35"/>
        <v>97.440905981338588</v>
      </c>
      <c r="DH59" s="2">
        <f t="shared" si="36"/>
        <v>3.4446509367044992E-2</v>
      </c>
      <c r="DI59" s="2">
        <f t="shared" si="37"/>
        <v>3.62578644344934E-2</v>
      </c>
      <c r="DJ59" s="2">
        <f t="shared" si="38"/>
        <v>3.0220865761941794E-2</v>
      </c>
      <c r="DK59" s="2">
        <f t="shared" si="39"/>
        <v>3.0411835533169514E-2</v>
      </c>
      <c r="DL59" s="2">
        <f t="shared" si="40"/>
        <v>3.2808911920342035E-2</v>
      </c>
      <c r="DM59" s="2">
        <f t="shared" si="41"/>
        <v>6.2750309419059194E-2</v>
      </c>
      <c r="DN59" s="2">
        <f t="shared" si="42"/>
        <v>2.5428190337830832</v>
      </c>
      <c r="DO59" s="2">
        <f t="shared" si="43"/>
        <v>2.6765320928732947</v>
      </c>
      <c r="DP59" s="2">
        <f t="shared" si="44"/>
        <v>2.2308847569439902</v>
      </c>
      <c r="DQ59" s="2">
        <f t="shared" si="45"/>
        <v>2.2449820218941401</v>
      </c>
      <c r="DR59" s="2">
        <f t="shared" si="46"/>
        <v>2.42193264983108</v>
      </c>
      <c r="DS59" s="2">
        <f t="shared" si="47"/>
        <v>4.6321872404062905</v>
      </c>
      <c r="DT59" s="2">
        <f t="shared" si="48"/>
        <v>6.475112354848105E-4</v>
      </c>
      <c r="DU59" s="2">
        <f t="shared" si="49"/>
        <v>6.8156033883887232E-4</v>
      </c>
      <c r="DV59" s="2">
        <f t="shared" si="50"/>
        <v>5.6807933478614236E-4</v>
      </c>
      <c r="DW59" s="2">
        <f t="shared" si="51"/>
        <v>5.7166910555769682E-4</v>
      </c>
      <c r="DX59" s="2">
        <f t="shared" si="52"/>
        <v>6.1672835601674287E-4</v>
      </c>
      <c r="DY59" s="2">
        <f t="shared" si="53"/>
        <v>1.1795543619830863E-3</v>
      </c>
      <c r="DZ59" s="2">
        <f t="shared" si="54"/>
        <v>4.7798860448669662E-2</v>
      </c>
      <c r="EA59" s="2">
        <f t="shared" si="55"/>
        <v>5.0312343227705246E-2</v>
      </c>
      <c r="EB59" s="2">
        <f t="shared" si="56"/>
        <v>4.1935248933379916E-2</v>
      </c>
      <c r="EC59" s="2">
        <f t="shared" si="57"/>
        <v>4.2200243489070942E-2</v>
      </c>
      <c r="ED59" s="2">
        <f t="shared" si="58"/>
        <v>4.552648820357539E-2</v>
      </c>
      <c r="EE59" s="2">
        <f t="shared" si="59"/>
        <v>8.7073939802503594E-2</v>
      </c>
      <c r="EF59" s="2">
        <f t="shared" si="60"/>
        <v>1.4094014696765554E-4</v>
      </c>
      <c r="EG59" s="2">
        <f t="shared" si="61"/>
        <v>1.483514247460947E-4</v>
      </c>
      <c r="EH59" s="2">
        <f t="shared" si="62"/>
        <v>1.2365064966648732E-4</v>
      </c>
      <c r="EI59" s="2">
        <f t="shared" si="63"/>
        <v>1.2443201498093555E-4</v>
      </c>
      <c r="EJ59" s="2">
        <f t="shared" si="64"/>
        <v>1.3423980986374603E-4</v>
      </c>
      <c r="EK59" s="2">
        <f t="shared" si="65"/>
        <v>2.5674699684517701E-4</v>
      </c>
      <c r="EL59" s="2">
        <f t="shared" si="66"/>
        <v>1.0404110457601451E-2</v>
      </c>
      <c r="EM59" s="2">
        <f t="shared" si="67"/>
        <v>1.0951206187936871E-2</v>
      </c>
      <c r="EN59" s="2">
        <f t="shared" si="68"/>
        <v>9.1278109535358337E-3</v>
      </c>
      <c r="EO59" s="2">
        <f t="shared" si="69"/>
        <v>9.1854908354868682E-3</v>
      </c>
      <c r="EP59" s="2">
        <f t="shared" si="70"/>
        <v>9.9094959078646974E-3</v>
      </c>
      <c r="EQ59" s="2">
        <f t="shared" si="71"/>
        <v>1.8952897185836586E-2</v>
      </c>
      <c r="ER59" s="2">
        <f t="shared" si="72"/>
        <v>1.4003523440225237E-2</v>
      </c>
      <c r="ET59" s="2">
        <f t="shared" si="73"/>
        <v>0.47941101904429856</v>
      </c>
      <c r="EU59" s="2">
        <f t="shared" si="74"/>
        <v>0.46663685815237482</v>
      </c>
      <c r="EV59" s="2">
        <f t="shared" si="75"/>
        <v>0.5121157636283199</v>
      </c>
      <c r="EW59" s="2">
        <f t="shared" si="76"/>
        <v>0.51054175980372463</v>
      </c>
      <c r="EX59" s="2">
        <f t="shared" si="77"/>
        <v>0.49157703812097708</v>
      </c>
      <c r="EY59" s="2">
        <f t="shared" si="78"/>
        <v>0.33577974921087056</v>
      </c>
      <c r="EZ59" s="2">
        <f t="shared" si="79"/>
        <v>1.2321354984831666E-2</v>
      </c>
      <c r="FA59" s="2">
        <f t="shared" si="80"/>
        <v>1.1713019831296049E-2</v>
      </c>
      <c r="FB59" s="2">
        <f t="shared" si="81"/>
        <v>1.4020038695809875E-2</v>
      </c>
      <c r="FC59" s="2">
        <f t="shared" si="82"/>
        <v>1.3933227141564797E-2</v>
      </c>
      <c r="FD59" s="2">
        <f t="shared" si="83"/>
        <v>1.2928402171213252E-2</v>
      </c>
      <c r="FE59" s="2">
        <f t="shared" si="84"/>
        <v>6.8015545409235443E-3</v>
      </c>
      <c r="FF59" s="2">
        <f t="shared" si="85"/>
        <v>7.1055574478000968E-2</v>
      </c>
      <c r="FG59" s="2">
        <f t="shared" si="86"/>
        <v>6.774629349715873E-2</v>
      </c>
      <c r="FH59" s="2">
        <f t="shared" si="87"/>
        <v>8.0194187104478884E-2</v>
      </c>
      <c r="FI59" s="2">
        <f t="shared" si="88"/>
        <v>7.9730761751599974E-2</v>
      </c>
      <c r="FJ59" s="2">
        <f t="shared" si="89"/>
        <v>7.4338535031422417E-2</v>
      </c>
      <c r="FK59" s="2">
        <f t="shared" si="90"/>
        <v>4.0297169799582089E-2</v>
      </c>
      <c r="FL59" s="2">
        <f t="shared" si="91"/>
        <v>1.0351145432934037E-3</v>
      </c>
      <c r="FM59" s="2">
        <f t="shared" si="92"/>
        <v>9.8345358458853081E-4</v>
      </c>
      <c r="FN59" s="2">
        <f t="shared" si="93"/>
        <v>1.1796790716197322E-3</v>
      </c>
      <c r="FO59" s="2">
        <f t="shared" si="94"/>
        <v>1.1722800132045984E-3</v>
      </c>
      <c r="FP59" s="2">
        <f t="shared" si="95"/>
        <v>1.0867242653694426E-3</v>
      </c>
      <c r="FQ59" s="2">
        <f t="shared" si="96"/>
        <v>5.6848704796179502E-4</v>
      </c>
      <c r="FR59" s="2">
        <f t="shared" si="97"/>
        <v>0.5798434253469944</v>
      </c>
      <c r="FS59" s="2">
        <f t="shared" si="98"/>
        <v>0.56730942976272036</v>
      </c>
      <c r="FT59" s="2">
        <f t="shared" si="99"/>
        <v>0.61135363622343952</v>
      </c>
      <c r="FU59" s="2">
        <f t="shared" si="100"/>
        <v>0.60985588544437319</v>
      </c>
      <c r="FV59" s="2">
        <f t="shared" si="101"/>
        <v>0.59166149106569743</v>
      </c>
      <c r="FW59" s="2">
        <f t="shared" si="102"/>
        <v>0.43103609340459814</v>
      </c>
      <c r="FX59" s="2">
        <f t="shared" si="103"/>
        <v>1.8352071539991122E-2</v>
      </c>
      <c r="FY59" s="2">
        <f t="shared" si="104"/>
        <v>1.7451246245715903E-2</v>
      </c>
      <c r="FZ59" s="2">
        <f t="shared" si="105"/>
        <v>2.0864616272100126E-2</v>
      </c>
      <c r="GA59" s="2">
        <f t="shared" si="106"/>
        <v>2.0736314679842792E-2</v>
      </c>
      <c r="GB59" s="2">
        <f t="shared" si="107"/>
        <v>1.9250448357903745E-2</v>
      </c>
      <c r="GC59" s="2">
        <f t="shared" si="108"/>
        <v>1.0158378674304051E-2</v>
      </c>
      <c r="GD59" s="2">
        <f t="shared" si="109"/>
        <v>0.9667005407673307</v>
      </c>
      <c r="GE59" s="2">
        <f t="shared" si="110"/>
        <v>0.96501077031219451</v>
      </c>
      <c r="GF59" s="2">
        <f t="shared" si="111"/>
        <v>0.9706656438766742</v>
      </c>
      <c r="GG59" s="2">
        <f t="shared" si="112"/>
        <v>0.97048574707273871</v>
      </c>
      <c r="GH59" s="2">
        <f t="shared" si="113"/>
        <v>0.96823331834023474</v>
      </c>
      <c r="GI59" s="2">
        <f t="shared" si="114"/>
        <v>0.94095479543698191</v>
      </c>
      <c r="GJ59" s="2">
        <f t="shared" si="115"/>
        <v>0.28226110068404558</v>
      </c>
      <c r="GK59" s="2">
        <f t="shared" si="116"/>
        <v>0.27199544971698503</v>
      </c>
      <c r="GL59" s="2">
        <f t="shared" si="117"/>
        <v>0.30951274193570244</v>
      </c>
      <c r="GM59" s="2">
        <f t="shared" si="118"/>
        <v>0.30816811718922449</v>
      </c>
      <c r="GN59" s="2">
        <f t="shared" si="119"/>
        <v>0.29223251955276325</v>
      </c>
      <c r="GO59" s="2">
        <f t="shared" si="120"/>
        <v>0.17755091535768308</v>
      </c>
      <c r="GP59" s="2">
        <f t="shared" si="121"/>
        <v>0.99935290776400831</v>
      </c>
      <c r="GQ59" s="2">
        <f t="shared" si="122"/>
        <v>0.9993189038692708</v>
      </c>
      <c r="GR59" s="2">
        <f t="shared" si="123"/>
        <v>0.99943224319612123</v>
      </c>
      <c r="GS59" s="2">
        <f t="shared" si="124"/>
        <v>0.99942865751329057</v>
      </c>
      <c r="GT59" s="2">
        <f t="shared" si="125"/>
        <v>0.99938365176341792</v>
      </c>
      <c r="GU59" s="2">
        <f t="shared" si="126"/>
        <v>0.9988218353472722</v>
      </c>
      <c r="GV59" s="2">
        <f t="shared" si="127"/>
        <v>0.95438164493879862</v>
      </c>
      <c r="GW59" s="2">
        <f t="shared" si="128"/>
        <v>0.95209773211548587</v>
      </c>
      <c r="GX59" s="2">
        <f t="shared" si="129"/>
        <v>0.95975253838824559</v>
      </c>
      <c r="GY59" s="2">
        <f t="shared" si="130"/>
        <v>0.95950850735959026</v>
      </c>
      <c r="GZ59" s="2">
        <f t="shared" si="131"/>
        <v>0.95645592080426489</v>
      </c>
      <c r="HA59" s="2">
        <f t="shared" si="132"/>
        <v>0.91990062808577411</v>
      </c>
      <c r="HB59" s="2">
        <f t="shared" si="133"/>
        <v>0.99985907971435817</v>
      </c>
      <c r="HC59" s="2">
        <f t="shared" si="134"/>
        <v>0.9998516705801348</v>
      </c>
      <c r="HD59" s="2">
        <f t="shared" si="135"/>
        <v>0.9998763646379264</v>
      </c>
      <c r="HE59" s="2">
        <f t="shared" si="136"/>
        <v>0.99987558346641903</v>
      </c>
      <c r="HF59" s="2">
        <f t="shared" si="137"/>
        <v>0.99986577820804401</v>
      </c>
      <c r="HG59" s="2">
        <f t="shared" si="138"/>
        <v>0.99974331890525514</v>
      </c>
      <c r="HH59" s="2">
        <f t="shared" si="139"/>
        <v>0.98970302045496483</v>
      </c>
      <c r="HI59" s="2">
        <f t="shared" si="140"/>
        <v>0.98916742358987697</v>
      </c>
      <c r="HJ59" s="2">
        <f t="shared" si="141"/>
        <v>0.99095475235697761</v>
      </c>
      <c r="HK59" s="2">
        <f t="shared" si="142"/>
        <v>0.99089811445081077</v>
      </c>
      <c r="HL59" s="2">
        <f t="shared" si="143"/>
        <v>0.99018773865577281</v>
      </c>
      <c r="HM59" s="2">
        <f t="shared" si="144"/>
        <v>0.98139963364530292</v>
      </c>
      <c r="HN59" s="2">
        <f t="shared" si="145"/>
        <v>0.98618986707983503</v>
      </c>
      <c r="HP59" s="2">
        <f t="shared" ref="HP59:IU59" si="317">IF(B1=1,ET59,0)</f>
        <v>0.47941101904429856</v>
      </c>
      <c r="HQ59" s="2">
        <f t="shared" si="317"/>
        <v>0.46663685815237482</v>
      </c>
      <c r="HR59" s="2">
        <f t="shared" si="317"/>
        <v>0.5121157636283199</v>
      </c>
      <c r="HS59" s="2">
        <f t="shared" si="317"/>
        <v>0.51054175980372463</v>
      </c>
      <c r="HT59" s="2">
        <f t="shared" si="317"/>
        <v>0.49157703812097708</v>
      </c>
      <c r="HU59" s="2">
        <f t="shared" si="317"/>
        <v>0.33577974921087056</v>
      </c>
      <c r="HV59" s="2">
        <f t="shared" si="317"/>
        <v>1.2321354984831666E-2</v>
      </c>
      <c r="HW59" s="2">
        <f t="shared" si="317"/>
        <v>1.1713019831296049E-2</v>
      </c>
      <c r="HX59" s="2">
        <f t="shared" si="317"/>
        <v>1.4020038695809875E-2</v>
      </c>
      <c r="HY59" s="2">
        <f t="shared" si="317"/>
        <v>1.3933227141564797E-2</v>
      </c>
      <c r="HZ59" s="2">
        <f t="shared" si="317"/>
        <v>1.2928402171213252E-2</v>
      </c>
      <c r="IA59" s="2">
        <f t="shared" si="317"/>
        <v>6.8015545409235443E-3</v>
      </c>
      <c r="IB59" s="2">
        <f t="shared" si="317"/>
        <v>7.1055574478000968E-2</v>
      </c>
      <c r="IC59" s="2">
        <f t="shared" si="317"/>
        <v>6.774629349715873E-2</v>
      </c>
      <c r="ID59" s="2">
        <f t="shared" si="317"/>
        <v>8.0194187104478884E-2</v>
      </c>
      <c r="IE59" s="2">
        <f t="shared" si="317"/>
        <v>7.9730761751599974E-2</v>
      </c>
      <c r="IF59" s="2">
        <f t="shared" si="317"/>
        <v>7.4338535031422417E-2</v>
      </c>
      <c r="IG59" s="2">
        <f t="shared" si="317"/>
        <v>4.0297169799582089E-2</v>
      </c>
      <c r="IH59" s="2">
        <f t="shared" si="317"/>
        <v>1.0351145432934037E-3</v>
      </c>
      <c r="II59" s="2">
        <f t="shared" si="317"/>
        <v>9.8345358458853081E-4</v>
      </c>
      <c r="IJ59" s="2">
        <f t="shared" si="317"/>
        <v>1.1796790716197322E-3</v>
      </c>
      <c r="IK59" s="2">
        <f t="shared" si="317"/>
        <v>1.1722800132045984E-3</v>
      </c>
      <c r="IL59" s="2">
        <f t="shared" si="317"/>
        <v>1.0867242653694426E-3</v>
      </c>
      <c r="IM59" s="2">
        <f t="shared" si="317"/>
        <v>5.6848704796179502E-4</v>
      </c>
      <c r="IN59" s="2">
        <f t="shared" si="317"/>
        <v>0.5798434253469944</v>
      </c>
      <c r="IO59" s="2">
        <f t="shared" si="317"/>
        <v>0.56730942976272036</v>
      </c>
      <c r="IP59" s="2">
        <f t="shared" si="317"/>
        <v>0.61135363622343952</v>
      </c>
      <c r="IQ59" s="2">
        <f t="shared" si="317"/>
        <v>0.60985588544437319</v>
      </c>
      <c r="IR59" s="2">
        <f t="shared" si="317"/>
        <v>0.59166149106569743</v>
      </c>
      <c r="IS59" s="2">
        <f t="shared" si="317"/>
        <v>0.43103609340459814</v>
      </c>
      <c r="IT59" s="2">
        <f t="shared" si="317"/>
        <v>1.8352071539991122E-2</v>
      </c>
      <c r="IU59" s="2">
        <f t="shared" si="317"/>
        <v>1.7451246245715903E-2</v>
      </c>
      <c r="IV59" s="2">
        <f t="shared" ref="IV59:KA59" si="318">IF(AH1=1,FZ59,0)</f>
        <v>2.0864616272100126E-2</v>
      </c>
      <c r="IW59" s="2">
        <f t="shared" si="318"/>
        <v>2.0736314679842792E-2</v>
      </c>
      <c r="IX59" s="2">
        <f t="shared" si="318"/>
        <v>1.9250448357903745E-2</v>
      </c>
      <c r="IY59" s="2">
        <f t="shared" si="318"/>
        <v>1.0158378674304051E-2</v>
      </c>
      <c r="IZ59" s="2">
        <f t="shared" si="318"/>
        <v>0.9667005407673307</v>
      </c>
      <c r="JA59" s="2">
        <f t="shared" si="318"/>
        <v>0.96501077031219451</v>
      </c>
      <c r="JB59" s="2">
        <f t="shared" si="318"/>
        <v>0.9706656438766742</v>
      </c>
      <c r="JC59" s="2">
        <f t="shared" si="318"/>
        <v>0.97048574707273871</v>
      </c>
      <c r="JD59" s="2">
        <f t="shared" si="318"/>
        <v>0.96823331834023474</v>
      </c>
      <c r="JE59" s="2">
        <f t="shared" si="318"/>
        <v>0.94095479543698191</v>
      </c>
      <c r="JF59" s="2">
        <f t="shared" si="318"/>
        <v>0.28226110068404558</v>
      </c>
      <c r="JG59" s="2">
        <f t="shared" si="318"/>
        <v>0.27199544971698503</v>
      </c>
      <c r="JH59" s="2">
        <f t="shared" si="318"/>
        <v>0.30951274193570244</v>
      </c>
      <c r="JI59" s="2">
        <f t="shared" si="318"/>
        <v>0.30816811718922449</v>
      </c>
      <c r="JJ59" s="2">
        <f t="shared" si="318"/>
        <v>0.29223251955276325</v>
      </c>
      <c r="JK59" s="2">
        <f t="shared" si="318"/>
        <v>0.17755091535768308</v>
      </c>
      <c r="JL59" s="2">
        <f t="shared" si="318"/>
        <v>0.99935290776400831</v>
      </c>
      <c r="JM59" s="2">
        <f t="shared" si="318"/>
        <v>0.9993189038692708</v>
      </c>
      <c r="JN59" s="2">
        <f t="shared" si="318"/>
        <v>0.99943224319612123</v>
      </c>
      <c r="JO59" s="2">
        <f t="shared" si="318"/>
        <v>0.99942865751329057</v>
      </c>
      <c r="JP59" s="2">
        <f t="shared" si="318"/>
        <v>0.99938365176341792</v>
      </c>
      <c r="JQ59" s="2">
        <f t="shared" si="318"/>
        <v>0.9988218353472722</v>
      </c>
      <c r="JR59" s="2">
        <f t="shared" si="318"/>
        <v>0.95438164493879862</v>
      </c>
      <c r="JS59" s="2">
        <f t="shared" si="318"/>
        <v>0.95209773211548587</v>
      </c>
      <c r="JT59" s="2">
        <f t="shared" si="318"/>
        <v>0.95975253838824559</v>
      </c>
      <c r="JU59" s="2">
        <f t="shared" si="318"/>
        <v>0.95950850735959026</v>
      </c>
      <c r="JV59" s="2">
        <f t="shared" si="318"/>
        <v>0.95645592080426489</v>
      </c>
      <c r="JW59" s="2">
        <f t="shared" si="318"/>
        <v>0.91990062808577411</v>
      </c>
      <c r="JX59" s="2">
        <f t="shared" si="318"/>
        <v>0.99985907971435817</v>
      </c>
      <c r="JY59" s="2">
        <f t="shared" si="318"/>
        <v>0.9998516705801348</v>
      </c>
      <c r="JZ59" s="2">
        <f t="shared" si="318"/>
        <v>0.9998763646379264</v>
      </c>
      <c r="KA59" s="2">
        <f t="shared" si="318"/>
        <v>0.99987558346641903</v>
      </c>
      <c r="KB59" s="2">
        <f t="shared" ref="KB59:KJ59" si="319">IF(BN1=1,HF59,0)</f>
        <v>0.99986577820804401</v>
      </c>
      <c r="KC59" s="2">
        <f t="shared" si="319"/>
        <v>0.99974331890525514</v>
      </c>
      <c r="KD59" s="2">
        <f t="shared" si="319"/>
        <v>0.98970302045496483</v>
      </c>
      <c r="KE59" s="2">
        <f t="shared" si="319"/>
        <v>0.98916742358987697</v>
      </c>
      <c r="KF59" s="2">
        <f t="shared" si="319"/>
        <v>0.99095475235697761</v>
      </c>
      <c r="KG59" s="2">
        <f t="shared" si="319"/>
        <v>0.99089811445081077</v>
      </c>
      <c r="KH59" s="2">
        <f t="shared" si="319"/>
        <v>0.99018773865577281</v>
      </c>
      <c r="KI59" s="2">
        <f t="shared" si="319"/>
        <v>0.98139963364530292</v>
      </c>
      <c r="KJ59" s="2">
        <f t="shared" si="319"/>
        <v>0</v>
      </c>
    </row>
    <row r="60" spans="1:296" x14ac:dyDescent="0.2">
      <c r="A60" s="2" t="str">
        <f>'Respondent Data'!A60</f>
        <v>612</v>
      </c>
      <c r="B60" s="2">
        <f>SUMPRODUCT('Respondent Data'!B60:S60,'Product Coding'!A100:R100)</f>
        <v>0.16745949243030511</v>
      </c>
      <c r="C60" s="2">
        <f>SUMPRODUCT('Respondent Data'!B60:S60,'Product Coding'!A101:R101)</f>
        <v>0.10078674677897714</v>
      </c>
      <c r="D60" s="2">
        <f>SUMPRODUCT('Respondent Data'!B60:S60,'Product Coding'!A102:R102)</f>
        <v>0.17537447656583616</v>
      </c>
      <c r="E60" s="2">
        <f>SUMPRODUCT('Respondent Data'!B60:S60,'Product Coding'!A103:R103)</f>
        <v>0.84019004941084507</v>
      </c>
      <c r="F60" s="2">
        <f>SUMPRODUCT('Respondent Data'!B60:S60,'Product Coding'!A104:R104)</f>
        <v>1.5100382956446823</v>
      </c>
      <c r="G60" s="2">
        <f>SUMPRODUCT('Respondent Data'!B60:S60,'Product Coding'!A105:R105)</f>
        <v>0.26178635800769312</v>
      </c>
      <c r="H60" s="2">
        <f>SUMPRODUCT('Respondent Data'!B60:S60,'Product Coding'!A106:R106)</f>
        <v>-0.62002067089271284</v>
      </c>
      <c r="I60" s="2">
        <f>SUMPRODUCT('Respondent Data'!B60:S60,'Product Coding'!A107:R107)</f>
        <v>-0.68669341654404081</v>
      </c>
      <c r="J60" s="2">
        <f>SUMPRODUCT('Respondent Data'!B60:S60,'Product Coding'!A108:R108)</f>
        <v>-0.6121056867571818</v>
      </c>
      <c r="K60" s="2">
        <f>SUMPRODUCT('Respondent Data'!B60:S60,'Product Coding'!A109:R109)</f>
        <v>5.2709886087827118E-2</v>
      </c>
      <c r="L60" s="2">
        <f>SUMPRODUCT('Respondent Data'!B60:S60,'Product Coding'!A110:R110)</f>
        <v>0.72255813232166421</v>
      </c>
      <c r="M60" s="2">
        <f>SUMPRODUCT('Respondent Data'!B60:S60,'Product Coding'!A111:R111)</f>
        <v>-0.52569380531532484</v>
      </c>
      <c r="N60" s="2">
        <f>SUMPRODUCT('Respondent Data'!B60:S60,'Product Coding'!A112:R112)</f>
        <v>-3.1394256547155575</v>
      </c>
      <c r="O60" s="2">
        <f>SUMPRODUCT('Respondent Data'!B60:S60,'Product Coding'!A113:R113)</f>
        <v>-3.2060984003668858</v>
      </c>
      <c r="P60" s="2">
        <f>SUMPRODUCT('Respondent Data'!B60:S60,'Product Coding'!A114:R114)</f>
        <v>-3.1315106705800266</v>
      </c>
      <c r="Q60" s="2">
        <f>SUMPRODUCT('Respondent Data'!B60:S60,'Product Coding'!A115:R115)</f>
        <v>-2.4666950977350179</v>
      </c>
      <c r="R60" s="2">
        <f>SUMPRODUCT('Respondent Data'!B60:S60,'Product Coding'!A116:R116)</f>
        <v>-1.7968468515011806</v>
      </c>
      <c r="S60" s="2">
        <f>SUMPRODUCT('Respondent Data'!B60:S60,'Product Coding'!A117:R117)</f>
        <v>-3.0450987891381698</v>
      </c>
      <c r="T60" s="2">
        <f>SUMPRODUCT('Respondent Data'!B60:S60,'Product Coding'!A118:R118)</f>
        <v>-3.9269058180385752</v>
      </c>
      <c r="U60" s="2">
        <f>SUMPRODUCT('Respondent Data'!B60:S60,'Product Coding'!A119:R119)</f>
        <v>-3.9935785636899035</v>
      </c>
      <c r="V60" s="2">
        <f>SUMPRODUCT('Respondent Data'!B60:S60,'Product Coding'!A120:R120)</f>
        <v>-3.9189908339030444</v>
      </c>
      <c r="W60" s="2">
        <f>SUMPRODUCT('Respondent Data'!B60:S60,'Product Coding'!A121:R121)</f>
        <v>-3.2541752610580357</v>
      </c>
      <c r="X60" s="2">
        <f>SUMPRODUCT('Respondent Data'!B60:S60,'Product Coding'!A122:R122)</f>
        <v>-2.5843270148241984</v>
      </c>
      <c r="Y60" s="2">
        <f>SUMPRODUCT('Respondent Data'!B60:S60,'Product Coding'!A123:R123)</f>
        <v>-3.8325789524611875</v>
      </c>
      <c r="Z60" s="2">
        <f>SUMPRODUCT('Respondent Data'!B60:S60,'Product Coding'!A124:R124)</f>
        <v>-1.3087762989523579</v>
      </c>
      <c r="AA60" s="2">
        <f>SUMPRODUCT('Respondent Data'!B60:S60,'Product Coding'!A125:R125)</f>
        <v>-1.3754490446036862</v>
      </c>
      <c r="AB60" s="2">
        <f>SUMPRODUCT('Respondent Data'!B60:S60,'Product Coding'!A126:R126)</f>
        <v>-1.3008613148168271</v>
      </c>
      <c r="AC60" s="2">
        <f>SUMPRODUCT('Respondent Data'!B60:S60,'Product Coding'!A127:R127)</f>
        <v>-0.63604574197181807</v>
      </c>
      <c r="AD60" s="2">
        <f>SUMPRODUCT('Respondent Data'!B60:S60,'Product Coding'!A128:R128)</f>
        <v>3.3802504262019029E-2</v>
      </c>
      <c r="AE60" s="2">
        <f>SUMPRODUCT('Respondent Data'!B60:S60,'Product Coding'!A129:R129)</f>
        <v>-1.2144494333749702</v>
      </c>
      <c r="AF60" s="2">
        <f>SUMPRODUCT('Respondent Data'!B60:S60,'Product Coding'!A130:R130)</f>
        <v>-2.0962564622753761</v>
      </c>
      <c r="AG60" s="2">
        <f>SUMPRODUCT('Respondent Data'!B60:S60,'Product Coding'!A131:R131)</f>
        <v>-2.162929207926704</v>
      </c>
      <c r="AH60" s="2">
        <f>SUMPRODUCT('Respondent Data'!B60:S60,'Product Coding'!A132:R132)</f>
        <v>-2.0883414781398448</v>
      </c>
      <c r="AI60" s="2">
        <f>SUMPRODUCT('Respondent Data'!B60:S60,'Product Coding'!A133:R133)</f>
        <v>-1.4235259052948361</v>
      </c>
      <c r="AJ60" s="2">
        <f>SUMPRODUCT('Respondent Data'!B60:S60,'Product Coding'!A134:R134)</f>
        <v>-0.75367765906099893</v>
      </c>
      <c r="AK60" s="2">
        <f>SUMPRODUCT('Respondent Data'!B60:S60,'Product Coding'!A135:R135)</f>
        <v>-2.001929596697988</v>
      </c>
      <c r="AL60" s="2">
        <f>SUMPRODUCT('Respondent Data'!B60:S60,'Product Coding'!A136:R136)</f>
        <v>0.92120968831251904</v>
      </c>
      <c r="AM60" s="2">
        <f>SUMPRODUCT('Respondent Data'!B60:S60,'Product Coding'!A137:R137)</f>
        <v>0.85453694266119107</v>
      </c>
      <c r="AN60" s="2">
        <f>SUMPRODUCT('Respondent Data'!B60:S60,'Product Coding'!A138:R138)</f>
        <v>0.92912467244805008</v>
      </c>
      <c r="AO60" s="2">
        <f>SUMPRODUCT('Respondent Data'!B60:S60,'Product Coding'!A139:R139)</f>
        <v>1.5939402452930591</v>
      </c>
      <c r="AP60" s="2">
        <f>SUMPRODUCT('Respondent Data'!B60:S60,'Product Coding'!A140:R140)</f>
        <v>2.263788491526896</v>
      </c>
      <c r="AQ60" s="2">
        <f>SUMPRODUCT('Respondent Data'!B60:S60,'Product Coding'!A141:R141)</f>
        <v>1.015536553889907</v>
      </c>
      <c r="AR60" s="2">
        <f>SUMPRODUCT('Respondent Data'!B60:S60,'Product Coding'!A142:R142)</f>
        <v>0.13372952498950108</v>
      </c>
      <c r="AS60" s="2">
        <f>SUMPRODUCT('Respondent Data'!B60:S60,'Product Coding'!A143:R143)</f>
        <v>6.7056779338173111E-2</v>
      </c>
      <c r="AT60" s="2">
        <f>SUMPRODUCT('Respondent Data'!B60:S60,'Product Coding'!A144:R144)</f>
        <v>0.14164450912503213</v>
      </c>
      <c r="AU60" s="2">
        <f>SUMPRODUCT('Respondent Data'!B60:S60,'Product Coding'!A145:R145)</f>
        <v>0.80646008197004104</v>
      </c>
      <c r="AV60" s="2">
        <f>SUMPRODUCT('Respondent Data'!B60:S60,'Product Coding'!A146:R146)</f>
        <v>1.4763083282038783</v>
      </c>
      <c r="AW60" s="2">
        <f>SUMPRODUCT('Respondent Data'!B60:S60,'Product Coding'!A147:R147)</f>
        <v>0.22805639056688909</v>
      </c>
      <c r="AX60" s="2">
        <f>SUMPRODUCT('Respondent Data'!B60:S60,'Product Coding'!A148:R148)</f>
        <v>3.733979311789092</v>
      </c>
      <c r="AY60" s="2">
        <f>SUMPRODUCT('Respondent Data'!B60:S60,'Product Coding'!A149:R149)</f>
        <v>3.6673065661377637</v>
      </c>
      <c r="AZ60" s="2">
        <f>SUMPRODUCT('Respondent Data'!B60:S60,'Product Coding'!A150:R150)</f>
        <v>3.7418942959246229</v>
      </c>
      <c r="BA60" s="2">
        <f>SUMPRODUCT('Respondent Data'!B60:S60,'Product Coding'!A151:R151)</f>
        <v>4.4067098687696316</v>
      </c>
      <c r="BB60" s="2">
        <f>SUMPRODUCT('Respondent Data'!B60:S60,'Product Coding'!A152:R152)</f>
        <v>5.0765581150034684</v>
      </c>
      <c r="BC60" s="2">
        <f>SUMPRODUCT('Respondent Data'!B60:S60,'Product Coding'!A153:R153)</f>
        <v>3.8283061773664797</v>
      </c>
      <c r="BD60" s="2">
        <f>SUMPRODUCT('Respondent Data'!B60:S60,'Product Coding'!A154:R154)</f>
        <v>2.9464991484660743</v>
      </c>
      <c r="BE60" s="2">
        <f>SUMPRODUCT('Respondent Data'!B60:S60,'Product Coding'!A155:R155)</f>
        <v>2.879826402814746</v>
      </c>
      <c r="BF60" s="2">
        <f>SUMPRODUCT('Respondent Data'!B60:S60,'Product Coding'!A156:R156)</f>
        <v>2.9544141326016051</v>
      </c>
      <c r="BG60" s="2">
        <f>SUMPRODUCT('Respondent Data'!B60:S60,'Product Coding'!A157:R157)</f>
        <v>3.6192297054466138</v>
      </c>
      <c r="BH60" s="2">
        <f>SUMPRODUCT('Respondent Data'!B60:S60,'Product Coding'!A158:R158)</f>
        <v>4.2890779516804507</v>
      </c>
      <c r="BI60" s="2">
        <f>SUMPRODUCT('Respondent Data'!B60:S60,'Product Coding'!A159:R159)</f>
        <v>3.040826014043462</v>
      </c>
      <c r="BJ60" s="2">
        <f>SUMPRODUCT('Respondent Data'!B60:S60,'Product Coding'!A160:R160)</f>
        <v>6.2751578029928421</v>
      </c>
      <c r="BK60" s="2">
        <f>SUMPRODUCT('Respondent Data'!B60:S60,'Product Coding'!A161:R161)</f>
        <v>6.2084850573415142</v>
      </c>
      <c r="BL60" s="2">
        <f>SUMPRODUCT('Respondent Data'!B60:S60,'Product Coding'!A162:R162)</f>
        <v>6.2830727871283729</v>
      </c>
      <c r="BM60" s="2">
        <f>SUMPRODUCT('Respondent Data'!B60:S60,'Product Coding'!A163:R163)</f>
        <v>6.9478883599733816</v>
      </c>
      <c r="BN60" s="2">
        <f>SUMPRODUCT('Respondent Data'!B60:S60,'Product Coding'!A164:R164)</f>
        <v>7.6177366062072185</v>
      </c>
      <c r="BO60" s="2">
        <f>SUMPRODUCT('Respondent Data'!B60:S60,'Product Coding'!A165:R165)</f>
        <v>6.3694846685702302</v>
      </c>
      <c r="BP60" s="2">
        <f>SUMPRODUCT('Respondent Data'!B60:S60,'Product Coding'!A166:R166)</f>
        <v>5.4876776396698244</v>
      </c>
      <c r="BQ60" s="2">
        <f>SUMPRODUCT('Respondent Data'!B60:S60,'Product Coding'!A167:R167)</f>
        <v>5.4210048940184965</v>
      </c>
      <c r="BR60" s="2">
        <f>SUMPRODUCT('Respondent Data'!B60:S60,'Product Coding'!A168:R168)</f>
        <v>5.4955926238053552</v>
      </c>
      <c r="BS60" s="2">
        <f>SUMPRODUCT('Respondent Data'!B60:S60,'Product Coding'!A169:R169)</f>
        <v>6.1604081966503639</v>
      </c>
      <c r="BT60" s="2">
        <f>SUMPRODUCT('Respondent Data'!B60:S60,'Product Coding'!A170:R170)</f>
        <v>6.8302564428842008</v>
      </c>
      <c r="BU60" s="2">
        <f>SUMPRODUCT('Respondent Data'!B60:S60,'Product Coding'!A171:R171)</f>
        <v>5.5820045052472125</v>
      </c>
      <c r="BV60" s="2">
        <f>SUMPRODUCT('Respondent Data'!B60:S60,'Product Coding'!A172:R172)</f>
        <v>-3.9892309975630602</v>
      </c>
      <c r="BX60" s="2">
        <f t="shared" si="0"/>
        <v>0.84581087833802648</v>
      </c>
      <c r="BY60" s="2">
        <f t="shared" si="1"/>
        <v>0.90412582007222952</v>
      </c>
      <c r="BZ60" s="2">
        <f t="shared" si="2"/>
        <v>0.83914272263921774</v>
      </c>
      <c r="CA60" s="2">
        <f t="shared" si="3"/>
        <v>0.43162848489438088</v>
      </c>
      <c r="CB60" s="2">
        <f t="shared" si="4"/>
        <v>0.22090151823134191</v>
      </c>
      <c r="CC60" s="2">
        <f t="shared" si="5"/>
        <v>0.76967544113839115</v>
      </c>
      <c r="CD60" s="2">
        <f t="shared" si="6"/>
        <v>1.8589664679456055</v>
      </c>
      <c r="CE60" s="2">
        <f t="shared" si="7"/>
        <v>1.9871340335804863</v>
      </c>
      <c r="CF60" s="2">
        <f t="shared" si="8"/>
        <v>1.8443108538306829</v>
      </c>
      <c r="CG60" s="2">
        <f t="shared" si="9"/>
        <v>0.9486551906325208</v>
      </c>
      <c r="CH60" s="2">
        <f t="shared" si="10"/>
        <v>0.48550867058749825</v>
      </c>
      <c r="CI60" s="2">
        <f t="shared" si="11"/>
        <v>1.691632104672097</v>
      </c>
      <c r="CJ60" s="2">
        <f t="shared" si="12"/>
        <v>23.090601071675273</v>
      </c>
      <c r="CK60" s="2">
        <f t="shared" si="13"/>
        <v>24.682596505392478</v>
      </c>
      <c r="CL60" s="2">
        <f t="shared" si="14"/>
        <v>22.908560704178992</v>
      </c>
      <c r="CM60" s="2">
        <f t="shared" si="15"/>
        <v>11.783439313823362</v>
      </c>
      <c r="CN60" s="2">
        <f t="shared" si="16"/>
        <v>6.0306020698504383</v>
      </c>
      <c r="CO60" s="2">
        <f t="shared" si="17"/>
        <v>21.012106868279872</v>
      </c>
      <c r="CP60" s="2">
        <f t="shared" si="18"/>
        <v>50.749705656775014</v>
      </c>
      <c r="CQ60" s="2">
        <f t="shared" si="19"/>
        <v>54.248674757548464</v>
      </c>
      <c r="CR60" s="2">
        <f t="shared" si="20"/>
        <v>50.349608013607977</v>
      </c>
      <c r="CS60" s="2">
        <f t="shared" si="21"/>
        <v>25.898246431296556</v>
      </c>
      <c r="CT60" s="2">
        <f t="shared" si="22"/>
        <v>13.254366095886269</v>
      </c>
      <c r="CU60" s="2">
        <f t="shared" si="23"/>
        <v>46.181484643203255</v>
      </c>
      <c r="CV60" s="2">
        <f t="shared" si="24"/>
        <v>3.7016412373185541</v>
      </c>
      <c r="CW60" s="2">
        <f t="shared" si="25"/>
        <v>3.9568531275927858</v>
      </c>
      <c r="CX60" s="2">
        <f t="shared" si="26"/>
        <v>3.6724584486553584</v>
      </c>
      <c r="CY60" s="2">
        <f t="shared" si="27"/>
        <v>1.8889965118748901</v>
      </c>
      <c r="CZ60" s="2">
        <f t="shared" si="28"/>
        <v>0.96676241724171874</v>
      </c>
      <c r="DA60" s="2">
        <f t="shared" si="29"/>
        <v>3.3684390036073735</v>
      </c>
      <c r="DB60" s="2">
        <f t="shared" si="30"/>
        <v>8.1356566967560422</v>
      </c>
      <c r="DC60" s="2">
        <f t="shared" si="31"/>
        <v>8.6965744602790611</v>
      </c>
      <c r="DD60" s="2">
        <f t="shared" si="32"/>
        <v>8.071517269189652</v>
      </c>
      <c r="DE60" s="2">
        <f t="shared" si="33"/>
        <v>4.1517332817257024</v>
      </c>
      <c r="DF60" s="2">
        <f t="shared" si="34"/>
        <v>2.1247999548714183</v>
      </c>
      <c r="DG60" s="2">
        <f t="shared" si="35"/>
        <v>7.403327762029198</v>
      </c>
      <c r="DH60" s="2">
        <f t="shared" si="36"/>
        <v>0.3980372487262428</v>
      </c>
      <c r="DI60" s="2">
        <f t="shared" si="37"/>
        <v>0.42548016718707266</v>
      </c>
      <c r="DJ60" s="2">
        <f t="shared" si="38"/>
        <v>0.39489922530232163</v>
      </c>
      <c r="DK60" s="2">
        <f t="shared" si="39"/>
        <v>0.2031236757522227</v>
      </c>
      <c r="DL60" s="2">
        <f t="shared" si="40"/>
        <v>0.10395590173659773</v>
      </c>
      <c r="DM60" s="2">
        <f t="shared" si="41"/>
        <v>0.36220803355575493</v>
      </c>
      <c r="DN60" s="2">
        <f t="shared" si="42"/>
        <v>0.87482665135419957</v>
      </c>
      <c r="DO60" s="2">
        <f t="shared" si="43"/>
        <v>0.93514210307963819</v>
      </c>
      <c r="DP60" s="2">
        <f t="shared" si="44"/>
        <v>0.8679297427543009</v>
      </c>
      <c r="DQ60" s="2">
        <f t="shared" si="45"/>
        <v>0.44643561786672936</v>
      </c>
      <c r="DR60" s="2">
        <f t="shared" si="46"/>
        <v>0.22847960510168719</v>
      </c>
      <c r="DS60" s="2">
        <f t="shared" si="47"/>
        <v>0.79607936720289985</v>
      </c>
      <c r="DT60" s="2">
        <f t="shared" si="48"/>
        <v>2.3897550572833538E-2</v>
      </c>
      <c r="DU60" s="2">
        <f t="shared" si="49"/>
        <v>2.554518162716957E-2</v>
      </c>
      <c r="DV60" s="2">
        <f t="shared" si="50"/>
        <v>2.3709148422753692E-2</v>
      </c>
      <c r="DW60" s="2">
        <f t="shared" si="51"/>
        <v>1.2195236323641461E-2</v>
      </c>
      <c r="DX60" s="2">
        <f t="shared" si="52"/>
        <v>6.2413541120707409E-3</v>
      </c>
      <c r="DY60" s="2">
        <f t="shared" si="53"/>
        <v>2.1746419028583132E-2</v>
      </c>
      <c r="DZ60" s="2">
        <f t="shared" si="54"/>
        <v>5.2523260599608393E-2</v>
      </c>
      <c r="EA60" s="2">
        <f t="shared" si="55"/>
        <v>5.6144508516843696E-2</v>
      </c>
      <c r="EB60" s="2">
        <f t="shared" si="56"/>
        <v>5.2109180704850502E-2</v>
      </c>
      <c r="EC60" s="2">
        <f t="shared" si="57"/>
        <v>2.6803314990306238E-2</v>
      </c>
      <c r="ED60" s="2">
        <f t="shared" si="58"/>
        <v>1.3717567728275329E-2</v>
      </c>
      <c r="EE60" s="2">
        <f t="shared" si="59"/>
        <v>4.7795393518069856E-2</v>
      </c>
      <c r="EF60" s="2">
        <f t="shared" si="60"/>
        <v>1.8824939671569908E-3</v>
      </c>
      <c r="EG60" s="2">
        <f t="shared" si="61"/>
        <v>2.012283650431644E-3</v>
      </c>
      <c r="EH60" s="2">
        <f t="shared" si="62"/>
        <v>1.8676528682818664E-3</v>
      </c>
      <c r="EI60" s="2">
        <f t="shared" si="63"/>
        <v>9.6066158484906091E-4</v>
      </c>
      <c r="EJ60" s="2">
        <f t="shared" si="64"/>
        <v>4.9165337790811625E-4</v>
      </c>
      <c r="EK60" s="2">
        <f t="shared" si="65"/>
        <v>1.7130417824123365E-3</v>
      </c>
      <c r="EL60" s="2">
        <f t="shared" si="66"/>
        <v>4.1374416559066488E-3</v>
      </c>
      <c r="EM60" s="2">
        <f t="shared" si="67"/>
        <v>4.4227000691904224E-3</v>
      </c>
      <c r="EN60" s="2">
        <f t="shared" si="68"/>
        <v>4.1048231286886809E-3</v>
      </c>
      <c r="EO60" s="2">
        <f t="shared" si="69"/>
        <v>2.1113912329751095E-3</v>
      </c>
      <c r="EP60" s="2">
        <f t="shared" si="70"/>
        <v>1.0805809747674014E-3</v>
      </c>
      <c r="EQ60" s="2">
        <f t="shared" si="71"/>
        <v>3.7650109655147181E-3</v>
      </c>
      <c r="ER60" s="2">
        <f t="shared" si="72"/>
        <v>54.013337000659469</v>
      </c>
      <c r="ET60" s="2">
        <f t="shared" si="73"/>
        <v>0.5417673130740257</v>
      </c>
      <c r="EU60" s="2">
        <f t="shared" si="74"/>
        <v>0.52517537940957437</v>
      </c>
      <c r="EV60" s="2">
        <f t="shared" si="75"/>
        <v>0.5437315917303982</v>
      </c>
      <c r="EW60" s="2">
        <f t="shared" si="76"/>
        <v>0.69850524109526602</v>
      </c>
      <c r="EX60" s="2">
        <f t="shared" si="77"/>
        <v>0.8190668821909971</v>
      </c>
      <c r="EY60" s="2">
        <f t="shared" si="78"/>
        <v>0.56507536735477515</v>
      </c>
      <c r="EZ60" s="2">
        <f t="shared" si="79"/>
        <v>0.34977675016894461</v>
      </c>
      <c r="FA60" s="2">
        <f t="shared" si="80"/>
        <v>0.3347690424193534</v>
      </c>
      <c r="FB60" s="2">
        <f t="shared" si="81"/>
        <v>0.35157901206656522</v>
      </c>
      <c r="FC60" s="2">
        <f t="shared" si="82"/>
        <v>0.51317442142003911</v>
      </c>
      <c r="FD60" s="2">
        <f t="shared" si="83"/>
        <v>0.67317008631428166</v>
      </c>
      <c r="FE60" s="2">
        <f t="shared" si="84"/>
        <v>0.37152179834094495</v>
      </c>
      <c r="FF60" s="2">
        <f t="shared" si="85"/>
        <v>4.1509964696387687E-2</v>
      </c>
      <c r="FG60" s="2">
        <f t="shared" si="86"/>
        <v>3.8936873060713847E-2</v>
      </c>
      <c r="FH60" s="2">
        <f t="shared" si="87"/>
        <v>4.1826022585508854E-2</v>
      </c>
      <c r="FI60" s="2">
        <f t="shared" si="88"/>
        <v>7.822620935186439E-2</v>
      </c>
      <c r="FJ60" s="2">
        <f t="shared" si="89"/>
        <v>0.14223532921715665</v>
      </c>
      <c r="FK60" s="2">
        <f t="shared" si="90"/>
        <v>4.5429545021927503E-2</v>
      </c>
      <c r="FL60" s="2">
        <f t="shared" si="91"/>
        <v>1.9323781407229727E-2</v>
      </c>
      <c r="FM60" s="2">
        <f t="shared" si="92"/>
        <v>1.8099981662698127E-2</v>
      </c>
      <c r="FN60" s="2">
        <f t="shared" si="93"/>
        <v>1.9474345349140613E-2</v>
      </c>
      <c r="FO60" s="2">
        <f t="shared" si="94"/>
        <v>3.7177144709198716E-2</v>
      </c>
      <c r="FP60" s="2">
        <f t="shared" si="95"/>
        <v>7.0153943940628447E-2</v>
      </c>
      <c r="FQ60" s="2">
        <f t="shared" si="96"/>
        <v>2.1194754840001741E-2</v>
      </c>
      <c r="FR60" s="2">
        <f t="shared" si="97"/>
        <v>0.2126916856315309</v>
      </c>
      <c r="FS60" s="2">
        <f t="shared" si="98"/>
        <v>0.20174089775494994</v>
      </c>
      <c r="FT60" s="2">
        <f t="shared" si="99"/>
        <v>0.21402009477211728</v>
      </c>
      <c r="FU60" s="2">
        <f t="shared" si="100"/>
        <v>0.34614095098059627</v>
      </c>
      <c r="FV60" s="2">
        <f t="shared" si="101"/>
        <v>0.50844982151044338</v>
      </c>
      <c r="FW60" s="2">
        <f t="shared" si="102"/>
        <v>0.22891472198060203</v>
      </c>
      <c r="FX60" s="2">
        <f t="shared" si="103"/>
        <v>0.10946120604062186</v>
      </c>
      <c r="FY60" s="2">
        <f t="shared" si="104"/>
        <v>0.10312920342089764</v>
      </c>
      <c r="FZ60" s="2">
        <f t="shared" si="105"/>
        <v>0.11023514262563144</v>
      </c>
      <c r="GA60" s="2">
        <f t="shared" si="106"/>
        <v>0.19410942789822086</v>
      </c>
      <c r="GB60" s="2">
        <f t="shared" si="107"/>
        <v>0.32002048593256227</v>
      </c>
      <c r="GC60" s="2">
        <f t="shared" si="108"/>
        <v>0.11900047556380504</v>
      </c>
      <c r="GD60" s="2">
        <f t="shared" si="109"/>
        <v>0.71528852390099329</v>
      </c>
      <c r="GE60" s="2">
        <f t="shared" si="110"/>
        <v>0.70151800285886767</v>
      </c>
      <c r="GF60" s="2">
        <f t="shared" si="111"/>
        <v>0.7168976667710647</v>
      </c>
      <c r="GG60" s="2">
        <f t="shared" si="112"/>
        <v>0.83116974601532567</v>
      </c>
      <c r="GH60" s="2">
        <f t="shared" si="113"/>
        <v>0.9058332841256902</v>
      </c>
      <c r="GI60" s="2">
        <f t="shared" si="114"/>
        <v>0.734102262919205</v>
      </c>
      <c r="GJ60" s="2">
        <f t="shared" si="115"/>
        <v>0.53338264595166351</v>
      </c>
      <c r="GK60" s="2">
        <f t="shared" si="116"/>
        <v>0.51675791581846764</v>
      </c>
      <c r="GL60" s="2">
        <f t="shared" si="117"/>
        <v>0.53535204087787547</v>
      </c>
      <c r="GM60" s="2">
        <f t="shared" si="118"/>
        <v>0.69135465668001628</v>
      </c>
      <c r="GN60" s="2">
        <f t="shared" si="119"/>
        <v>0.81401432783023309</v>
      </c>
      <c r="GO60" s="2">
        <f t="shared" si="120"/>
        <v>0.5567682688529163</v>
      </c>
      <c r="GP60" s="2">
        <f t="shared" si="121"/>
        <v>0.97666021316345197</v>
      </c>
      <c r="GQ60" s="2">
        <f t="shared" si="122"/>
        <v>0.97509112023066724</v>
      </c>
      <c r="GR60" s="2">
        <f t="shared" si="123"/>
        <v>0.97683995648638799</v>
      </c>
      <c r="GS60" s="2">
        <f t="shared" si="124"/>
        <v>0.98795169559586604</v>
      </c>
      <c r="GT60" s="2">
        <f t="shared" si="125"/>
        <v>0.99379735876828657</v>
      </c>
      <c r="GU60" s="2">
        <f t="shared" si="126"/>
        <v>0.978716422564751</v>
      </c>
      <c r="GV60" s="2">
        <f t="shared" si="127"/>
        <v>0.95009776736935325</v>
      </c>
      <c r="GW60" s="2">
        <f t="shared" si="128"/>
        <v>0.94684012645609628</v>
      </c>
      <c r="GX60" s="2">
        <f t="shared" si="129"/>
        <v>0.95047169850762014</v>
      </c>
      <c r="GY60" s="2">
        <f t="shared" si="130"/>
        <v>0.97389634937966751</v>
      </c>
      <c r="GZ60" s="2">
        <f t="shared" si="131"/>
        <v>0.9864680576079824</v>
      </c>
      <c r="HA60" s="2">
        <f t="shared" si="132"/>
        <v>0.95438480278330629</v>
      </c>
      <c r="HB60" s="2">
        <f t="shared" si="133"/>
        <v>0.99812104315776318</v>
      </c>
      <c r="HC60" s="2">
        <f t="shared" si="134"/>
        <v>0.99799175750311087</v>
      </c>
      <c r="HD60" s="2">
        <f t="shared" si="135"/>
        <v>0.99813582875648799</v>
      </c>
      <c r="HE60" s="2">
        <f t="shared" si="136"/>
        <v>0.99904026040011606</v>
      </c>
      <c r="HF60" s="2">
        <f t="shared" si="137"/>
        <v>0.99950858822635047</v>
      </c>
      <c r="HG60" s="2">
        <f t="shared" si="138"/>
        <v>0.99828988771139071</v>
      </c>
      <c r="HH60" s="2">
        <f t="shared" si="139"/>
        <v>0.99587960623290417</v>
      </c>
      <c r="HI60" s="2">
        <f t="shared" si="140"/>
        <v>0.99559677407839786</v>
      </c>
      <c r="HJ60" s="2">
        <f t="shared" si="141"/>
        <v>0.99591195756245998</v>
      </c>
      <c r="HK60" s="2">
        <f t="shared" si="142"/>
        <v>0.9978930573472703</v>
      </c>
      <c r="HL60" s="2">
        <f t="shared" si="143"/>
        <v>0.99892058542009154</v>
      </c>
      <c r="HM60" s="2">
        <f t="shared" si="144"/>
        <v>0.99624911117205295</v>
      </c>
      <c r="HN60" s="2">
        <f t="shared" si="145"/>
        <v>1.8177410324845638E-2</v>
      </c>
      <c r="HP60" s="2">
        <f t="shared" ref="HP60:IU60" si="320">IF(B1=1,ET60,0)</f>
        <v>0.5417673130740257</v>
      </c>
      <c r="HQ60" s="2">
        <f t="shared" si="320"/>
        <v>0.52517537940957437</v>
      </c>
      <c r="HR60" s="2">
        <f t="shared" si="320"/>
        <v>0.5437315917303982</v>
      </c>
      <c r="HS60" s="2">
        <f t="shared" si="320"/>
        <v>0.69850524109526602</v>
      </c>
      <c r="HT60" s="2">
        <f t="shared" si="320"/>
        <v>0.8190668821909971</v>
      </c>
      <c r="HU60" s="2">
        <f t="shared" si="320"/>
        <v>0.56507536735477515</v>
      </c>
      <c r="HV60" s="2">
        <f t="shared" si="320"/>
        <v>0.34977675016894461</v>
      </c>
      <c r="HW60" s="2">
        <f t="shared" si="320"/>
        <v>0.3347690424193534</v>
      </c>
      <c r="HX60" s="2">
        <f t="shared" si="320"/>
        <v>0.35157901206656522</v>
      </c>
      <c r="HY60" s="2">
        <f t="shared" si="320"/>
        <v>0.51317442142003911</v>
      </c>
      <c r="HZ60" s="2">
        <f t="shared" si="320"/>
        <v>0.67317008631428166</v>
      </c>
      <c r="IA60" s="2">
        <f t="shared" si="320"/>
        <v>0.37152179834094495</v>
      </c>
      <c r="IB60" s="2">
        <f t="shared" si="320"/>
        <v>4.1509964696387687E-2</v>
      </c>
      <c r="IC60" s="2">
        <f t="shared" si="320"/>
        <v>3.8936873060713847E-2</v>
      </c>
      <c r="ID60" s="2">
        <f t="shared" si="320"/>
        <v>4.1826022585508854E-2</v>
      </c>
      <c r="IE60" s="2">
        <f t="shared" si="320"/>
        <v>7.822620935186439E-2</v>
      </c>
      <c r="IF60" s="2">
        <f t="shared" si="320"/>
        <v>0.14223532921715665</v>
      </c>
      <c r="IG60" s="2">
        <f t="shared" si="320"/>
        <v>4.5429545021927503E-2</v>
      </c>
      <c r="IH60" s="2">
        <f t="shared" si="320"/>
        <v>1.9323781407229727E-2</v>
      </c>
      <c r="II60" s="2">
        <f t="shared" si="320"/>
        <v>1.8099981662698127E-2</v>
      </c>
      <c r="IJ60" s="2">
        <f t="shared" si="320"/>
        <v>1.9474345349140613E-2</v>
      </c>
      <c r="IK60" s="2">
        <f t="shared" si="320"/>
        <v>3.7177144709198716E-2</v>
      </c>
      <c r="IL60" s="2">
        <f t="shared" si="320"/>
        <v>7.0153943940628447E-2</v>
      </c>
      <c r="IM60" s="2">
        <f t="shared" si="320"/>
        <v>2.1194754840001741E-2</v>
      </c>
      <c r="IN60" s="2">
        <f t="shared" si="320"/>
        <v>0.2126916856315309</v>
      </c>
      <c r="IO60" s="2">
        <f t="shared" si="320"/>
        <v>0.20174089775494994</v>
      </c>
      <c r="IP60" s="2">
        <f t="shared" si="320"/>
        <v>0.21402009477211728</v>
      </c>
      <c r="IQ60" s="2">
        <f t="shared" si="320"/>
        <v>0.34614095098059627</v>
      </c>
      <c r="IR60" s="2">
        <f t="shared" si="320"/>
        <v>0.50844982151044338</v>
      </c>
      <c r="IS60" s="2">
        <f t="shared" si="320"/>
        <v>0.22891472198060203</v>
      </c>
      <c r="IT60" s="2">
        <f t="shared" si="320"/>
        <v>0.10946120604062186</v>
      </c>
      <c r="IU60" s="2">
        <f t="shared" si="320"/>
        <v>0.10312920342089764</v>
      </c>
      <c r="IV60" s="2">
        <f t="shared" ref="IV60:KA60" si="321">IF(AH1=1,FZ60,0)</f>
        <v>0.11023514262563144</v>
      </c>
      <c r="IW60" s="2">
        <f t="shared" si="321"/>
        <v>0.19410942789822086</v>
      </c>
      <c r="IX60" s="2">
        <f t="shared" si="321"/>
        <v>0.32002048593256227</v>
      </c>
      <c r="IY60" s="2">
        <f t="shared" si="321"/>
        <v>0.11900047556380504</v>
      </c>
      <c r="IZ60" s="2">
        <f t="shared" si="321"/>
        <v>0.71528852390099329</v>
      </c>
      <c r="JA60" s="2">
        <f t="shared" si="321"/>
        <v>0.70151800285886767</v>
      </c>
      <c r="JB60" s="2">
        <f t="shared" si="321"/>
        <v>0.7168976667710647</v>
      </c>
      <c r="JC60" s="2">
        <f t="shared" si="321"/>
        <v>0.83116974601532567</v>
      </c>
      <c r="JD60" s="2">
        <f t="shared" si="321"/>
        <v>0.9058332841256902</v>
      </c>
      <c r="JE60" s="2">
        <f t="shared" si="321"/>
        <v>0.734102262919205</v>
      </c>
      <c r="JF60" s="2">
        <f t="shared" si="321"/>
        <v>0.53338264595166351</v>
      </c>
      <c r="JG60" s="2">
        <f t="shared" si="321"/>
        <v>0.51675791581846764</v>
      </c>
      <c r="JH60" s="2">
        <f t="shared" si="321"/>
        <v>0.53535204087787547</v>
      </c>
      <c r="JI60" s="2">
        <f t="shared" si="321"/>
        <v>0.69135465668001628</v>
      </c>
      <c r="JJ60" s="2">
        <f t="shared" si="321"/>
        <v>0.81401432783023309</v>
      </c>
      <c r="JK60" s="2">
        <f t="shared" si="321"/>
        <v>0.5567682688529163</v>
      </c>
      <c r="JL60" s="2">
        <f t="shared" si="321"/>
        <v>0.97666021316345197</v>
      </c>
      <c r="JM60" s="2">
        <f t="shared" si="321"/>
        <v>0.97509112023066724</v>
      </c>
      <c r="JN60" s="2">
        <f t="shared" si="321"/>
        <v>0.97683995648638799</v>
      </c>
      <c r="JO60" s="2">
        <f t="shared" si="321"/>
        <v>0.98795169559586604</v>
      </c>
      <c r="JP60" s="2">
        <f t="shared" si="321"/>
        <v>0.99379735876828657</v>
      </c>
      <c r="JQ60" s="2">
        <f t="shared" si="321"/>
        <v>0.978716422564751</v>
      </c>
      <c r="JR60" s="2">
        <f t="shared" si="321"/>
        <v>0.95009776736935325</v>
      </c>
      <c r="JS60" s="2">
        <f t="shared" si="321"/>
        <v>0.94684012645609628</v>
      </c>
      <c r="JT60" s="2">
        <f t="shared" si="321"/>
        <v>0.95047169850762014</v>
      </c>
      <c r="JU60" s="2">
        <f t="shared" si="321"/>
        <v>0.97389634937966751</v>
      </c>
      <c r="JV60" s="2">
        <f t="shared" si="321"/>
        <v>0.9864680576079824</v>
      </c>
      <c r="JW60" s="2">
        <f t="shared" si="321"/>
        <v>0.95438480278330629</v>
      </c>
      <c r="JX60" s="2">
        <f t="shared" si="321"/>
        <v>0.99812104315776318</v>
      </c>
      <c r="JY60" s="2">
        <f t="shared" si="321"/>
        <v>0.99799175750311087</v>
      </c>
      <c r="JZ60" s="2">
        <f t="shared" si="321"/>
        <v>0.99813582875648799</v>
      </c>
      <c r="KA60" s="2">
        <f t="shared" si="321"/>
        <v>0.99904026040011606</v>
      </c>
      <c r="KB60" s="2">
        <f t="shared" ref="KB60:KJ60" si="322">IF(BN1=1,HF60,0)</f>
        <v>0.99950858822635047</v>
      </c>
      <c r="KC60" s="2">
        <f t="shared" si="322"/>
        <v>0.99828988771139071</v>
      </c>
      <c r="KD60" s="2">
        <f t="shared" si="322"/>
        <v>0.99587960623290417</v>
      </c>
      <c r="KE60" s="2">
        <f t="shared" si="322"/>
        <v>0.99559677407839786</v>
      </c>
      <c r="KF60" s="2">
        <f t="shared" si="322"/>
        <v>0.99591195756245998</v>
      </c>
      <c r="KG60" s="2">
        <f t="shared" si="322"/>
        <v>0.9978930573472703</v>
      </c>
      <c r="KH60" s="2">
        <f t="shared" si="322"/>
        <v>0.99892058542009154</v>
      </c>
      <c r="KI60" s="2">
        <f t="shared" si="322"/>
        <v>0.99624911117205295</v>
      </c>
      <c r="KJ60" s="2">
        <f t="shared" si="322"/>
        <v>0</v>
      </c>
    </row>
    <row r="61" spans="1:296" x14ac:dyDescent="0.2">
      <c r="A61" s="2" t="str">
        <f>'Respondent Data'!A61</f>
        <v>613</v>
      </c>
      <c r="B61" s="2">
        <f>SUMPRODUCT('Respondent Data'!B61:S61,'Product Coding'!A100:R100)</f>
        <v>0.44602918368960187</v>
      </c>
      <c r="C61" s="2">
        <f>SUMPRODUCT('Respondent Data'!B61:S61,'Product Coding'!A101:R101)</f>
        <v>0.88911317098044296</v>
      </c>
      <c r="D61" s="2">
        <f>SUMPRODUCT('Respondent Data'!B61:S61,'Product Coding'!A102:R102)</f>
        <v>0.10603580491350192</v>
      </c>
      <c r="E61" s="2">
        <f>SUMPRODUCT('Respondent Data'!B61:S61,'Product Coding'!A103:R103)</f>
        <v>7.4153706298035887E-2</v>
      </c>
      <c r="F61" s="2">
        <f>SUMPRODUCT('Respondent Data'!B61:S61,'Product Coding'!A104:R104)</f>
        <v>-0.11254907355613306</v>
      </c>
      <c r="G61" s="2">
        <f>SUMPRODUCT('Respondent Data'!B61:S61,'Product Coding'!A105:R105)</f>
        <v>0.65528699462497586</v>
      </c>
      <c r="H61" s="2">
        <f>SUMPRODUCT('Respondent Data'!B61:S61,'Product Coding'!A106:R106)</f>
        <v>0.92376723169173791</v>
      </c>
      <c r="I61" s="2">
        <f>SUMPRODUCT('Respondent Data'!B61:S61,'Product Coding'!A107:R107)</f>
        <v>1.366851218982579</v>
      </c>
      <c r="J61" s="2">
        <f>SUMPRODUCT('Respondent Data'!B61:S61,'Product Coding'!A108:R108)</f>
        <v>0.58377385291563788</v>
      </c>
      <c r="K61" s="2">
        <f>SUMPRODUCT('Respondent Data'!B61:S61,'Product Coding'!A109:R109)</f>
        <v>0.5518917543001719</v>
      </c>
      <c r="L61" s="2">
        <f>SUMPRODUCT('Respondent Data'!B61:S61,'Product Coding'!A110:R110)</f>
        <v>0.36518897444600296</v>
      </c>
      <c r="M61" s="2">
        <f>SUMPRODUCT('Respondent Data'!B61:S61,'Product Coding'!A111:R111)</f>
        <v>1.1330250426271118</v>
      </c>
      <c r="N61" s="2">
        <f>SUMPRODUCT('Respondent Data'!B61:S61,'Product Coding'!A112:R112)</f>
        <v>-0.4932904991773801</v>
      </c>
      <c r="O61" s="2">
        <f>SUMPRODUCT('Respondent Data'!B61:S61,'Product Coding'!A113:R113)</f>
        <v>-5.0206511886539101E-2</v>
      </c>
      <c r="P61" s="2">
        <f>SUMPRODUCT('Respondent Data'!B61:S61,'Product Coding'!A114:R114)</f>
        <v>-0.83328387795348013</v>
      </c>
      <c r="Q61" s="2">
        <f>SUMPRODUCT('Respondent Data'!B61:S61,'Product Coding'!A115:R115)</f>
        <v>-0.86516597656894612</v>
      </c>
      <c r="R61" s="2">
        <f>SUMPRODUCT('Respondent Data'!B61:S61,'Product Coding'!A116:R116)</f>
        <v>-1.0518687564231151</v>
      </c>
      <c r="S61" s="2">
        <f>SUMPRODUCT('Respondent Data'!B61:S61,'Product Coding'!A117:R117)</f>
        <v>-0.28403268824200611</v>
      </c>
      <c r="T61" s="2">
        <f>SUMPRODUCT('Respondent Data'!B61:S61,'Product Coding'!A118:R118)</f>
        <v>-1.5552451175244092E-2</v>
      </c>
      <c r="U61" s="2">
        <f>SUMPRODUCT('Respondent Data'!B61:S61,'Product Coding'!A119:R119)</f>
        <v>0.42753153611559691</v>
      </c>
      <c r="V61" s="2">
        <f>SUMPRODUCT('Respondent Data'!B61:S61,'Product Coding'!A120:R120)</f>
        <v>-0.35554582995134409</v>
      </c>
      <c r="W61" s="2">
        <f>SUMPRODUCT('Respondent Data'!B61:S61,'Product Coding'!A121:R121)</f>
        <v>-0.38742792856681008</v>
      </c>
      <c r="X61" s="2">
        <f>SUMPRODUCT('Respondent Data'!B61:S61,'Product Coding'!A122:R122)</f>
        <v>-0.57413070842097902</v>
      </c>
      <c r="Y61" s="2">
        <f>SUMPRODUCT('Respondent Data'!B61:S61,'Product Coding'!A123:R123)</f>
        <v>0.19370535976012984</v>
      </c>
      <c r="Z61" s="2">
        <f>SUMPRODUCT('Respondent Data'!B61:S61,'Product Coding'!A124:R124)</f>
        <v>-0.35328073790835413</v>
      </c>
      <c r="AA61" s="2">
        <f>SUMPRODUCT('Respondent Data'!B61:S61,'Product Coding'!A125:R125)</f>
        <v>8.9803249382486877E-2</v>
      </c>
      <c r="AB61" s="2">
        <f>SUMPRODUCT('Respondent Data'!B61:S61,'Product Coding'!A126:R126)</f>
        <v>-0.69327411668445416</v>
      </c>
      <c r="AC61" s="2">
        <f>SUMPRODUCT('Respondent Data'!B61:S61,'Product Coding'!A127:R127)</f>
        <v>-0.72515621529992014</v>
      </c>
      <c r="AD61" s="2">
        <f>SUMPRODUCT('Respondent Data'!B61:S61,'Product Coding'!A128:R128)</f>
        <v>-0.91185899515408908</v>
      </c>
      <c r="AE61" s="2">
        <f>SUMPRODUCT('Respondent Data'!B61:S61,'Product Coding'!A129:R129)</f>
        <v>-0.14402292697298014</v>
      </c>
      <c r="AF61" s="2">
        <f>SUMPRODUCT('Respondent Data'!B61:S61,'Product Coding'!A130:R130)</f>
        <v>0.12445731009378189</v>
      </c>
      <c r="AG61" s="2">
        <f>SUMPRODUCT('Respondent Data'!B61:S61,'Product Coding'!A131:R131)</f>
        <v>0.56754129738462289</v>
      </c>
      <c r="AH61" s="2">
        <f>SUMPRODUCT('Respondent Data'!B61:S61,'Product Coding'!A132:R132)</f>
        <v>-0.21553606868231814</v>
      </c>
      <c r="AI61" s="2">
        <f>SUMPRODUCT('Respondent Data'!B61:S61,'Product Coding'!A133:R133)</f>
        <v>-0.24741816729778413</v>
      </c>
      <c r="AJ61" s="2">
        <f>SUMPRODUCT('Respondent Data'!B61:S61,'Product Coding'!A134:R134)</f>
        <v>-0.43412094715195304</v>
      </c>
      <c r="AK61" s="2">
        <f>SUMPRODUCT('Respondent Data'!B61:S61,'Product Coding'!A135:R135)</f>
        <v>0.33371512102915585</v>
      </c>
      <c r="AL61" s="2">
        <f>SUMPRODUCT('Respondent Data'!B61:S61,'Product Coding'!A136:R136)</f>
        <v>0.28353556845529782</v>
      </c>
      <c r="AM61" s="2">
        <f>SUMPRODUCT('Respondent Data'!B61:S61,'Product Coding'!A137:R137)</f>
        <v>0.72661955574613879</v>
      </c>
      <c r="AN61" s="2">
        <f>SUMPRODUCT('Respondent Data'!B61:S61,'Product Coding'!A138:R138)</f>
        <v>-5.6457810320802132E-2</v>
      </c>
      <c r="AO61" s="2">
        <f>SUMPRODUCT('Respondent Data'!B61:S61,'Product Coding'!A139:R139)</f>
        <v>-8.8339908936268169E-2</v>
      </c>
      <c r="AP61" s="2">
        <f>SUMPRODUCT('Respondent Data'!B61:S61,'Product Coding'!A140:R140)</f>
        <v>-0.27504268879043714</v>
      </c>
      <c r="AQ61" s="2">
        <f>SUMPRODUCT('Respondent Data'!B61:S61,'Product Coding'!A141:R141)</f>
        <v>0.4927933793906718</v>
      </c>
      <c r="AR61" s="2">
        <f>SUMPRODUCT('Respondent Data'!B61:S61,'Product Coding'!A142:R142)</f>
        <v>0.76127361645743385</v>
      </c>
      <c r="AS61" s="2">
        <f>SUMPRODUCT('Respondent Data'!B61:S61,'Product Coding'!A143:R143)</f>
        <v>1.2043576037482748</v>
      </c>
      <c r="AT61" s="2">
        <f>SUMPRODUCT('Respondent Data'!B61:S61,'Product Coding'!A144:R144)</f>
        <v>0.42128023768133382</v>
      </c>
      <c r="AU61" s="2">
        <f>SUMPRODUCT('Respondent Data'!B61:S61,'Product Coding'!A145:R145)</f>
        <v>0.38939813906586784</v>
      </c>
      <c r="AV61" s="2">
        <f>SUMPRODUCT('Respondent Data'!B61:S61,'Product Coding'!A146:R146)</f>
        <v>0.20269535921169887</v>
      </c>
      <c r="AW61" s="2">
        <f>SUMPRODUCT('Respondent Data'!B61:S61,'Product Coding'!A147:R147)</f>
        <v>0.97053142739280784</v>
      </c>
      <c r="AX61" s="2">
        <f>SUMPRODUCT('Respondent Data'!B61:S61,'Product Coding'!A148:R148)</f>
        <v>-0.26946397138363271</v>
      </c>
      <c r="AY61" s="2">
        <f>SUMPRODUCT('Respondent Data'!B61:S61,'Product Coding'!A149:R149)</f>
        <v>0.1736200159072083</v>
      </c>
      <c r="AZ61" s="2">
        <f>SUMPRODUCT('Respondent Data'!B61:S61,'Product Coding'!A150:R150)</f>
        <v>-0.60945735015973268</v>
      </c>
      <c r="BA61" s="2">
        <f>SUMPRODUCT('Respondent Data'!B61:S61,'Product Coding'!A151:R151)</f>
        <v>-0.64133944877519877</v>
      </c>
      <c r="BB61" s="2">
        <f>SUMPRODUCT('Respondent Data'!B61:S61,'Product Coding'!A152:R152)</f>
        <v>-0.82804222862936772</v>
      </c>
      <c r="BC61" s="2">
        <f>SUMPRODUCT('Respondent Data'!B61:S61,'Product Coding'!A153:R153)</f>
        <v>-6.0206160448258744E-2</v>
      </c>
      <c r="BD61" s="2">
        <f>SUMPRODUCT('Respondent Data'!B61:S61,'Product Coding'!A154:R154)</f>
        <v>0.20827407661850328</v>
      </c>
      <c r="BE61" s="2">
        <f>SUMPRODUCT('Respondent Data'!B61:S61,'Product Coding'!A155:R155)</f>
        <v>0.65135806390934425</v>
      </c>
      <c r="BF61" s="2">
        <f>SUMPRODUCT('Respondent Data'!B61:S61,'Product Coding'!A156:R156)</f>
        <v>-0.13171930215759672</v>
      </c>
      <c r="BG61" s="2">
        <f>SUMPRODUCT('Respondent Data'!B61:S61,'Product Coding'!A157:R157)</f>
        <v>-0.16360140077306276</v>
      </c>
      <c r="BH61" s="2">
        <f>SUMPRODUCT('Respondent Data'!B61:S61,'Product Coding'!A158:R158)</f>
        <v>-0.35030418062723168</v>
      </c>
      <c r="BI61" s="2">
        <f>SUMPRODUCT('Respondent Data'!B61:S61,'Product Coding'!A159:R159)</f>
        <v>0.41753188755387727</v>
      </c>
      <c r="BJ61" s="2">
        <f>SUMPRODUCT('Respondent Data'!B61:S61,'Product Coding'!A160:R160)</f>
        <v>-0.95381702150856518</v>
      </c>
      <c r="BK61" s="2">
        <f>SUMPRODUCT('Respondent Data'!B61:S61,'Product Coding'!A161:R161)</f>
        <v>-0.51073303421772409</v>
      </c>
      <c r="BL61" s="2">
        <f>SUMPRODUCT('Respondent Data'!B61:S61,'Product Coding'!A162:R162)</f>
        <v>-1.2938104002846651</v>
      </c>
      <c r="BM61" s="2">
        <f>SUMPRODUCT('Respondent Data'!B61:S61,'Product Coding'!A163:R163)</f>
        <v>-1.3256924989001311</v>
      </c>
      <c r="BN61" s="2">
        <f>SUMPRODUCT('Respondent Data'!B61:S61,'Product Coding'!A164:R164)</f>
        <v>-1.5123952787543002</v>
      </c>
      <c r="BO61" s="2">
        <f>SUMPRODUCT('Respondent Data'!B61:S61,'Product Coding'!A165:R165)</f>
        <v>-0.74455921057319119</v>
      </c>
      <c r="BP61" s="2">
        <f>SUMPRODUCT('Respondent Data'!B61:S61,'Product Coding'!A166:R166)</f>
        <v>-0.47607897350642914</v>
      </c>
      <c r="BQ61" s="2">
        <f>SUMPRODUCT('Respondent Data'!B61:S61,'Product Coding'!A167:R167)</f>
        <v>-3.2994986215588135E-2</v>
      </c>
      <c r="BR61" s="2">
        <f>SUMPRODUCT('Respondent Data'!B61:S61,'Product Coding'!A168:R168)</f>
        <v>-0.81607235228252906</v>
      </c>
      <c r="BS61" s="2">
        <f>SUMPRODUCT('Respondent Data'!B61:S61,'Product Coding'!A169:R169)</f>
        <v>-0.84795445089799504</v>
      </c>
      <c r="BT61" s="2">
        <f>SUMPRODUCT('Respondent Data'!B61:S61,'Product Coding'!A170:R170)</f>
        <v>-1.0346572307521642</v>
      </c>
      <c r="BU61" s="2">
        <f>SUMPRODUCT('Respondent Data'!B61:S61,'Product Coding'!A171:R171)</f>
        <v>-0.26682116257105515</v>
      </c>
      <c r="BV61" s="2">
        <f>SUMPRODUCT('Respondent Data'!B61:S61,'Product Coding'!A172:R172)</f>
        <v>7.8188348921043103</v>
      </c>
      <c r="BX61" s="2">
        <f t="shared" si="0"/>
        <v>0.64016508940977079</v>
      </c>
      <c r="BY61" s="2">
        <f t="shared" si="1"/>
        <v>0.41102009572201498</v>
      </c>
      <c r="BZ61" s="2">
        <f t="shared" si="2"/>
        <v>0.8993924448307189</v>
      </c>
      <c r="CA61" s="2">
        <f t="shared" si="3"/>
        <v>0.92852896212279912</v>
      </c>
      <c r="CB61" s="2">
        <f t="shared" si="4"/>
        <v>1.1191271751155019</v>
      </c>
      <c r="CC61" s="2">
        <f t="shared" si="5"/>
        <v>0.51929300689721325</v>
      </c>
      <c r="CD61" s="2">
        <f t="shared" si="6"/>
        <v>0.39702055187341961</v>
      </c>
      <c r="CE61" s="2">
        <f t="shared" si="7"/>
        <v>0.25490834775928584</v>
      </c>
      <c r="CF61" s="2">
        <f t="shared" si="8"/>
        <v>0.55778937449822463</v>
      </c>
      <c r="CG61" s="2">
        <f t="shared" si="9"/>
        <v>0.57585939482007098</v>
      </c>
      <c r="CH61" s="2">
        <f t="shared" si="10"/>
        <v>0.69406547784502803</v>
      </c>
      <c r="CI61" s="2">
        <f t="shared" si="11"/>
        <v>0.32205754358212019</v>
      </c>
      <c r="CJ61" s="2">
        <f t="shared" si="12"/>
        <v>1.6376962016928469</v>
      </c>
      <c r="CK61" s="2">
        <f t="shared" si="13"/>
        <v>1.0514882187718069</v>
      </c>
      <c r="CL61" s="2">
        <f t="shared" si="14"/>
        <v>2.3008620980699646</v>
      </c>
      <c r="CM61" s="2">
        <f t="shared" si="15"/>
        <v>2.3754003140538953</v>
      </c>
      <c r="CN61" s="2">
        <f t="shared" si="16"/>
        <v>2.8629963648716412</v>
      </c>
      <c r="CO61" s="2">
        <f t="shared" si="17"/>
        <v>1.3284763555996613</v>
      </c>
      <c r="CP61" s="2">
        <f t="shared" si="18"/>
        <v>1.0156740199572234</v>
      </c>
      <c r="CQ61" s="2">
        <f t="shared" si="19"/>
        <v>0.65211683643992546</v>
      </c>
      <c r="CR61" s="2">
        <f t="shared" si="20"/>
        <v>1.4269593188885143</v>
      </c>
      <c r="CS61" s="2">
        <f t="shared" si="21"/>
        <v>1.473186775110604</v>
      </c>
      <c r="CT61" s="2">
        <f t="shared" si="22"/>
        <v>1.77558635357785</v>
      </c>
      <c r="CU61" s="2">
        <f t="shared" si="23"/>
        <v>0.82390062278662679</v>
      </c>
      <c r="CV61" s="2">
        <f t="shared" si="24"/>
        <v>1.4237307825360028</v>
      </c>
      <c r="CW61" s="2">
        <f t="shared" si="25"/>
        <v>0.91411101948696116</v>
      </c>
      <c r="CX61" s="2">
        <f t="shared" si="26"/>
        <v>2.000253888362479</v>
      </c>
      <c r="CY61" s="2">
        <f t="shared" si="27"/>
        <v>2.0650536677488778</v>
      </c>
      <c r="CZ61" s="2">
        <f t="shared" si="28"/>
        <v>2.488945172336011</v>
      </c>
      <c r="DA61" s="2">
        <f t="shared" si="29"/>
        <v>1.1549105868251974</v>
      </c>
      <c r="DB61" s="2">
        <f t="shared" si="30"/>
        <v>0.88297595472251944</v>
      </c>
      <c r="DC61" s="2">
        <f t="shared" si="31"/>
        <v>0.56691760833896598</v>
      </c>
      <c r="DD61" s="2">
        <f t="shared" si="32"/>
        <v>1.2405267262805912</v>
      </c>
      <c r="DE61" s="2">
        <f t="shared" si="33"/>
        <v>1.2807145537626925</v>
      </c>
      <c r="DF61" s="2">
        <f t="shared" si="34"/>
        <v>1.5436055515220419</v>
      </c>
      <c r="DG61" s="2">
        <f t="shared" si="35"/>
        <v>0.71625779995055816</v>
      </c>
      <c r="DH61" s="2">
        <f t="shared" si="36"/>
        <v>0.75311633447899251</v>
      </c>
      <c r="DI61" s="2">
        <f t="shared" si="37"/>
        <v>0.48354081315613212</v>
      </c>
      <c r="DJ61" s="2">
        <f t="shared" si="38"/>
        <v>1.0580819737195</v>
      </c>
      <c r="DK61" s="2">
        <f t="shared" si="39"/>
        <v>1.0923593616394298</v>
      </c>
      <c r="DL61" s="2">
        <f t="shared" si="40"/>
        <v>1.3165868771693008</v>
      </c>
      <c r="DM61" s="2">
        <f t="shared" si="41"/>
        <v>0.61091748416894276</v>
      </c>
      <c r="DN61" s="2">
        <f t="shared" si="42"/>
        <v>0.46707117849149743</v>
      </c>
      <c r="DO61" s="2">
        <f t="shared" si="43"/>
        <v>0.29988458238103904</v>
      </c>
      <c r="DP61" s="2">
        <f t="shared" si="44"/>
        <v>0.65620618194088809</v>
      </c>
      <c r="DQ61" s="2">
        <f t="shared" si="45"/>
        <v>0.67746449123310071</v>
      </c>
      <c r="DR61" s="2">
        <f t="shared" si="46"/>
        <v>0.81652695095416084</v>
      </c>
      <c r="DS61" s="2">
        <f t="shared" si="47"/>
        <v>0.3788816365127029</v>
      </c>
      <c r="DT61" s="2">
        <f t="shared" si="48"/>
        <v>1.309262460461476</v>
      </c>
      <c r="DU61" s="2">
        <f t="shared" si="49"/>
        <v>0.8406162577848052</v>
      </c>
      <c r="DV61" s="2">
        <f t="shared" si="50"/>
        <v>1.8394329599029153</v>
      </c>
      <c r="DW61" s="2">
        <f t="shared" si="51"/>
        <v>1.8990228203157649</v>
      </c>
      <c r="DX61" s="2">
        <f t="shared" si="52"/>
        <v>2.2888333386188857</v>
      </c>
      <c r="DY61" s="2">
        <f t="shared" si="53"/>
        <v>1.0620554778104814</v>
      </c>
      <c r="DZ61" s="2">
        <f t="shared" si="54"/>
        <v>0.8119844602566868</v>
      </c>
      <c r="EA61" s="2">
        <f t="shared" si="55"/>
        <v>0.52133728642903754</v>
      </c>
      <c r="EB61" s="2">
        <f t="shared" si="56"/>
        <v>1.1407880575745541</v>
      </c>
      <c r="EC61" s="2">
        <f t="shared" si="57"/>
        <v>1.1777447733632618</v>
      </c>
      <c r="ED61" s="2">
        <f t="shared" si="58"/>
        <v>1.4194992671071478</v>
      </c>
      <c r="EE61" s="2">
        <f t="shared" si="59"/>
        <v>0.65867048812248141</v>
      </c>
      <c r="EF61" s="2">
        <f t="shared" si="60"/>
        <v>2.5955982291361228</v>
      </c>
      <c r="EG61" s="2">
        <f t="shared" si="61"/>
        <v>1.6665123578966889</v>
      </c>
      <c r="EH61" s="2">
        <f t="shared" si="62"/>
        <v>3.6466553326945466</v>
      </c>
      <c r="EI61" s="2">
        <f t="shared" si="63"/>
        <v>3.7647915665154894</v>
      </c>
      <c r="EJ61" s="2">
        <f t="shared" si="64"/>
        <v>4.5375865725294782</v>
      </c>
      <c r="EK61" s="2">
        <f t="shared" si="65"/>
        <v>2.1055131424737867</v>
      </c>
      <c r="EL61" s="2">
        <f t="shared" si="66"/>
        <v>1.6097501385516284</v>
      </c>
      <c r="EM61" s="2">
        <f t="shared" si="67"/>
        <v>1.0335453572547137</v>
      </c>
      <c r="EN61" s="2">
        <f t="shared" si="68"/>
        <v>2.2615996039605966</v>
      </c>
      <c r="EO61" s="2">
        <f t="shared" si="69"/>
        <v>2.3348658809315603</v>
      </c>
      <c r="EP61" s="2">
        <f t="shared" si="70"/>
        <v>2.8141414691326894</v>
      </c>
      <c r="EQ61" s="2">
        <f t="shared" si="71"/>
        <v>1.3058068982993218</v>
      </c>
      <c r="ER61" s="2">
        <f t="shared" si="72"/>
        <v>4.0208988809895116E-4</v>
      </c>
      <c r="ET61" s="2">
        <f t="shared" si="73"/>
        <v>0.60969472308416195</v>
      </c>
      <c r="EU61" s="2">
        <f t="shared" si="74"/>
        <v>0.70870712829097082</v>
      </c>
      <c r="EV61" s="2">
        <f t="shared" si="75"/>
        <v>0.52648414113762776</v>
      </c>
      <c r="EW61" s="2">
        <f t="shared" si="76"/>
        <v>0.51852993636106204</v>
      </c>
      <c r="EX61" s="2">
        <f t="shared" si="77"/>
        <v>0.47189239595565829</v>
      </c>
      <c r="EY61" s="2">
        <f t="shared" si="78"/>
        <v>0.65820088387180631</v>
      </c>
      <c r="EZ61" s="2">
        <f t="shared" si="79"/>
        <v>0.71580908287926703</v>
      </c>
      <c r="FA61" s="2">
        <f t="shared" si="80"/>
        <v>0.79687094422916227</v>
      </c>
      <c r="FB61" s="2">
        <f t="shared" si="81"/>
        <v>0.64193530676899591</v>
      </c>
      <c r="FC61" s="2">
        <f t="shared" si="82"/>
        <v>0.63457438099303165</v>
      </c>
      <c r="FD61" s="2">
        <f t="shared" si="83"/>
        <v>0.59029595554480641</v>
      </c>
      <c r="FE61" s="2">
        <f t="shared" si="84"/>
        <v>0.75639672785383905</v>
      </c>
      <c r="FF61" s="2">
        <f t="shared" si="85"/>
        <v>0.37911871706764794</v>
      </c>
      <c r="FG61" s="2">
        <f t="shared" si="86"/>
        <v>0.4874510079315415</v>
      </c>
      <c r="FH61" s="2">
        <f t="shared" si="87"/>
        <v>0.30295115951214879</v>
      </c>
      <c r="FI61" s="2">
        <f t="shared" si="88"/>
        <v>0.29626115629496647</v>
      </c>
      <c r="FJ61" s="2">
        <f t="shared" si="89"/>
        <v>0.25886640978840986</v>
      </c>
      <c r="FK61" s="2">
        <f t="shared" si="90"/>
        <v>0.42946538735303857</v>
      </c>
      <c r="FL61" s="2">
        <f t="shared" si="91"/>
        <v>0.49611196557527792</v>
      </c>
      <c r="FM61" s="2">
        <f t="shared" si="92"/>
        <v>0.60528406825927417</v>
      </c>
      <c r="FN61" s="2">
        <f t="shared" si="93"/>
        <v>0.41203822091998415</v>
      </c>
      <c r="FO61" s="2">
        <f t="shared" si="94"/>
        <v>0.40433662757042627</v>
      </c>
      <c r="FP61" s="2">
        <f t="shared" si="95"/>
        <v>0.36028423281118854</v>
      </c>
      <c r="FQ61" s="2">
        <f t="shared" si="96"/>
        <v>0.5482754857949228</v>
      </c>
      <c r="FR61" s="2">
        <f t="shared" si="97"/>
        <v>0.41258707741198797</v>
      </c>
      <c r="FS61" s="2">
        <f t="shared" si="98"/>
        <v>0.52243573639110541</v>
      </c>
      <c r="FT61" s="2">
        <f t="shared" si="99"/>
        <v>0.33330512590245959</v>
      </c>
      <c r="FU61" s="2">
        <f t="shared" si="100"/>
        <v>0.32625856131727959</v>
      </c>
      <c r="FV61" s="2">
        <f t="shared" si="101"/>
        <v>0.28661958001777754</v>
      </c>
      <c r="FW61" s="2">
        <f t="shared" si="102"/>
        <v>0.46405637714801307</v>
      </c>
      <c r="FX61" s="2">
        <f t="shared" si="103"/>
        <v>0.53107422720507491</v>
      </c>
      <c r="FY61" s="2">
        <f t="shared" si="104"/>
        <v>0.63819564901058501</v>
      </c>
      <c r="FZ61" s="2">
        <f t="shared" si="105"/>
        <v>0.44632362036585033</v>
      </c>
      <c r="GA61" s="2">
        <f t="shared" si="106"/>
        <v>0.43845907781410587</v>
      </c>
      <c r="GB61" s="2">
        <f t="shared" si="107"/>
        <v>0.39314271798220457</v>
      </c>
      <c r="GC61" s="2">
        <f t="shared" si="108"/>
        <v>0.58266304749135467</v>
      </c>
      <c r="GD61" s="2">
        <f t="shared" si="109"/>
        <v>0.57041280166794484</v>
      </c>
      <c r="GE61" s="2">
        <f t="shared" si="110"/>
        <v>0.67406301945449554</v>
      </c>
      <c r="GF61" s="2">
        <f t="shared" si="111"/>
        <v>0.48588929535820902</v>
      </c>
      <c r="GG61" s="2">
        <f t="shared" si="112"/>
        <v>0.47792937405191643</v>
      </c>
      <c r="GH61" s="2">
        <f t="shared" si="113"/>
        <v>0.43166954360974652</v>
      </c>
      <c r="GI61" s="2">
        <f t="shared" si="114"/>
        <v>0.62076426001167317</v>
      </c>
      <c r="GJ61" s="2">
        <f t="shared" si="115"/>
        <v>0.68163018581568813</v>
      </c>
      <c r="GK61" s="2">
        <f t="shared" si="116"/>
        <v>0.76929906974376827</v>
      </c>
      <c r="GL61" s="2">
        <f t="shared" si="117"/>
        <v>0.60378955887491736</v>
      </c>
      <c r="GM61" s="2">
        <f t="shared" si="118"/>
        <v>0.59613780513762293</v>
      </c>
      <c r="GN61" s="2">
        <f t="shared" si="119"/>
        <v>0.55050105338361943</v>
      </c>
      <c r="GO61" s="2">
        <f t="shared" si="120"/>
        <v>0.72522540986844708</v>
      </c>
      <c r="GP61" s="2">
        <f t="shared" si="121"/>
        <v>0.43303869400802669</v>
      </c>
      <c r="GQ61" s="2">
        <f t="shared" si="122"/>
        <v>0.54329629860137552</v>
      </c>
      <c r="GR61" s="2">
        <f t="shared" si="123"/>
        <v>0.3521829936193287</v>
      </c>
      <c r="GS61" s="2">
        <f t="shared" si="124"/>
        <v>0.34494381796245355</v>
      </c>
      <c r="GT61" s="2">
        <f t="shared" si="125"/>
        <v>0.30405918970036361</v>
      </c>
      <c r="GU61" s="2">
        <f t="shared" si="126"/>
        <v>0.48495300478618242</v>
      </c>
      <c r="GV61" s="2">
        <f t="shared" si="127"/>
        <v>0.55188111263290818</v>
      </c>
      <c r="GW61" s="2">
        <f t="shared" si="128"/>
        <v>0.65731643398240258</v>
      </c>
      <c r="GX61" s="2">
        <f t="shared" si="129"/>
        <v>0.4671177029700776</v>
      </c>
      <c r="GY61" s="2">
        <f t="shared" si="130"/>
        <v>0.45919063254396958</v>
      </c>
      <c r="GZ61" s="2">
        <f t="shared" si="131"/>
        <v>0.41330866001693017</v>
      </c>
      <c r="HA61" s="2">
        <f t="shared" si="132"/>
        <v>0.6028925016516945</v>
      </c>
      <c r="HB61" s="2">
        <f t="shared" si="133"/>
        <v>0.27811783638581322</v>
      </c>
      <c r="HC61" s="2">
        <f t="shared" si="134"/>
        <v>0.37502170092651932</v>
      </c>
      <c r="HD61" s="2">
        <f t="shared" si="135"/>
        <v>0.21520855936179595</v>
      </c>
      <c r="HE61" s="2">
        <f t="shared" si="136"/>
        <v>0.20987276904775581</v>
      </c>
      <c r="HF61" s="2">
        <f t="shared" si="137"/>
        <v>0.18058408422194952</v>
      </c>
      <c r="HG61" s="2">
        <f t="shared" si="138"/>
        <v>0.32200797553328692</v>
      </c>
      <c r="HH61" s="2">
        <f t="shared" si="139"/>
        <v>0.38317844502730242</v>
      </c>
      <c r="HI61" s="2">
        <f t="shared" si="140"/>
        <v>0.49175200171094285</v>
      </c>
      <c r="HJ61" s="2">
        <f t="shared" si="141"/>
        <v>0.30659802594582392</v>
      </c>
      <c r="HK61" s="2">
        <f t="shared" si="142"/>
        <v>0.29986213410197482</v>
      </c>
      <c r="HL61" s="2">
        <f t="shared" si="143"/>
        <v>0.26218219960975736</v>
      </c>
      <c r="HM61" s="2">
        <f t="shared" si="144"/>
        <v>0.43368766080870136</v>
      </c>
      <c r="HN61" s="2">
        <f t="shared" si="145"/>
        <v>0.99959807172319681</v>
      </c>
      <c r="HP61" s="2">
        <f t="shared" ref="HP61:IU61" si="323">IF(B1=1,ET61,0)</f>
        <v>0.60969472308416195</v>
      </c>
      <c r="HQ61" s="2">
        <f t="shared" si="323"/>
        <v>0.70870712829097082</v>
      </c>
      <c r="HR61" s="2">
        <f t="shared" si="323"/>
        <v>0.52648414113762776</v>
      </c>
      <c r="HS61" s="2">
        <f t="shared" si="323"/>
        <v>0.51852993636106204</v>
      </c>
      <c r="HT61" s="2">
        <f t="shared" si="323"/>
        <v>0.47189239595565829</v>
      </c>
      <c r="HU61" s="2">
        <f t="shared" si="323"/>
        <v>0.65820088387180631</v>
      </c>
      <c r="HV61" s="2">
        <f t="shared" si="323"/>
        <v>0.71580908287926703</v>
      </c>
      <c r="HW61" s="2">
        <f t="shared" si="323"/>
        <v>0.79687094422916227</v>
      </c>
      <c r="HX61" s="2">
        <f t="shared" si="323"/>
        <v>0.64193530676899591</v>
      </c>
      <c r="HY61" s="2">
        <f t="shared" si="323"/>
        <v>0.63457438099303165</v>
      </c>
      <c r="HZ61" s="2">
        <f t="shared" si="323"/>
        <v>0.59029595554480641</v>
      </c>
      <c r="IA61" s="2">
        <f t="shared" si="323"/>
        <v>0.75639672785383905</v>
      </c>
      <c r="IB61" s="2">
        <f t="shared" si="323"/>
        <v>0.37911871706764794</v>
      </c>
      <c r="IC61" s="2">
        <f t="shared" si="323"/>
        <v>0.4874510079315415</v>
      </c>
      <c r="ID61" s="2">
        <f t="shared" si="323"/>
        <v>0.30295115951214879</v>
      </c>
      <c r="IE61" s="2">
        <f t="shared" si="323"/>
        <v>0.29626115629496647</v>
      </c>
      <c r="IF61" s="2">
        <f t="shared" si="323"/>
        <v>0.25886640978840986</v>
      </c>
      <c r="IG61" s="2">
        <f t="shared" si="323"/>
        <v>0.42946538735303857</v>
      </c>
      <c r="IH61" s="2">
        <f t="shared" si="323"/>
        <v>0.49611196557527792</v>
      </c>
      <c r="II61" s="2">
        <f t="shared" si="323"/>
        <v>0.60528406825927417</v>
      </c>
      <c r="IJ61" s="2">
        <f t="shared" si="323"/>
        <v>0.41203822091998415</v>
      </c>
      <c r="IK61" s="2">
        <f t="shared" si="323"/>
        <v>0.40433662757042627</v>
      </c>
      <c r="IL61" s="2">
        <f t="shared" si="323"/>
        <v>0.36028423281118854</v>
      </c>
      <c r="IM61" s="2">
        <f t="shared" si="323"/>
        <v>0.5482754857949228</v>
      </c>
      <c r="IN61" s="2">
        <f t="shared" si="323"/>
        <v>0.41258707741198797</v>
      </c>
      <c r="IO61" s="2">
        <f t="shared" si="323"/>
        <v>0.52243573639110541</v>
      </c>
      <c r="IP61" s="2">
        <f t="shared" si="323"/>
        <v>0.33330512590245959</v>
      </c>
      <c r="IQ61" s="2">
        <f t="shared" si="323"/>
        <v>0.32625856131727959</v>
      </c>
      <c r="IR61" s="2">
        <f t="shared" si="323"/>
        <v>0.28661958001777754</v>
      </c>
      <c r="IS61" s="2">
        <f t="shared" si="323"/>
        <v>0.46405637714801307</v>
      </c>
      <c r="IT61" s="2">
        <f t="shared" si="323"/>
        <v>0.53107422720507491</v>
      </c>
      <c r="IU61" s="2">
        <f t="shared" si="323"/>
        <v>0.63819564901058501</v>
      </c>
      <c r="IV61" s="2">
        <f t="shared" ref="IV61:KA61" si="324">IF(AH1=1,FZ61,0)</f>
        <v>0.44632362036585033</v>
      </c>
      <c r="IW61" s="2">
        <f t="shared" si="324"/>
        <v>0.43845907781410587</v>
      </c>
      <c r="IX61" s="2">
        <f t="shared" si="324"/>
        <v>0.39314271798220457</v>
      </c>
      <c r="IY61" s="2">
        <f t="shared" si="324"/>
        <v>0.58266304749135467</v>
      </c>
      <c r="IZ61" s="2">
        <f t="shared" si="324"/>
        <v>0.57041280166794484</v>
      </c>
      <c r="JA61" s="2">
        <f t="shared" si="324"/>
        <v>0.67406301945449554</v>
      </c>
      <c r="JB61" s="2">
        <f t="shared" si="324"/>
        <v>0.48588929535820902</v>
      </c>
      <c r="JC61" s="2">
        <f t="shared" si="324"/>
        <v>0.47792937405191643</v>
      </c>
      <c r="JD61" s="2">
        <f t="shared" si="324"/>
        <v>0.43166954360974652</v>
      </c>
      <c r="JE61" s="2">
        <f t="shared" si="324"/>
        <v>0.62076426001167317</v>
      </c>
      <c r="JF61" s="2">
        <f t="shared" si="324"/>
        <v>0.68163018581568813</v>
      </c>
      <c r="JG61" s="2">
        <f t="shared" si="324"/>
        <v>0.76929906974376827</v>
      </c>
      <c r="JH61" s="2">
        <f t="shared" si="324"/>
        <v>0.60378955887491736</v>
      </c>
      <c r="JI61" s="2">
        <f t="shared" si="324"/>
        <v>0.59613780513762293</v>
      </c>
      <c r="JJ61" s="2">
        <f t="shared" si="324"/>
        <v>0.55050105338361943</v>
      </c>
      <c r="JK61" s="2">
        <f t="shared" si="324"/>
        <v>0.72522540986844708</v>
      </c>
      <c r="JL61" s="2">
        <f t="shared" si="324"/>
        <v>0.43303869400802669</v>
      </c>
      <c r="JM61" s="2">
        <f t="shared" si="324"/>
        <v>0.54329629860137552</v>
      </c>
      <c r="JN61" s="2">
        <f t="shared" si="324"/>
        <v>0.3521829936193287</v>
      </c>
      <c r="JO61" s="2">
        <f t="shared" si="324"/>
        <v>0.34494381796245355</v>
      </c>
      <c r="JP61" s="2">
        <f t="shared" si="324"/>
        <v>0.30405918970036361</v>
      </c>
      <c r="JQ61" s="2">
        <f t="shared" si="324"/>
        <v>0.48495300478618242</v>
      </c>
      <c r="JR61" s="2">
        <f t="shared" si="324"/>
        <v>0.55188111263290818</v>
      </c>
      <c r="JS61" s="2">
        <f t="shared" si="324"/>
        <v>0.65731643398240258</v>
      </c>
      <c r="JT61" s="2">
        <f t="shared" si="324"/>
        <v>0.4671177029700776</v>
      </c>
      <c r="JU61" s="2">
        <f t="shared" si="324"/>
        <v>0.45919063254396958</v>
      </c>
      <c r="JV61" s="2">
        <f t="shared" si="324"/>
        <v>0.41330866001693017</v>
      </c>
      <c r="JW61" s="2">
        <f t="shared" si="324"/>
        <v>0.6028925016516945</v>
      </c>
      <c r="JX61" s="2">
        <f t="shared" si="324"/>
        <v>0.27811783638581322</v>
      </c>
      <c r="JY61" s="2">
        <f t="shared" si="324"/>
        <v>0.37502170092651932</v>
      </c>
      <c r="JZ61" s="2">
        <f t="shared" si="324"/>
        <v>0.21520855936179595</v>
      </c>
      <c r="KA61" s="2">
        <f t="shared" si="324"/>
        <v>0.20987276904775581</v>
      </c>
      <c r="KB61" s="2">
        <f t="shared" ref="KB61:KJ61" si="325">IF(BN1=1,HF61,0)</f>
        <v>0.18058408422194952</v>
      </c>
      <c r="KC61" s="2">
        <f t="shared" si="325"/>
        <v>0.32200797553328692</v>
      </c>
      <c r="KD61" s="2">
        <f t="shared" si="325"/>
        <v>0.38317844502730242</v>
      </c>
      <c r="KE61" s="2">
        <f t="shared" si="325"/>
        <v>0.49175200171094285</v>
      </c>
      <c r="KF61" s="2">
        <f t="shared" si="325"/>
        <v>0.30659802594582392</v>
      </c>
      <c r="KG61" s="2">
        <f t="shared" si="325"/>
        <v>0.29986213410197482</v>
      </c>
      <c r="KH61" s="2">
        <f t="shared" si="325"/>
        <v>0.26218219960975736</v>
      </c>
      <c r="KI61" s="2">
        <f t="shared" si="325"/>
        <v>0.43368766080870136</v>
      </c>
      <c r="KJ61" s="2">
        <f t="shared" si="325"/>
        <v>0</v>
      </c>
    </row>
    <row r="62" spans="1:296" x14ac:dyDescent="0.2">
      <c r="A62" s="2" t="str">
        <f>'Respondent Data'!A62</f>
        <v>634</v>
      </c>
      <c r="B62" s="2">
        <f>SUMPRODUCT('Respondent Data'!B62:S62,'Product Coding'!A100:R100)</f>
        <v>1.5549003745190157</v>
      </c>
      <c r="C62" s="2">
        <f>SUMPRODUCT('Respondent Data'!B62:S62,'Product Coding'!A101:R101)</f>
        <v>2.2641869707122657</v>
      </c>
      <c r="D62" s="2">
        <f>SUMPRODUCT('Respondent Data'!B62:S62,'Product Coding'!A102:R102)</f>
        <v>1.8886384119917157</v>
      </c>
      <c r="E62" s="2">
        <f>SUMPRODUCT('Respondent Data'!B62:S62,'Product Coding'!A103:R103)</f>
        <v>2.0506781349257328</v>
      </c>
      <c r="F62" s="2">
        <f>SUMPRODUCT('Respondent Data'!B62:S62,'Product Coding'!A104:R104)</f>
        <v>2.1839181684293556</v>
      </c>
      <c r="G62" s="2">
        <f>SUMPRODUCT('Respondent Data'!B62:S62,'Product Coding'!A105:R105)</f>
        <v>0.65952941707692969</v>
      </c>
      <c r="H62" s="2">
        <f>SUMPRODUCT('Respondent Data'!B62:S62,'Product Coding'!A106:R106)</f>
        <v>-2.477197310912044</v>
      </c>
      <c r="I62" s="2">
        <f>SUMPRODUCT('Respondent Data'!B62:S62,'Product Coding'!A107:R107)</f>
        <v>-1.767910714718794</v>
      </c>
      <c r="J62" s="2">
        <f>SUMPRODUCT('Respondent Data'!B62:S62,'Product Coding'!A108:R108)</f>
        <v>-2.1434592734393441</v>
      </c>
      <c r="K62" s="2">
        <f>SUMPRODUCT('Respondent Data'!B62:S62,'Product Coding'!A109:R109)</f>
        <v>-1.9814195505053269</v>
      </c>
      <c r="L62" s="2">
        <f>SUMPRODUCT('Respondent Data'!B62:S62,'Product Coding'!A110:R110)</f>
        <v>-1.8481795170017041</v>
      </c>
      <c r="M62" s="2">
        <f>SUMPRODUCT('Respondent Data'!B62:S62,'Product Coding'!A111:R111)</f>
        <v>-3.3725682683541303</v>
      </c>
      <c r="N62" s="2">
        <f>SUMPRODUCT('Respondent Data'!B62:S62,'Product Coding'!A112:R112)</f>
        <v>-1.9999262039681343</v>
      </c>
      <c r="O62" s="2">
        <f>SUMPRODUCT('Respondent Data'!B62:S62,'Product Coding'!A113:R113)</f>
        <v>-1.2906396077748843</v>
      </c>
      <c r="P62" s="2">
        <f>SUMPRODUCT('Respondent Data'!B62:S62,'Product Coding'!A114:R114)</f>
        <v>-1.6661881664954343</v>
      </c>
      <c r="Q62" s="2">
        <f>SUMPRODUCT('Respondent Data'!B62:S62,'Product Coding'!A115:R115)</f>
        <v>-1.5041484435614172</v>
      </c>
      <c r="R62" s="2">
        <f>SUMPRODUCT('Respondent Data'!B62:S62,'Product Coding'!A116:R116)</f>
        <v>-1.3709084100577944</v>
      </c>
      <c r="S62" s="2">
        <f>SUMPRODUCT('Respondent Data'!B62:S62,'Product Coding'!A117:R117)</f>
        <v>-2.8952971614102205</v>
      </c>
      <c r="T62" s="2">
        <f>SUMPRODUCT('Respondent Data'!B62:S62,'Product Coding'!A118:R118)</f>
        <v>-6.032023889399194</v>
      </c>
      <c r="U62" s="2">
        <f>SUMPRODUCT('Respondent Data'!B62:S62,'Product Coding'!A119:R119)</f>
        <v>-5.322737293205944</v>
      </c>
      <c r="V62" s="2">
        <f>SUMPRODUCT('Respondent Data'!B62:S62,'Product Coding'!A120:R120)</f>
        <v>-5.6982858519264941</v>
      </c>
      <c r="W62" s="2">
        <f>SUMPRODUCT('Respondent Data'!B62:S62,'Product Coding'!A121:R121)</f>
        <v>-5.5362461289924774</v>
      </c>
      <c r="X62" s="2">
        <f>SUMPRODUCT('Respondent Data'!B62:S62,'Product Coding'!A122:R122)</f>
        <v>-5.4030060954888537</v>
      </c>
      <c r="Y62" s="2">
        <f>SUMPRODUCT('Respondent Data'!B62:S62,'Product Coding'!A123:R123)</f>
        <v>-6.9273948468412803</v>
      </c>
      <c r="Z62" s="2">
        <f>SUMPRODUCT('Respondent Data'!B62:S62,'Product Coding'!A124:R124)</f>
        <v>0.91956857187180585</v>
      </c>
      <c r="AA62" s="2">
        <f>SUMPRODUCT('Respondent Data'!B62:S62,'Product Coding'!A125:R125)</f>
        <v>1.6288551680650558</v>
      </c>
      <c r="AB62" s="2">
        <f>SUMPRODUCT('Respondent Data'!B62:S62,'Product Coding'!A126:R126)</f>
        <v>1.2533066093445058</v>
      </c>
      <c r="AC62" s="2">
        <f>SUMPRODUCT('Respondent Data'!B62:S62,'Product Coding'!A127:R127)</f>
        <v>1.4153463322785229</v>
      </c>
      <c r="AD62" s="2">
        <f>SUMPRODUCT('Respondent Data'!B62:S62,'Product Coding'!A128:R128)</f>
        <v>1.5485863657821457</v>
      </c>
      <c r="AE62" s="2">
        <f>SUMPRODUCT('Respondent Data'!B62:S62,'Product Coding'!A129:R129)</f>
        <v>2.4197614429719794E-2</v>
      </c>
      <c r="AF62" s="2">
        <f>SUMPRODUCT('Respondent Data'!B62:S62,'Product Coding'!A130:R130)</f>
        <v>-3.1125291135592539</v>
      </c>
      <c r="AG62" s="2">
        <f>SUMPRODUCT('Respondent Data'!B62:S62,'Product Coding'!A131:R131)</f>
        <v>-2.4032425173660039</v>
      </c>
      <c r="AH62" s="2">
        <f>SUMPRODUCT('Respondent Data'!B62:S62,'Product Coding'!A132:R132)</f>
        <v>-2.778791076086554</v>
      </c>
      <c r="AI62" s="2">
        <f>SUMPRODUCT('Respondent Data'!B62:S62,'Product Coding'!A133:R133)</f>
        <v>-2.6167513531525368</v>
      </c>
      <c r="AJ62" s="2">
        <f>SUMPRODUCT('Respondent Data'!B62:S62,'Product Coding'!A134:R134)</f>
        <v>-2.483511319648914</v>
      </c>
      <c r="AK62" s="2">
        <f>SUMPRODUCT('Respondent Data'!B62:S62,'Product Coding'!A135:R135)</f>
        <v>-4.0079000710013402</v>
      </c>
      <c r="AL62" s="2">
        <f>SUMPRODUCT('Respondent Data'!B62:S62,'Product Coding'!A136:R136)</f>
        <v>3.806074791661036</v>
      </c>
      <c r="AM62" s="2">
        <f>SUMPRODUCT('Respondent Data'!B62:S62,'Product Coding'!A137:R137)</f>
        <v>4.515361387854286</v>
      </c>
      <c r="AN62" s="2">
        <f>SUMPRODUCT('Respondent Data'!B62:S62,'Product Coding'!A138:R138)</f>
        <v>4.1398128291337359</v>
      </c>
      <c r="AO62" s="2">
        <f>SUMPRODUCT('Respondent Data'!B62:S62,'Product Coding'!A139:R139)</f>
        <v>4.3018525520677535</v>
      </c>
      <c r="AP62" s="2">
        <f>SUMPRODUCT('Respondent Data'!B62:S62,'Product Coding'!A140:R140)</f>
        <v>4.4350925855713754</v>
      </c>
      <c r="AQ62" s="2">
        <f>SUMPRODUCT('Respondent Data'!B62:S62,'Product Coding'!A141:R141)</f>
        <v>2.9107038342189497</v>
      </c>
      <c r="AR62" s="2">
        <f>SUMPRODUCT('Respondent Data'!B62:S62,'Product Coding'!A142:R142)</f>
        <v>-0.22602289377002371</v>
      </c>
      <c r="AS62" s="2">
        <f>SUMPRODUCT('Respondent Data'!B62:S62,'Product Coding'!A143:R143)</f>
        <v>0.48326370242322625</v>
      </c>
      <c r="AT62" s="2">
        <f>SUMPRODUCT('Respondent Data'!B62:S62,'Product Coding'!A144:R144)</f>
        <v>0.10771514370267621</v>
      </c>
      <c r="AU62" s="2">
        <f>SUMPRODUCT('Respondent Data'!B62:S62,'Product Coding'!A145:R145)</f>
        <v>0.26975486663669335</v>
      </c>
      <c r="AV62" s="2">
        <f>SUMPRODUCT('Respondent Data'!B62:S62,'Product Coding'!A146:R146)</f>
        <v>0.40299490014031614</v>
      </c>
      <c r="AW62" s="2">
        <f>SUMPRODUCT('Respondent Data'!B62:S62,'Product Coding'!A147:R147)</f>
        <v>-1.12139385121211</v>
      </c>
      <c r="AX62" s="2">
        <f>SUMPRODUCT('Respondent Data'!B62:S62,'Product Coding'!A148:R148)</f>
        <v>8.0899500346115154</v>
      </c>
      <c r="AY62" s="2">
        <f>SUMPRODUCT('Respondent Data'!B62:S62,'Product Coding'!A149:R149)</f>
        <v>8.7992366308047671</v>
      </c>
      <c r="AZ62" s="2">
        <f>SUMPRODUCT('Respondent Data'!B62:S62,'Product Coding'!A150:R150)</f>
        <v>8.4236880720842162</v>
      </c>
      <c r="BA62" s="2">
        <f>SUMPRODUCT('Respondent Data'!B62:S62,'Product Coding'!A151:R151)</f>
        <v>8.5857277950182329</v>
      </c>
      <c r="BB62" s="2">
        <f>SUMPRODUCT('Respondent Data'!B62:S62,'Product Coding'!A152:R152)</f>
        <v>8.7189678285218548</v>
      </c>
      <c r="BC62" s="2">
        <f>SUMPRODUCT('Respondent Data'!B62:S62,'Product Coding'!A153:R153)</f>
        <v>7.19457907716943</v>
      </c>
      <c r="BD62" s="2">
        <f>SUMPRODUCT('Respondent Data'!B62:S62,'Product Coding'!A154:R154)</f>
        <v>4.0578523491804566</v>
      </c>
      <c r="BE62" s="2">
        <f>SUMPRODUCT('Respondent Data'!B62:S62,'Product Coding'!A155:R155)</f>
        <v>4.7671389453737065</v>
      </c>
      <c r="BF62" s="2">
        <f>SUMPRODUCT('Respondent Data'!B62:S62,'Product Coding'!A156:R156)</f>
        <v>4.3915903866531565</v>
      </c>
      <c r="BG62" s="2">
        <f>SUMPRODUCT('Respondent Data'!B62:S62,'Product Coding'!A157:R157)</f>
        <v>4.5536301095871741</v>
      </c>
      <c r="BH62" s="2">
        <f>SUMPRODUCT('Respondent Data'!B62:S62,'Product Coding'!A158:R158)</f>
        <v>4.686870143090796</v>
      </c>
      <c r="BI62" s="2">
        <f>SUMPRODUCT('Respondent Data'!B62:S62,'Product Coding'!A159:R159)</f>
        <v>3.1624813917383703</v>
      </c>
      <c r="BJ62" s="2">
        <f>SUMPRODUCT('Respondent Data'!B62:S62,'Product Coding'!A160:R160)</f>
        <v>9.3108526117303647</v>
      </c>
      <c r="BK62" s="2">
        <f>SUMPRODUCT('Respondent Data'!B62:S62,'Product Coding'!A161:R161)</f>
        <v>10.020139207923616</v>
      </c>
      <c r="BL62" s="2">
        <f>SUMPRODUCT('Respondent Data'!B62:S62,'Product Coding'!A162:R162)</f>
        <v>9.6445906492030655</v>
      </c>
      <c r="BM62" s="2">
        <f>SUMPRODUCT('Respondent Data'!B62:S62,'Product Coding'!A163:R163)</f>
        <v>9.8066303721370822</v>
      </c>
      <c r="BN62" s="2">
        <f>SUMPRODUCT('Respondent Data'!B62:S62,'Product Coding'!A164:R164)</f>
        <v>9.9398704056407041</v>
      </c>
      <c r="BO62" s="2">
        <f>SUMPRODUCT('Respondent Data'!B62:S62,'Product Coding'!A165:R165)</f>
        <v>8.4154816542882784</v>
      </c>
      <c r="BP62" s="2">
        <f>SUMPRODUCT('Respondent Data'!B62:S62,'Product Coding'!A166:R166)</f>
        <v>5.2787549262993059</v>
      </c>
      <c r="BQ62" s="2">
        <f>SUMPRODUCT('Respondent Data'!B62:S62,'Product Coding'!A167:R167)</f>
        <v>5.9880415224925558</v>
      </c>
      <c r="BR62" s="2">
        <f>SUMPRODUCT('Respondent Data'!B62:S62,'Product Coding'!A168:R168)</f>
        <v>5.6124929637720058</v>
      </c>
      <c r="BS62" s="2">
        <f>SUMPRODUCT('Respondent Data'!B62:S62,'Product Coding'!A169:R169)</f>
        <v>5.7745326867060234</v>
      </c>
      <c r="BT62" s="2">
        <f>SUMPRODUCT('Respondent Data'!B62:S62,'Product Coding'!A170:R170)</f>
        <v>5.9077727202096453</v>
      </c>
      <c r="BU62" s="2">
        <f>SUMPRODUCT('Respondent Data'!B62:S62,'Product Coding'!A171:R171)</f>
        <v>4.3833839688572196</v>
      </c>
      <c r="BV62" s="2">
        <f>SUMPRODUCT('Respondent Data'!B62:S62,'Product Coding'!A172:R172)</f>
        <v>5.4600781704452004</v>
      </c>
      <c r="BX62" s="2">
        <f t="shared" si="0"/>
        <v>0.21121042353288261</v>
      </c>
      <c r="BY62" s="2">
        <f t="shared" si="1"/>
        <v>0.10391448572581651</v>
      </c>
      <c r="BZ62" s="2">
        <f t="shared" si="2"/>
        <v>0.15127764650091954</v>
      </c>
      <c r="CA62" s="2">
        <f t="shared" si="3"/>
        <v>0.12864763354729608</v>
      </c>
      <c r="CB62" s="2">
        <f t="shared" si="4"/>
        <v>0.11259948146098774</v>
      </c>
      <c r="CC62" s="2">
        <f t="shared" si="5"/>
        <v>0.51709461314037641</v>
      </c>
      <c r="CD62" s="2">
        <f t="shared" si="6"/>
        <v>11.907843622295182</v>
      </c>
      <c r="CE62" s="2">
        <f t="shared" si="7"/>
        <v>5.8586002784166649</v>
      </c>
      <c r="CF62" s="2">
        <f t="shared" si="8"/>
        <v>8.5288904209850589</v>
      </c>
      <c r="CG62" s="2">
        <f t="shared" si="9"/>
        <v>7.2530317255911321</v>
      </c>
      <c r="CH62" s="2">
        <f t="shared" si="10"/>
        <v>6.3482521116209032</v>
      </c>
      <c r="CI62" s="2">
        <f t="shared" si="11"/>
        <v>29.153304501793166</v>
      </c>
      <c r="CJ62" s="2">
        <f t="shared" si="12"/>
        <v>7.3885108360306821</v>
      </c>
      <c r="CK62" s="2">
        <f t="shared" si="13"/>
        <v>3.6351108575198654</v>
      </c>
      <c r="CL62" s="2">
        <f t="shared" si="14"/>
        <v>5.2919572420972383</v>
      </c>
      <c r="CM62" s="2">
        <f t="shared" si="15"/>
        <v>4.5003197218906159</v>
      </c>
      <c r="CN62" s="2">
        <f t="shared" si="16"/>
        <v>3.9389272318580506</v>
      </c>
      <c r="CO62" s="2">
        <f t="shared" si="17"/>
        <v>18.088875958557775</v>
      </c>
      <c r="CP62" s="2">
        <f t="shared" si="18"/>
        <v>416.55724260876411</v>
      </c>
      <c r="CQ62" s="2">
        <f t="shared" si="19"/>
        <v>204.94410700480793</v>
      </c>
      <c r="CR62" s="2">
        <f t="shared" si="20"/>
        <v>298.35553681826542</v>
      </c>
      <c r="CS62" s="2">
        <f t="shared" si="21"/>
        <v>253.72376326048757</v>
      </c>
      <c r="CT62" s="2">
        <f t="shared" si="22"/>
        <v>222.072986418037</v>
      </c>
      <c r="CU62" s="2">
        <f t="shared" si="23"/>
        <v>1019.8336929335595</v>
      </c>
      <c r="CV62" s="2">
        <f t="shared" si="24"/>
        <v>0.39869101050201355</v>
      </c>
      <c r="CW62" s="2">
        <f t="shared" si="25"/>
        <v>0.1961540090059655</v>
      </c>
      <c r="CX62" s="2">
        <f t="shared" si="26"/>
        <v>0.28555900197050682</v>
      </c>
      <c r="CY62" s="2">
        <f t="shared" si="27"/>
        <v>0.24284149503482697</v>
      </c>
      <c r="CZ62" s="2">
        <f t="shared" si="28"/>
        <v>0.21254822699929296</v>
      </c>
      <c r="DA62" s="2">
        <f t="shared" si="29"/>
        <v>0.97609280067556881</v>
      </c>
      <c r="DB62" s="2">
        <f t="shared" si="30"/>
        <v>22.477821535799791</v>
      </c>
      <c r="DC62" s="2">
        <f t="shared" si="31"/>
        <v>11.058977232559121</v>
      </c>
      <c r="DD62" s="2">
        <f t="shared" si="32"/>
        <v>16.099546052347563</v>
      </c>
      <c r="DE62" s="2">
        <f t="shared" si="33"/>
        <v>13.691173472927058</v>
      </c>
      <c r="DF62" s="2">
        <f t="shared" si="34"/>
        <v>11.983267714576776</v>
      </c>
      <c r="DG62" s="2">
        <f t="shared" si="35"/>
        <v>55.031187556343532</v>
      </c>
      <c r="DH62" s="2">
        <f t="shared" si="36"/>
        <v>2.2235286018614516E-2</v>
      </c>
      <c r="DI62" s="2">
        <f t="shared" si="37"/>
        <v>1.093965095539445E-2</v>
      </c>
      <c r="DJ62" s="2">
        <f t="shared" si="38"/>
        <v>1.5925832077350682E-2</v>
      </c>
      <c r="DK62" s="2">
        <f t="shared" si="39"/>
        <v>1.3543445819077633E-2</v>
      </c>
      <c r="DL62" s="2">
        <f t="shared" si="40"/>
        <v>1.1853968350397048E-2</v>
      </c>
      <c r="DM62" s="2">
        <f t="shared" si="41"/>
        <v>5.4437401476405134E-2</v>
      </c>
      <c r="DN62" s="2">
        <f t="shared" si="42"/>
        <v>1.2536043646796926</v>
      </c>
      <c r="DO62" s="2">
        <f t="shared" si="43"/>
        <v>0.61676715893260958</v>
      </c>
      <c r="DP62" s="2">
        <f t="shared" si="44"/>
        <v>0.89788332772553536</v>
      </c>
      <c r="DQ62" s="2">
        <f t="shared" si="45"/>
        <v>0.76356664705753008</v>
      </c>
      <c r="DR62" s="2">
        <f t="shared" si="46"/>
        <v>0.66831550763018277</v>
      </c>
      <c r="DS62" s="2">
        <f t="shared" si="47"/>
        <v>3.0691291326548202</v>
      </c>
      <c r="DT62" s="2">
        <f t="shared" si="48"/>
        <v>3.0660507639217736E-4</v>
      </c>
      <c r="DU62" s="2">
        <f t="shared" si="49"/>
        <v>1.5084818401141765E-4</v>
      </c>
      <c r="DV62" s="2">
        <f t="shared" si="50"/>
        <v>2.1960324488730579E-4</v>
      </c>
      <c r="DW62" s="2">
        <f t="shared" si="51"/>
        <v>1.8675222960906867E-4</v>
      </c>
      <c r="DX62" s="2">
        <f t="shared" si="52"/>
        <v>1.6345581831424556E-4</v>
      </c>
      <c r="DY62" s="2">
        <f t="shared" si="53"/>
        <v>7.5064398201542964E-4</v>
      </c>
      <c r="DZ62" s="2">
        <f t="shared" si="54"/>
        <v>1.7286103793601366E-2</v>
      </c>
      <c r="EA62" s="2">
        <f t="shared" si="55"/>
        <v>8.5046777326097042E-3</v>
      </c>
      <c r="EB62" s="2">
        <f t="shared" si="56"/>
        <v>1.238102294065762E-2</v>
      </c>
      <c r="EC62" s="2">
        <f t="shared" si="57"/>
        <v>1.0528913815437399E-2</v>
      </c>
      <c r="ED62" s="2">
        <f t="shared" si="58"/>
        <v>9.2154842127727572E-3</v>
      </c>
      <c r="EE62" s="2">
        <f t="shared" si="59"/>
        <v>4.2320596703245006E-2</v>
      </c>
      <c r="EF62" s="2">
        <f t="shared" si="60"/>
        <v>9.0437404302905203E-5</v>
      </c>
      <c r="EG62" s="2">
        <f t="shared" si="61"/>
        <v>4.4494756467599327E-5</v>
      </c>
      <c r="EH62" s="2">
        <f t="shared" si="62"/>
        <v>6.4775011809327918E-5</v>
      </c>
      <c r="EI62" s="2">
        <f t="shared" si="63"/>
        <v>5.5085150879958625E-5</v>
      </c>
      <c r="EJ62" s="2">
        <f t="shared" si="64"/>
        <v>4.8213552431987071E-5</v>
      </c>
      <c r="EK62" s="2">
        <f t="shared" si="65"/>
        <v>2.2141281575598925E-4</v>
      </c>
      <c r="EL62" s="2">
        <f t="shared" si="66"/>
        <v>5.0987751931552685E-3</v>
      </c>
      <c r="EM62" s="2">
        <f t="shared" si="67"/>
        <v>2.5085722246364042E-3</v>
      </c>
      <c r="EN62" s="2">
        <f t="shared" si="68"/>
        <v>3.6519538115395841E-3</v>
      </c>
      <c r="EO62" s="2">
        <f t="shared" si="69"/>
        <v>3.1056486304851367E-3</v>
      </c>
      <c r="EP62" s="2">
        <f t="shared" si="70"/>
        <v>2.7182344187006869E-3</v>
      </c>
      <c r="EQ62" s="2">
        <f t="shared" si="71"/>
        <v>1.2483044832225799E-2</v>
      </c>
      <c r="ER62" s="2">
        <f t="shared" si="72"/>
        <v>4.2532232554644582E-3</v>
      </c>
      <c r="ET62" s="2">
        <f t="shared" si="73"/>
        <v>0.82562037163053803</v>
      </c>
      <c r="EU62" s="2">
        <f t="shared" si="74"/>
        <v>0.90586726864310196</v>
      </c>
      <c r="EV62" s="2">
        <f t="shared" si="75"/>
        <v>0.86860020520619152</v>
      </c>
      <c r="EW62" s="2">
        <f t="shared" si="76"/>
        <v>0.88601612254928352</v>
      </c>
      <c r="EX62" s="2">
        <f t="shared" si="77"/>
        <v>0.89879603277081355</v>
      </c>
      <c r="EY62" s="2">
        <f t="shared" si="78"/>
        <v>0.65915467060423227</v>
      </c>
      <c r="EZ62" s="2">
        <f t="shared" si="79"/>
        <v>7.7472274166131172E-2</v>
      </c>
      <c r="FA62" s="2">
        <f t="shared" si="80"/>
        <v>0.14580234441521558</v>
      </c>
      <c r="FB62" s="2">
        <f t="shared" si="81"/>
        <v>0.10494401297739175</v>
      </c>
      <c r="FC62" s="2">
        <f t="shared" si="82"/>
        <v>0.12116759431557546</v>
      </c>
      <c r="FD62" s="2">
        <f t="shared" si="83"/>
        <v>0.13608678428691207</v>
      </c>
      <c r="FE62" s="2">
        <f t="shared" si="84"/>
        <v>3.316386102692432E-2</v>
      </c>
      <c r="FF62" s="2">
        <f t="shared" si="85"/>
        <v>0.11921067034982635</v>
      </c>
      <c r="FG62" s="2">
        <f t="shared" si="86"/>
        <v>0.21574457024639007</v>
      </c>
      <c r="FH62" s="2">
        <f t="shared" si="87"/>
        <v>0.15893305715896433</v>
      </c>
      <c r="FI62" s="2">
        <f t="shared" si="88"/>
        <v>0.18180761311385579</v>
      </c>
      <c r="FJ62" s="2">
        <f t="shared" si="89"/>
        <v>0.20247311876749288</v>
      </c>
      <c r="FK62" s="2">
        <f t="shared" si="90"/>
        <v>5.2386531410807763E-2</v>
      </c>
      <c r="FL62" s="2">
        <f t="shared" si="91"/>
        <v>2.394881223355916E-3</v>
      </c>
      <c r="FM62" s="2">
        <f t="shared" si="92"/>
        <v>4.8556864022171516E-3</v>
      </c>
      <c r="FN62" s="2">
        <f t="shared" si="93"/>
        <v>3.3405094511650408E-3</v>
      </c>
      <c r="FO62" s="2">
        <f t="shared" si="94"/>
        <v>3.9258213964802821E-3</v>
      </c>
      <c r="FP62" s="2">
        <f t="shared" si="95"/>
        <v>4.4828377297375125E-3</v>
      </c>
      <c r="FQ62" s="2">
        <f t="shared" si="96"/>
        <v>9.7959149166237849E-4</v>
      </c>
      <c r="FR62" s="2">
        <f t="shared" si="97"/>
        <v>0.71495419109119984</v>
      </c>
      <c r="FS62" s="2">
        <f t="shared" si="98"/>
        <v>0.83601274791615299</v>
      </c>
      <c r="FT62" s="2">
        <f t="shared" si="99"/>
        <v>0.77787172620408596</v>
      </c>
      <c r="FU62" s="2">
        <f t="shared" si="100"/>
        <v>0.80460783132444247</v>
      </c>
      <c r="FV62" s="2">
        <f t="shared" si="101"/>
        <v>0.82470946535026612</v>
      </c>
      <c r="FW62" s="2">
        <f t="shared" si="102"/>
        <v>0.50604910845185458</v>
      </c>
      <c r="FX62" s="2">
        <f t="shared" si="103"/>
        <v>4.259338961560661E-2</v>
      </c>
      <c r="FY62" s="2">
        <f t="shared" si="104"/>
        <v>8.292577228689095E-2</v>
      </c>
      <c r="FZ62" s="2">
        <f t="shared" si="105"/>
        <v>5.8481084640414301E-2</v>
      </c>
      <c r="GA62" s="2">
        <f t="shared" si="106"/>
        <v>6.8068081957020188E-2</v>
      </c>
      <c r="GB62" s="2">
        <f t="shared" si="107"/>
        <v>7.7022212125939946E-2</v>
      </c>
      <c r="GC62" s="2">
        <f t="shared" si="108"/>
        <v>1.7847203381053195E-2</v>
      </c>
      <c r="GD62" s="2">
        <f t="shared" si="109"/>
        <v>0.97824836774592649</v>
      </c>
      <c r="GE62" s="2">
        <f t="shared" si="110"/>
        <v>0.98917872996171841</v>
      </c>
      <c r="GF62" s="2">
        <f t="shared" si="111"/>
        <v>0.98432382406815477</v>
      </c>
      <c r="GG62" s="2">
        <f t="shared" si="112"/>
        <v>0.98663752809517424</v>
      </c>
      <c r="GH62" s="2">
        <f t="shared" si="113"/>
        <v>0.98828490204992492</v>
      </c>
      <c r="GI62" s="2">
        <f t="shared" si="114"/>
        <v>0.94837303627490566</v>
      </c>
      <c r="GJ62" s="2">
        <f t="shared" si="115"/>
        <v>0.4437336098885889</v>
      </c>
      <c r="GK62" s="2">
        <f t="shared" si="116"/>
        <v>0.61851825383452275</v>
      </c>
      <c r="GL62" s="2">
        <f t="shared" si="117"/>
        <v>0.52690277921268303</v>
      </c>
      <c r="GM62" s="2">
        <f t="shared" si="118"/>
        <v>0.5670327240926657</v>
      </c>
      <c r="GN62" s="2">
        <f t="shared" si="119"/>
        <v>0.59940700390688395</v>
      </c>
      <c r="GO62" s="2">
        <f t="shared" si="120"/>
        <v>0.24575283000359596</v>
      </c>
      <c r="GP62" s="2">
        <f t="shared" si="121"/>
        <v>0.99969348890146659</v>
      </c>
      <c r="GQ62" s="2">
        <f t="shared" si="122"/>
        <v>0.99984917456773126</v>
      </c>
      <c r="GR62" s="2">
        <f t="shared" si="123"/>
        <v>0.99978044497010965</v>
      </c>
      <c r="GS62" s="2">
        <f t="shared" si="124"/>
        <v>0.99981328264027414</v>
      </c>
      <c r="GT62" s="2">
        <f t="shared" si="125"/>
        <v>0.99983657089512379</v>
      </c>
      <c r="GU62" s="2">
        <f t="shared" si="126"/>
        <v>0.99924991906172678</v>
      </c>
      <c r="GV62" s="2">
        <f t="shared" si="127"/>
        <v>0.98300762811057862</v>
      </c>
      <c r="GW62" s="2">
        <f t="shared" si="128"/>
        <v>0.99156704185871458</v>
      </c>
      <c r="GX62" s="2">
        <f t="shared" si="129"/>
        <v>0.98777039211512041</v>
      </c>
      <c r="GY62" s="2">
        <f t="shared" si="130"/>
        <v>0.98958078915754766</v>
      </c>
      <c r="GZ62" s="2">
        <f t="shared" si="131"/>
        <v>0.99086866545655394</v>
      </c>
      <c r="HA62" s="2">
        <f t="shared" si="132"/>
        <v>0.95939771617571334</v>
      </c>
      <c r="HB62" s="2">
        <f t="shared" si="133"/>
        <v>0.99990957077388154</v>
      </c>
      <c r="HC62" s="2">
        <f t="shared" si="134"/>
        <v>0.99995550722322779</v>
      </c>
      <c r="HD62" s="2">
        <f t="shared" si="135"/>
        <v>0.99993522918372113</v>
      </c>
      <c r="HE62" s="2">
        <f t="shared" si="136"/>
        <v>0.99994491788332662</v>
      </c>
      <c r="HF62" s="2">
        <f t="shared" si="137"/>
        <v>0.99995178877200253</v>
      </c>
      <c r="HG62" s="2">
        <f t="shared" si="138"/>
        <v>0.99977863619702689</v>
      </c>
      <c r="HH62" s="2">
        <f t="shared" si="139"/>
        <v>0.99492709043230565</v>
      </c>
      <c r="HI62" s="2">
        <f t="shared" si="140"/>
        <v>0.9974977049631909</v>
      </c>
      <c r="HJ62" s="2">
        <f t="shared" si="141"/>
        <v>0.99636133442706842</v>
      </c>
      <c r="HK62" s="2">
        <f t="shared" si="142"/>
        <v>0.99690396656152291</v>
      </c>
      <c r="HL62" s="2">
        <f t="shared" si="143"/>
        <v>0.99728913434961464</v>
      </c>
      <c r="HM62" s="2">
        <f t="shared" si="144"/>
        <v>0.98767086037051199</v>
      </c>
      <c r="HN62" s="2">
        <f t="shared" si="145"/>
        <v>0.99576479003803764</v>
      </c>
      <c r="HP62" s="2">
        <f t="shared" ref="HP62:IU62" si="326">IF(B1=1,ET62,0)</f>
        <v>0.82562037163053803</v>
      </c>
      <c r="HQ62" s="2">
        <f t="shared" si="326"/>
        <v>0.90586726864310196</v>
      </c>
      <c r="HR62" s="2">
        <f t="shared" si="326"/>
        <v>0.86860020520619152</v>
      </c>
      <c r="HS62" s="2">
        <f t="shared" si="326"/>
        <v>0.88601612254928352</v>
      </c>
      <c r="HT62" s="2">
        <f t="shared" si="326"/>
        <v>0.89879603277081355</v>
      </c>
      <c r="HU62" s="2">
        <f t="shared" si="326"/>
        <v>0.65915467060423227</v>
      </c>
      <c r="HV62" s="2">
        <f t="shared" si="326"/>
        <v>7.7472274166131172E-2</v>
      </c>
      <c r="HW62" s="2">
        <f t="shared" si="326"/>
        <v>0.14580234441521558</v>
      </c>
      <c r="HX62" s="2">
        <f t="shared" si="326"/>
        <v>0.10494401297739175</v>
      </c>
      <c r="HY62" s="2">
        <f t="shared" si="326"/>
        <v>0.12116759431557546</v>
      </c>
      <c r="HZ62" s="2">
        <f t="shared" si="326"/>
        <v>0.13608678428691207</v>
      </c>
      <c r="IA62" s="2">
        <f t="shared" si="326"/>
        <v>3.316386102692432E-2</v>
      </c>
      <c r="IB62" s="2">
        <f t="shared" si="326"/>
        <v>0.11921067034982635</v>
      </c>
      <c r="IC62" s="2">
        <f t="shared" si="326"/>
        <v>0.21574457024639007</v>
      </c>
      <c r="ID62" s="2">
        <f t="shared" si="326"/>
        <v>0.15893305715896433</v>
      </c>
      <c r="IE62" s="2">
        <f t="shared" si="326"/>
        <v>0.18180761311385579</v>
      </c>
      <c r="IF62" s="2">
        <f t="shared" si="326"/>
        <v>0.20247311876749288</v>
      </c>
      <c r="IG62" s="2">
        <f t="shared" si="326"/>
        <v>5.2386531410807763E-2</v>
      </c>
      <c r="IH62" s="2">
        <f t="shared" si="326"/>
        <v>2.394881223355916E-3</v>
      </c>
      <c r="II62" s="2">
        <f t="shared" si="326"/>
        <v>4.8556864022171516E-3</v>
      </c>
      <c r="IJ62" s="2">
        <f t="shared" si="326"/>
        <v>3.3405094511650408E-3</v>
      </c>
      <c r="IK62" s="2">
        <f t="shared" si="326"/>
        <v>3.9258213964802821E-3</v>
      </c>
      <c r="IL62" s="2">
        <f t="shared" si="326"/>
        <v>4.4828377297375125E-3</v>
      </c>
      <c r="IM62" s="2">
        <f t="shared" si="326"/>
        <v>9.7959149166237849E-4</v>
      </c>
      <c r="IN62" s="2">
        <f t="shared" si="326"/>
        <v>0.71495419109119984</v>
      </c>
      <c r="IO62" s="2">
        <f t="shared" si="326"/>
        <v>0.83601274791615299</v>
      </c>
      <c r="IP62" s="2">
        <f t="shared" si="326"/>
        <v>0.77787172620408596</v>
      </c>
      <c r="IQ62" s="2">
        <f t="shared" si="326"/>
        <v>0.80460783132444247</v>
      </c>
      <c r="IR62" s="2">
        <f t="shared" si="326"/>
        <v>0.82470946535026612</v>
      </c>
      <c r="IS62" s="2">
        <f t="shared" si="326"/>
        <v>0.50604910845185458</v>
      </c>
      <c r="IT62" s="2">
        <f t="shared" si="326"/>
        <v>4.259338961560661E-2</v>
      </c>
      <c r="IU62" s="2">
        <f t="shared" si="326"/>
        <v>8.292577228689095E-2</v>
      </c>
      <c r="IV62" s="2">
        <f t="shared" ref="IV62:KA62" si="327">IF(AH1=1,FZ62,0)</f>
        <v>5.8481084640414301E-2</v>
      </c>
      <c r="IW62" s="2">
        <f t="shared" si="327"/>
        <v>6.8068081957020188E-2</v>
      </c>
      <c r="IX62" s="2">
        <f t="shared" si="327"/>
        <v>7.7022212125939946E-2</v>
      </c>
      <c r="IY62" s="2">
        <f t="shared" si="327"/>
        <v>1.7847203381053195E-2</v>
      </c>
      <c r="IZ62" s="2">
        <f t="shared" si="327"/>
        <v>0.97824836774592649</v>
      </c>
      <c r="JA62" s="2">
        <f t="shared" si="327"/>
        <v>0.98917872996171841</v>
      </c>
      <c r="JB62" s="2">
        <f t="shared" si="327"/>
        <v>0.98432382406815477</v>
      </c>
      <c r="JC62" s="2">
        <f t="shared" si="327"/>
        <v>0.98663752809517424</v>
      </c>
      <c r="JD62" s="2">
        <f t="shared" si="327"/>
        <v>0.98828490204992492</v>
      </c>
      <c r="JE62" s="2">
        <f t="shared" si="327"/>
        <v>0.94837303627490566</v>
      </c>
      <c r="JF62" s="2">
        <f t="shared" si="327"/>
        <v>0.4437336098885889</v>
      </c>
      <c r="JG62" s="2">
        <f t="shared" si="327"/>
        <v>0.61851825383452275</v>
      </c>
      <c r="JH62" s="2">
        <f t="shared" si="327"/>
        <v>0.52690277921268303</v>
      </c>
      <c r="JI62" s="2">
        <f t="shared" si="327"/>
        <v>0.5670327240926657</v>
      </c>
      <c r="JJ62" s="2">
        <f t="shared" si="327"/>
        <v>0.59940700390688395</v>
      </c>
      <c r="JK62" s="2">
        <f t="shared" si="327"/>
        <v>0.24575283000359596</v>
      </c>
      <c r="JL62" s="2">
        <f t="shared" si="327"/>
        <v>0.99969348890146659</v>
      </c>
      <c r="JM62" s="2">
        <f t="shared" si="327"/>
        <v>0.99984917456773126</v>
      </c>
      <c r="JN62" s="2">
        <f t="shared" si="327"/>
        <v>0.99978044497010965</v>
      </c>
      <c r="JO62" s="2">
        <f t="shared" si="327"/>
        <v>0.99981328264027414</v>
      </c>
      <c r="JP62" s="2">
        <f t="shared" si="327"/>
        <v>0.99983657089512379</v>
      </c>
      <c r="JQ62" s="2">
        <f t="shared" si="327"/>
        <v>0.99924991906172678</v>
      </c>
      <c r="JR62" s="2">
        <f t="shared" si="327"/>
        <v>0.98300762811057862</v>
      </c>
      <c r="JS62" s="2">
        <f t="shared" si="327"/>
        <v>0.99156704185871458</v>
      </c>
      <c r="JT62" s="2">
        <f t="shared" si="327"/>
        <v>0.98777039211512041</v>
      </c>
      <c r="JU62" s="2">
        <f t="shared" si="327"/>
        <v>0.98958078915754766</v>
      </c>
      <c r="JV62" s="2">
        <f t="shared" si="327"/>
        <v>0.99086866545655394</v>
      </c>
      <c r="JW62" s="2">
        <f t="shared" si="327"/>
        <v>0.95939771617571334</v>
      </c>
      <c r="JX62" s="2">
        <f t="shared" si="327"/>
        <v>0.99990957077388154</v>
      </c>
      <c r="JY62" s="2">
        <f t="shared" si="327"/>
        <v>0.99995550722322779</v>
      </c>
      <c r="JZ62" s="2">
        <f t="shared" si="327"/>
        <v>0.99993522918372113</v>
      </c>
      <c r="KA62" s="2">
        <f t="shared" si="327"/>
        <v>0.99994491788332662</v>
      </c>
      <c r="KB62" s="2">
        <f t="shared" ref="KB62:KJ62" si="328">IF(BN1=1,HF62,0)</f>
        <v>0.99995178877200253</v>
      </c>
      <c r="KC62" s="2">
        <f t="shared" si="328"/>
        <v>0.99977863619702689</v>
      </c>
      <c r="KD62" s="2">
        <f t="shared" si="328"/>
        <v>0.99492709043230565</v>
      </c>
      <c r="KE62" s="2">
        <f t="shared" si="328"/>
        <v>0.9974977049631909</v>
      </c>
      <c r="KF62" s="2">
        <f t="shared" si="328"/>
        <v>0.99636133442706842</v>
      </c>
      <c r="KG62" s="2">
        <f t="shared" si="328"/>
        <v>0.99690396656152291</v>
      </c>
      <c r="KH62" s="2">
        <f t="shared" si="328"/>
        <v>0.99728913434961464</v>
      </c>
      <c r="KI62" s="2">
        <f t="shared" si="328"/>
        <v>0.98767086037051199</v>
      </c>
      <c r="KJ62" s="2">
        <f t="shared" si="328"/>
        <v>0</v>
      </c>
    </row>
    <row r="63" spans="1:296" x14ac:dyDescent="0.2">
      <c r="A63" s="2" t="str">
        <f>'Respondent Data'!A63</f>
        <v>635</v>
      </c>
      <c r="B63" s="2">
        <f>SUMPRODUCT('Respondent Data'!B63:S63,'Product Coding'!A100:R100)</f>
        <v>2.1727966738824169</v>
      </c>
      <c r="C63" s="2">
        <f>SUMPRODUCT('Respondent Data'!B63:S63,'Product Coding'!A101:R101)</f>
        <v>2.4296163317666917</v>
      </c>
      <c r="D63" s="2">
        <f>SUMPRODUCT('Respondent Data'!B63:S63,'Product Coding'!A102:R102)</f>
        <v>1.4939176986019209</v>
      </c>
      <c r="E63" s="2">
        <f>SUMPRODUCT('Respondent Data'!B63:S63,'Product Coding'!A103:R103)</f>
        <v>2.7268719948969311</v>
      </c>
      <c r="F63" s="2">
        <f>SUMPRODUCT('Respondent Data'!B63:S63,'Product Coding'!A104:R104)</f>
        <v>1.0901343737471101</v>
      </c>
      <c r="G63" s="2">
        <f>SUMPRODUCT('Respondent Data'!B63:S63,'Product Coding'!A105:R105)</f>
        <v>1.5741604510830469</v>
      </c>
      <c r="H63" s="2">
        <f>SUMPRODUCT('Respondent Data'!B63:S63,'Product Coding'!A106:R106)</f>
        <v>-0.61568121309718282</v>
      </c>
      <c r="I63" s="2">
        <f>SUMPRODUCT('Respondent Data'!B63:S63,'Product Coding'!A107:R107)</f>
        <v>-0.35886155521290797</v>
      </c>
      <c r="J63" s="2">
        <f>SUMPRODUCT('Respondent Data'!B63:S63,'Product Coding'!A108:R108)</f>
        <v>-1.2945601883776789</v>
      </c>
      <c r="K63" s="2">
        <f>SUMPRODUCT('Respondent Data'!B63:S63,'Product Coding'!A109:R109)</f>
        <v>-6.1605892082668978E-2</v>
      </c>
      <c r="L63" s="2">
        <f>SUMPRODUCT('Respondent Data'!B63:S63,'Product Coding'!A110:R110)</f>
        <v>-1.6983435132324898</v>
      </c>
      <c r="M63" s="2">
        <f>SUMPRODUCT('Respondent Data'!B63:S63,'Product Coding'!A111:R111)</f>
        <v>-1.2143174358965529</v>
      </c>
      <c r="N63" s="2">
        <f>SUMPRODUCT('Respondent Data'!B63:S63,'Product Coding'!A112:R112)</f>
        <v>-0.56971854627501695</v>
      </c>
      <c r="O63" s="2">
        <f>SUMPRODUCT('Respondent Data'!B63:S63,'Product Coding'!A113:R113)</f>
        <v>-0.31289888839074198</v>
      </c>
      <c r="P63" s="2">
        <f>SUMPRODUCT('Respondent Data'!B63:S63,'Product Coding'!A114:R114)</f>
        <v>-1.248597521555513</v>
      </c>
      <c r="Q63" s="2">
        <f>SUMPRODUCT('Respondent Data'!B63:S63,'Product Coding'!A115:R115)</f>
        <v>-1.5643225260502991E-2</v>
      </c>
      <c r="R63" s="2">
        <f>SUMPRODUCT('Respondent Data'!B63:S63,'Product Coding'!A116:R116)</f>
        <v>-1.6523808464103238</v>
      </c>
      <c r="S63" s="2">
        <f>SUMPRODUCT('Respondent Data'!B63:S63,'Product Coding'!A117:R117)</f>
        <v>-1.168354769074387</v>
      </c>
      <c r="T63" s="2">
        <f>SUMPRODUCT('Respondent Data'!B63:S63,'Product Coding'!A118:R118)</f>
        <v>-3.3581964332546166</v>
      </c>
      <c r="U63" s="2">
        <f>SUMPRODUCT('Respondent Data'!B63:S63,'Product Coding'!A119:R119)</f>
        <v>-3.1013767753703418</v>
      </c>
      <c r="V63" s="2">
        <f>SUMPRODUCT('Respondent Data'!B63:S63,'Product Coding'!A120:R120)</f>
        <v>-4.037075408535113</v>
      </c>
      <c r="W63" s="2">
        <f>SUMPRODUCT('Respondent Data'!B63:S63,'Product Coding'!A121:R121)</f>
        <v>-2.8041211122401029</v>
      </c>
      <c r="X63" s="2">
        <f>SUMPRODUCT('Respondent Data'!B63:S63,'Product Coding'!A122:R122)</f>
        <v>-4.4408587333899234</v>
      </c>
      <c r="Y63" s="2">
        <f>SUMPRODUCT('Respondent Data'!B63:S63,'Product Coding'!A123:R123)</f>
        <v>-3.9568326560539866</v>
      </c>
      <c r="Z63" s="2">
        <f>SUMPRODUCT('Respondent Data'!B63:S63,'Product Coding'!A124:R124)</f>
        <v>0.81970777880926404</v>
      </c>
      <c r="AA63" s="2">
        <f>SUMPRODUCT('Respondent Data'!B63:S63,'Product Coding'!A125:R125)</f>
        <v>1.0765274366935391</v>
      </c>
      <c r="AB63" s="2">
        <f>SUMPRODUCT('Respondent Data'!B63:S63,'Product Coding'!A126:R126)</f>
        <v>0.14082880352876814</v>
      </c>
      <c r="AC63" s="2">
        <f>SUMPRODUCT('Respondent Data'!B63:S63,'Product Coding'!A127:R127)</f>
        <v>1.3737830998237781</v>
      </c>
      <c r="AD63" s="2">
        <f>SUMPRODUCT('Respondent Data'!B63:S63,'Product Coding'!A128:R128)</f>
        <v>-0.26295452132604291</v>
      </c>
      <c r="AE63" s="2">
        <f>SUMPRODUCT('Respondent Data'!B63:S63,'Product Coding'!A129:R129)</f>
        <v>0.22107155600989414</v>
      </c>
      <c r="AF63" s="2">
        <f>SUMPRODUCT('Respondent Data'!B63:S63,'Product Coding'!A130:R130)</f>
        <v>-1.9687701081703359</v>
      </c>
      <c r="AG63" s="2">
        <f>SUMPRODUCT('Respondent Data'!B63:S63,'Product Coding'!A131:R131)</f>
        <v>-1.7119504502860607</v>
      </c>
      <c r="AH63" s="2">
        <f>SUMPRODUCT('Respondent Data'!B63:S63,'Product Coding'!A132:R132)</f>
        <v>-2.6476490834508315</v>
      </c>
      <c r="AI63" s="2">
        <f>SUMPRODUCT('Respondent Data'!B63:S63,'Product Coding'!A133:R133)</f>
        <v>-1.4146947871558218</v>
      </c>
      <c r="AJ63" s="2">
        <f>SUMPRODUCT('Respondent Data'!B63:S63,'Product Coding'!A134:R134)</f>
        <v>-3.0514324083056428</v>
      </c>
      <c r="AK63" s="2">
        <f>SUMPRODUCT('Respondent Data'!B63:S63,'Product Coding'!A135:R135)</f>
        <v>-2.5674063309697059</v>
      </c>
      <c r="AL63" s="2">
        <f>SUMPRODUCT('Respondent Data'!B63:S63,'Product Coding'!A136:R136)</f>
        <v>1.884874793943043</v>
      </c>
      <c r="AM63" s="2">
        <f>SUMPRODUCT('Respondent Data'!B63:S63,'Product Coding'!A137:R137)</f>
        <v>2.141694451827318</v>
      </c>
      <c r="AN63" s="2">
        <f>SUMPRODUCT('Respondent Data'!B63:S63,'Product Coding'!A138:R138)</f>
        <v>1.205995818662547</v>
      </c>
      <c r="AO63" s="2">
        <f>SUMPRODUCT('Respondent Data'!B63:S63,'Product Coding'!A139:R139)</f>
        <v>2.438950114957557</v>
      </c>
      <c r="AP63" s="2">
        <f>SUMPRODUCT('Respondent Data'!B63:S63,'Product Coding'!A140:R140)</f>
        <v>0.80221249380773607</v>
      </c>
      <c r="AQ63" s="2">
        <f>SUMPRODUCT('Respondent Data'!B63:S63,'Product Coding'!A141:R141)</f>
        <v>1.286238571143673</v>
      </c>
      <c r="AR63" s="2">
        <f>SUMPRODUCT('Respondent Data'!B63:S63,'Product Coding'!A142:R142)</f>
        <v>-0.90360309303655684</v>
      </c>
      <c r="AS63" s="2">
        <f>SUMPRODUCT('Respondent Data'!B63:S63,'Product Coding'!A143:R143)</f>
        <v>-0.64678343515228187</v>
      </c>
      <c r="AT63" s="2">
        <f>SUMPRODUCT('Respondent Data'!B63:S63,'Product Coding'!A144:R144)</f>
        <v>-1.5824820683170528</v>
      </c>
      <c r="AU63" s="2">
        <f>SUMPRODUCT('Respondent Data'!B63:S63,'Product Coding'!A145:R145)</f>
        <v>-0.34952777202204288</v>
      </c>
      <c r="AV63" s="2">
        <f>SUMPRODUCT('Respondent Data'!B63:S63,'Product Coding'!A146:R146)</f>
        <v>-1.9862653931718639</v>
      </c>
      <c r="AW63" s="2">
        <f>SUMPRODUCT('Respondent Data'!B63:S63,'Product Coding'!A147:R147)</f>
        <v>-1.5022393158359268</v>
      </c>
      <c r="AX63" s="2">
        <f>SUMPRODUCT('Respondent Data'!B63:S63,'Product Coding'!A148:R148)</f>
        <v>1.9186821959006721</v>
      </c>
      <c r="AY63" s="2">
        <f>SUMPRODUCT('Respondent Data'!B63:S63,'Product Coding'!A149:R149)</f>
        <v>2.1755018537849469</v>
      </c>
      <c r="AZ63" s="2">
        <f>SUMPRODUCT('Respondent Data'!B63:S63,'Product Coding'!A150:R150)</f>
        <v>1.2398032206201761</v>
      </c>
      <c r="BA63" s="2">
        <f>SUMPRODUCT('Respondent Data'!B63:S63,'Product Coding'!A151:R151)</f>
        <v>2.4727575169151859</v>
      </c>
      <c r="BB63" s="2">
        <f>SUMPRODUCT('Respondent Data'!B63:S63,'Product Coding'!A152:R152)</f>
        <v>0.83601989576536506</v>
      </c>
      <c r="BC63" s="2">
        <f>SUMPRODUCT('Respondent Data'!B63:S63,'Product Coding'!A153:R153)</f>
        <v>1.3200459731013021</v>
      </c>
      <c r="BD63" s="2">
        <f>SUMPRODUCT('Respondent Data'!B63:S63,'Product Coding'!A154:R154)</f>
        <v>-0.86979569107892785</v>
      </c>
      <c r="BE63" s="2">
        <f>SUMPRODUCT('Respondent Data'!B63:S63,'Product Coding'!A155:R155)</f>
        <v>-0.61297603319465288</v>
      </c>
      <c r="BF63" s="2">
        <f>SUMPRODUCT('Respondent Data'!B63:S63,'Product Coding'!A156:R156)</f>
        <v>-1.5486746663594237</v>
      </c>
      <c r="BG63" s="2">
        <f>SUMPRODUCT('Respondent Data'!B63:S63,'Product Coding'!A157:R157)</f>
        <v>-0.31572037006441378</v>
      </c>
      <c r="BH63" s="2">
        <f>SUMPRODUCT('Respondent Data'!B63:S63,'Product Coding'!A158:R158)</f>
        <v>-1.9524579912142348</v>
      </c>
      <c r="BI63" s="2">
        <f>SUMPRODUCT('Respondent Data'!B63:S63,'Product Coding'!A159:R159)</f>
        <v>-1.4684319138782977</v>
      </c>
      <c r="BJ63" s="2">
        <f>SUMPRODUCT('Respondent Data'!B63:S63,'Product Coding'!A160:R160)</f>
        <v>3.1537514815567027</v>
      </c>
      <c r="BK63" s="2">
        <f>SUMPRODUCT('Respondent Data'!B63:S63,'Product Coding'!A161:R161)</f>
        <v>3.4105711394409779</v>
      </c>
      <c r="BL63" s="2">
        <f>SUMPRODUCT('Respondent Data'!B63:S63,'Product Coding'!A162:R162)</f>
        <v>2.4748725062762071</v>
      </c>
      <c r="BM63" s="2">
        <f>SUMPRODUCT('Respondent Data'!B63:S63,'Product Coding'!A163:R163)</f>
        <v>3.7078268025712164</v>
      </c>
      <c r="BN63" s="2">
        <f>SUMPRODUCT('Respondent Data'!B63:S63,'Product Coding'!A164:R164)</f>
        <v>2.0710891814213959</v>
      </c>
      <c r="BO63" s="2">
        <f>SUMPRODUCT('Respondent Data'!B63:S63,'Product Coding'!A165:R165)</f>
        <v>2.5551152587573327</v>
      </c>
      <c r="BP63" s="2">
        <f>SUMPRODUCT('Respondent Data'!B63:S63,'Product Coding'!A166:R166)</f>
        <v>0.36527359457710307</v>
      </c>
      <c r="BQ63" s="2">
        <f>SUMPRODUCT('Respondent Data'!B63:S63,'Product Coding'!A167:R167)</f>
        <v>0.62209325246137825</v>
      </c>
      <c r="BR63" s="2">
        <f>SUMPRODUCT('Respondent Data'!B63:S63,'Product Coding'!A168:R168)</f>
        <v>-0.31360538070339294</v>
      </c>
      <c r="BS63" s="2">
        <f>SUMPRODUCT('Respondent Data'!B63:S63,'Product Coding'!A169:R169)</f>
        <v>0.9193489155916168</v>
      </c>
      <c r="BT63" s="2">
        <f>SUMPRODUCT('Respondent Data'!B63:S63,'Product Coding'!A170:R170)</f>
        <v>-0.71738870555820389</v>
      </c>
      <c r="BU63" s="2">
        <f>SUMPRODUCT('Respondent Data'!B63:S63,'Product Coding'!A171:R171)</f>
        <v>-0.23336262822226694</v>
      </c>
      <c r="BV63" s="2">
        <f>SUMPRODUCT('Respondent Data'!B63:S63,'Product Coding'!A172:R172)</f>
        <v>-4.0154363368951396</v>
      </c>
      <c r="BX63" s="2">
        <f t="shared" si="0"/>
        <v>0.11385874544924426</v>
      </c>
      <c r="BY63" s="2">
        <f t="shared" si="1"/>
        <v>8.8070615998792928E-2</v>
      </c>
      <c r="BZ63" s="2">
        <f t="shared" si="2"/>
        <v>0.22449144069610064</v>
      </c>
      <c r="CA63" s="2">
        <f t="shared" si="3"/>
        <v>6.5423615338296853E-2</v>
      </c>
      <c r="CB63" s="2">
        <f t="shared" si="4"/>
        <v>0.33617131807191142</v>
      </c>
      <c r="CC63" s="2">
        <f t="shared" si="5"/>
        <v>0.20718141862207606</v>
      </c>
      <c r="CD63" s="2">
        <f t="shared" si="6"/>
        <v>1.8509170391244647</v>
      </c>
      <c r="CE63" s="2">
        <f t="shared" si="7"/>
        <v>1.4316985766457477</v>
      </c>
      <c r="CF63" s="2">
        <f t="shared" si="8"/>
        <v>3.6493905767408927</v>
      </c>
      <c r="CG63" s="2">
        <f t="shared" si="9"/>
        <v>1.063543111361255</v>
      </c>
      <c r="CH63" s="2">
        <f t="shared" si="10"/>
        <v>5.4648873762762946</v>
      </c>
      <c r="CI63" s="2">
        <f t="shared" si="11"/>
        <v>3.367994407496123</v>
      </c>
      <c r="CJ63" s="2">
        <f t="shared" si="12"/>
        <v>1.7677694361164715</v>
      </c>
      <c r="CK63" s="2">
        <f t="shared" si="13"/>
        <v>1.3673832657151399</v>
      </c>
      <c r="CL63" s="2">
        <f t="shared" si="14"/>
        <v>3.4854512577536418</v>
      </c>
      <c r="CM63" s="2">
        <f t="shared" si="15"/>
        <v>1.0157662210219764</v>
      </c>
      <c r="CN63" s="2">
        <f t="shared" si="16"/>
        <v>5.2193916158282976</v>
      </c>
      <c r="CO63" s="2">
        <f t="shared" si="17"/>
        <v>3.2166960748274169</v>
      </c>
      <c r="CP63" s="2">
        <f t="shared" si="18"/>
        <v>28.737314447312329</v>
      </c>
      <c r="CQ63" s="2">
        <f t="shared" si="19"/>
        <v>22.228533921920246</v>
      </c>
      <c r="CR63" s="2">
        <f t="shared" si="20"/>
        <v>56.660391756115516</v>
      </c>
      <c r="CS63" s="2">
        <f t="shared" si="21"/>
        <v>16.512556842590108</v>
      </c>
      <c r="CT63" s="2">
        <f t="shared" si="22"/>
        <v>84.847772013318718</v>
      </c>
      <c r="CU63" s="2">
        <f t="shared" si="23"/>
        <v>52.291438405466543</v>
      </c>
      <c r="CV63" s="2">
        <f t="shared" si="24"/>
        <v>0.4405603767752882</v>
      </c>
      <c r="CW63" s="2">
        <f t="shared" si="25"/>
        <v>0.34077684251805068</v>
      </c>
      <c r="CX63" s="2">
        <f t="shared" si="26"/>
        <v>0.86863800673080238</v>
      </c>
      <c r="CY63" s="2">
        <f t="shared" si="27"/>
        <v>0.25314746363765511</v>
      </c>
      <c r="CZ63" s="2">
        <f t="shared" si="28"/>
        <v>1.3007675604227342</v>
      </c>
      <c r="DA63" s="2">
        <f t="shared" si="29"/>
        <v>0.8016593146959391</v>
      </c>
      <c r="DB63" s="2">
        <f t="shared" si="30"/>
        <v>7.1618627530019721</v>
      </c>
      <c r="DC63" s="2">
        <f t="shared" si="31"/>
        <v>5.5397559657538018</v>
      </c>
      <c r="DD63" s="2">
        <f t="shared" si="32"/>
        <v>14.120802764385502</v>
      </c>
      <c r="DE63" s="2">
        <f t="shared" si="33"/>
        <v>4.115230253146855</v>
      </c>
      <c r="DF63" s="2">
        <f t="shared" si="34"/>
        <v>21.145611889778483</v>
      </c>
      <c r="DG63" s="2">
        <f t="shared" si="35"/>
        <v>13.031979926434405</v>
      </c>
      <c r="DH63" s="2">
        <f t="shared" si="36"/>
        <v>0.15184807053742136</v>
      </c>
      <c r="DI63" s="2">
        <f t="shared" si="37"/>
        <v>0.11745565136602004</v>
      </c>
      <c r="DJ63" s="2">
        <f t="shared" si="38"/>
        <v>0.29939370917330876</v>
      </c>
      <c r="DK63" s="2">
        <f t="shared" si="39"/>
        <v>8.7252408389932465E-2</v>
      </c>
      <c r="DL63" s="2">
        <f t="shared" si="40"/>
        <v>0.44833592551743984</v>
      </c>
      <c r="DM63" s="2">
        <f t="shared" si="41"/>
        <v>0.27630814431371237</v>
      </c>
      <c r="DN63" s="2">
        <f t="shared" si="42"/>
        <v>2.4684812748193896</v>
      </c>
      <c r="DO63" s="2">
        <f t="shared" si="43"/>
        <v>1.9093892664726551</v>
      </c>
      <c r="DP63" s="2">
        <f t="shared" si="44"/>
        <v>4.8670211104915184</v>
      </c>
      <c r="DQ63" s="2">
        <f t="shared" si="45"/>
        <v>1.4183975833948061</v>
      </c>
      <c r="DR63" s="2">
        <f t="shared" si="46"/>
        <v>7.2882640724492065</v>
      </c>
      <c r="DS63" s="2">
        <f t="shared" si="47"/>
        <v>4.4917362328315242</v>
      </c>
      <c r="DT63" s="2">
        <f t="shared" si="48"/>
        <v>0.14680028874135806</v>
      </c>
      <c r="DU63" s="2">
        <f t="shared" si="49"/>
        <v>0.11355115329296724</v>
      </c>
      <c r="DV63" s="2">
        <f t="shared" si="50"/>
        <v>0.28944116838914086</v>
      </c>
      <c r="DW63" s="2">
        <f t="shared" si="51"/>
        <v>8.4351936114093848E-2</v>
      </c>
      <c r="DX63" s="2">
        <f t="shared" si="52"/>
        <v>0.43343220026536033</v>
      </c>
      <c r="DY63" s="2">
        <f t="shared" si="53"/>
        <v>0.2671230212098461</v>
      </c>
      <c r="DZ63" s="2">
        <f t="shared" si="54"/>
        <v>2.386423236157083</v>
      </c>
      <c r="EA63" s="2">
        <f t="shared" si="55"/>
        <v>1.8459167419500333</v>
      </c>
      <c r="EB63" s="2">
        <f t="shared" si="56"/>
        <v>4.7052300487042666</v>
      </c>
      <c r="EC63" s="2">
        <f t="shared" si="57"/>
        <v>1.3712467603668901</v>
      </c>
      <c r="ED63" s="2">
        <f t="shared" si="58"/>
        <v>7.0459852830012704</v>
      </c>
      <c r="EE63" s="2">
        <f t="shared" si="59"/>
        <v>4.3424205101584645</v>
      </c>
      <c r="EF63" s="2">
        <f t="shared" si="60"/>
        <v>4.2691669068853307E-2</v>
      </c>
      <c r="EG63" s="2">
        <f t="shared" si="61"/>
        <v>3.3022334631173295E-2</v>
      </c>
      <c r="EH63" s="2">
        <f t="shared" si="62"/>
        <v>8.4173721194392842E-2</v>
      </c>
      <c r="EI63" s="2">
        <f t="shared" si="63"/>
        <v>2.4530775605248554E-2</v>
      </c>
      <c r="EJ63" s="2">
        <f t="shared" si="64"/>
        <v>0.12604841731691085</v>
      </c>
      <c r="EK63" s="2">
        <f t="shared" si="65"/>
        <v>7.768327787321444E-2</v>
      </c>
      <c r="EL63" s="2">
        <f t="shared" si="66"/>
        <v>0.69400674841818166</v>
      </c>
      <c r="EM63" s="2">
        <f t="shared" si="67"/>
        <v>0.53681956181183488</v>
      </c>
      <c r="EN63" s="2">
        <f t="shared" si="68"/>
        <v>1.3683496528131469</v>
      </c>
      <c r="EO63" s="2">
        <f t="shared" si="69"/>
        <v>0.39877859510522717</v>
      </c>
      <c r="EP63" s="2">
        <f t="shared" si="70"/>
        <v>2.0490754789718277</v>
      </c>
      <c r="EQ63" s="2">
        <f t="shared" si="71"/>
        <v>1.2628393374900611</v>
      </c>
      <c r="ER63" s="2">
        <f t="shared" si="72"/>
        <v>55.447483907913103</v>
      </c>
      <c r="ET63" s="2">
        <f t="shared" si="73"/>
        <v>0.89777990619149595</v>
      </c>
      <c r="EU63" s="2">
        <f t="shared" si="74"/>
        <v>0.91905799614122596</v>
      </c>
      <c r="EV63" s="2">
        <f t="shared" si="75"/>
        <v>0.81666556969276849</v>
      </c>
      <c r="EW63" s="2">
        <f t="shared" si="76"/>
        <v>0.93859380025331685</v>
      </c>
      <c r="EX63" s="2">
        <f t="shared" si="77"/>
        <v>0.74840702421527427</v>
      </c>
      <c r="EY63" s="2">
        <f t="shared" si="78"/>
        <v>0.8283759048755398</v>
      </c>
      <c r="EZ63" s="2">
        <f t="shared" si="79"/>
        <v>0.35076432820616438</v>
      </c>
      <c r="FA63" s="2">
        <f t="shared" si="80"/>
        <v>0.41123517922989716</v>
      </c>
      <c r="FB63" s="2">
        <f t="shared" si="81"/>
        <v>0.2150819518159249</v>
      </c>
      <c r="FC63" s="2">
        <f t="shared" si="82"/>
        <v>0.4846033962141606</v>
      </c>
      <c r="FD63" s="2">
        <f t="shared" si="83"/>
        <v>0.15468173562769616</v>
      </c>
      <c r="FE63" s="2">
        <f t="shared" si="84"/>
        <v>0.22893802205512268</v>
      </c>
      <c r="FF63" s="2">
        <f t="shared" si="85"/>
        <v>0.36130177136543778</v>
      </c>
      <c r="FG63" s="2">
        <f t="shared" si="86"/>
        <v>0.42240731126310455</v>
      </c>
      <c r="FH63" s="2">
        <f t="shared" si="87"/>
        <v>0.22294300897181299</v>
      </c>
      <c r="FI63" s="2">
        <f t="shared" si="88"/>
        <v>0.49608927343420234</v>
      </c>
      <c r="FJ63" s="2">
        <f t="shared" si="89"/>
        <v>0.16078743095305476</v>
      </c>
      <c r="FK63" s="2">
        <f t="shared" si="90"/>
        <v>0.2371524962327119</v>
      </c>
      <c r="FL63" s="2">
        <f t="shared" si="91"/>
        <v>3.3627784438025485E-2</v>
      </c>
      <c r="FM63" s="2">
        <f t="shared" si="92"/>
        <v>4.3050500016977931E-2</v>
      </c>
      <c r="FN63" s="2">
        <f t="shared" si="93"/>
        <v>1.7342927606695268E-2</v>
      </c>
      <c r="FO63" s="2">
        <f t="shared" si="94"/>
        <v>5.7101884607050901E-2</v>
      </c>
      <c r="FP63" s="2">
        <f t="shared" si="95"/>
        <v>1.1648525949454536E-2</v>
      </c>
      <c r="FQ63" s="2">
        <f t="shared" si="96"/>
        <v>1.8764740264496628E-2</v>
      </c>
      <c r="FR63" s="2">
        <f t="shared" si="97"/>
        <v>0.69417430613947062</v>
      </c>
      <c r="FS63" s="2">
        <f t="shared" si="98"/>
        <v>0.74583627065183089</v>
      </c>
      <c r="FT63" s="2">
        <f t="shared" si="99"/>
        <v>0.53514912808046122</v>
      </c>
      <c r="FU63" s="2">
        <f t="shared" si="100"/>
        <v>0.79799068267447559</v>
      </c>
      <c r="FV63" s="2">
        <f t="shared" si="101"/>
        <v>0.43463756061314762</v>
      </c>
      <c r="FW63" s="2">
        <f t="shared" si="102"/>
        <v>0.55504389306186186</v>
      </c>
      <c r="FX63" s="2">
        <f t="shared" si="103"/>
        <v>0.12252105067953943</v>
      </c>
      <c r="FY63" s="2">
        <f t="shared" si="104"/>
        <v>0.15291090451029321</v>
      </c>
      <c r="FZ63" s="2">
        <f t="shared" si="105"/>
        <v>6.613405488995143E-2</v>
      </c>
      <c r="GA63" s="2">
        <f t="shared" si="106"/>
        <v>0.19549462106516258</v>
      </c>
      <c r="GB63" s="2">
        <f t="shared" si="107"/>
        <v>4.5155672599028952E-2</v>
      </c>
      <c r="GC63" s="2">
        <f t="shared" si="108"/>
        <v>7.1265780398967901E-2</v>
      </c>
      <c r="GD63" s="2">
        <f t="shared" si="109"/>
        <v>0.86817005261243074</v>
      </c>
      <c r="GE63" s="2">
        <f t="shared" si="110"/>
        <v>0.89489010036108563</v>
      </c>
      <c r="GF63" s="2">
        <f t="shared" si="111"/>
        <v>0.76958968859116073</v>
      </c>
      <c r="GG63" s="2">
        <f t="shared" si="112"/>
        <v>0.91974962969349416</v>
      </c>
      <c r="GH63" s="2">
        <f t="shared" si="113"/>
        <v>0.69044755597202701</v>
      </c>
      <c r="GI63" s="2">
        <f t="shared" si="114"/>
        <v>0.78350984788059408</v>
      </c>
      <c r="GJ63" s="2">
        <f t="shared" si="115"/>
        <v>0.28831062380524797</v>
      </c>
      <c r="GK63" s="2">
        <f t="shared" si="116"/>
        <v>0.3437147484951027</v>
      </c>
      <c r="GL63" s="2">
        <f t="shared" si="117"/>
        <v>0.17044424779924194</v>
      </c>
      <c r="GM63" s="2">
        <f t="shared" si="118"/>
        <v>0.41349693981924102</v>
      </c>
      <c r="GN63" s="2">
        <f t="shared" si="119"/>
        <v>0.12065252642276118</v>
      </c>
      <c r="GO63" s="2">
        <f t="shared" si="120"/>
        <v>0.18209177527894538</v>
      </c>
      <c r="GP63" s="2">
        <f t="shared" si="121"/>
        <v>0.87199140933032471</v>
      </c>
      <c r="GQ63" s="2">
        <f t="shared" si="122"/>
        <v>0.89802789664652904</v>
      </c>
      <c r="GR63" s="2">
        <f t="shared" si="123"/>
        <v>0.77552976011249053</v>
      </c>
      <c r="GS63" s="2">
        <f t="shared" si="124"/>
        <v>0.92220981647676192</v>
      </c>
      <c r="GT63" s="2">
        <f t="shared" si="125"/>
        <v>0.69762629848476798</v>
      </c>
      <c r="GU63" s="2">
        <f t="shared" si="126"/>
        <v>0.78918935514659216</v>
      </c>
      <c r="GV63" s="2">
        <f t="shared" si="127"/>
        <v>0.29529681621686521</v>
      </c>
      <c r="GW63" s="2">
        <f t="shared" si="128"/>
        <v>0.35138062377566115</v>
      </c>
      <c r="GX63" s="2">
        <f t="shared" si="129"/>
        <v>0.17527776995199576</v>
      </c>
      <c r="GY63" s="2">
        <f t="shared" si="130"/>
        <v>0.42171907905749778</v>
      </c>
      <c r="GZ63" s="2">
        <f t="shared" si="131"/>
        <v>0.12428558651638316</v>
      </c>
      <c r="HA63" s="2">
        <f t="shared" si="132"/>
        <v>0.1871810723432436</v>
      </c>
      <c r="HB63" s="2">
        <f t="shared" si="133"/>
        <v>0.95905628640250107</v>
      </c>
      <c r="HC63" s="2">
        <f t="shared" si="134"/>
        <v>0.96803328105876485</v>
      </c>
      <c r="HD63" s="2">
        <f t="shared" si="135"/>
        <v>0.92236140800234312</v>
      </c>
      <c r="HE63" s="2">
        <f t="shared" si="136"/>
        <v>0.97605657517632216</v>
      </c>
      <c r="HF63" s="2">
        <f t="shared" si="137"/>
        <v>0.8880612810439783</v>
      </c>
      <c r="HG63" s="2">
        <f t="shared" si="138"/>
        <v>0.92791641155783666</v>
      </c>
      <c r="HH63" s="2">
        <f t="shared" si="139"/>
        <v>0.5903164204828425</v>
      </c>
      <c r="HI63" s="2">
        <f t="shared" si="140"/>
        <v>0.65069447633855537</v>
      </c>
      <c r="HJ63" s="2">
        <f t="shared" si="141"/>
        <v>0.42223495116618065</v>
      </c>
      <c r="HK63" s="2">
        <f t="shared" si="142"/>
        <v>0.7149094241928774</v>
      </c>
      <c r="HL63" s="2">
        <f t="shared" si="143"/>
        <v>0.32796826674071311</v>
      </c>
      <c r="HM63" s="2">
        <f t="shared" si="144"/>
        <v>0.44192266920248913</v>
      </c>
      <c r="HN63" s="2">
        <f t="shared" si="145"/>
        <v>1.7715581470936295E-2</v>
      </c>
      <c r="HP63" s="2">
        <f t="shared" ref="HP63:IU63" si="329">IF(B1=1,ET63,0)</f>
        <v>0.89777990619149595</v>
      </c>
      <c r="HQ63" s="2">
        <f t="shared" si="329"/>
        <v>0.91905799614122596</v>
      </c>
      <c r="HR63" s="2">
        <f t="shared" si="329"/>
        <v>0.81666556969276849</v>
      </c>
      <c r="HS63" s="2">
        <f t="shared" si="329"/>
        <v>0.93859380025331685</v>
      </c>
      <c r="HT63" s="2">
        <f t="shared" si="329"/>
        <v>0.74840702421527427</v>
      </c>
      <c r="HU63" s="2">
        <f t="shared" si="329"/>
        <v>0.8283759048755398</v>
      </c>
      <c r="HV63" s="2">
        <f t="shared" si="329"/>
        <v>0.35076432820616438</v>
      </c>
      <c r="HW63" s="2">
        <f t="shared" si="329"/>
        <v>0.41123517922989716</v>
      </c>
      <c r="HX63" s="2">
        <f t="shared" si="329"/>
        <v>0.2150819518159249</v>
      </c>
      <c r="HY63" s="2">
        <f t="shared" si="329"/>
        <v>0.4846033962141606</v>
      </c>
      <c r="HZ63" s="2">
        <f t="shared" si="329"/>
        <v>0.15468173562769616</v>
      </c>
      <c r="IA63" s="2">
        <f t="shared" si="329"/>
        <v>0.22893802205512268</v>
      </c>
      <c r="IB63" s="2">
        <f t="shared" si="329"/>
        <v>0.36130177136543778</v>
      </c>
      <c r="IC63" s="2">
        <f t="shared" si="329"/>
        <v>0.42240731126310455</v>
      </c>
      <c r="ID63" s="2">
        <f t="shared" si="329"/>
        <v>0.22294300897181299</v>
      </c>
      <c r="IE63" s="2">
        <f t="shared" si="329"/>
        <v>0.49608927343420234</v>
      </c>
      <c r="IF63" s="2">
        <f t="shared" si="329"/>
        <v>0.16078743095305476</v>
      </c>
      <c r="IG63" s="2">
        <f t="shared" si="329"/>
        <v>0.2371524962327119</v>
      </c>
      <c r="IH63" s="2">
        <f t="shared" si="329"/>
        <v>3.3627784438025485E-2</v>
      </c>
      <c r="II63" s="2">
        <f t="shared" si="329"/>
        <v>4.3050500016977931E-2</v>
      </c>
      <c r="IJ63" s="2">
        <f t="shared" si="329"/>
        <v>1.7342927606695268E-2</v>
      </c>
      <c r="IK63" s="2">
        <f t="shared" si="329"/>
        <v>5.7101884607050901E-2</v>
      </c>
      <c r="IL63" s="2">
        <f t="shared" si="329"/>
        <v>1.1648525949454536E-2</v>
      </c>
      <c r="IM63" s="2">
        <f t="shared" si="329"/>
        <v>1.8764740264496628E-2</v>
      </c>
      <c r="IN63" s="2">
        <f t="shared" si="329"/>
        <v>0.69417430613947062</v>
      </c>
      <c r="IO63" s="2">
        <f t="shared" si="329"/>
        <v>0.74583627065183089</v>
      </c>
      <c r="IP63" s="2">
        <f t="shared" si="329"/>
        <v>0.53514912808046122</v>
      </c>
      <c r="IQ63" s="2">
        <f t="shared" si="329"/>
        <v>0.79799068267447559</v>
      </c>
      <c r="IR63" s="2">
        <f t="shared" si="329"/>
        <v>0.43463756061314762</v>
      </c>
      <c r="IS63" s="2">
        <f t="shared" si="329"/>
        <v>0.55504389306186186</v>
      </c>
      <c r="IT63" s="2">
        <f t="shared" si="329"/>
        <v>0.12252105067953943</v>
      </c>
      <c r="IU63" s="2">
        <f t="shared" si="329"/>
        <v>0.15291090451029321</v>
      </c>
      <c r="IV63" s="2">
        <f t="shared" ref="IV63:KA63" si="330">IF(AH1=1,FZ63,0)</f>
        <v>6.613405488995143E-2</v>
      </c>
      <c r="IW63" s="2">
        <f t="shared" si="330"/>
        <v>0.19549462106516258</v>
      </c>
      <c r="IX63" s="2">
        <f t="shared" si="330"/>
        <v>4.5155672599028952E-2</v>
      </c>
      <c r="IY63" s="2">
        <f t="shared" si="330"/>
        <v>7.1265780398967901E-2</v>
      </c>
      <c r="IZ63" s="2">
        <f t="shared" si="330"/>
        <v>0.86817005261243074</v>
      </c>
      <c r="JA63" s="2">
        <f t="shared" si="330"/>
        <v>0.89489010036108563</v>
      </c>
      <c r="JB63" s="2">
        <f t="shared" si="330"/>
        <v>0.76958968859116073</v>
      </c>
      <c r="JC63" s="2">
        <f t="shared" si="330"/>
        <v>0.91974962969349416</v>
      </c>
      <c r="JD63" s="2">
        <f t="shared" si="330"/>
        <v>0.69044755597202701</v>
      </c>
      <c r="JE63" s="2">
        <f t="shared" si="330"/>
        <v>0.78350984788059408</v>
      </c>
      <c r="JF63" s="2">
        <f t="shared" si="330"/>
        <v>0.28831062380524797</v>
      </c>
      <c r="JG63" s="2">
        <f t="shared" si="330"/>
        <v>0.3437147484951027</v>
      </c>
      <c r="JH63" s="2">
        <f t="shared" si="330"/>
        <v>0.17044424779924194</v>
      </c>
      <c r="JI63" s="2">
        <f t="shared" si="330"/>
        <v>0.41349693981924102</v>
      </c>
      <c r="JJ63" s="2">
        <f t="shared" si="330"/>
        <v>0.12065252642276118</v>
      </c>
      <c r="JK63" s="2">
        <f t="shared" si="330"/>
        <v>0.18209177527894538</v>
      </c>
      <c r="JL63" s="2">
        <f t="shared" si="330"/>
        <v>0.87199140933032471</v>
      </c>
      <c r="JM63" s="2">
        <f t="shared" si="330"/>
        <v>0.89802789664652904</v>
      </c>
      <c r="JN63" s="2">
        <f t="shared" si="330"/>
        <v>0.77552976011249053</v>
      </c>
      <c r="JO63" s="2">
        <f t="shared" si="330"/>
        <v>0.92220981647676192</v>
      </c>
      <c r="JP63" s="2">
        <f t="shared" si="330"/>
        <v>0.69762629848476798</v>
      </c>
      <c r="JQ63" s="2">
        <f t="shared" si="330"/>
        <v>0.78918935514659216</v>
      </c>
      <c r="JR63" s="2">
        <f t="shared" si="330"/>
        <v>0.29529681621686521</v>
      </c>
      <c r="JS63" s="2">
        <f t="shared" si="330"/>
        <v>0.35138062377566115</v>
      </c>
      <c r="JT63" s="2">
        <f t="shared" si="330"/>
        <v>0.17527776995199576</v>
      </c>
      <c r="JU63" s="2">
        <f t="shared" si="330"/>
        <v>0.42171907905749778</v>
      </c>
      <c r="JV63" s="2">
        <f t="shared" si="330"/>
        <v>0.12428558651638316</v>
      </c>
      <c r="JW63" s="2">
        <f t="shared" si="330"/>
        <v>0.1871810723432436</v>
      </c>
      <c r="JX63" s="2">
        <f t="shared" si="330"/>
        <v>0.95905628640250107</v>
      </c>
      <c r="JY63" s="2">
        <f t="shared" si="330"/>
        <v>0.96803328105876485</v>
      </c>
      <c r="JZ63" s="2">
        <f t="shared" si="330"/>
        <v>0.92236140800234312</v>
      </c>
      <c r="KA63" s="2">
        <f t="shared" si="330"/>
        <v>0.97605657517632216</v>
      </c>
      <c r="KB63" s="2">
        <f t="shared" ref="KB63:KJ63" si="331">IF(BN1=1,HF63,0)</f>
        <v>0.8880612810439783</v>
      </c>
      <c r="KC63" s="2">
        <f t="shared" si="331"/>
        <v>0.92791641155783666</v>
      </c>
      <c r="KD63" s="2">
        <f t="shared" si="331"/>
        <v>0.5903164204828425</v>
      </c>
      <c r="KE63" s="2">
        <f t="shared" si="331"/>
        <v>0.65069447633855537</v>
      </c>
      <c r="KF63" s="2">
        <f t="shared" si="331"/>
        <v>0.42223495116618065</v>
      </c>
      <c r="KG63" s="2">
        <f t="shared" si="331"/>
        <v>0.7149094241928774</v>
      </c>
      <c r="KH63" s="2">
        <f t="shared" si="331"/>
        <v>0.32796826674071311</v>
      </c>
      <c r="KI63" s="2">
        <f t="shared" si="331"/>
        <v>0.44192266920248913</v>
      </c>
      <c r="KJ63" s="2">
        <f t="shared" si="331"/>
        <v>0</v>
      </c>
    </row>
    <row r="64" spans="1:296" x14ac:dyDescent="0.2">
      <c r="A64" s="2" t="str">
        <f>'Respondent Data'!A64</f>
        <v>637</v>
      </c>
      <c r="B64" s="2">
        <f>SUMPRODUCT('Respondent Data'!B64:S64,'Product Coding'!A100:R100)</f>
        <v>2.3451794101049757</v>
      </c>
      <c r="C64" s="2">
        <f>SUMPRODUCT('Respondent Data'!B64:S64,'Product Coding'!A101:R101)</f>
        <v>1.9231989723452299</v>
      </c>
      <c r="D64" s="2">
        <f>SUMPRODUCT('Respondent Data'!B64:S64,'Product Coding'!A102:R102)</f>
        <v>1.9472605121968038</v>
      </c>
      <c r="E64" s="2">
        <f>SUMPRODUCT('Respondent Data'!B64:S64,'Product Coding'!A103:R103)</f>
        <v>2.008816655234039</v>
      </c>
      <c r="F64" s="2">
        <f>SUMPRODUCT('Respondent Data'!B64:S64,'Product Coding'!A104:R104)</f>
        <v>1.8609156653207859</v>
      </c>
      <c r="G64" s="2">
        <f>SUMPRODUCT('Respondent Data'!B64:S64,'Product Coding'!A105:R105)</f>
        <v>2.3384376436591867</v>
      </c>
      <c r="H64" s="2">
        <f>SUMPRODUCT('Respondent Data'!B64:S64,'Product Coding'!A106:R106)</f>
        <v>1.9628807408454279</v>
      </c>
      <c r="I64" s="2">
        <f>SUMPRODUCT('Respondent Data'!B64:S64,'Product Coding'!A107:R107)</f>
        <v>1.540900303085682</v>
      </c>
      <c r="J64" s="2">
        <f>SUMPRODUCT('Respondent Data'!B64:S64,'Product Coding'!A108:R108)</f>
        <v>1.564961842937256</v>
      </c>
      <c r="K64" s="2">
        <f>SUMPRODUCT('Respondent Data'!B64:S64,'Product Coding'!A109:R109)</f>
        <v>1.6265179859744912</v>
      </c>
      <c r="L64" s="2">
        <f>SUMPRODUCT('Respondent Data'!B64:S64,'Product Coding'!A110:R110)</f>
        <v>1.4786169960612381</v>
      </c>
      <c r="M64" s="2">
        <f>SUMPRODUCT('Respondent Data'!B64:S64,'Product Coding'!A111:R111)</f>
        <v>1.9561389743996389</v>
      </c>
      <c r="N64" s="2">
        <f>SUMPRODUCT('Respondent Data'!B64:S64,'Product Coding'!A112:R112)</f>
        <v>0.78651756906188397</v>
      </c>
      <c r="O64" s="2">
        <f>SUMPRODUCT('Respondent Data'!B64:S64,'Product Coding'!A113:R113)</f>
        <v>0.36453713130213794</v>
      </c>
      <c r="P64" s="2">
        <f>SUMPRODUCT('Respondent Data'!B64:S64,'Product Coding'!A114:R114)</f>
        <v>0.38859867115371194</v>
      </c>
      <c r="Q64" s="2">
        <f>SUMPRODUCT('Respondent Data'!B64:S64,'Product Coding'!A115:R115)</f>
        <v>0.45015481419094716</v>
      </c>
      <c r="R64" s="2">
        <f>SUMPRODUCT('Respondent Data'!B64:S64,'Product Coding'!A116:R116)</f>
        <v>0.30225382427769398</v>
      </c>
      <c r="S64" s="2">
        <f>SUMPRODUCT('Respondent Data'!B64:S64,'Product Coding'!A117:R117)</f>
        <v>0.77977580261609492</v>
      </c>
      <c r="T64" s="2">
        <f>SUMPRODUCT('Respondent Data'!B64:S64,'Product Coding'!A118:R118)</f>
        <v>0.40421889980233594</v>
      </c>
      <c r="U64" s="2">
        <f>SUMPRODUCT('Respondent Data'!B64:S64,'Product Coding'!A119:R119)</f>
        <v>-1.7761537957410006E-2</v>
      </c>
      <c r="V64" s="2">
        <f>SUMPRODUCT('Respondent Data'!B64:S64,'Product Coding'!A120:R120)</f>
        <v>6.3000018941639924E-3</v>
      </c>
      <c r="W64" s="2">
        <f>SUMPRODUCT('Respondent Data'!B64:S64,'Product Coding'!A121:R121)</f>
        <v>6.7856144931399159E-2</v>
      </c>
      <c r="X64" s="2">
        <f>SUMPRODUCT('Respondent Data'!B64:S64,'Product Coding'!A122:R122)</f>
        <v>-8.0044844981854019E-2</v>
      </c>
      <c r="Y64" s="2">
        <f>SUMPRODUCT('Respondent Data'!B64:S64,'Product Coding'!A123:R123)</f>
        <v>0.39747713335654689</v>
      </c>
      <c r="Z64" s="2">
        <f>SUMPRODUCT('Respondent Data'!B64:S64,'Product Coding'!A124:R124)</f>
        <v>1.1192494060960025</v>
      </c>
      <c r="AA64" s="2">
        <f>SUMPRODUCT('Respondent Data'!B64:S64,'Product Coding'!A125:R125)</f>
        <v>0.69726896833625673</v>
      </c>
      <c r="AB64" s="2">
        <f>SUMPRODUCT('Respondent Data'!B64:S64,'Product Coding'!A126:R126)</f>
        <v>0.72133050818783073</v>
      </c>
      <c r="AC64" s="2">
        <f>SUMPRODUCT('Respondent Data'!B64:S64,'Product Coding'!A127:R127)</f>
        <v>0.78288665122506584</v>
      </c>
      <c r="AD64" s="2">
        <f>SUMPRODUCT('Respondent Data'!B64:S64,'Product Coding'!A128:R128)</f>
        <v>0.63498566131181267</v>
      </c>
      <c r="AE64" s="2">
        <f>SUMPRODUCT('Respondent Data'!B64:S64,'Product Coding'!A129:R129)</f>
        <v>1.1125076396502136</v>
      </c>
      <c r="AF64" s="2">
        <f>SUMPRODUCT('Respondent Data'!B64:S64,'Product Coding'!A130:R130)</f>
        <v>0.73695073683645462</v>
      </c>
      <c r="AG64" s="2">
        <f>SUMPRODUCT('Respondent Data'!B64:S64,'Product Coding'!A131:R131)</f>
        <v>0.3149702990767087</v>
      </c>
      <c r="AH64" s="2">
        <f>SUMPRODUCT('Respondent Data'!B64:S64,'Product Coding'!A132:R132)</f>
        <v>0.3390318389282827</v>
      </c>
      <c r="AI64" s="2">
        <f>SUMPRODUCT('Respondent Data'!B64:S64,'Product Coding'!A133:R133)</f>
        <v>0.40058798196551781</v>
      </c>
      <c r="AJ64" s="2">
        <f>SUMPRODUCT('Respondent Data'!B64:S64,'Product Coding'!A134:R134)</f>
        <v>0.25268699205226464</v>
      </c>
      <c r="AK64" s="2">
        <f>SUMPRODUCT('Respondent Data'!B64:S64,'Product Coding'!A135:R135)</f>
        <v>0.73020897039066557</v>
      </c>
      <c r="AL64" s="2">
        <f>SUMPRODUCT('Respondent Data'!B64:S64,'Product Coding'!A136:R136)</f>
        <v>0.58141500662863099</v>
      </c>
      <c r="AM64" s="2">
        <f>SUMPRODUCT('Respondent Data'!B64:S64,'Product Coding'!A137:R137)</f>
        <v>0.15943456886888499</v>
      </c>
      <c r="AN64" s="2">
        <f>SUMPRODUCT('Respondent Data'!B64:S64,'Product Coding'!A138:R138)</f>
        <v>0.18349610872045899</v>
      </c>
      <c r="AO64" s="2">
        <f>SUMPRODUCT('Respondent Data'!B64:S64,'Product Coding'!A139:R139)</f>
        <v>0.24505225175769416</v>
      </c>
      <c r="AP64" s="2">
        <f>SUMPRODUCT('Respondent Data'!B64:S64,'Product Coding'!A140:R140)</f>
        <v>9.7151261844440978E-2</v>
      </c>
      <c r="AQ64" s="2">
        <f>SUMPRODUCT('Respondent Data'!B64:S64,'Product Coding'!A141:R141)</f>
        <v>0.57467324018284194</v>
      </c>
      <c r="AR64" s="2">
        <f>SUMPRODUCT('Respondent Data'!B64:S64,'Product Coding'!A142:R142)</f>
        <v>0.19911633736908299</v>
      </c>
      <c r="AS64" s="2">
        <f>SUMPRODUCT('Respondent Data'!B64:S64,'Product Coding'!A143:R143)</f>
        <v>-0.22286410039066298</v>
      </c>
      <c r="AT64" s="2">
        <f>SUMPRODUCT('Respondent Data'!B64:S64,'Product Coding'!A144:R144)</f>
        <v>-0.19880256053908898</v>
      </c>
      <c r="AU64" s="2">
        <f>SUMPRODUCT('Respondent Data'!B64:S64,'Product Coding'!A145:R145)</f>
        <v>-0.13724641750185382</v>
      </c>
      <c r="AV64" s="2">
        <f>SUMPRODUCT('Respondent Data'!B64:S64,'Product Coding'!A146:R146)</f>
        <v>-0.28514740741510702</v>
      </c>
      <c r="AW64" s="2">
        <f>SUMPRODUCT('Respondent Data'!B64:S64,'Product Coding'!A147:R147)</f>
        <v>0.19237457092329394</v>
      </c>
      <c r="AX64" s="2">
        <f>SUMPRODUCT('Respondent Data'!B64:S64,'Product Coding'!A148:R148)</f>
        <v>0.47215600350954201</v>
      </c>
      <c r="AY64" s="2">
        <f>SUMPRODUCT('Respondent Data'!B64:S64,'Product Coding'!A149:R149)</f>
        <v>5.0175565749796008E-2</v>
      </c>
      <c r="AZ64" s="2">
        <f>SUMPRODUCT('Respondent Data'!B64:S64,'Product Coding'!A150:R150)</f>
        <v>7.4237105601370007E-2</v>
      </c>
      <c r="BA64" s="2">
        <f>SUMPRODUCT('Respondent Data'!B64:S64,'Product Coding'!A151:R151)</f>
        <v>0.13579324863860517</v>
      </c>
      <c r="BB64" s="2">
        <f>SUMPRODUCT('Respondent Data'!B64:S64,'Product Coding'!A152:R152)</f>
        <v>-1.2107741274648004E-2</v>
      </c>
      <c r="BC64" s="2">
        <f>SUMPRODUCT('Respondent Data'!B64:S64,'Product Coding'!A153:R153)</f>
        <v>0.46541423706375296</v>
      </c>
      <c r="BD64" s="2">
        <f>SUMPRODUCT('Respondent Data'!B64:S64,'Product Coding'!A154:R154)</f>
        <v>8.9857334249994009E-2</v>
      </c>
      <c r="BE64" s="2">
        <f>SUMPRODUCT('Respondent Data'!B64:S64,'Product Coding'!A155:R155)</f>
        <v>-0.33212310350975194</v>
      </c>
      <c r="BF64" s="2">
        <f>SUMPRODUCT('Respondent Data'!B64:S64,'Product Coding'!A156:R156)</f>
        <v>-0.30806156365817794</v>
      </c>
      <c r="BG64" s="2">
        <f>SUMPRODUCT('Respondent Data'!B64:S64,'Product Coding'!A157:R157)</f>
        <v>-0.2465054206209428</v>
      </c>
      <c r="BH64" s="2">
        <f>SUMPRODUCT('Respondent Data'!B64:S64,'Product Coding'!A158:R158)</f>
        <v>-0.39440641053419601</v>
      </c>
      <c r="BI64" s="2">
        <f>SUMPRODUCT('Respondent Data'!B64:S64,'Product Coding'!A159:R159)</f>
        <v>8.3115567804204954E-2</v>
      </c>
      <c r="BJ64" s="2">
        <f>SUMPRODUCT('Respondent Data'!B64:S64,'Product Coding'!A160:R160)</f>
        <v>0.98917740008237942</v>
      </c>
      <c r="BK64" s="2">
        <f>SUMPRODUCT('Respondent Data'!B64:S64,'Product Coding'!A161:R161)</f>
        <v>0.56719696232263339</v>
      </c>
      <c r="BL64" s="2">
        <f>SUMPRODUCT('Respondent Data'!B64:S64,'Product Coding'!A162:R162)</f>
        <v>0.59125850217420739</v>
      </c>
      <c r="BM64" s="2">
        <f>SUMPRODUCT('Respondent Data'!B64:S64,'Product Coding'!A163:R163)</f>
        <v>0.6528146452114425</v>
      </c>
      <c r="BN64" s="2">
        <f>SUMPRODUCT('Respondent Data'!B64:S64,'Product Coding'!A164:R164)</f>
        <v>0.50491365529818932</v>
      </c>
      <c r="BO64" s="2">
        <f>SUMPRODUCT('Respondent Data'!B64:S64,'Product Coding'!A165:R165)</f>
        <v>0.98243563363659037</v>
      </c>
      <c r="BP64" s="2">
        <f>SUMPRODUCT('Respondent Data'!B64:S64,'Product Coding'!A166:R166)</f>
        <v>0.60687873082283139</v>
      </c>
      <c r="BQ64" s="2">
        <f>SUMPRODUCT('Respondent Data'!B64:S64,'Product Coding'!A167:R167)</f>
        <v>0.18489829306308539</v>
      </c>
      <c r="BR64" s="2">
        <f>SUMPRODUCT('Respondent Data'!B64:S64,'Product Coding'!A168:R168)</f>
        <v>0.20895983291465939</v>
      </c>
      <c r="BS64" s="2">
        <f>SUMPRODUCT('Respondent Data'!B64:S64,'Product Coding'!A169:R169)</f>
        <v>0.27051597595189458</v>
      </c>
      <c r="BT64" s="2">
        <f>SUMPRODUCT('Respondent Data'!B64:S64,'Product Coding'!A170:R170)</f>
        <v>0.12261498603864138</v>
      </c>
      <c r="BU64" s="2">
        <f>SUMPRODUCT('Respondent Data'!B64:S64,'Product Coding'!A171:R171)</f>
        <v>0.60013696437704234</v>
      </c>
      <c r="BV64" s="2">
        <f>SUMPRODUCT('Respondent Data'!B64:S64,'Product Coding'!A172:R172)</f>
        <v>3.2743864090771901</v>
      </c>
      <c r="BX64" s="2">
        <f t="shared" si="0"/>
        <v>9.5830007716374746E-2</v>
      </c>
      <c r="BY64" s="2">
        <f t="shared" si="1"/>
        <v>0.14613871985922516</v>
      </c>
      <c r="BZ64" s="2">
        <f t="shared" si="2"/>
        <v>0.14266436402693736</v>
      </c>
      <c r="CA64" s="2">
        <f t="shared" si="3"/>
        <v>0.13414732331518198</v>
      </c>
      <c r="CB64" s="2">
        <f t="shared" si="4"/>
        <v>0.15553015158037123</v>
      </c>
      <c r="CC64" s="2">
        <f t="shared" si="5"/>
        <v>9.6478253953956081E-2</v>
      </c>
      <c r="CD64" s="2">
        <f t="shared" si="6"/>
        <v>0.14045322822226736</v>
      </c>
      <c r="CE64" s="2">
        <f t="shared" si="7"/>
        <v>0.21418818031661777</v>
      </c>
      <c r="CF64" s="2">
        <f t="shared" si="8"/>
        <v>0.20909599150993458</v>
      </c>
      <c r="CG64" s="2">
        <f t="shared" si="9"/>
        <v>0.19661299279822608</v>
      </c>
      <c r="CH64" s="2">
        <f t="shared" si="10"/>
        <v>0.22795273000514479</v>
      </c>
      <c r="CI64" s="2">
        <f t="shared" si="11"/>
        <v>0.14140333016758608</v>
      </c>
      <c r="CJ64" s="2">
        <f t="shared" si="12"/>
        <v>0.45542803359755885</v>
      </c>
      <c r="CK64" s="2">
        <f t="shared" si="13"/>
        <v>0.69451804715423071</v>
      </c>
      <c r="CL64" s="2">
        <f t="shared" si="14"/>
        <v>0.6780063189135298</v>
      </c>
      <c r="CM64" s="2">
        <f t="shared" si="15"/>
        <v>0.63752944537611578</v>
      </c>
      <c r="CN64" s="2">
        <f t="shared" si="16"/>
        <v>0.73915042675380416</v>
      </c>
      <c r="CO64" s="2">
        <f t="shared" si="17"/>
        <v>0.45850879625535246</v>
      </c>
      <c r="CP64" s="2">
        <f t="shared" si="18"/>
        <v>0.6674979900973782</v>
      </c>
      <c r="CQ64" s="2">
        <f t="shared" si="19"/>
        <v>1.0179202121129374</v>
      </c>
      <c r="CR64" s="2">
        <f t="shared" si="20"/>
        <v>0.99371980150878647</v>
      </c>
      <c r="CS64" s="2">
        <f t="shared" si="21"/>
        <v>0.93439488134911886</v>
      </c>
      <c r="CT64" s="2">
        <f t="shared" si="22"/>
        <v>1.0833356487531518</v>
      </c>
      <c r="CU64" s="2">
        <f t="shared" si="23"/>
        <v>0.67201330916063429</v>
      </c>
      <c r="CV64" s="2">
        <f t="shared" si="24"/>
        <v>0.32652479018246544</v>
      </c>
      <c r="CW64" s="2">
        <f t="shared" si="25"/>
        <v>0.4979433475660035</v>
      </c>
      <c r="CX64" s="2">
        <f t="shared" si="26"/>
        <v>0.48610505874404447</v>
      </c>
      <c r="CY64" s="2">
        <f t="shared" si="27"/>
        <v>0.45708466108726503</v>
      </c>
      <c r="CZ64" s="2">
        <f t="shared" si="28"/>
        <v>0.52994308695177195</v>
      </c>
      <c r="DA64" s="2">
        <f t="shared" si="29"/>
        <v>0.3287335812673966</v>
      </c>
      <c r="DB64" s="2">
        <f t="shared" si="30"/>
        <v>0.47857098176868146</v>
      </c>
      <c r="DC64" s="2">
        <f t="shared" si="31"/>
        <v>0.72981054999432327</v>
      </c>
      <c r="DD64" s="2">
        <f t="shared" si="32"/>
        <v>0.71245976477271655</v>
      </c>
      <c r="DE64" s="2">
        <f t="shared" si="33"/>
        <v>0.66992602578719718</v>
      </c>
      <c r="DF64" s="2">
        <f t="shared" si="34"/>
        <v>0.77671096048270138</v>
      </c>
      <c r="DG64" s="2">
        <f t="shared" si="35"/>
        <v>0.48180829590169644</v>
      </c>
      <c r="DH64" s="2">
        <f t="shared" si="36"/>
        <v>0.55910666692756805</v>
      </c>
      <c r="DI64" s="2">
        <f t="shared" si="37"/>
        <v>0.85262575383880979</v>
      </c>
      <c r="DJ64" s="2">
        <f t="shared" si="38"/>
        <v>0.83235511465802148</v>
      </c>
      <c r="DK64" s="2">
        <f t="shared" si="39"/>
        <v>0.78266364162245927</v>
      </c>
      <c r="DL64" s="2">
        <f t="shared" si="40"/>
        <v>0.90741873791983474</v>
      </c>
      <c r="DM64" s="2">
        <f t="shared" si="41"/>
        <v>0.56288876819082923</v>
      </c>
      <c r="DN64" s="2">
        <f t="shared" si="42"/>
        <v>0.81945455460033922</v>
      </c>
      <c r="DO64" s="2">
        <f t="shared" si="43"/>
        <v>1.249650735149032</v>
      </c>
      <c r="DP64" s="2">
        <f t="shared" si="44"/>
        <v>1.2199410776115214</v>
      </c>
      <c r="DQ64" s="2">
        <f t="shared" si="45"/>
        <v>1.1471107818692841</v>
      </c>
      <c r="DR64" s="2">
        <f t="shared" si="46"/>
        <v>1.3299580593526201</v>
      </c>
      <c r="DS64" s="2">
        <f t="shared" si="47"/>
        <v>0.82499779042539267</v>
      </c>
      <c r="DT64" s="2">
        <f t="shared" si="48"/>
        <v>0.62365621277042738</v>
      </c>
      <c r="DU64" s="2">
        <f t="shared" si="49"/>
        <v>0.95106243585274608</v>
      </c>
      <c r="DV64" s="2">
        <f t="shared" si="50"/>
        <v>0.92845152668330833</v>
      </c>
      <c r="DW64" s="2">
        <f t="shared" si="51"/>
        <v>0.8730231125478759</v>
      </c>
      <c r="DX64" s="2">
        <f t="shared" si="52"/>
        <v>1.0121813366988868</v>
      </c>
      <c r="DY64" s="2">
        <f t="shared" si="53"/>
        <v>0.62787496223217421</v>
      </c>
      <c r="DZ64" s="2">
        <f t="shared" si="54"/>
        <v>0.91406158125052772</v>
      </c>
      <c r="EA64" s="2">
        <f t="shared" si="55"/>
        <v>1.3939244349411244</v>
      </c>
      <c r="EB64" s="2">
        <f t="shared" si="56"/>
        <v>1.3607847612463539</v>
      </c>
      <c r="EC64" s="2">
        <f t="shared" si="57"/>
        <v>1.2795461191332951</v>
      </c>
      <c r="ED64" s="2">
        <f t="shared" si="58"/>
        <v>1.4835033375604791</v>
      </c>
      <c r="EE64" s="2">
        <f t="shared" si="59"/>
        <v>0.92024479040477314</v>
      </c>
      <c r="EF64" s="2">
        <f t="shared" si="60"/>
        <v>0.37188247572946476</v>
      </c>
      <c r="EG64" s="2">
        <f t="shared" si="61"/>
        <v>0.56711285156139069</v>
      </c>
      <c r="EH64" s="2">
        <f t="shared" si="62"/>
        <v>0.55363010143681235</v>
      </c>
      <c r="EI64" s="2">
        <f t="shared" si="63"/>
        <v>0.52057846905929539</v>
      </c>
      <c r="EJ64" s="2">
        <f t="shared" si="64"/>
        <v>0.60355768718574665</v>
      </c>
      <c r="EK64" s="2">
        <f t="shared" si="65"/>
        <v>0.37439809084271353</v>
      </c>
      <c r="EL64" s="2">
        <f t="shared" si="66"/>
        <v>0.54504946289978518</v>
      </c>
      <c r="EM64" s="2">
        <f t="shared" si="67"/>
        <v>0.83118881722183502</v>
      </c>
      <c r="EN64" s="2">
        <f t="shared" si="68"/>
        <v>0.81142782767964561</v>
      </c>
      <c r="EO64" s="2">
        <f t="shared" si="69"/>
        <v>0.76298571047584363</v>
      </c>
      <c r="EP64" s="2">
        <f t="shared" si="70"/>
        <v>0.88460418196458479</v>
      </c>
      <c r="EQ64" s="2">
        <f t="shared" si="71"/>
        <v>0.54873647359758493</v>
      </c>
      <c r="ER64" s="2">
        <f t="shared" si="72"/>
        <v>3.7840080437378326E-2</v>
      </c>
      <c r="ET64" s="2">
        <f t="shared" si="73"/>
        <v>0.91255029790973052</v>
      </c>
      <c r="EU64" s="2">
        <f t="shared" si="74"/>
        <v>0.87249473617192275</v>
      </c>
      <c r="EV64" s="2">
        <f t="shared" si="75"/>
        <v>0.87514762119283684</v>
      </c>
      <c r="EW64" s="2">
        <f t="shared" si="76"/>
        <v>0.88171966678626801</v>
      </c>
      <c r="EX64" s="2">
        <f t="shared" si="77"/>
        <v>0.86540364059937414</v>
      </c>
      <c r="EY64" s="2">
        <f t="shared" si="78"/>
        <v>0.91201079127100726</v>
      </c>
      <c r="EZ64" s="2">
        <f t="shared" si="79"/>
        <v>0.87684437665084691</v>
      </c>
      <c r="FA64" s="2">
        <f t="shared" si="80"/>
        <v>0.82359556468358563</v>
      </c>
      <c r="FB64" s="2">
        <f t="shared" si="81"/>
        <v>0.82706419260491226</v>
      </c>
      <c r="FC64" s="2">
        <f t="shared" si="82"/>
        <v>0.83569207924238276</v>
      </c>
      <c r="FD64" s="2">
        <f t="shared" si="83"/>
        <v>0.81436359524670821</v>
      </c>
      <c r="FE64" s="2">
        <f t="shared" si="84"/>
        <v>0.87611449307159051</v>
      </c>
      <c r="FF64" s="2">
        <f t="shared" si="85"/>
        <v>0.68708309646075605</v>
      </c>
      <c r="FG64" s="2">
        <f t="shared" si="86"/>
        <v>0.59013830019656466</v>
      </c>
      <c r="FH64" s="2">
        <f t="shared" si="87"/>
        <v>0.59594531243927429</v>
      </c>
      <c r="FI64" s="2">
        <f t="shared" si="88"/>
        <v>0.6106760417797038</v>
      </c>
      <c r="FJ64" s="2">
        <f t="shared" si="89"/>
        <v>0.57499339023050533</v>
      </c>
      <c r="FK64" s="2">
        <f t="shared" si="90"/>
        <v>0.68563179225757798</v>
      </c>
      <c r="FL64" s="2">
        <f t="shared" si="91"/>
        <v>0.59970087276782991</v>
      </c>
      <c r="FM64" s="2">
        <f t="shared" si="92"/>
        <v>0.49555973224179833</v>
      </c>
      <c r="FN64" s="2">
        <f t="shared" si="93"/>
        <v>0.50157499526424443</v>
      </c>
      <c r="FO64" s="2">
        <f t="shared" si="94"/>
        <v>0.51695753004813727</v>
      </c>
      <c r="FP64" s="2">
        <f t="shared" si="95"/>
        <v>0.47999946652786679</v>
      </c>
      <c r="FQ64" s="2">
        <f t="shared" si="96"/>
        <v>0.59808136365972409</v>
      </c>
      <c r="FR64" s="2">
        <f t="shared" si="97"/>
        <v>0.75384946244574025</v>
      </c>
      <c r="FS64" s="2">
        <f t="shared" si="98"/>
        <v>0.66758198941561586</v>
      </c>
      <c r="FT64" s="2">
        <f t="shared" si="99"/>
        <v>0.67289993672798099</v>
      </c>
      <c r="FU64" s="2">
        <f t="shared" si="100"/>
        <v>0.68630191965222387</v>
      </c>
      <c r="FV64" s="2">
        <f t="shared" si="101"/>
        <v>0.65361908461077467</v>
      </c>
      <c r="FW64" s="2">
        <f t="shared" si="102"/>
        <v>0.75259631734915733</v>
      </c>
      <c r="FX64" s="2">
        <f t="shared" si="103"/>
        <v>0.67632870679214196</v>
      </c>
      <c r="FY64" s="2">
        <f t="shared" si="104"/>
        <v>0.5780979888250084</v>
      </c>
      <c r="FZ64" s="2">
        <f t="shared" si="105"/>
        <v>0.58395532588336363</v>
      </c>
      <c r="GA64" s="2">
        <f t="shared" si="106"/>
        <v>0.59882892089702211</v>
      </c>
      <c r="GB64" s="2">
        <f t="shared" si="107"/>
        <v>0.56283775033859051</v>
      </c>
      <c r="GC64" s="2">
        <f t="shared" si="108"/>
        <v>0.67485112802090852</v>
      </c>
      <c r="GD64" s="2">
        <f t="shared" si="109"/>
        <v>0.64139293430810351</v>
      </c>
      <c r="GE64" s="2">
        <f t="shared" si="110"/>
        <v>0.53977442445022084</v>
      </c>
      <c r="GF64" s="2">
        <f t="shared" si="111"/>
        <v>0.54574574109595198</v>
      </c>
      <c r="GG64" s="2">
        <f t="shared" si="112"/>
        <v>0.56095831914194871</v>
      </c>
      <c r="GH64" s="2">
        <f t="shared" si="113"/>
        <v>0.52426873036309041</v>
      </c>
      <c r="GI64" s="2">
        <f t="shared" si="114"/>
        <v>0.63984080015981004</v>
      </c>
      <c r="GJ64" s="2">
        <f t="shared" si="115"/>
        <v>0.54961526654874848</v>
      </c>
      <c r="GK64" s="2">
        <f t="shared" si="116"/>
        <v>0.44451344574328033</v>
      </c>
      <c r="GL64" s="2">
        <f t="shared" si="117"/>
        <v>0.45046240645085944</v>
      </c>
      <c r="GM64" s="2">
        <f t="shared" si="118"/>
        <v>0.46574215380232764</v>
      </c>
      <c r="GN64" s="2">
        <f t="shared" si="119"/>
        <v>0.42919227493642115</v>
      </c>
      <c r="GO64" s="2">
        <f t="shared" si="120"/>
        <v>0.54794586889165919</v>
      </c>
      <c r="GP64" s="2">
        <f t="shared" si="121"/>
        <v>0.61589392639573037</v>
      </c>
      <c r="GQ64" s="2">
        <f t="shared" si="122"/>
        <v>0.51254126040458181</v>
      </c>
      <c r="GR64" s="2">
        <f t="shared" si="123"/>
        <v>0.51855075751884361</v>
      </c>
      <c r="GS64" s="2">
        <f t="shared" si="124"/>
        <v>0.53389624148294612</v>
      </c>
      <c r="GT64" s="2">
        <f t="shared" si="125"/>
        <v>0.49697310165919967</v>
      </c>
      <c r="GU64" s="2">
        <f t="shared" si="126"/>
        <v>0.61429779510140037</v>
      </c>
      <c r="GV64" s="2">
        <f t="shared" si="127"/>
        <v>0.52244923036732327</v>
      </c>
      <c r="GW64" s="2">
        <f t="shared" si="128"/>
        <v>0.41772412921821983</v>
      </c>
      <c r="GX64" s="2">
        <f t="shared" si="129"/>
        <v>0.42358795956987605</v>
      </c>
      <c r="GY64" s="2">
        <f t="shared" si="130"/>
        <v>0.43868382025988989</v>
      </c>
      <c r="GZ64" s="2">
        <f t="shared" si="131"/>
        <v>0.40265699863415133</v>
      </c>
      <c r="HA64" s="2">
        <f t="shared" si="132"/>
        <v>0.52076693815125918</v>
      </c>
      <c r="HB64" s="2">
        <f t="shared" si="133"/>
        <v>0.72892541284797341</v>
      </c>
      <c r="HC64" s="2">
        <f t="shared" si="134"/>
        <v>0.63811613758616781</v>
      </c>
      <c r="HD64" s="2">
        <f t="shared" si="135"/>
        <v>0.64365385240359996</v>
      </c>
      <c r="HE64" s="2">
        <f t="shared" si="136"/>
        <v>0.6576444559409349</v>
      </c>
      <c r="HF64" s="2">
        <f t="shared" si="137"/>
        <v>0.6236133617088675</v>
      </c>
      <c r="HG64" s="2">
        <f t="shared" si="138"/>
        <v>0.72759123187289132</v>
      </c>
      <c r="HH64" s="2">
        <f t="shared" si="139"/>
        <v>0.64722847003433559</v>
      </c>
      <c r="HI64" s="2">
        <f t="shared" si="140"/>
        <v>0.54609333051582154</v>
      </c>
      <c r="HJ64" s="2">
        <f t="shared" si="141"/>
        <v>0.55205069985093103</v>
      </c>
      <c r="HK64" s="2">
        <f t="shared" si="142"/>
        <v>0.56721957192159667</v>
      </c>
      <c r="HL64" s="2">
        <f t="shared" si="143"/>
        <v>0.53061539901580879</v>
      </c>
      <c r="HM64" s="2">
        <f t="shared" si="144"/>
        <v>0.64568764089159969</v>
      </c>
      <c r="HN64" s="2">
        <f t="shared" si="145"/>
        <v>0.96353958461362232</v>
      </c>
      <c r="HP64" s="2">
        <f t="shared" ref="HP64:IU64" si="332">IF(B1=1,ET64,0)</f>
        <v>0.91255029790973052</v>
      </c>
      <c r="HQ64" s="2">
        <f t="shared" si="332"/>
        <v>0.87249473617192275</v>
      </c>
      <c r="HR64" s="2">
        <f t="shared" si="332"/>
        <v>0.87514762119283684</v>
      </c>
      <c r="HS64" s="2">
        <f t="shared" si="332"/>
        <v>0.88171966678626801</v>
      </c>
      <c r="HT64" s="2">
        <f t="shared" si="332"/>
        <v>0.86540364059937414</v>
      </c>
      <c r="HU64" s="2">
        <f t="shared" si="332"/>
        <v>0.91201079127100726</v>
      </c>
      <c r="HV64" s="2">
        <f t="shared" si="332"/>
        <v>0.87684437665084691</v>
      </c>
      <c r="HW64" s="2">
        <f t="shared" si="332"/>
        <v>0.82359556468358563</v>
      </c>
      <c r="HX64" s="2">
        <f t="shared" si="332"/>
        <v>0.82706419260491226</v>
      </c>
      <c r="HY64" s="2">
        <f t="shared" si="332"/>
        <v>0.83569207924238276</v>
      </c>
      <c r="HZ64" s="2">
        <f t="shared" si="332"/>
        <v>0.81436359524670821</v>
      </c>
      <c r="IA64" s="2">
        <f t="shared" si="332"/>
        <v>0.87611449307159051</v>
      </c>
      <c r="IB64" s="2">
        <f t="shared" si="332"/>
        <v>0.68708309646075605</v>
      </c>
      <c r="IC64" s="2">
        <f t="shared" si="332"/>
        <v>0.59013830019656466</v>
      </c>
      <c r="ID64" s="2">
        <f t="shared" si="332"/>
        <v>0.59594531243927429</v>
      </c>
      <c r="IE64" s="2">
        <f t="shared" si="332"/>
        <v>0.6106760417797038</v>
      </c>
      <c r="IF64" s="2">
        <f t="shared" si="332"/>
        <v>0.57499339023050533</v>
      </c>
      <c r="IG64" s="2">
        <f t="shared" si="332"/>
        <v>0.68563179225757798</v>
      </c>
      <c r="IH64" s="2">
        <f t="shared" si="332"/>
        <v>0.59970087276782991</v>
      </c>
      <c r="II64" s="2">
        <f t="shared" si="332"/>
        <v>0.49555973224179833</v>
      </c>
      <c r="IJ64" s="2">
        <f t="shared" si="332"/>
        <v>0.50157499526424443</v>
      </c>
      <c r="IK64" s="2">
        <f t="shared" si="332"/>
        <v>0.51695753004813727</v>
      </c>
      <c r="IL64" s="2">
        <f t="shared" si="332"/>
        <v>0.47999946652786679</v>
      </c>
      <c r="IM64" s="2">
        <f t="shared" si="332"/>
        <v>0.59808136365972409</v>
      </c>
      <c r="IN64" s="2">
        <f t="shared" si="332"/>
        <v>0.75384946244574025</v>
      </c>
      <c r="IO64" s="2">
        <f t="shared" si="332"/>
        <v>0.66758198941561586</v>
      </c>
      <c r="IP64" s="2">
        <f t="shared" si="332"/>
        <v>0.67289993672798099</v>
      </c>
      <c r="IQ64" s="2">
        <f t="shared" si="332"/>
        <v>0.68630191965222387</v>
      </c>
      <c r="IR64" s="2">
        <f t="shared" si="332"/>
        <v>0.65361908461077467</v>
      </c>
      <c r="IS64" s="2">
        <f t="shared" si="332"/>
        <v>0.75259631734915733</v>
      </c>
      <c r="IT64" s="2">
        <f t="shared" si="332"/>
        <v>0.67632870679214196</v>
      </c>
      <c r="IU64" s="2">
        <f t="shared" si="332"/>
        <v>0.5780979888250084</v>
      </c>
      <c r="IV64" s="2">
        <f t="shared" ref="IV64:KA64" si="333">IF(AH1=1,FZ64,0)</f>
        <v>0.58395532588336363</v>
      </c>
      <c r="IW64" s="2">
        <f t="shared" si="333"/>
        <v>0.59882892089702211</v>
      </c>
      <c r="IX64" s="2">
        <f t="shared" si="333"/>
        <v>0.56283775033859051</v>
      </c>
      <c r="IY64" s="2">
        <f t="shared" si="333"/>
        <v>0.67485112802090852</v>
      </c>
      <c r="IZ64" s="2">
        <f t="shared" si="333"/>
        <v>0.64139293430810351</v>
      </c>
      <c r="JA64" s="2">
        <f t="shared" si="333"/>
        <v>0.53977442445022084</v>
      </c>
      <c r="JB64" s="2">
        <f t="shared" si="333"/>
        <v>0.54574574109595198</v>
      </c>
      <c r="JC64" s="2">
        <f t="shared" si="333"/>
        <v>0.56095831914194871</v>
      </c>
      <c r="JD64" s="2">
        <f t="shared" si="333"/>
        <v>0.52426873036309041</v>
      </c>
      <c r="JE64" s="2">
        <f t="shared" si="333"/>
        <v>0.63984080015981004</v>
      </c>
      <c r="JF64" s="2">
        <f t="shared" si="333"/>
        <v>0.54961526654874848</v>
      </c>
      <c r="JG64" s="2">
        <f t="shared" si="333"/>
        <v>0.44451344574328033</v>
      </c>
      <c r="JH64" s="2">
        <f t="shared" si="333"/>
        <v>0.45046240645085944</v>
      </c>
      <c r="JI64" s="2">
        <f t="shared" si="333"/>
        <v>0.46574215380232764</v>
      </c>
      <c r="JJ64" s="2">
        <f t="shared" si="333"/>
        <v>0.42919227493642115</v>
      </c>
      <c r="JK64" s="2">
        <f t="shared" si="333"/>
        <v>0.54794586889165919</v>
      </c>
      <c r="JL64" s="2">
        <f t="shared" si="333"/>
        <v>0.61589392639573037</v>
      </c>
      <c r="JM64" s="2">
        <f t="shared" si="333"/>
        <v>0.51254126040458181</v>
      </c>
      <c r="JN64" s="2">
        <f t="shared" si="333"/>
        <v>0.51855075751884361</v>
      </c>
      <c r="JO64" s="2">
        <f t="shared" si="333"/>
        <v>0.53389624148294612</v>
      </c>
      <c r="JP64" s="2">
        <f t="shared" si="333"/>
        <v>0.49697310165919967</v>
      </c>
      <c r="JQ64" s="2">
        <f t="shared" si="333"/>
        <v>0.61429779510140037</v>
      </c>
      <c r="JR64" s="2">
        <f t="shared" si="333"/>
        <v>0.52244923036732327</v>
      </c>
      <c r="JS64" s="2">
        <f t="shared" si="333"/>
        <v>0.41772412921821983</v>
      </c>
      <c r="JT64" s="2">
        <f t="shared" si="333"/>
        <v>0.42358795956987605</v>
      </c>
      <c r="JU64" s="2">
        <f t="shared" si="333"/>
        <v>0.43868382025988989</v>
      </c>
      <c r="JV64" s="2">
        <f t="shared" si="333"/>
        <v>0.40265699863415133</v>
      </c>
      <c r="JW64" s="2">
        <f t="shared" si="333"/>
        <v>0.52076693815125918</v>
      </c>
      <c r="JX64" s="2">
        <f t="shared" si="333"/>
        <v>0.72892541284797341</v>
      </c>
      <c r="JY64" s="2">
        <f t="shared" si="333"/>
        <v>0.63811613758616781</v>
      </c>
      <c r="JZ64" s="2">
        <f t="shared" si="333"/>
        <v>0.64365385240359996</v>
      </c>
      <c r="KA64" s="2">
        <f t="shared" si="333"/>
        <v>0.6576444559409349</v>
      </c>
      <c r="KB64" s="2">
        <f t="shared" ref="KB64:KJ64" si="334">IF(BN1=1,HF64,0)</f>
        <v>0.6236133617088675</v>
      </c>
      <c r="KC64" s="2">
        <f t="shared" si="334"/>
        <v>0.72759123187289132</v>
      </c>
      <c r="KD64" s="2">
        <f t="shared" si="334"/>
        <v>0.64722847003433559</v>
      </c>
      <c r="KE64" s="2">
        <f t="shared" si="334"/>
        <v>0.54609333051582154</v>
      </c>
      <c r="KF64" s="2">
        <f t="shared" si="334"/>
        <v>0.55205069985093103</v>
      </c>
      <c r="KG64" s="2">
        <f t="shared" si="334"/>
        <v>0.56721957192159667</v>
      </c>
      <c r="KH64" s="2">
        <f t="shared" si="334"/>
        <v>0.53061539901580879</v>
      </c>
      <c r="KI64" s="2">
        <f t="shared" si="334"/>
        <v>0.64568764089159969</v>
      </c>
      <c r="KJ64" s="2">
        <f t="shared" si="334"/>
        <v>0</v>
      </c>
    </row>
    <row r="65" spans="1:296" x14ac:dyDescent="0.2">
      <c r="A65" s="2" t="str">
        <f>'Respondent Data'!A65</f>
        <v>642</v>
      </c>
      <c r="B65" s="2">
        <f>SUMPRODUCT('Respondent Data'!B65:S65,'Product Coding'!A100:R100)</f>
        <v>-2.6493386528823972</v>
      </c>
      <c r="C65" s="2">
        <f>SUMPRODUCT('Respondent Data'!B65:S65,'Product Coding'!A101:R101)</f>
        <v>-2.3012000228492013</v>
      </c>
      <c r="D65" s="2">
        <f>SUMPRODUCT('Respondent Data'!B65:S65,'Product Coding'!A102:R102)</f>
        <v>-2.6697688959331543</v>
      </c>
      <c r="E65" s="2">
        <f>SUMPRODUCT('Respondent Data'!B65:S65,'Product Coding'!A103:R103)</f>
        <v>-3.0940251121291409</v>
      </c>
      <c r="F65" s="2">
        <f>SUMPRODUCT('Respondent Data'!B65:S65,'Product Coding'!A104:R104)</f>
        <v>-2.5517615153270103</v>
      </c>
      <c r="G65" s="2">
        <f>SUMPRODUCT('Respondent Data'!B65:S65,'Product Coding'!A105:R105)</f>
        <v>-3.196408202527631</v>
      </c>
      <c r="H65" s="2">
        <f>SUMPRODUCT('Respondent Data'!B65:S65,'Product Coding'!A106:R106)</f>
        <v>-0.15754733904651741</v>
      </c>
      <c r="I65" s="2">
        <f>SUMPRODUCT('Respondent Data'!B65:S65,'Product Coding'!A107:R107)</f>
        <v>0.19059129098667893</v>
      </c>
      <c r="J65" s="2">
        <f>SUMPRODUCT('Respondent Data'!B65:S65,'Product Coding'!A108:R108)</f>
        <v>-0.17797758209727421</v>
      </c>
      <c r="K65" s="2">
        <f>SUMPRODUCT('Respondent Data'!B65:S65,'Product Coding'!A109:R109)</f>
        <v>-0.60223379829326107</v>
      </c>
      <c r="L65" s="2">
        <f>SUMPRODUCT('Respondent Data'!B65:S65,'Product Coding'!A110:R110)</f>
        <v>-5.9970201491130082E-2</v>
      </c>
      <c r="M65" s="2">
        <f>SUMPRODUCT('Respondent Data'!B65:S65,'Product Coding'!A111:R111)</f>
        <v>-0.70461688869175099</v>
      </c>
      <c r="N65" s="2">
        <f>SUMPRODUCT('Respondent Data'!B65:S65,'Product Coding'!A112:R112)</f>
        <v>-2.3253867101356676</v>
      </c>
      <c r="O65" s="2">
        <f>SUMPRODUCT('Respondent Data'!B65:S65,'Product Coding'!A113:R113)</f>
        <v>-1.977248080102471</v>
      </c>
      <c r="P65" s="2">
        <f>SUMPRODUCT('Respondent Data'!B65:S65,'Product Coding'!A114:R114)</f>
        <v>-2.3458169531864241</v>
      </c>
      <c r="Q65" s="2">
        <f>SUMPRODUCT('Respondent Data'!B65:S65,'Product Coding'!A115:R115)</f>
        <v>-2.7700731693824112</v>
      </c>
      <c r="R65" s="2">
        <f>SUMPRODUCT('Respondent Data'!B65:S65,'Product Coding'!A116:R116)</f>
        <v>-2.2278095725802798</v>
      </c>
      <c r="S65" s="2">
        <f>SUMPRODUCT('Respondent Data'!B65:S65,'Product Coding'!A117:R117)</f>
        <v>-2.8724562597809009</v>
      </c>
      <c r="T65" s="2">
        <f>SUMPRODUCT('Respondent Data'!B65:S65,'Product Coding'!A118:R118)</f>
        <v>0.16640460370021271</v>
      </c>
      <c r="U65" s="2">
        <f>SUMPRODUCT('Respondent Data'!B65:S65,'Product Coding'!A119:R119)</f>
        <v>0.51454323373340904</v>
      </c>
      <c r="V65" s="2">
        <f>SUMPRODUCT('Respondent Data'!B65:S65,'Product Coding'!A120:R120)</f>
        <v>0.1459743606494559</v>
      </c>
      <c r="W65" s="2">
        <f>SUMPRODUCT('Respondent Data'!B65:S65,'Product Coding'!A121:R121)</f>
        <v>-0.27828185554653095</v>
      </c>
      <c r="X65" s="2">
        <f>SUMPRODUCT('Respondent Data'!B65:S65,'Product Coding'!A122:R122)</f>
        <v>0.26398174125560003</v>
      </c>
      <c r="Y65" s="2">
        <f>SUMPRODUCT('Respondent Data'!B65:S65,'Product Coding'!A123:R123)</f>
        <v>-0.38066494594502087</v>
      </c>
      <c r="Z65" s="2">
        <f>SUMPRODUCT('Respondent Data'!B65:S65,'Product Coding'!A124:R124)</f>
        <v>-2.5678645784984173</v>
      </c>
      <c r="AA65" s="2">
        <f>SUMPRODUCT('Respondent Data'!B65:S65,'Product Coding'!A125:R125)</f>
        <v>-2.219725948465221</v>
      </c>
      <c r="AB65" s="2">
        <f>SUMPRODUCT('Respondent Data'!B65:S65,'Product Coding'!A126:R126)</f>
        <v>-2.5882948215491739</v>
      </c>
      <c r="AC65" s="2">
        <f>SUMPRODUCT('Respondent Data'!B65:S65,'Product Coding'!A127:R127)</f>
        <v>-3.012551037745161</v>
      </c>
      <c r="AD65" s="2">
        <f>SUMPRODUCT('Respondent Data'!B65:S65,'Product Coding'!A128:R128)</f>
        <v>-2.47028744094303</v>
      </c>
      <c r="AE65" s="2">
        <f>SUMPRODUCT('Respondent Data'!B65:S65,'Product Coding'!A129:R129)</f>
        <v>-3.1149341281436511</v>
      </c>
      <c r="AF65" s="2">
        <f>SUMPRODUCT('Respondent Data'!B65:S65,'Product Coding'!A130:R130)</f>
        <v>-7.6073264662537277E-2</v>
      </c>
      <c r="AG65" s="2">
        <f>SUMPRODUCT('Respondent Data'!B65:S65,'Product Coding'!A131:R131)</f>
        <v>0.27206536537065906</v>
      </c>
      <c r="AH65" s="2">
        <f>SUMPRODUCT('Respondent Data'!B65:S65,'Product Coding'!A132:R132)</f>
        <v>-9.6503507713294079E-2</v>
      </c>
      <c r="AI65" s="2">
        <f>SUMPRODUCT('Respondent Data'!B65:S65,'Product Coding'!A133:R133)</f>
        <v>-0.52075972390928094</v>
      </c>
      <c r="AJ65" s="2">
        <f>SUMPRODUCT('Respondent Data'!B65:S65,'Product Coding'!A134:R134)</f>
        <v>2.1503872892850051E-2</v>
      </c>
      <c r="AK65" s="2">
        <f>SUMPRODUCT('Respondent Data'!B65:S65,'Product Coding'!A135:R135)</f>
        <v>-0.62314281430777085</v>
      </c>
      <c r="AL65" s="2">
        <f>SUMPRODUCT('Respondent Data'!B65:S65,'Product Coding'!A136:R136)</f>
        <v>-1.7244550290446543</v>
      </c>
      <c r="AM65" s="2">
        <f>SUMPRODUCT('Respondent Data'!B65:S65,'Product Coding'!A137:R137)</f>
        <v>-1.3763163990114582</v>
      </c>
      <c r="AN65" s="2">
        <f>SUMPRODUCT('Respondent Data'!B65:S65,'Product Coding'!A138:R138)</f>
        <v>-1.7448852720954111</v>
      </c>
      <c r="AO65" s="2">
        <f>SUMPRODUCT('Respondent Data'!B65:S65,'Product Coding'!A139:R139)</f>
        <v>-2.1691414882913982</v>
      </c>
      <c r="AP65" s="2">
        <f>SUMPRODUCT('Respondent Data'!B65:S65,'Product Coding'!A140:R140)</f>
        <v>-1.626877891489267</v>
      </c>
      <c r="AQ65" s="2">
        <f>SUMPRODUCT('Respondent Data'!B65:S65,'Product Coding'!A141:R141)</f>
        <v>-2.2715245786898879</v>
      </c>
      <c r="AR65" s="2">
        <f>SUMPRODUCT('Respondent Data'!B65:S65,'Product Coding'!A142:R142)</f>
        <v>0.76733628479122573</v>
      </c>
      <c r="AS65" s="2">
        <f>SUMPRODUCT('Respondent Data'!B65:S65,'Product Coding'!A143:R143)</f>
        <v>1.1154749148244218</v>
      </c>
      <c r="AT65" s="2">
        <f>SUMPRODUCT('Respondent Data'!B65:S65,'Product Coding'!A144:R144)</f>
        <v>0.74690604174046893</v>
      </c>
      <c r="AU65" s="2">
        <f>SUMPRODUCT('Respondent Data'!B65:S65,'Product Coding'!A145:R145)</f>
        <v>0.32264982554448196</v>
      </c>
      <c r="AV65" s="2">
        <f>SUMPRODUCT('Respondent Data'!B65:S65,'Product Coding'!A146:R146)</f>
        <v>0.86491342234661306</v>
      </c>
      <c r="AW65" s="2">
        <f>SUMPRODUCT('Respondent Data'!B65:S65,'Product Coding'!A147:R147)</f>
        <v>0.22026673514599215</v>
      </c>
      <c r="AX65" s="2">
        <f>SUMPRODUCT('Respondent Data'!B65:S65,'Product Coding'!A148:R148)</f>
        <v>-0.2290520273941774</v>
      </c>
      <c r="AY65" s="2">
        <f>SUMPRODUCT('Respondent Data'!B65:S65,'Product Coding'!A149:R149)</f>
        <v>0.11908660263901893</v>
      </c>
      <c r="AZ65" s="2">
        <f>SUMPRODUCT('Respondent Data'!B65:S65,'Product Coding'!A150:R150)</f>
        <v>-0.2494822704449341</v>
      </c>
      <c r="BA65" s="2">
        <f>SUMPRODUCT('Respondent Data'!B65:S65,'Product Coding'!A151:R151)</f>
        <v>-0.67373848664092106</v>
      </c>
      <c r="BB65" s="2">
        <f>SUMPRODUCT('Respondent Data'!B65:S65,'Product Coding'!A152:R152)</f>
        <v>-0.13147488983879008</v>
      </c>
      <c r="BC65" s="2">
        <f>SUMPRODUCT('Respondent Data'!B65:S65,'Product Coding'!A153:R153)</f>
        <v>-0.77612157703941098</v>
      </c>
      <c r="BD65" s="2">
        <f>SUMPRODUCT('Respondent Data'!B65:S65,'Product Coding'!A154:R154)</f>
        <v>2.2627392864417026</v>
      </c>
      <c r="BE65" s="2">
        <f>SUMPRODUCT('Respondent Data'!B65:S65,'Product Coding'!A155:R155)</f>
        <v>2.610877916474899</v>
      </c>
      <c r="BF65" s="2">
        <f>SUMPRODUCT('Respondent Data'!B65:S65,'Product Coding'!A156:R156)</f>
        <v>2.2423090433909461</v>
      </c>
      <c r="BG65" s="2">
        <f>SUMPRODUCT('Respondent Data'!B65:S65,'Product Coding'!A157:R157)</f>
        <v>1.818052827194959</v>
      </c>
      <c r="BH65" s="2">
        <f>SUMPRODUCT('Respondent Data'!B65:S65,'Product Coding'!A158:R158)</f>
        <v>2.36031642399709</v>
      </c>
      <c r="BI65" s="2">
        <f>SUMPRODUCT('Respondent Data'!B65:S65,'Product Coding'!A159:R159)</f>
        <v>1.7156697367964691</v>
      </c>
      <c r="BJ65" s="2">
        <f>SUMPRODUCT('Respondent Data'!B65:S65,'Product Coding'!A160:R160)</f>
        <v>1.832158451969423</v>
      </c>
      <c r="BK65" s="2">
        <f>SUMPRODUCT('Respondent Data'!B65:S65,'Product Coding'!A161:R161)</f>
        <v>2.1802970820026188</v>
      </c>
      <c r="BL65" s="2">
        <f>SUMPRODUCT('Respondent Data'!B65:S65,'Product Coding'!A162:R162)</f>
        <v>1.8117282089186659</v>
      </c>
      <c r="BM65" s="2">
        <f>SUMPRODUCT('Respondent Data'!B65:S65,'Product Coding'!A163:R163)</f>
        <v>1.3874719927226793</v>
      </c>
      <c r="BN65" s="2">
        <f>SUMPRODUCT('Respondent Data'!B65:S65,'Product Coding'!A164:R164)</f>
        <v>1.9297355895248103</v>
      </c>
      <c r="BO65" s="2">
        <f>SUMPRODUCT('Respondent Data'!B65:S65,'Product Coding'!A165:R165)</f>
        <v>1.2850889023241892</v>
      </c>
      <c r="BP65" s="2">
        <f>SUMPRODUCT('Respondent Data'!B65:S65,'Product Coding'!A166:R166)</f>
        <v>4.3239497658053025</v>
      </c>
      <c r="BQ65" s="2">
        <f>SUMPRODUCT('Respondent Data'!B65:S65,'Product Coding'!A167:R167)</f>
        <v>4.6720883958384984</v>
      </c>
      <c r="BR65" s="2">
        <f>SUMPRODUCT('Respondent Data'!B65:S65,'Product Coding'!A168:R168)</f>
        <v>4.303519522754546</v>
      </c>
      <c r="BS65" s="2">
        <f>SUMPRODUCT('Respondent Data'!B65:S65,'Product Coding'!A169:R169)</f>
        <v>3.8792633065585593</v>
      </c>
      <c r="BT65" s="2">
        <f>SUMPRODUCT('Respondent Data'!B65:S65,'Product Coding'!A170:R170)</f>
        <v>4.4215269033606903</v>
      </c>
      <c r="BU65" s="2">
        <f>SUMPRODUCT('Respondent Data'!B65:S65,'Product Coding'!A171:R171)</f>
        <v>3.7768802161600692</v>
      </c>
      <c r="BV65" s="2">
        <f>SUMPRODUCT('Respondent Data'!B65:S65,'Product Coding'!A172:R172)</f>
        <v>2.47410830494039</v>
      </c>
      <c r="BX65" s="2">
        <f t="shared" si="0"/>
        <v>14.144681007379774</v>
      </c>
      <c r="BY65" s="2">
        <f t="shared" si="1"/>
        <v>9.9861588862210446</v>
      </c>
      <c r="BZ65" s="2">
        <f t="shared" si="2"/>
        <v>14.436632442780398</v>
      </c>
      <c r="CA65" s="2">
        <f t="shared" si="3"/>
        <v>22.065716449110639</v>
      </c>
      <c r="CB65" s="2">
        <f t="shared" si="4"/>
        <v>12.829683573756213</v>
      </c>
      <c r="CC65" s="2">
        <f t="shared" si="5"/>
        <v>24.444572375060048</v>
      </c>
      <c r="CD65" s="2">
        <f t="shared" si="6"/>
        <v>1.1706361734702961</v>
      </c>
      <c r="CE65" s="2">
        <f t="shared" si="7"/>
        <v>0.82647030499542751</v>
      </c>
      <c r="CF65" s="2">
        <f t="shared" si="8"/>
        <v>1.19479853605721</v>
      </c>
      <c r="CG65" s="2">
        <f t="shared" si="9"/>
        <v>1.8261935956979556</v>
      </c>
      <c r="CH65" s="2">
        <f t="shared" si="10"/>
        <v>1.0618049058710337</v>
      </c>
      <c r="CI65" s="2">
        <f t="shared" si="11"/>
        <v>2.0230714748765406</v>
      </c>
      <c r="CJ65" s="2">
        <f t="shared" si="12"/>
        <v>10.230635611406033</v>
      </c>
      <c r="CK65" s="2">
        <f t="shared" si="13"/>
        <v>7.2228389363626402</v>
      </c>
      <c r="CL65" s="2">
        <f t="shared" si="14"/>
        <v>10.44179970554519</v>
      </c>
      <c r="CM65" s="2">
        <f t="shared" si="15"/>
        <v>15.95980173590903</v>
      </c>
      <c r="CN65" s="2">
        <f t="shared" si="16"/>
        <v>9.2795176917924476</v>
      </c>
      <c r="CO65" s="2">
        <f t="shared" si="17"/>
        <v>17.680392545820162</v>
      </c>
      <c r="CP65" s="2">
        <f t="shared" si="18"/>
        <v>0.84670358547193925</v>
      </c>
      <c r="CQ65" s="2">
        <f t="shared" si="19"/>
        <v>0.5977735750735127</v>
      </c>
      <c r="CR65" s="2">
        <f t="shared" si="20"/>
        <v>0.86417985991096091</v>
      </c>
      <c r="CS65" s="2">
        <f t="shared" si="21"/>
        <v>1.3208584360242195</v>
      </c>
      <c r="CT65" s="2">
        <f t="shared" si="22"/>
        <v>0.76798756201728768</v>
      </c>
      <c r="CU65" s="2">
        <f t="shared" si="23"/>
        <v>1.4632572529909404</v>
      </c>
      <c r="CV65" s="2">
        <f t="shared" si="24"/>
        <v>13.037953167536868</v>
      </c>
      <c r="CW65" s="2">
        <f t="shared" si="25"/>
        <v>9.2048079284504656</v>
      </c>
      <c r="CX65" s="2">
        <f t="shared" si="26"/>
        <v>13.307061331938913</v>
      </c>
      <c r="CY65" s="2">
        <f t="shared" si="27"/>
        <v>20.339219917476655</v>
      </c>
      <c r="CZ65" s="2">
        <f t="shared" si="28"/>
        <v>11.825845595363969</v>
      </c>
      <c r="DA65" s="2">
        <f t="shared" si="29"/>
        <v>22.531946083493697</v>
      </c>
      <c r="DB65" s="2">
        <f t="shared" si="30"/>
        <v>1.0790416268820202</v>
      </c>
      <c r="DC65" s="2">
        <f t="shared" si="31"/>
        <v>0.76180446383119904</v>
      </c>
      <c r="DD65" s="2">
        <f t="shared" si="32"/>
        <v>1.1013134442288282</v>
      </c>
      <c r="DE65" s="2">
        <f t="shared" si="33"/>
        <v>1.6833060118600964</v>
      </c>
      <c r="DF65" s="2">
        <f t="shared" si="34"/>
        <v>0.97872568696209228</v>
      </c>
      <c r="DG65" s="2">
        <f t="shared" si="35"/>
        <v>1.8647794976965846</v>
      </c>
      <c r="DH65" s="2">
        <f t="shared" si="36"/>
        <v>5.609463202035017</v>
      </c>
      <c r="DI65" s="2">
        <f t="shared" si="37"/>
        <v>3.9602866104018823</v>
      </c>
      <c r="DJ65" s="2">
        <f t="shared" si="38"/>
        <v>5.7252445924252733</v>
      </c>
      <c r="DK65" s="2">
        <f t="shared" si="39"/>
        <v>8.7507681780342903</v>
      </c>
      <c r="DL65" s="2">
        <f t="shared" si="40"/>
        <v>5.0879647171392923</v>
      </c>
      <c r="DM65" s="2">
        <f t="shared" si="41"/>
        <v>9.6941690771138802</v>
      </c>
      <c r="DN65" s="2">
        <f t="shared" si="42"/>
        <v>0.46424804734915259</v>
      </c>
      <c r="DO65" s="2">
        <f t="shared" si="43"/>
        <v>0.32775958404630801</v>
      </c>
      <c r="DP65" s="2">
        <f t="shared" si="44"/>
        <v>0.47383029835465823</v>
      </c>
      <c r="DQ65" s="2">
        <f t="shared" si="45"/>
        <v>0.7242274159109745</v>
      </c>
      <c r="DR65" s="2">
        <f t="shared" si="46"/>
        <v>0.4210880078607841</v>
      </c>
      <c r="DS65" s="2">
        <f t="shared" si="47"/>
        <v>0.80230476653986282</v>
      </c>
      <c r="DT65" s="2">
        <f t="shared" si="48"/>
        <v>1.2574074569414659</v>
      </c>
      <c r="DU65" s="2">
        <f t="shared" si="49"/>
        <v>0.88773091759265321</v>
      </c>
      <c r="DV65" s="2">
        <f t="shared" si="50"/>
        <v>1.2833608108379573</v>
      </c>
      <c r="DW65" s="2">
        <f t="shared" si="51"/>
        <v>1.9615568842727411</v>
      </c>
      <c r="DX65" s="2">
        <f t="shared" si="52"/>
        <v>1.1405092689912053</v>
      </c>
      <c r="DY65" s="2">
        <f t="shared" si="53"/>
        <v>2.1730279792177289</v>
      </c>
      <c r="DZ65" s="2">
        <f t="shared" si="54"/>
        <v>0.10406503003630814</v>
      </c>
      <c r="EA65" s="2">
        <f t="shared" si="55"/>
        <v>7.3470014905231584E-2</v>
      </c>
      <c r="EB65" s="2">
        <f t="shared" si="56"/>
        <v>0.1062129706564082</v>
      </c>
      <c r="EC65" s="2">
        <f t="shared" si="57"/>
        <v>0.16234155042813009</v>
      </c>
      <c r="ED65" s="2">
        <f t="shared" si="58"/>
        <v>9.439035109824602E-2</v>
      </c>
      <c r="EE65" s="2">
        <f t="shared" si="59"/>
        <v>0.17984323273943958</v>
      </c>
      <c r="EF65" s="2">
        <f t="shared" si="60"/>
        <v>0.16006769620175787</v>
      </c>
      <c r="EG65" s="2">
        <f t="shared" si="61"/>
        <v>0.11300795302404781</v>
      </c>
      <c r="EH65" s="2">
        <f t="shared" si="62"/>
        <v>0.16337155251657984</v>
      </c>
      <c r="EI65" s="2">
        <f t="shared" si="63"/>
        <v>0.24970576538329858</v>
      </c>
      <c r="EJ65" s="2">
        <f t="shared" si="64"/>
        <v>0.14518658226207065</v>
      </c>
      <c r="EK65" s="2">
        <f t="shared" si="65"/>
        <v>0.27662598984533882</v>
      </c>
      <c r="EL65" s="2">
        <f t="shared" si="66"/>
        <v>1.3247455724174231E-2</v>
      </c>
      <c r="EM65" s="2">
        <f t="shared" si="67"/>
        <v>9.3527169422033211E-3</v>
      </c>
      <c r="EN65" s="2">
        <f t="shared" si="68"/>
        <v>1.3520888098652024E-2</v>
      </c>
      <c r="EO65" s="2">
        <f t="shared" si="69"/>
        <v>2.0666044114339897E-2</v>
      </c>
      <c r="EP65" s="2">
        <f t="shared" si="70"/>
        <v>1.2015871196375958E-2</v>
      </c>
      <c r="EQ65" s="2">
        <f t="shared" si="71"/>
        <v>2.2894004471788919E-2</v>
      </c>
      <c r="ER65" s="2">
        <f t="shared" si="72"/>
        <v>8.4238071449714097E-2</v>
      </c>
      <c r="ET65" s="2">
        <f t="shared" si="73"/>
        <v>6.6029782965564957E-2</v>
      </c>
      <c r="EU65" s="2">
        <f t="shared" si="74"/>
        <v>9.1023624394710914E-2</v>
      </c>
      <c r="EV65" s="2">
        <f t="shared" si="75"/>
        <v>6.4780968498585501E-2</v>
      </c>
      <c r="EW65" s="2">
        <f t="shared" si="76"/>
        <v>4.3354387114151738E-2</v>
      </c>
      <c r="EX65" s="2">
        <f t="shared" si="77"/>
        <v>7.2308234289441151E-2</v>
      </c>
      <c r="EY65" s="2">
        <f t="shared" si="78"/>
        <v>3.9301112443931967E-2</v>
      </c>
      <c r="EZ65" s="2">
        <f t="shared" si="79"/>
        <v>0.46069443245352998</v>
      </c>
      <c r="FA65" s="2">
        <f t="shared" si="80"/>
        <v>0.54750411066907734</v>
      </c>
      <c r="FB65" s="2">
        <f t="shared" si="81"/>
        <v>0.45562268407396728</v>
      </c>
      <c r="FC65" s="2">
        <f t="shared" si="82"/>
        <v>0.35383280236789311</v>
      </c>
      <c r="FD65" s="2">
        <f t="shared" si="83"/>
        <v>0.48501194131048897</v>
      </c>
      <c r="FE65" s="2">
        <f t="shared" si="84"/>
        <v>0.33078940022112413</v>
      </c>
      <c r="FF65" s="2">
        <f t="shared" si="85"/>
        <v>8.9042155279651508E-2</v>
      </c>
      <c r="FG65" s="2">
        <f t="shared" si="86"/>
        <v>0.12161249998195252</v>
      </c>
      <c r="FH65" s="2">
        <f t="shared" si="87"/>
        <v>8.739883809671628E-2</v>
      </c>
      <c r="FI65" s="2">
        <f t="shared" si="88"/>
        <v>5.8962953433747835E-2</v>
      </c>
      <c r="FJ65" s="2">
        <f t="shared" si="89"/>
        <v>9.7280828729779556E-2</v>
      </c>
      <c r="FK65" s="2">
        <f t="shared" si="90"/>
        <v>5.353206564300788E-2</v>
      </c>
      <c r="FL65" s="2">
        <f t="shared" si="91"/>
        <v>0.54150541963909293</v>
      </c>
      <c r="FM65" s="2">
        <f t="shared" si="92"/>
        <v>0.62587090912051824</v>
      </c>
      <c r="FN65" s="2">
        <f t="shared" si="93"/>
        <v>0.53642892593409042</v>
      </c>
      <c r="FO65" s="2">
        <f t="shared" si="94"/>
        <v>0.43087505229877981</v>
      </c>
      <c r="FP65" s="2">
        <f t="shared" si="95"/>
        <v>0.56561483886175767</v>
      </c>
      <c r="FQ65" s="2">
        <f t="shared" si="96"/>
        <v>0.40596653020539297</v>
      </c>
      <c r="FR65" s="2">
        <f t="shared" si="97"/>
        <v>7.1235456342205641E-2</v>
      </c>
      <c r="FS65" s="2">
        <f t="shared" si="98"/>
        <v>9.799302515161043E-2</v>
      </c>
      <c r="FT65" s="2">
        <f t="shared" si="99"/>
        <v>6.9895555544143229E-2</v>
      </c>
      <c r="FU65" s="2">
        <f t="shared" si="100"/>
        <v>4.6862069179061591E-2</v>
      </c>
      <c r="FV65" s="2">
        <f t="shared" si="101"/>
        <v>7.7967568887735567E-2</v>
      </c>
      <c r="FW65" s="2">
        <f t="shared" si="102"/>
        <v>4.2495422879684497E-2</v>
      </c>
      <c r="FX65" s="2">
        <f t="shared" si="103"/>
        <v>0.48099085033699868</v>
      </c>
      <c r="FY65" s="2">
        <f t="shared" si="104"/>
        <v>0.56759987872059992</v>
      </c>
      <c r="FZ65" s="2">
        <f t="shared" si="105"/>
        <v>0.47589282919521564</v>
      </c>
      <c r="GA65" s="2">
        <f t="shared" si="106"/>
        <v>0.37267460199471969</v>
      </c>
      <c r="GB65" s="2">
        <f t="shared" si="107"/>
        <v>0.50537576107140192</v>
      </c>
      <c r="GC65" s="2">
        <f t="shared" si="108"/>
        <v>0.34906700526307394</v>
      </c>
      <c r="GD65" s="2">
        <f t="shared" si="109"/>
        <v>0.15129821733361123</v>
      </c>
      <c r="GE65" s="2">
        <f t="shared" si="110"/>
        <v>0.20160125382734287</v>
      </c>
      <c r="GF65" s="2">
        <f t="shared" si="111"/>
        <v>0.14869347668429969</v>
      </c>
      <c r="GG65" s="2">
        <f t="shared" si="112"/>
        <v>0.1025560224324393</v>
      </c>
      <c r="GH65" s="2">
        <f t="shared" si="113"/>
        <v>0.16425850780388485</v>
      </c>
      <c r="GI65" s="2">
        <f t="shared" si="114"/>
        <v>9.3508901232921021E-2</v>
      </c>
      <c r="GJ65" s="2">
        <f t="shared" si="115"/>
        <v>0.6829443971671203</v>
      </c>
      <c r="GK65" s="2">
        <f t="shared" si="116"/>
        <v>0.75314839524827948</v>
      </c>
      <c r="GL65" s="2">
        <f t="shared" si="117"/>
        <v>0.67850416775687894</v>
      </c>
      <c r="GM65" s="2">
        <f t="shared" si="118"/>
        <v>0.57996989884983485</v>
      </c>
      <c r="GN65" s="2">
        <f t="shared" si="119"/>
        <v>0.70368618584385678</v>
      </c>
      <c r="GO65" s="2">
        <f t="shared" si="120"/>
        <v>0.55484511752129484</v>
      </c>
      <c r="GP65" s="2">
        <f t="shared" si="121"/>
        <v>0.4429860444223428</v>
      </c>
      <c r="GQ65" s="2">
        <f t="shared" si="122"/>
        <v>0.52973651630141194</v>
      </c>
      <c r="GR65" s="2">
        <f t="shared" si="123"/>
        <v>0.43795093410270797</v>
      </c>
      <c r="GS65" s="2">
        <f t="shared" si="124"/>
        <v>0.33766023719161703</v>
      </c>
      <c r="GT65" s="2">
        <f t="shared" si="125"/>
        <v>0.46717854226872252</v>
      </c>
      <c r="GU65" s="2">
        <f t="shared" si="126"/>
        <v>0.31515637635396387</v>
      </c>
      <c r="GV65" s="2">
        <f t="shared" si="127"/>
        <v>0.90574374950279346</v>
      </c>
      <c r="GW65" s="2">
        <f t="shared" si="128"/>
        <v>0.93155839111936656</v>
      </c>
      <c r="GX65" s="2">
        <f t="shared" si="129"/>
        <v>0.90398506121892319</v>
      </c>
      <c r="GY65" s="2">
        <f t="shared" si="130"/>
        <v>0.8603323176665808</v>
      </c>
      <c r="GZ65" s="2">
        <f t="shared" si="131"/>
        <v>0.91375074624559405</v>
      </c>
      <c r="HA65" s="2">
        <f t="shared" si="132"/>
        <v>0.8475702298839588</v>
      </c>
      <c r="HB65" s="2">
        <f t="shared" si="133"/>
        <v>0.86201865914735465</v>
      </c>
      <c r="HC65" s="2">
        <f t="shared" si="134"/>
        <v>0.89846617652910332</v>
      </c>
      <c r="HD65" s="2">
        <f t="shared" si="135"/>
        <v>0.85957061425201775</v>
      </c>
      <c r="HE65" s="2">
        <f t="shared" si="136"/>
        <v>0.80018835449101811</v>
      </c>
      <c r="HF65" s="2">
        <f t="shared" si="137"/>
        <v>0.87322015075020731</v>
      </c>
      <c r="HG65" s="2">
        <f t="shared" si="138"/>
        <v>0.78331477500403113</v>
      </c>
      <c r="HH65" s="2">
        <f t="shared" si="139"/>
        <v>0.9869257448915022</v>
      </c>
      <c r="HI65" s="2">
        <f t="shared" si="140"/>
        <v>0.99073394583953056</v>
      </c>
      <c r="HJ65" s="2">
        <f t="shared" si="141"/>
        <v>0.98665948747833221</v>
      </c>
      <c r="HK65" s="2">
        <f t="shared" si="142"/>
        <v>0.97975239380842505</v>
      </c>
      <c r="HL65" s="2">
        <f t="shared" si="143"/>
        <v>0.98812679569721451</v>
      </c>
      <c r="HM65" s="2">
        <f t="shared" si="144"/>
        <v>0.97761839997917366</v>
      </c>
      <c r="HN65" s="2">
        <f t="shared" si="145"/>
        <v>0.92230666523535643</v>
      </c>
      <c r="HP65" s="2">
        <f t="shared" ref="HP65:IU65" si="335">IF(B1=1,ET65,0)</f>
        <v>6.6029782965564957E-2</v>
      </c>
      <c r="HQ65" s="2">
        <f t="shared" si="335"/>
        <v>9.1023624394710914E-2</v>
      </c>
      <c r="HR65" s="2">
        <f t="shared" si="335"/>
        <v>6.4780968498585501E-2</v>
      </c>
      <c r="HS65" s="2">
        <f t="shared" si="335"/>
        <v>4.3354387114151738E-2</v>
      </c>
      <c r="HT65" s="2">
        <f t="shared" si="335"/>
        <v>7.2308234289441151E-2</v>
      </c>
      <c r="HU65" s="2">
        <f t="shared" si="335"/>
        <v>3.9301112443931967E-2</v>
      </c>
      <c r="HV65" s="2">
        <f t="shared" si="335"/>
        <v>0.46069443245352998</v>
      </c>
      <c r="HW65" s="2">
        <f t="shared" si="335"/>
        <v>0.54750411066907734</v>
      </c>
      <c r="HX65" s="2">
        <f t="shared" si="335"/>
        <v>0.45562268407396728</v>
      </c>
      <c r="HY65" s="2">
        <f t="shared" si="335"/>
        <v>0.35383280236789311</v>
      </c>
      <c r="HZ65" s="2">
        <f t="shared" si="335"/>
        <v>0.48501194131048897</v>
      </c>
      <c r="IA65" s="2">
        <f t="shared" si="335"/>
        <v>0.33078940022112413</v>
      </c>
      <c r="IB65" s="2">
        <f t="shared" si="335"/>
        <v>8.9042155279651508E-2</v>
      </c>
      <c r="IC65" s="2">
        <f t="shared" si="335"/>
        <v>0.12161249998195252</v>
      </c>
      <c r="ID65" s="2">
        <f t="shared" si="335"/>
        <v>8.739883809671628E-2</v>
      </c>
      <c r="IE65" s="2">
        <f t="shared" si="335"/>
        <v>5.8962953433747835E-2</v>
      </c>
      <c r="IF65" s="2">
        <f t="shared" si="335"/>
        <v>9.7280828729779556E-2</v>
      </c>
      <c r="IG65" s="2">
        <f t="shared" si="335"/>
        <v>5.353206564300788E-2</v>
      </c>
      <c r="IH65" s="2">
        <f t="shared" si="335"/>
        <v>0.54150541963909293</v>
      </c>
      <c r="II65" s="2">
        <f t="shared" si="335"/>
        <v>0.62587090912051824</v>
      </c>
      <c r="IJ65" s="2">
        <f t="shared" si="335"/>
        <v>0.53642892593409042</v>
      </c>
      <c r="IK65" s="2">
        <f t="shared" si="335"/>
        <v>0.43087505229877981</v>
      </c>
      <c r="IL65" s="2">
        <f t="shared" si="335"/>
        <v>0.56561483886175767</v>
      </c>
      <c r="IM65" s="2">
        <f t="shared" si="335"/>
        <v>0.40596653020539297</v>
      </c>
      <c r="IN65" s="2">
        <f t="shared" si="335"/>
        <v>7.1235456342205641E-2</v>
      </c>
      <c r="IO65" s="2">
        <f t="shared" si="335"/>
        <v>9.799302515161043E-2</v>
      </c>
      <c r="IP65" s="2">
        <f t="shared" si="335"/>
        <v>6.9895555544143229E-2</v>
      </c>
      <c r="IQ65" s="2">
        <f t="shared" si="335"/>
        <v>4.6862069179061591E-2</v>
      </c>
      <c r="IR65" s="2">
        <f t="shared" si="335"/>
        <v>7.7967568887735567E-2</v>
      </c>
      <c r="IS65" s="2">
        <f t="shared" si="335"/>
        <v>4.2495422879684497E-2</v>
      </c>
      <c r="IT65" s="2">
        <f t="shared" si="335"/>
        <v>0.48099085033699868</v>
      </c>
      <c r="IU65" s="2">
        <f t="shared" si="335"/>
        <v>0.56759987872059992</v>
      </c>
      <c r="IV65" s="2">
        <f t="shared" ref="IV65:KA65" si="336">IF(AH1=1,FZ65,0)</f>
        <v>0.47589282919521564</v>
      </c>
      <c r="IW65" s="2">
        <f t="shared" si="336"/>
        <v>0.37267460199471969</v>
      </c>
      <c r="IX65" s="2">
        <f t="shared" si="336"/>
        <v>0.50537576107140192</v>
      </c>
      <c r="IY65" s="2">
        <f t="shared" si="336"/>
        <v>0.34906700526307394</v>
      </c>
      <c r="IZ65" s="2">
        <f t="shared" si="336"/>
        <v>0.15129821733361123</v>
      </c>
      <c r="JA65" s="2">
        <f t="shared" si="336"/>
        <v>0.20160125382734287</v>
      </c>
      <c r="JB65" s="2">
        <f t="shared" si="336"/>
        <v>0.14869347668429969</v>
      </c>
      <c r="JC65" s="2">
        <f t="shared" si="336"/>
        <v>0.1025560224324393</v>
      </c>
      <c r="JD65" s="2">
        <f t="shared" si="336"/>
        <v>0.16425850780388485</v>
      </c>
      <c r="JE65" s="2">
        <f t="shared" si="336"/>
        <v>9.3508901232921021E-2</v>
      </c>
      <c r="JF65" s="2">
        <f t="shared" si="336"/>
        <v>0.6829443971671203</v>
      </c>
      <c r="JG65" s="2">
        <f t="shared" si="336"/>
        <v>0.75314839524827948</v>
      </c>
      <c r="JH65" s="2">
        <f t="shared" si="336"/>
        <v>0.67850416775687894</v>
      </c>
      <c r="JI65" s="2">
        <f t="shared" si="336"/>
        <v>0.57996989884983485</v>
      </c>
      <c r="JJ65" s="2">
        <f t="shared" si="336"/>
        <v>0.70368618584385678</v>
      </c>
      <c r="JK65" s="2">
        <f t="shared" si="336"/>
        <v>0.55484511752129484</v>
      </c>
      <c r="JL65" s="2">
        <f t="shared" si="336"/>
        <v>0.4429860444223428</v>
      </c>
      <c r="JM65" s="2">
        <f t="shared" si="336"/>
        <v>0.52973651630141194</v>
      </c>
      <c r="JN65" s="2">
        <f t="shared" si="336"/>
        <v>0.43795093410270797</v>
      </c>
      <c r="JO65" s="2">
        <f t="shared" si="336"/>
        <v>0.33766023719161703</v>
      </c>
      <c r="JP65" s="2">
        <f t="shared" si="336"/>
        <v>0.46717854226872252</v>
      </c>
      <c r="JQ65" s="2">
        <f t="shared" si="336"/>
        <v>0.31515637635396387</v>
      </c>
      <c r="JR65" s="2">
        <f t="shared" si="336"/>
        <v>0.90574374950279346</v>
      </c>
      <c r="JS65" s="2">
        <f t="shared" si="336"/>
        <v>0.93155839111936656</v>
      </c>
      <c r="JT65" s="2">
        <f t="shared" si="336"/>
        <v>0.90398506121892319</v>
      </c>
      <c r="JU65" s="2">
        <f t="shared" si="336"/>
        <v>0.8603323176665808</v>
      </c>
      <c r="JV65" s="2">
        <f t="shared" si="336"/>
        <v>0.91375074624559405</v>
      </c>
      <c r="JW65" s="2">
        <f t="shared" si="336"/>
        <v>0.8475702298839588</v>
      </c>
      <c r="JX65" s="2">
        <f t="shared" si="336"/>
        <v>0.86201865914735465</v>
      </c>
      <c r="JY65" s="2">
        <f t="shared" si="336"/>
        <v>0.89846617652910332</v>
      </c>
      <c r="JZ65" s="2">
        <f t="shared" si="336"/>
        <v>0.85957061425201775</v>
      </c>
      <c r="KA65" s="2">
        <f t="shared" si="336"/>
        <v>0.80018835449101811</v>
      </c>
      <c r="KB65" s="2">
        <f t="shared" ref="KB65:KJ65" si="337">IF(BN1=1,HF65,0)</f>
        <v>0.87322015075020731</v>
      </c>
      <c r="KC65" s="2">
        <f t="shared" si="337"/>
        <v>0.78331477500403113</v>
      </c>
      <c r="KD65" s="2">
        <f t="shared" si="337"/>
        <v>0.9869257448915022</v>
      </c>
      <c r="KE65" s="2">
        <f t="shared" si="337"/>
        <v>0.99073394583953056</v>
      </c>
      <c r="KF65" s="2">
        <f t="shared" si="337"/>
        <v>0.98665948747833221</v>
      </c>
      <c r="KG65" s="2">
        <f t="shared" si="337"/>
        <v>0.97975239380842505</v>
      </c>
      <c r="KH65" s="2">
        <f t="shared" si="337"/>
        <v>0.98812679569721451</v>
      </c>
      <c r="KI65" s="2">
        <f t="shared" si="337"/>
        <v>0.97761839997917366</v>
      </c>
      <c r="KJ65" s="2">
        <f t="shared" si="337"/>
        <v>0</v>
      </c>
    </row>
    <row r="66" spans="1:296" x14ac:dyDescent="0.2">
      <c r="A66" s="2" t="str">
        <f>'Respondent Data'!A66</f>
        <v>645</v>
      </c>
      <c r="B66" s="2">
        <f>SUMPRODUCT('Respondent Data'!B66:S66,'Product Coding'!A100:R100)</f>
        <v>3.101004501087619</v>
      </c>
      <c r="C66" s="2">
        <f>SUMPRODUCT('Respondent Data'!B66:S66,'Product Coding'!A101:R101)</f>
        <v>3.6993458358747131</v>
      </c>
      <c r="D66" s="2">
        <f>SUMPRODUCT('Respondent Data'!B66:S66,'Product Coding'!A102:R102)</f>
        <v>4.0196868969961033</v>
      </c>
      <c r="E66" s="2">
        <f>SUMPRODUCT('Respondent Data'!B66:S66,'Product Coding'!A103:R103)</f>
        <v>3.7445382509938461</v>
      </c>
      <c r="F66" s="2">
        <f>SUMPRODUCT('Respondent Data'!B66:S66,'Product Coding'!A104:R104)</f>
        <v>3.2453437583084961</v>
      </c>
      <c r="G66" s="2">
        <f>SUMPRODUCT('Respondent Data'!B66:S66,'Product Coding'!A105:R105)</f>
        <v>2.7831596600993129</v>
      </c>
      <c r="H66" s="2">
        <f>SUMPRODUCT('Respondent Data'!B66:S66,'Product Coding'!A106:R106)</f>
        <v>-1.3094696433467812</v>
      </c>
      <c r="I66" s="2">
        <f>SUMPRODUCT('Respondent Data'!B66:S66,'Product Coding'!A107:R107)</f>
        <v>-0.71112830855968712</v>
      </c>
      <c r="J66" s="2">
        <f>SUMPRODUCT('Respondent Data'!B66:S66,'Product Coding'!A108:R108)</f>
        <v>-0.39078724743829696</v>
      </c>
      <c r="K66" s="2">
        <f>SUMPRODUCT('Respondent Data'!B66:S66,'Product Coding'!A109:R109)</f>
        <v>-0.66593589344055415</v>
      </c>
      <c r="L66" s="2">
        <f>SUMPRODUCT('Respondent Data'!B66:S66,'Product Coding'!A110:R110)</f>
        <v>-1.1651303861259041</v>
      </c>
      <c r="M66" s="2">
        <f>SUMPRODUCT('Respondent Data'!B66:S66,'Product Coding'!A111:R111)</f>
        <v>-1.6273144843350873</v>
      </c>
      <c r="N66" s="2">
        <f>SUMPRODUCT('Respondent Data'!B66:S66,'Product Coding'!A112:R112)</f>
        <v>-0.94716806805512332</v>
      </c>
      <c r="O66" s="2">
        <f>SUMPRODUCT('Respondent Data'!B66:S66,'Product Coding'!A113:R113)</f>
        <v>-0.34882673326802927</v>
      </c>
      <c r="P66" s="2">
        <f>SUMPRODUCT('Respondent Data'!B66:S66,'Product Coding'!A114:R114)</f>
        <v>-2.8485672146639107E-2</v>
      </c>
      <c r="Q66" s="2">
        <f>SUMPRODUCT('Respondent Data'!B66:S66,'Product Coding'!A115:R115)</f>
        <v>-0.3036343181488963</v>
      </c>
      <c r="R66" s="2">
        <f>SUMPRODUCT('Respondent Data'!B66:S66,'Product Coding'!A116:R116)</f>
        <v>-0.80282881083424629</v>
      </c>
      <c r="S66" s="2">
        <f>SUMPRODUCT('Respondent Data'!B66:S66,'Product Coding'!A117:R117)</f>
        <v>-1.265012909043429</v>
      </c>
      <c r="T66" s="2">
        <f>SUMPRODUCT('Respondent Data'!B66:S66,'Product Coding'!A118:R118)</f>
        <v>-5.3576422124895231</v>
      </c>
      <c r="U66" s="2">
        <f>SUMPRODUCT('Respondent Data'!B66:S66,'Product Coding'!A119:R119)</f>
        <v>-4.7593008777024295</v>
      </c>
      <c r="V66" s="2">
        <f>SUMPRODUCT('Respondent Data'!B66:S66,'Product Coding'!A120:R120)</f>
        <v>-4.4389598165810398</v>
      </c>
      <c r="W66" s="2">
        <f>SUMPRODUCT('Respondent Data'!B66:S66,'Product Coding'!A121:R121)</f>
        <v>-4.7141084625832965</v>
      </c>
      <c r="X66" s="2">
        <f>SUMPRODUCT('Respondent Data'!B66:S66,'Product Coding'!A122:R122)</f>
        <v>-5.213302955268647</v>
      </c>
      <c r="Y66" s="2">
        <f>SUMPRODUCT('Respondent Data'!B66:S66,'Product Coding'!A123:R123)</f>
        <v>-5.6754870534778288</v>
      </c>
      <c r="Z66" s="2">
        <f>SUMPRODUCT('Respondent Data'!B66:S66,'Product Coding'!A124:R124)</f>
        <v>2.1124825383867072</v>
      </c>
      <c r="AA66" s="2">
        <f>SUMPRODUCT('Respondent Data'!B66:S66,'Product Coding'!A125:R125)</f>
        <v>2.7108238731738012</v>
      </c>
      <c r="AB66" s="2">
        <f>SUMPRODUCT('Respondent Data'!B66:S66,'Product Coding'!A126:R126)</f>
        <v>3.031164934295191</v>
      </c>
      <c r="AC66" s="2">
        <f>SUMPRODUCT('Respondent Data'!B66:S66,'Product Coding'!A127:R127)</f>
        <v>2.7560162882929342</v>
      </c>
      <c r="AD66" s="2">
        <f>SUMPRODUCT('Respondent Data'!B66:S66,'Product Coding'!A128:R128)</f>
        <v>2.2568217956075838</v>
      </c>
      <c r="AE66" s="2">
        <f>SUMPRODUCT('Respondent Data'!B66:S66,'Product Coding'!A129:R129)</f>
        <v>1.7946376973984011</v>
      </c>
      <c r="AF66" s="2">
        <f>SUMPRODUCT('Respondent Data'!B66:S66,'Product Coding'!A130:R130)</f>
        <v>-2.297991606047693</v>
      </c>
      <c r="AG66" s="2">
        <f>SUMPRODUCT('Respondent Data'!B66:S66,'Product Coding'!A131:R131)</f>
        <v>-1.6996502712605992</v>
      </c>
      <c r="AH66" s="2">
        <f>SUMPRODUCT('Respondent Data'!B66:S66,'Product Coding'!A132:R132)</f>
        <v>-1.379309210139209</v>
      </c>
      <c r="AI66" s="2">
        <f>SUMPRODUCT('Respondent Data'!B66:S66,'Product Coding'!A133:R133)</f>
        <v>-1.6544578561414662</v>
      </c>
      <c r="AJ66" s="2">
        <f>SUMPRODUCT('Respondent Data'!B66:S66,'Product Coding'!A134:R134)</f>
        <v>-2.1536523488268164</v>
      </c>
      <c r="AK66" s="2">
        <f>SUMPRODUCT('Respondent Data'!B66:S66,'Product Coding'!A135:R135)</f>
        <v>-2.6158364470359992</v>
      </c>
      <c r="AL66" s="2">
        <f>SUMPRODUCT('Respondent Data'!B66:S66,'Product Coding'!A136:R136)</f>
        <v>3.6945632820845811</v>
      </c>
      <c r="AM66" s="2">
        <f>SUMPRODUCT('Respondent Data'!B66:S66,'Product Coding'!A137:R137)</f>
        <v>4.2929046168716756</v>
      </c>
      <c r="AN66" s="2">
        <f>SUMPRODUCT('Respondent Data'!B66:S66,'Product Coding'!A138:R138)</f>
        <v>4.6132456779930653</v>
      </c>
      <c r="AO66" s="2">
        <f>SUMPRODUCT('Respondent Data'!B66:S66,'Product Coding'!A139:R139)</f>
        <v>4.3380970319908077</v>
      </c>
      <c r="AP66" s="2">
        <f>SUMPRODUCT('Respondent Data'!B66:S66,'Product Coding'!A140:R140)</f>
        <v>3.8389025393054581</v>
      </c>
      <c r="AQ66" s="2">
        <f>SUMPRODUCT('Respondent Data'!B66:S66,'Product Coding'!A141:R141)</f>
        <v>3.3767184410962749</v>
      </c>
      <c r="AR66" s="2">
        <f>SUMPRODUCT('Respondent Data'!B66:S66,'Product Coding'!A142:R142)</f>
        <v>-0.71591086234981915</v>
      </c>
      <c r="AS66" s="2">
        <f>SUMPRODUCT('Respondent Data'!B66:S66,'Product Coding'!A143:R143)</f>
        <v>-0.1175695275627251</v>
      </c>
      <c r="AT66" s="2">
        <f>SUMPRODUCT('Respondent Data'!B66:S66,'Product Coding'!A144:R144)</f>
        <v>0.20277153355866462</v>
      </c>
      <c r="AU66" s="2">
        <f>SUMPRODUCT('Respondent Data'!B66:S66,'Product Coding'!A145:R145)</f>
        <v>-7.2377112443592129E-2</v>
      </c>
      <c r="AV66" s="2">
        <f>SUMPRODUCT('Respondent Data'!B66:S66,'Product Coding'!A146:R146)</f>
        <v>-0.57157160512894234</v>
      </c>
      <c r="AW66" s="2">
        <f>SUMPRODUCT('Respondent Data'!B66:S66,'Product Coding'!A147:R147)</f>
        <v>-1.0337557033381253</v>
      </c>
      <c r="AX66" s="2">
        <f>SUMPRODUCT('Respondent Data'!B66:S66,'Product Coding'!A148:R148)</f>
        <v>5.0255438889436164</v>
      </c>
      <c r="AY66" s="2">
        <f>SUMPRODUCT('Respondent Data'!B66:S66,'Product Coding'!A149:R149)</f>
        <v>5.6238852237307109</v>
      </c>
      <c r="AZ66" s="2">
        <f>SUMPRODUCT('Respondent Data'!B66:S66,'Product Coding'!A150:R150)</f>
        <v>5.9442262848521015</v>
      </c>
      <c r="BA66" s="2">
        <f>SUMPRODUCT('Respondent Data'!B66:S66,'Product Coding'!A151:R151)</f>
        <v>5.6690776388498438</v>
      </c>
      <c r="BB66" s="2">
        <f>SUMPRODUCT('Respondent Data'!B66:S66,'Product Coding'!A152:R152)</f>
        <v>5.1698831461644943</v>
      </c>
      <c r="BC66" s="2">
        <f>SUMPRODUCT('Respondent Data'!B66:S66,'Product Coding'!A153:R153)</f>
        <v>4.7076990479553107</v>
      </c>
      <c r="BD66" s="2">
        <f>SUMPRODUCT('Respondent Data'!B66:S66,'Product Coding'!A154:R154)</f>
        <v>0.61506974450921659</v>
      </c>
      <c r="BE66" s="2">
        <f>SUMPRODUCT('Respondent Data'!B66:S66,'Product Coding'!A155:R155)</f>
        <v>1.2134110792963106</v>
      </c>
      <c r="BF66" s="2">
        <f>SUMPRODUCT('Respondent Data'!B66:S66,'Product Coding'!A156:R156)</f>
        <v>1.5337521404177008</v>
      </c>
      <c r="BG66" s="2">
        <f>SUMPRODUCT('Respondent Data'!B66:S66,'Product Coding'!A157:R157)</f>
        <v>1.2586034944154436</v>
      </c>
      <c r="BH66" s="2">
        <f>SUMPRODUCT('Respondent Data'!B66:S66,'Product Coding'!A158:R158)</f>
        <v>0.75940900173009362</v>
      </c>
      <c r="BI66" s="2">
        <f>SUMPRODUCT('Respondent Data'!B66:S66,'Product Coding'!A159:R159)</f>
        <v>0.29722490352091091</v>
      </c>
      <c r="BJ66" s="2">
        <f>SUMPRODUCT('Respondent Data'!B66:S66,'Product Coding'!A160:R160)</f>
        <v>6.1544086104710178</v>
      </c>
      <c r="BK66" s="2">
        <f>SUMPRODUCT('Respondent Data'!B66:S66,'Product Coding'!A161:R161)</f>
        <v>6.7527499452581115</v>
      </c>
      <c r="BL66" s="2">
        <f>SUMPRODUCT('Respondent Data'!B66:S66,'Product Coding'!A162:R162)</f>
        <v>7.0730910063795012</v>
      </c>
      <c r="BM66" s="2">
        <f>SUMPRODUCT('Respondent Data'!B66:S66,'Product Coding'!A163:R163)</f>
        <v>6.7979423603772435</v>
      </c>
      <c r="BN66" s="2">
        <f>SUMPRODUCT('Respondent Data'!B66:S66,'Product Coding'!A164:R164)</f>
        <v>6.298747867691894</v>
      </c>
      <c r="BO66" s="2">
        <f>SUMPRODUCT('Respondent Data'!B66:S66,'Product Coding'!A165:R165)</f>
        <v>5.8365637694827104</v>
      </c>
      <c r="BP66" s="2">
        <f>SUMPRODUCT('Respondent Data'!B66:S66,'Product Coding'!A166:R166)</f>
        <v>1.7439344660366172</v>
      </c>
      <c r="BQ66" s="2">
        <f>SUMPRODUCT('Respondent Data'!B66:S66,'Product Coding'!A167:R167)</f>
        <v>2.3422758008237108</v>
      </c>
      <c r="BR66" s="2">
        <f>SUMPRODUCT('Respondent Data'!B66:S66,'Product Coding'!A168:R168)</f>
        <v>2.6626168619451014</v>
      </c>
      <c r="BS66" s="2">
        <f>SUMPRODUCT('Respondent Data'!B66:S66,'Product Coding'!A169:R169)</f>
        <v>2.3874682159428438</v>
      </c>
      <c r="BT66" s="2">
        <f>SUMPRODUCT('Respondent Data'!B66:S66,'Product Coding'!A170:R170)</f>
        <v>1.8882737232574942</v>
      </c>
      <c r="BU66" s="2">
        <f>SUMPRODUCT('Respondent Data'!B66:S66,'Product Coding'!A171:R171)</f>
        <v>1.4260896250483106</v>
      </c>
      <c r="BV66" s="2">
        <f>SUMPRODUCT('Respondent Data'!B66:S66,'Product Coding'!A172:R172)</f>
        <v>10.5326521645332</v>
      </c>
      <c r="BX66" s="2">
        <f t="shared" ref="BX66:BX129" si="338">EXP(-1*B66)</f>
        <v>4.500397314097692E-2</v>
      </c>
      <c r="BY66" s="2">
        <f t="shared" ref="BY66:BY129" si="339">EXP(-1*C66)</f>
        <v>2.4739705005538591E-2</v>
      </c>
      <c r="BZ66" s="2">
        <f t="shared" ref="BZ66:BZ129" si="340">EXP(-1*D66)</f>
        <v>1.7958586946842034E-2</v>
      </c>
      <c r="CA66" s="2">
        <f t="shared" ref="CA66:CA129" si="341">EXP(-1*E66)</f>
        <v>2.3646545295990484E-2</v>
      </c>
      <c r="CB66" s="2">
        <f t="shared" ref="CB66:CB129" si="342">EXP(-1*F66)</f>
        <v>3.8955170891706713E-2</v>
      </c>
      <c r="CC66" s="2">
        <f t="shared" ref="CC66:CC129" si="343">EXP(-1*G66)</f>
        <v>6.1842796134302762E-2</v>
      </c>
      <c r="CD66" s="2">
        <f t="shared" ref="CD66:CD129" si="344">EXP(-1*H66)</f>
        <v>3.7042086394647065</v>
      </c>
      <c r="CE66" s="2">
        <f t="shared" ref="CE66:CE129" si="345">EXP(-1*I66)</f>
        <v>2.0362875235983</v>
      </c>
      <c r="CF66" s="2">
        <f t="shared" ref="CF66:CF129" si="346">EXP(-1*J66)</f>
        <v>1.4781440010348903</v>
      </c>
      <c r="CG66" s="2">
        <f t="shared" ref="CG66:CG129" si="347">EXP(-1*K66)</f>
        <v>1.9463112091129489</v>
      </c>
      <c r="CH66" s="2">
        <f t="shared" ref="CH66:CH129" si="348">EXP(-1*L66)</f>
        <v>3.2063409183199005</v>
      </c>
      <c r="CI66" s="2">
        <f t="shared" ref="CI66:CI129" si="349">EXP(-1*M66)</f>
        <v>5.0901865711220653</v>
      </c>
      <c r="CJ66" s="2">
        <f t="shared" ref="CJ66:CJ129" si="350">EXP(-1*N66)</f>
        <v>2.5783974642377525</v>
      </c>
      <c r="CK66" s="2">
        <f t="shared" ref="CK66:CK129" si="351">EXP(-1*O66)</f>
        <v>1.4174035801783442</v>
      </c>
      <c r="CL66" s="2">
        <f t="shared" ref="CL66:CL129" si="352">EXP(-1*P66)</f>
        <v>1.0288952688683777</v>
      </c>
      <c r="CM66" s="2">
        <f t="shared" ref="CM66:CM129" si="353">EXP(-1*Q66)</f>
        <v>1.3547735493969213</v>
      </c>
      <c r="CN66" s="2">
        <f t="shared" ref="CN66:CN129" si="354">EXP(-1*R66)</f>
        <v>2.2318454757646884</v>
      </c>
      <c r="CO66" s="2">
        <f t="shared" ref="CO66:CO129" si="355">EXP(-1*S66)</f>
        <v>3.5431384743422032</v>
      </c>
      <c r="CP66" s="2">
        <f t="shared" ref="CP66:CP129" si="356">EXP(-1*T66)</f>
        <v>212.22397704941935</v>
      </c>
      <c r="CQ66" s="2">
        <f t="shared" ref="CQ66:CQ129" si="357">EXP(-1*U66)</f>
        <v>116.66433474346476</v>
      </c>
      <c r="CR66" s="2">
        <f t="shared" ref="CR66:CR129" si="358">EXP(-1*V66)</f>
        <v>84.686806031719101</v>
      </c>
      <c r="CS66" s="2">
        <f t="shared" ref="CS66:CS129" si="359">EXP(-1*W66)</f>
        <v>111.50935208485029</v>
      </c>
      <c r="CT66" s="2">
        <f t="shared" ref="CT66:CT129" si="360">EXP(-1*X66)</f>
        <v>183.69980951193682</v>
      </c>
      <c r="CU66" s="2">
        <f t="shared" ref="CU66:CU129" si="361">EXP(-1*Y66)</f>
        <v>291.63034353355943</v>
      </c>
      <c r="CV66" s="2">
        <f t="shared" ref="CV66:CV129" si="362">EXP(-1*Z66)</f>
        <v>0.12093736181342404</v>
      </c>
      <c r="CW66" s="2">
        <f t="shared" ref="CW66:CW129" si="363">EXP(-1*AA66)</f>
        <v>6.6482011400188362E-2</v>
      </c>
      <c r="CX66" s="2">
        <f t="shared" ref="CX66:CX129" si="364">EXP(-1*AB66)</f>
        <v>4.8259386353391741E-2</v>
      </c>
      <c r="CY66" s="2">
        <f t="shared" ref="CY66:CY129" si="365">EXP(-1*AC66)</f>
        <v>6.3544407404662398E-2</v>
      </c>
      <c r="CZ66" s="2">
        <f t="shared" ref="CZ66:CZ129" si="366">EXP(-1*AD66)</f>
        <v>0.10468265950377897</v>
      </c>
      <c r="DA66" s="2">
        <f t="shared" ref="DA66:DA129" si="367">EXP(-1*AE66)</f>
        <v>0.16618765165954061</v>
      </c>
      <c r="DB66" s="2">
        <f t="shared" ref="DB66:DB129" si="368">EXP(-1*AF66)</f>
        <v>9.9541704697948798</v>
      </c>
      <c r="DC66" s="2">
        <f t="shared" ref="DC66:DC129" si="369">EXP(-1*AG66)</f>
        <v>5.4720333297270987</v>
      </c>
      <c r="DD66" s="2">
        <f t="shared" ref="DD66:DD129" si="370">EXP(-1*AH66)</f>
        <v>3.9721567539274005</v>
      </c>
      <c r="DE66" s="2">
        <f t="shared" ref="DE66:DE129" si="371">EXP(-1*AI66)</f>
        <v>5.2302436089514126</v>
      </c>
      <c r="DF66" s="2">
        <f t="shared" ref="DF66:DF129" si="372">EXP(-1*AJ66)</f>
        <v>8.6162706239590214</v>
      </c>
      <c r="DG66" s="2">
        <f t="shared" ref="DG66:DG129" si="373">EXP(-1*AK66)</f>
        <v>13.678653062947289</v>
      </c>
      <c r="DH66" s="2">
        <f t="shared" ref="DH66:DH129" si="374">EXP(-1*AL66)</f>
        <v>2.485830736048655E-2</v>
      </c>
      <c r="DI66" s="2">
        <f t="shared" ref="DI66:DI129" si="375">EXP(-1*AM66)</f>
        <v>1.3665175497038256E-2</v>
      </c>
      <c r="DJ66" s="2">
        <f t="shared" ref="DJ66:DJ129" si="376">EXP(-1*AN66)</f>
        <v>9.9195702718555649E-3</v>
      </c>
      <c r="DK66" s="2">
        <f t="shared" ref="DK66:DK129" si="377">EXP(-1*AO66)</f>
        <v>1.3061359919046453E-2</v>
      </c>
      <c r="DL66" s="2">
        <f t="shared" ref="DL66:DL129" si="378">EXP(-1*AP66)</f>
        <v>2.1517202676148071E-2</v>
      </c>
      <c r="DM66" s="2">
        <f t="shared" ref="DM66:DM129" si="379">EXP(-1*AQ66)</f>
        <v>3.4159366985726462E-2</v>
      </c>
      <c r="DN66" s="2">
        <f t="shared" ref="DN66:DN129" si="380">EXP(-1*AR66)</f>
        <v>2.0460495032013646</v>
      </c>
      <c r="DO66" s="2">
        <f t="shared" ref="DO66:DO129" si="381">EXP(-1*AS66)</f>
        <v>1.1247598290347691</v>
      </c>
      <c r="DP66" s="2">
        <f t="shared" ref="DP66:DP129" si="382">EXP(-1*AT66)</f>
        <v>0.81646475491579329</v>
      </c>
      <c r="DQ66" s="2">
        <f t="shared" ref="DQ66:DQ129" si="383">EXP(-1*AU66)</f>
        <v>1.075060686391647</v>
      </c>
      <c r="DR66" s="2">
        <f t="shared" ref="DR66:DR129" si="384">EXP(-1*AV66)</f>
        <v>1.7710482539046912</v>
      </c>
      <c r="DS66" s="2">
        <f t="shared" ref="DS66:DS129" si="385">EXP(-1*AW66)</f>
        <v>2.8116055867067988</v>
      </c>
      <c r="DT66" s="2">
        <f t="shared" ref="DT66:DT129" si="386">EXP(-1*AX66)</f>
        <v>6.5680132535043409E-3</v>
      </c>
      <c r="DU66" s="2">
        <f t="shared" ref="DU66:DU129" si="387">EXP(-1*AY66)</f>
        <v>3.6105858888315439E-3</v>
      </c>
      <c r="DV66" s="2">
        <f t="shared" ref="DV66:DV129" si="388">EXP(-1*AZ66)</f>
        <v>2.62092941686677E-3</v>
      </c>
      <c r="DW66" s="2">
        <f t="shared" ref="DW66:DW129" si="389">EXP(-1*BA66)</f>
        <v>3.4510469201716521E-3</v>
      </c>
      <c r="DX66" s="2">
        <f t="shared" ref="DX66:DX129" si="390">EXP(-1*BB66)</f>
        <v>5.6852331217017073E-3</v>
      </c>
      <c r="DY66" s="2">
        <f t="shared" ref="DY66:DY129" si="391">EXP(-1*BC66)</f>
        <v>9.0255209994788057E-3</v>
      </c>
      <c r="DZ66" s="2">
        <f t="shared" ref="DZ66:DZ129" si="392">EXP(-1*BD66)</f>
        <v>0.5406031898902991</v>
      </c>
      <c r="EA66" s="2">
        <f t="shared" ref="EA66:EA129" si="393">EXP(-1*BE66)</f>
        <v>0.29718183772449114</v>
      </c>
      <c r="EB66" s="2">
        <f t="shared" ref="EB66:EB129" si="394">EXP(-1*BF66)</f>
        <v>0.21572471743712235</v>
      </c>
      <c r="EC66" s="2">
        <f t="shared" ref="EC66:EC129" si="395">EXP(-1*BG66)</f>
        <v>0.28405042765565047</v>
      </c>
      <c r="ED66" s="2">
        <f t="shared" ref="ED66:ED129" si="396">EXP(-1*BH66)</f>
        <v>0.46794289874827777</v>
      </c>
      <c r="EE66" s="2">
        <f t="shared" ref="EE66:EE129" si="397">EXP(-1*BI66)</f>
        <v>0.74287691793813426</v>
      </c>
      <c r="EF66" s="2">
        <f t="shared" ref="EF66:EF129" si="398">EXP(-1*BJ66)</f>
        <v>2.1240967825440884E-3</v>
      </c>
      <c r="EG66" s="2">
        <f t="shared" ref="EG66:EG129" si="399">EXP(-1*BK66)</f>
        <v>1.1676641890870552E-3</v>
      </c>
      <c r="EH66" s="2">
        <f t="shared" ref="EH66:EH129" si="400">EXP(-1*BL66)</f>
        <v>8.476090907203269E-4</v>
      </c>
      <c r="EI66" s="2">
        <f t="shared" ref="EI66:EI129" si="401">EXP(-1*BM66)</f>
        <v>1.1160692551334633E-3</v>
      </c>
      <c r="EJ66" s="2">
        <f t="shared" ref="EJ66:EJ129" si="402">EXP(-1*BN66)</f>
        <v>1.8386055136805032E-3</v>
      </c>
      <c r="EK66" s="2">
        <f t="shared" ref="EK66:EK129" si="403">EXP(-1*BO66)</f>
        <v>2.9188552726425159E-3</v>
      </c>
      <c r="EL66" s="2">
        <f t="shared" ref="EL66:EL129" si="404">EXP(-1*BP66)</f>
        <v>0.17483117831200906</v>
      </c>
      <c r="EM66" s="2">
        <f t="shared" ref="EM66:EM129" si="405">EXP(-1*BQ66)</f>
        <v>9.6108664976328168E-2</v>
      </c>
      <c r="EN66" s="2">
        <f t="shared" ref="EN66:EN129" si="406">EXP(-1*BR66)</f>
        <v>6.9765416197804228E-2</v>
      </c>
      <c r="EO66" s="2">
        <f t="shared" ref="EO66:EO129" si="407">EXP(-1*BS66)</f>
        <v>9.1861964368254681E-2</v>
      </c>
      <c r="EP66" s="2">
        <f t="shared" ref="EP66:EP129" si="408">EXP(-1*BT66)</f>
        <v>0.15133282581536359</v>
      </c>
      <c r="EQ66" s="2">
        <f t="shared" ref="EQ66:EQ129" si="409">EXP(-1*BU66)</f>
        <v>0.24024654188643071</v>
      </c>
      <c r="ER66" s="2">
        <f t="shared" ref="ER66:ER129" si="410">EXP(-1*BV66)</f>
        <v>2.6651845385021321E-5</v>
      </c>
      <c r="ET66" s="2">
        <f t="shared" ref="ET66:ET129" si="411">1/(1+BX66)</f>
        <v>0.95693416073270232</v>
      </c>
      <c r="EU66" s="2">
        <f t="shared" ref="EU66:EU129" si="412">1/(1+BY66)</f>
        <v>0.97585757155237296</v>
      </c>
      <c r="EV66" s="2">
        <f t="shared" ref="EV66:EV129" si="413">1/(1+BZ66)</f>
        <v>0.98235823423749979</v>
      </c>
      <c r="EW66" s="2">
        <f t="shared" ref="EW66:EW129" si="414">1/(1+CA66)</f>
        <v>0.97689969706374291</v>
      </c>
      <c r="EX66" s="2">
        <f t="shared" ref="EX66:EX129" si="415">1/(1+CB66)</f>
        <v>0.96250543624680895</v>
      </c>
      <c r="EY66" s="2">
        <f t="shared" ref="EY66:EY129" si="416">1/(1+CC66)</f>
        <v>0.94175899072871727</v>
      </c>
      <c r="EZ66" s="2">
        <f t="shared" ref="EZ66:EZ129" si="417">1/(1+CD66)</f>
        <v>0.2125756055143401</v>
      </c>
      <c r="FA66" s="2">
        <f t="shared" ref="FA66:FA129" si="418">1/(1+CE66)</f>
        <v>0.32934957319684316</v>
      </c>
      <c r="FB66" s="2">
        <f t="shared" ref="FB66:FB129" si="419">1/(1+CF66)</f>
        <v>0.40352780128289278</v>
      </c>
      <c r="FC66" s="2">
        <f t="shared" ref="FC66:FC129" si="420">1/(1+CG66)</f>
        <v>0.33940745869173533</v>
      </c>
      <c r="FD66" s="2">
        <f t="shared" ref="FD66:FD129" si="421">1/(1+CH66)</f>
        <v>0.23773631748313462</v>
      </c>
      <c r="FE66" s="2">
        <f t="shared" ref="FE66:FE129" si="422">1/(1+CI66)</f>
        <v>0.16419858214881558</v>
      </c>
      <c r="FF66" s="2">
        <f t="shared" ref="FF66:FF129" si="423">1/(1+CJ66)</f>
        <v>0.27945470283665474</v>
      </c>
      <c r="FG66" s="2">
        <f t="shared" ref="FG66:FG129" si="424">1/(1+CK66)</f>
        <v>0.41366696409303111</v>
      </c>
      <c r="FH66" s="2">
        <f t="shared" ref="FH66:FH129" si="425">1/(1+CL66)</f>
        <v>0.49287906347070981</v>
      </c>
      <c r="FI66" s="2">
        <f t="shared" ref="FI66:FI129" si="426">1/(1+CM66)</f>
        <v>0.42466928518715052</v>
      </c>
      <c r="FJ66" s="2">
        <f t="shared" ref="FJ66:FJ129" si="427">1/(1+CN66)</f>
        <v>0.30942073422102262</v>
      </c>
      <c r="FK66" s="2">
        <f t="shared" ref="FK66:FK129" si="428">1/(1+CO66)</f>
        <v>0.22011215498880188</v>
      </c>
      <c r="FL66" s="2">
        <f t="shared" ref="FL66:FL129" si="429">1/(1+CP66)</f>
        <v>4.6899040803850501E-3</v>
      </c>
      <c r="FM66" s="2">
        <f t="shared" ref="FM66:FM129" si="430">1/(1+CQ66)</f>
        <v>8.4987519980479157E-3</v>
      </c>
      <c r="FN66" s="2">
        <f t="shared" ref="FN66:FN129" si="431">1/(1+CR66)</f>
        <v>1.167040815630151E-2</v>
      </c>
      <c r="FO66" s="2">
        <f t="shared" ref="FO66:FO129" si="432">1/(1+CS66)</f>
        <v>8.8881500201497734E-3</v>
      </c>
      <c r="FP66" s="2">
        <f t="shared" ref="FP66:FP129" si="433">1/(1+CT66)</f>
        <v>5.4141907489913882E-3</v>
      </c>
      <c r="FQ66" s="2">
        <f t="shared" ref="FQ66:FQ129" si="434">1/(1+CU66)</f>
        <v>3.4172806139132253E-3</v>
      </c>
      <c r="FR66" s="2">
        <f t="shared" ref="FR66:FR129" si="435">1/(1+CV66)</f>
        <v>0.89211050863914954</v>
      </c>
      <c r="FS66" s="2">
        <f t="shared" ref="FS66:FS129" si="436">1/(1+CW66)</f>
        <v>0.93766232276819761</v>
      </c>
      <c r="FT66" s="2">
        <f t="shared" ref="FT66:FT129" si="437">1/(1+CX66)</f>
        <v>0.95396236181459537</v>
      </c>
      <c r="FU66" s="2">
        <f t="shared" ref="FU66:FU129" si="438">1/(1+CY66)</f>
        <v>0.94025222927952001</v>
      </c>
      <c r="FV66" s="2">
        <f t="shared" ref="FV66:FV129" si="439">1/(1+CZ66)</f>
        <v>0.9052373470306827</v>
      </c>
      <c r="FW66" s="2">
        <f t="shared" ref="FW66:FW129" si="440">1/(1+DA66)</f>
        <v>0.85749493109188069</v>
      </c>
      <c r="FX66" s="2">
        <f t="shared" ref="FX66:FX129" si="441">1/(1+DB66)</f>
        <v>9.1289431980030644E-2</v>
      </c>
      <c r="FY66" s="2">
        <f t="shared" ref="FY66:FY129" si="442">1/(1+DC66)</f>
        <v>0.154510947186696</v>
      </c>
      <c r="FZ66" s="2">
        <f t="shared" ref="FZ66:FZ129" si="443">1/(1+DD66)</f>
        <v>0.20111996654371794</v>
      </c>
      <c r="GA66" s="2">
        <f t="shared" ref="GA66:GA129" si="444">1/(1+DE66)</f>
        <v>0.16050736741067914</v>
      </c>
      <c r="GB66" s="2">
        <f t="shared" ref="GB66:GB129" si="445">1/(1+DF66)</f>
        <v>0.1039904178142087</v>
      </c>
      <c r="GC66" s="2">
        <f t="shared" ref="GC66:GC129" si="446">1/(1+DG66)</f>
        <v>6.8126141800044185E-2</v>
      </c>
      <c r="GD66" s="2">
        <f t="shared" ref="GD66:GD129" si="447">1/(1+DH66)</f>
        <v>0.97574463983757054</v>
      </c>
      <c r="GE66" s="2">
        <f t="shared" ref="GE66:GE129" si="448">1/(1+DI66)</f>
        <v>0.9865190441307824</v>
      </c>
      <c r="GF66" s="2">
        <f t="shared" ref="GF66:GF129" si="449">1/(1+DJ66)</f>
        <v>0.99017786112493555</v>
      </c>
      <c r="GG66" s="2">
        <f t="shared" ref="GG66:GG129" si="450">1/(1+DK66)</f>
        <v>0.98710703967616509</v>
      </c>
      <c r="GH66" s="2">
        <f t="shared" ref="GH66:GH129" si="451">1/(1+DL66)</f>
        <v>0.97893603492943848</v>
      </c>
      <c r="GI66" s="2">
        <f t="shared" ref="GI66:GI129" si="452">1/(1+DM66)</f>
        <v>0.96696895268154737</v>
      </c>
      <c r="GJ66" s="2">
        <f t="shared" ref="GJ66:GJ129" si="453">1/(1+DN66)</f>
        <v>0.32829407366788066</v>
      </c>
      <c r="GK66" s="2">
        <f t="shared" ref="GK66:GK129" si="454">1/(1+DO66)</f>
        <v>0.47064142795577879</v>
      </c>
      <c r="GL66" s="2">
        <f t="shared" ref="GL66:GL129" si="455">1/(1+DP66)</f>
        <v>0.55051990262610817</v>
      </c>
      <c r="GM66" s="2">
        <f t="shared" ref="GM66:GM129" si="456">1/(1+DQ66)</f>
        <v>0.4819136165790478</v>
      </c>
      <c r="GN66" s="2">
        <f t="shared" ref="GN66:GN129" si="457">1/(1+DR66)</f>
        <v>0.36087426431167241</v>
      </c>
      <c r="GO66" s="2">
        <f t="shared" ref="GO66:GO129" si="458">1/(1+DS66)</f>
        <v>0.2623566308874033</v>
      </c>
      <c r="GP66" s="2">
        <f t="shared" ref="GP66:GP129" si="459">1/(1+DT66)</f>
        <v>0.99347484405720898</v>
      </c>
      <c r="GQ66" s="2">
        <f t="shared" ref="GQ66:GQ129" si="460">1/(1+DU66)</f>
        <v>0.9964024035421728</v>
      </c>
      <c r="GR66" s="2">
        <f t="shared" ref="GR66:GR129" si="461">1/(1+DV66)</f>
        <v>0.99738592189733044</v>
      </c>
      <c r="GS66" s="2">
        <f t="shared" ref="GS66:GS129" si="462">1/(1+DW66)</f>
        <v>0.99656082184500805</v>
      </c>
      <c r="GT66" s="2">
        <f t="shared" ref="GT66:GT129" si="463">1/(1+DX66)</f>
        <v>0.99434690603534626</v>
      </c>
      <c r="GU66" s="2">
        <f t="shared" ref="GU66:GU129" si="464">1/(1+DY66)</f>
        <v>0.99105521038700928</v>
      </c>
      <c r="GV66" s="2">
        <f t="shared" ref="GV66:GV129" si="465">1/(1+DZ66)</f>
        <v>0.64909641013479047</v>
      </c>
      <c r="GW66" s="2">
        <f t="shared" ref="GW66:GW129" si="466">1/(1+EA66)</f>
        <v>0.77090194367367504</v>
      </c>
      <c r="GX66" s="2">
        <f t="shared" ref="GX66:GX129" si="467">1/(1+EB66)</f>
        <v>0.82255463400308815</v>
      </c>
      <c r="GY66" s="2">
        <f t="shared" ref="GY66:GY129" si="468">1/(1+EC66)</f>
        <v>0.77878561344802133</v>
      </c>
      <c r="GZ66" s="2">
        <f t="shared" ref="GZ66:GZ129" si="469">1/(1+ED66)</f>
        <v>0.68122540791791353</v>
      </c>
      <c r="HA66" s="2">
        <f t="shared" ref="HA66:HA129" si="470">1/(1+EE66)</f>
        <v>0.57376398167176623</v>
      </c>
      <c r="HB66" s="2">
        <f t="shared" ref="HB66:HB129" si="471">1/(1+EF66)</f>
        <v>0.99788040544143819</v>
      </c>
      <c r="HC66" s="2">
        <f t="shared" ref="HC66:HC129" si="472">1/(1+EG66)</f>
        <v>0.99883369766038865</v>
      </c>
      <c r="HD66" s="2">
        <f t="shared" ref="HD66:HD129" si="473">1/(1+EH66)</f>
        <v>0.9991531087420088</v>
      </c>
      <c r="HE66" s="2">
        <f t="shared" ref="HE66:HE129" si="474">1/(1+EI66)</f>
        <v>0.99888517496681084</v>
      </c>
      <c r="HF66" s="2">
        <f t="shared" ref="HF66:HF129" si="475">1/(1+EJ66)</f>
        <v>0.99816476875260984</v>
      </c>
      <c r="HG66" s="2">
        <f t="shared" ref="HG66:HG129" si="476">1/(1+EK66)</f>
        <v>0.99708963964801622</v>
      </c>
      <c r="HH66" s="2">
        <f t="shared" ref="HH66:HH129" si="477">1/(1+EL66)</f>
        <v>0.85118612653504344</v>
      </c>
      <c r="HI66" s="2">
        <f t="shared" ref="HI66:HI129" si="478">1/(1+EM66)</f>
        <v>0.9123183056139752</v>
      </c>
      <c r="HJ66" s="2">
        <f t="shared" ref="HJ66:HJ129" si="479">1/(1+EN66)</f>
        <v>0.93478437876056342</v>
      </c>
      <c r="HK66" s="2">
        <f t="shared" ref="HK66:HK129" si="480">1/(1+EO66)</f>
        <v>0.91586668702998042</v>
      </c>
      <c r="HL66" s="2">
        <f t="shared" ref="HL66:HL129" si="481">1/(1+EP66)</f>
        <v>0.86855857626730038</v>
      </c>
      <c r="HM66" s="2">
        <f t="shared" ref="HM66:HM129" si="482">1/(1+EQ66)</f>
        <v>0.80629130275903638</v>
      </c>
      <c r="HN66" s="2">
        <f t="shared" ref="HN66:HN129" si="483">1/(1+ER66)</f>
        <v>0.99997334886491684</v>
      </c>
      <c r="HP66" s="2">
        <f t="shared" ref="HP66:IU66" si="484">IF(B1=1,ET66,0)</f>
        <v>0.95693416073270232</v>
      </c>
      <c r="HQ66" s="2">
        <f t="shared" si="484"/>
        <v>0.97585757155237296</v>
      </c>
      <c r="HR66" s="2">
        <f t="shared" si="484"/>
        <v>0.98235823423749979</v>
      </c>
      <c r="HS66" s="2">
        <f t="shared" si="484"/>
        <v>0.97689969706374291</v>
      </c>
      <c r="HT66" s="2">
        <f t="shared" si="484"/>
        <v>0.96250543624680895</v>
      </c>
      <c r="HU66" s="2">
        <f t="shared" si="484"/>
        <v>0.94175899072871727</v>
      </c>
      <c r="HV66" s="2">
        <f t="shared" si="484"/>
        <v>0.2125756055143401</v>
      </c>
      <c r="HW66" s="2">
        <f t="shared" si="484"/>
        <v>0.32934957319684316</v>
      </c>
      <c r="HX66" s="2">
        <f t="shared" si="484"/>
        <v>0.40352780128289278</v>
      </c>
      <c r="HY66" s="2">
        <f t="shared" si="484"/>
        <v>0.33940745869173533</v>
      </c>
      <c r="HZ66" s="2">
        <f t="shared" si="484"/>
        <v>0.23773631748313462</v>
      </c>
      <c r="IA66" s="2">
        <f t="shared" si="484"/>
        <v>0.16419858214881558</v>
      </c>
      <c r="IB66" s="2">
        <f t="shared" si="484"/>
        <v>0.27945470283665474</v>
      </c>
      <c r="IC66" s="2">
        <f t="shared" si="484"/>
        <v>0.41366696409303111</v>
      </c>
      <c r="ID66" s="2">
        <f t="shared" si="484"/>
        <v>0.49287906347070981</v>
      </c>
      <c r="IE66" s="2">
        <f t="shared" si="484"/>
        <v>0.42466928518715052</v>
      </c>
      <c r="IF66" s="2">
        <f t="shared" si="484"/>
        <v>0.30942073422102262</v>
      </c>
      <c r="IG66" s="2">
        <f t="shared" si="484"/>
        <v>0.22011215498880188</v>
      </c>
      <c r="IH66" s="2">
        <f t="shared" si="484"/>
        <v>4.6899040803850501E-3</v>
      </c>
      <c r="II66" s="2">
        <f t="shared" si="484"/>
        <v>8.4987519980479157E-3</v>
      </c>
      <c r="IJ66" s="2">
        <f t="shared" si="484"/>
        <v>1.167040815630151E-2</v>
      </c>
      <c r="IK66" s="2">
        <f t="shared" si="484"/>
        <v>8.8881500201497734E-3</v>
      </c>
      <c r="IL66" s="2">
        <f t="shared" si="484"/>
        <v>5.4141907489913882E-3</v>
      </c>
      <c r="IM66" s="2">
        <f t="shared" si="484"/>
        <v>3.4172806139132253E-3</v>
      </c>
      <c r="IN66" s="2">
        <f t="shared" si="484"/>
        <v>0.89211050863914954</v>
      </c>
      <c r="IO66" s="2">
        <f t="shared" si="484"/>
        <v>0.93766232276819761</v>
      </c>
      <c r="IP66" s="2">
        <f t="shared" si="484"/>
        <v>0.95396236181459537</v>
      </c>
      <c r="IQ66" s="2">
        <f t="shared" si="484"/>
        <v>0.94025222927952001</v>
      </c>
      <c r="IR66" s="2">
        <f t="shared" si="484"/>
        <v>0.9052373470306827</v>
      </c>
      <c r="IS66" s="2">
        <f t="shared" si="484"/>
        <v>0.85749493109188069</v>
      </c>
      <c r="IT66" s="2">
        <f t="shared" si="484"/>
        <v>9.1289431980030644E-2</v>
      </c>
      <c r="IU66" s="2">
        <f t="shared" si="484"/>
        <v>0.154510947186696</v>
      </c>
      <c r="IV66" s="2">
        <f t="shared" ref="IV66:KA66" si="485">IF(AH1=1,FZ66,0)</f>
        <v>0.20111996654371794</v>
      </c>
      <c r="IW66" s="2">
        <f t="shared" si="485"/>
        <v>0.16050736741067914</v>
      </c>
      <c r="IX66" s="2">
        <f t="shared" si="485"/>
        <v>0.1039904178142087</v>
      </c>
      <c r="IY66" s="2">
        <f t="shared" si="485"/>
        <v>6.8126141800044185E-2</v>
      </c>
      <c r="IZ66" s="2">
        <f t="shared" si="485"/>
        <v>0.97574463983757054</v>
      </c>
      <c r="JA66" s="2">
        <f t="shared" si="485"/>
        <v>0.9865190441307824</v>
      </c>
      <c r="JB66" s="2">
        <f t="shared" si="485"/>
        <v>0.99017786112493555</v>
      </c>
      <c r="JC66" s="2">
        <f t="shared" si="485"/>
        <v>0.98710703967616509</v>
      </c>
      <c r="JD66" s="2">
        <f t="shared" si="485"/>
        <v>0.97893603492943848</v>
      </c>
      <c r="JE66" s="2">
        <f t="shared" si="485"/>
        <v>0.96696895268154737</v>
      </c>
      <c r="JF66" s="2">
        <f t="shared" si="485"/>
        <v>0.32829407366788066</v>
      </c>
      <c r="JG66" s="2">
        <f t="shared" si="485"/>
        <v>0.47064142795577879</v>
      </c>
      <c r="JH66" s="2">
        <f t="shared" si="485"/>
        <v>0.55051990262610817</v>
      </c>
      <c r="JI66" s="2">
        <f t="shared" si="485"/>
        <v>0.4819136165790478</v>
      </c>
      <c r="JJ66" s="2">
        <f t="shared" si="485"/>
        <v>0.36087426431167241</v>
      </c>
      <c r="JK66" s="2">
        <f t="shared" si="485"/>
        <v>0.2623566308874033</v>
      </c>
      <c r="JL66" s="2">
        <f t="shared" si="485"/>
        <v>0.99347484405720898</v>
      </c>
      <c r="JM66" s="2">
        <f t="shared" si="485"/>
        <v>0.9964024035421728</v>
      </c>
      <c r="JN66" s="2">
        <f t="shared" si="485"/>
        <v>0.99738592189733044</v>
      </c>
      <c r="JO66" s="2">
        <f t="shared" si="485"/>
        <v>0.99656082184500805</v>
      </c>
      <c r="JP66" s="2">
        <f t="shared" si="485"/>
        <v>0.99434690603534626</v>
      </c>
      <c r="JQ66" s="2">
        <f t="shared" si="485"/>
        <v>0.99105521038700928</v>
      </c>
      <c r="JR66" s="2">
        <f t="shared" si="485"/>
        <v>0.64909641013479047</v>
      </c>
      <c r="JS66" s="2">
        <f t="shared" si="485"/>
        <v>0.77090194367367504</v>
      </c>
      <c r="JT66" s="2">
        <f t="shared" si="485"/>
        <v>0.82255463400308815</v>
      </c>
      <c r="JU66" s="2">
        <f t="shared" si="485"/>
        <v>0.77878561344802133</v>
      </c>
      <c r="JV66" s="2">
        <f t="shared" si="485"/>
        <v>0.68122540791791353</v>
      </c>
      <c r="JW66" s="2">
        <f t="shared" si="485"/>
        <v>0.57376398167176623</v>
      </c>
      <c r="JX66" s="2">
        <f t="shared" si="485"/>
        <v>0.99788040544143819</v>
      </c>
      <c r="JY66" s="2">
        <f t="shared" si="485"/>
        <v>0.99883369766038865</v>
      </c>
      <c r="JZ66" s="2">
        <f t="shared" si="485"/>
        <v>0.9991531087420088</v>
      </c>
      <c r="KA66" s="2">
        <f t="shared" si="485"/>
        <v>0.99888517496681084</v>
      </c>
      <c r="KB66" s="2">
        <f t="shared" ref="KB66:KJ66" si="486">IF(BN1=1,HF66,0)</f>
        <v>0.99816476875260984</v>
      </c>
      <c r="KC66" s="2">
        <f t="shared" si="486"/>
        <v>0.99708963964801622</v>
      </c>
      <c r="KD66" s="2">
        <f t="shared" si="486"/>
        <v>0.85118612653504344</v>
      </c>
      <c r="KE66" s="2">
        <f t="shared" si="486"/>
        <v>0.9123183056139752</v>
      </c>
      <c r="KF66" s="2">
        <f t="shared" si="486"/>
        <v>0.93478437876056342</v>
      </c>
      <c r="KG66" s="2">
        <f t="shared" si="486"/>
        <v>0.91586668702998042</v>
      </c>
      <c r="KH66" s="2">
        <f t="shared" si="486"/>
        <v>0.86855857626730038</v>
      </c>
      <c r="KI66" s="2">
        <f t="shared" si="486"/>
        <v>0.80629130275903638</v>
      </c>
      <c r="KJ66" s="2">
        <f t="shared" si="486"/>
        <v>0</v>
      </c>
    </row>
    <row r="67" spans="1:296" x14ac:dyDescent="0.2">
      <c r="A67" s="2" t="str">
        <f>'Respondent Data'!A67</f>
        <v>657</v>
      </c>
      <c r="B67" s="2">
        <f>SUMPRODUCT('Respondent Data'!B67:S67,'Product Coding'!A100:R100)</f>
        <v>3.4630876298307971</v>
      </c>
      <c r="C67" s="2">
        <f>SUMPRODUCT('Respondent Data'!B67:S67,'Product Coding'!A101:R101)</f>
        <v>2.0682791024312182</v>
      </c>
      <c r="D67" s="2">
        <f>SUMPRODUCT('Respondent Data'!B67:S67,'Product Coding'!A102:R102)</f>
        <v>1.9491410999692853</v>
      </c>
      <c r="E67" s="2">
        <f>SUMPRODUCT('Respondent Data'!B67:S67,'Product Coding'!A103:R103)</f>
        <v>1.2724090690809688</v>
      </c>
      <c r="F67" s="2">
        <f>SUMPRODUCT('Respondent Data'!B67:S67,'Product Coding'!A104:R104)</f>
        <v>1.2676838602838618</v>
      </c>
      <c r="G67" s="2">
        <f>SUMPRODUCT('Respondent Data'!B67:S67,'Product Coding'!A105:R105)</f>
        <v>2.0325015924535497</v>
      </c>
      <c r="H67" s="2">
        <f>SUMPRODUCT('Respondent Data'!B67:S67,'Product Coding'!A106:R106)</f>
        <v>1.0928288385434772</v>
      </c>
      <c r="I67" s="2">
        <f>SUMPRODUCT('Respondent Data'!B67:S67,'Product Coding'!A107:R107)</f>
        <v>-0.3019796888561016</v>
      </c>
      <c r="J67" s="2">
        <f>SUMPRODUCT('Respondent Data'!B67:S67,'Product Coding'!A108:R108)</f>
        <v>-0.42111769131803467</v>
      </c>
      <c r="K67" s="2">
        <f>SUMPRODUCT('Respondent Data'!B67:S67,'Product Coding'!A109:R109)</f>
        <v>-1.097849722206351</v>
      </c>
      <c r="L67" s="2">
        <f>SUMPRODUCT('Respondent Data'!B67:S67,'Product Coding'!A110:R110)</f>
        <v>-1.102574931003458</v>
      </c>
      <c r="M67" s="2">
        <f>SUMPRODUCT('Respondent Data'!B67:S67,'Product Coding'!A111:R111)</f>
        <v>-0.33775719883377009</v>
      </c>
      <c r="N67" s="2">
        <f>SUMPRODUCT('Respondent Data'!B67:S67,'Product Coding'!A112:R112)</f>
        <v>1.2672055974565199</v>
      </c>
      <c r="O67" s="2">
        <f>SUMPRODUCT('Respondent Data'!B67:S67,'Product Coding'!A113:R113)</f>
        <v>-0.12760292994305877</v>
      </c>
      <c r="P67" s="2">
        <f>SUMPRODUCT('Respondent Data'!B67:S67,'Product Coding'!A114:R114)</f>
        <v>-0.24674093240499184</v>
      </c>
      <c r="Q67" s="2">
        <f>SUMPRODUCT('Respondent Data'!B67:S67,'Product Coding'!A115:R115)</f>
        <v>-0.92347296329330808</v>
      </c>
      <c r="R67" s="2">
        <f>SUMPRODUCT('Respondent Data'!B67:S67,'Product Coding'!A116:R116)</f>
        <v>-0.92819817209041489</v>
      </c>
      <c r="S67" s="2">
        <f>SUMPRODUCT('Respondent Data'!B67:S67,'Product Coding'!A117:R117)</f>
        <v>-0.16338043992072726</v>
      </c>
      <c r="T67" s="2">
        <f>SUMPRODUCT('Respondent Data'!B67:S67,'Product Coding'!A118:R118)</f>
        <v>-1.1030531938307999</v>
      </c>
      <c r="U67" s="2">
        <f>SUMPRODUCT('Respondent Data'!B67:S67,'Product Coding'!A119:R119)</f>
        <v>-2.4978617212303789</v>
      </c>
      <c r="V67" s="2">
        <f>SUMPRODUCT('Respondent Data'!B67:S67,'Product Coding'!A120:R120)</f>
        <v>-2.6169997236923117</v>
      </c>
      <c r="W67" s="2">
        <f>SUMPRODUCT('Respondent Data'!B67:S67,'Product Coding'!A121:R121)</f>
        <v>-3.2937317545806279</v>
      </c>
      <c r="X67" s="2">
        <f>SUMPRODUCT('Respondent Data'!B67:S67,'Product Coding'!A122:R122)</f>
        <v>-3.2984569633777348</v>
      </c>
      <c r="Y67" s="2">
        <f>SUMPRODUCT('Respondent Data'!B67:S67,'Product Coding'!A123:R123)</f>
        <v>-2.5336392312080473</v>
      </c>
      <c r="Z67" s="2">
        <f>SUMPRODUCT('Respondent Data'!B67:S67,'Product Coding'!A124:R124)</f>
        <v>2.6338967265544899</v>
      </c>
      <c r="AA67" s="2">
        <f>SUMPRODUCT('Respondent Data'!B67:S67,'Product Coding'!A125:R125)</f>
        <v>1.2390881991549112</v>
      </c>
      <c r="AB67" s="2">
        <f>SUMPRODUCT('Respondent Data'!B67:S67,'Product Coding'!A126:R126)</f>
        <v>1.1199501966929781</v>
      </c>
      <c r="AC67" s="2">
        <f>SUMPRODUCT('Respondent Data'!B67:S67,'Product Coding'!A127:R127)</f>
        <v>0.44321816580466178</v>
      </c>
      <c r="AD67" s="2">
        <f>SUMPRODUCT('Respondent Data'!B67:S67,'Product Coding'!A128:R128)</f>
        <v>0.43849295700755486</v>
      </c>
      <c r="AE67" s="2">
        <f>SUMPRODUCT('Respondent Data'!B67:S67,'Product Coding'!A129:R129)</f>
        <v>1.2033106891772427</v>
      </c>
      <c r="AF67" s="2">
        <f>SUMPRODUCT('Respondent Data'!B67:S67,'Product Coding'!A130:R130)</f>
        <v>0.26363793526717005</v>
      </c>
      <c r="AG67" s="2">
        <f>SUMPRODUCT('Respondent Data'!B67:S67,'Product Coding'!A131:R131)</f>
        <v>-1.1311705921324087</v>
      </c>
      <c r="AH67" s="2">
        <f>SUMPRODUCT('Respondent Data'!B67:S67,'Product Coding'!A132:R132)</f>
        <v>-1.2503085945943417</v>
      </c>
      <c r="AI67" s="2">
        <f>SUMPRODUCT('Respondent Data'!B67:S67,'Product Coding'!A133:R133)</f>
        <v>-1.927040625482658</v>
      </c>
      <c r="AJ67" s="2">
        <f>SUMPRODUCT('Respondent Data'!B67:S67,'Product Coding'!A134:R134)</f>
        <v>-1.931765834279765</v>
      </c>
      <c r="AK67" s="2">
        <f>SUMPRODUCT('Respondent Data'!B67:S67,'Product Coding'!A135:R135)</f>
        <v>-1.1669481021100772</v>
      </c>
      <c r="AL67" s="2">
        <f>SUMPRODUCT('Respondent Data'!B67:S67,'Product Coding'!A136:R136)</f>
        <v>4.6129051620368022</v>
      </c>
      <c r="AM67" s="2">
        <f>SUMPRODUCT('Respondent Data'!B67:S67,'Product Coding'!A137:R137)</f>
        <v>3.2180966346372233</v>
      </c>
      <c r="AN67" s="2">
        <f>SUMPRODUCT('Respondent Data'!B67:S67,'Product Coding'!A138:R138)</f>
        <v>3.0989586321752904</v>
      </c>
      <c r="AO67" s="2">
        <f>SUMPRODUCT('Respondent Data'!B67:S67,'Product Coding'!A139:R139)</f>
        <v>2.4222266012869738</v>
      </c>
      <c r="AP67" s="2">
        <f>SUMPRODUCT('Respondent Data'!B67:S67,'Product Coding'!A140:R140)</f>
        <v>2.417501392489867</v>
      </c>
      <c r="AQ67" s="2">
        <f>SUMPRODUCT('Respondent Data'!B67:S67,'Product Coding'!A141:R141)</f>
        <v>3.1823191246595548</v>
      </c>
      <c r="AR67" s="2">
        <f>SUMPRODUCT('Respondent Data'!B67:S67,'Product Coding'!A142:R142)</f>
        <v>2.2426463707494824</v>
      </c>
      <c r="AS67" s="2">
        <f>SUMPRODUCT('Respondent Data'!B67:S67,'Product Coding'!A143:R143)</f>
        <v>0.84783784334990342</v>
      </c>
      <c r="AT67" s="2">
        <f>SUMPRODUCT('Respondent Data'!B67:S67,'Product Coding'!A144:R144)</f>
        <v>0.72869984088797035</v>
      </c>
      <c r="AU67" s="2">
        <f>SUMPRODUCT('Respondent Data'!B67:S67,'Product Coding'!A145:R145)</f>
        <v>5.1967809999653891E-2</v>
      </c>
      <c r="AV67" s="2">
        <f>SUMPRODUCT('Respondent Data'!B67:S67,'Product Coding'!A146:R146)</f>
        <v>4.7242601202547085E-2</v>
      </c>
      <c r="AW67" s="2">
        <f>SUMPRODUCT('Respondent Data'!B67:S67,'Product Coding'!A147:R147)</f>
        <v>0.81206033337223493</v>
      </c>
      <c r="AX67" s="2">
        <f>SUMPRODUCT('Respondent Data'!B67:S67,'Product Coding'!A148:R148)</f>
        <v>5.8086748663374701</v>
      </c>
      <c r="AY67" s="2">
        <f>SUMPRODUCT('Respondent Data'!B67:S67,'Product Coding'!A149:R149)</f>
        <v>4.4138663389378916</v>
      </c>
      <c r="AZ67" s="2">
        <f>SUMPRODUCT('Respondent Data'!B67:S67,'Product Coding'!A150:R150)</f>
        <v>4.2947283364759583</v>
      </c>
      <c r="BA67" s="2">
        <f>SUMPRODUCT('Respondent Data'!B67:S67,'Product Coding'!A151:R151)</f>
        <v>3.6179963055876421</v>
      </c>
      <c r="BB67" s="2">
        <f>SUMPRODUCT('Respondent Data'!B67:S67,'Product Coding'!A152:R152)</f>
        <v>3.6132710967905348</v>
      </c>
      <c r="BC67" s="2">
        <f>SUMPRODUCT('Respondent Data'!B67:S67,'Product Coding'!A153:R153)</f>
        <v>4.3780888289602231</v>
      </c>
      <c r="BD67" s="2">
        <f>SUMPRODUCT('Respondent Data'!B67:S67,'Product Coding'!A154:R154)</f>
        <v>3.4384160750501502</v>
      </c>
      <c r="BE67" s="2">
        <f>SUMPRODUCT('Respondent Data'!B67:S67,'Product Coding'!A155:R155)</f>
        <v>2.0436075476505717</v>
      </c>
      <c r="BF67" s="2">
        <f>SUMPRODUCT('Respondent Data'!B67:S67,'Product Coding'!A156:R156)</f>
        <v>1.9244695451886384</v>
      </c>
      <c r="BG67" s="2">
        <f>SUMPRODUCT('Respondent Data'!B67:S67,'Product Coding'!A157:R157)</f>
        <v>1.2477375143003222</v>
      </c>
      <c r="BH67" s="2">
        <f>SUMPRODUCT('Respondent Data'!B67:S67,'Product Coding'!A158:R158)</f>
        <v>1.243012305503215</v>
      </c>
      <c r="BI67" s="2">
        <f>SUMPRODUCT('Respondent Data'!B67:S67,'Product Coding'!A159:R159)</f>
        <v>2.0078300376729032</v>
      </c>
      <c r="BJ67" s="2">
        <f>SUMPRODUCT('Respondent Data'!B67:S67,'Product Coding'!A160:R160)</f>
        <v>6.3257341782365701</v>
      </c>
      <c r="BK67" s="2">
        <f>SUMPRODUCT('Respondent Data'!B67:S67,'Product Coding'!A161:R161)</f>
        <v>4.9309256508369916</v>
      </c>
      <c r="BL67" s="2">
        <f>SUMPRODUCT('Respondent Data'!B67:S67,'Product Coding'!A162:R162)</f>
        <v>4.8117876483750583</v>
      </c>
      <c r="BM67" s="2">
        <f>SUMPRODUCT('Respondent Data'!B67:S67,'Product Coding'!A163:R163)</f>
        <v>4.1350556174867421</v>
      </c>
      <c r="BN67" s="2">
        <f>SUMPRODUCT('Respondent Data'!B67:S67,'Product Coding'!A164:R164)</f>
        <v>4.1303304086896349</v>
      </c>
      <c r="BO67" s="2">
        <f>SUMPRODUCT('Respondent Data'!B67:S67,'Product Coding'!A165:R165)</f>
        <v>4.8951481408593231</v>
      </c>
      <c r="BP67" s="2">
        <f>SUMPRODUCT('Respondent Data'!B67:S67,'Product Coding'!A166:R166)</f>
        <v>3.9554753869492503</v>
      </c>
      <c r="BQ67" s="2">
        <f>SUMPRODUCT('Respondent Data'!B67:S67,'Product Coding'!A167:R167)</f>
        <v>2.5606668595496718</v>
      </c>
      <c r="BR67" s="2">
        <f>SUMPRODUCT('Respondent Data'!B67:S67,'Product Coding'!A168:R168)</f>
        <v>2.4415288570877385</v>
      </c>
      <c r="BS67" s="2">
        <f>SUMPRODUCT('Respondent Data'!B67:S67,'Product Coding'!A169:R169)</f>
        <v>1.7647968261994222</v>
      </c>
      <c r="BT67" s="2">
        <f>SUMPRODUCT('Respondent Data'!B67:S67,'Product Coding'!A170:R170)</f>
        <v>1.760071617402315</v>
      </c>
      <c r="BU67" s="2">
        <f>SUMPRODUCT('Respondent Data'!B67:S67,'Product Coding'!A171:R171)</f>
        <v>2.5248893495720033</v>
      </c>
      <c r="BV67" s="2">
        <f>SUMPRODUCT('Respondent Data'!B67:S67,'Product Coding'!A172:R172)</f>
        <v>7.0752410790009597</v>
      </c>
      <c r="BX67" s="2">
        <f t="shared" si="338"/>
        <v>3.1332868210668219E-2</v>
      </c>
      <c r="BY67" s="2">
        <f t="shared" si="339"/>
        <v>0.12640312146608554</v>
      </c>
      <c r="BZ67" s="2">
        <f t="shared" si="340"/>
        <v>0.14239632328444718</v>
      </c>
      <c r="CA67" s="2">
        <f t="shared" si="341"/>
        <v>0.28015589326653323</v>
      </c>
      <c r="CB67" s="2">
        <f t="shared" si="342"/>
        <v>0.28148282089408239</v>
      </c>
      <c r="CC67" s="2">
        <f t="shared" si="343"/>
        <v>0.13100738380398003</v>
      </c>
      <c r="CD67" s="2">
        <f t="shared" si="344"/>
        <v>0.33526673552002201</v>
      </c>
      <c r="CE67" s="2">
        <f t="shared" si="345"/>
        <v>1.3525337549227678</v>
      </c>
      <c r="CF67" s="2">
        <f t="shared" si="346"/>
        <v>1.5236635898329769</v>
      </c>
      <c r="CG67" s="2">
        <f t="shared" si="347"/>
        <v>2.9977131726544601</v>
      </c>
      <c r="CH67" s="2">
        <f t="shared" si="348"/>
        <v>3.0119115119500712</v>
      </c>
      <c r="CI67" s="2">
        <f t="shared" si="349"/>
        <v>1.4018001033823091</v>
      </c>
      <c r="CJ67" s="2">
        <f t="shared" si="350"/>
        <v>0.28161747586151736</v>
      </c>
      <c r="CK67" s="2">
        <f t="shared" si="351"/>
        <v>1.1361018011168094</v>
      </c>
      <c r="CL67" s="2">
        <f t="shared" si="352"/>
        <v>1.279847502810896</v>
      </c>
      <c r="CM67" s="2">
        <f t="shared" si="353"/>
        <v>2.5180202137570968</v>
      </c>
      <c r="CN67" s="2">
        <f t="shared" si="354"/>
        <v>2.5299465400228187</v>
      </c>
      <c r="CO67" s="2">
        <f t="shared" si="355"/>
        <v>1.177484566623116</v>
      </c>
      <c r="CP67" s="2">
        <f t="shared" si="356"/>
        <v>3.0133523417856911</v>
      </c>
      <c r="CQ67" s="2">
        <f t="shared" si="357"/>
        <v>12.156472223285391</v>
      </c>
      <c r="CR67" s="2">
        <f t="shared" si="358"/>
        <v>13.694574379397686</v>
      </c>
      <c r="CS67" s="2">
        <f t="shared" si="359"/>
        <v>26.943221774773036</v>
      </c>
      <c r="CT67" s="2">
        <f t="shared" si="360"/>
        <v>27.070835386363623</v>
      </c>
      <c r="CU67" s="2">
        <f t="shared" si="361"/>
        <v>12.599274478246718</v>
      </c>
      <c r="CV67" s="2">
        <f t="shared" si="362"/>
        <v>7.1798138707740877E-2</v>
      </c>
      <c r="CW67" s="2">
        <f t="shared" si="363"/>
        <v>0.2896481990443312</v>
      </c>
      <c r="CX67" s="2">
        <f t="shared" si="364"/>
        <v>0.32629604484048003</v>
      </c>
      <c r="CY67" s="2">
        <f t="shared" si="365"/>
        <v>0.6419671365321401</v>
      </c>
      <c r="CZ67" s="2">
        <f t="shared" si="366"/>
        <v>0.64500774338681255</v>
      </c>
      <c r="DA67" s="2">
        <f t="shared" si="367"/>
        <v>0.30019870031859436</v>
      </c>
      <c r="DB67" s="2">
        <f t="shared" si="368"/>
        <v>0.76825164613439811</v>
      </c>
      <c r="DC67" s="2">
        <f t="shared" si="369"/>
        <v>3.0992823730635246</v>
      </c>
      <c r="DD67" s="2">
        <f t="shared" si="370"/>
        <v>3.4914202246417778</v>
      </c>
      <c r="DE67" s="2">
        <f t="shared" si="371"/>
        <v>6.8691517396095012</v>
      </c>
      <c r="DF67" s="2">
        <f t="shared" si="372"/>
        <v>6.9016867225964322</v>
      </c>
      <c r="DG67" s="2">
        <f t="shared" si="373"/>
        <v>3.2121744356905166</v>
      </c>
      <c r="DH67" s="2">
        <f t="shared" si="374"/>
        <v>9.9229486189703099E-3</v>
      </c>
      <c r="DI67" s="2">
        <f t="shared" si="375"/>
        <v>4.0031179755141873E-2</v>
      </c>
      <c r="DJ67" s="2">
        <f t="shared" si="376"/>
        <v>4.5096139618675549E-2</v>
      </c>
      <c r="DK67" s="2">
        <f t="shared" si="377"/>
        <v>8.8723844733723245E-2</v>
      </c>
      <c r="DL67" s="2">
        <f t="shared" si="378"/>
        <v>8.9144075482492646E-2</v>
      </c>
      <c r="DM67" s="2">
        <f t="shared" si="379"/>
        <v>4.1489324547377367E-2</v>
      </c>
      <c r="DN67" s="2">
        <f t="shared" si="380"/>
        <v>0.10617714815786845</v>
      </c>
      <c r="DO67" s="2">
        <f t="shared" si="381"/>
        <v>0.42834006977222666</v>
      </c>
      <c r="DP67" s="2">
        <f t="shared" si="382"/>
        <v>0.4825359559442019</v>
      </c>
      <c r="DQ67" s="2">
        <f t="shared" si="383"/>
        <v>0.94935942623129255</v>
      </c>
      <c r="DR67" s="2">
        <f t="shared" si="384"/>
        <v>0.95385596291468111</v>
      </c>
      <c r="DS67" s="2">
        <f t="shared" si="385"/>
        <v>0.44394245386044318</v>
      </c>
      <c r="DT67" s="2">
        <f t="shared" si="386"/>
        <v>3.0014047006910564E-3</v>
      </c>
      <c r="DU67" s="2">
        <f t="shared" si="387"/>
        <v>1.2108273024975027E-2</v>
      </c>
      <c r="DV67" s="2">
        <f t="shared" si="388"/>
        <v>1.3640276759647097E-2</v>
      </c>
      <c r="DW67" s="2">
        <f t="shared" si="389"/>
        <v>2.6836394591229214E-2</v>
      </c>
      <c r="DX67" s="2">
        <f t="shared" si="390"/>
        <v>2.6963502227594503E-2</v>
      </c>
      <c r="DY67" s="2">
        <f t="shared" si="391"/>
        <v>1.254931961321766E-2</v>
      </c>
      <c r="DZ67" s="2">
        <f t="shared" si="392"/>
        <v>3.2115513626439211E-2</v>
      </c>
      <c r="EA67" s="2">
        <f t="shared" si="393"/>
        <v>0.12956047121426117</v>
      </c>
      <c r="EB67" s="2">
        <f t="shared" si="394"/>
        <v>0.14595315788037067</v>
      </c>
      <c r="EC67" s="2">
        <f t="shared" si="395"/>
        <v>0.2871537437056329</v>
      </c>
      <c r="ED67" s="2">
        <f t="shared" si="396"/>
        <v>0.28851381588342817</v>
      </c>
      <c r="EE67" s="2">
        <f t="shared" si="397"/>
        <v>0.13427974073207713</v>
      </c>
      <c r="EF67" s="2">
        <f t="shared" si="398"/>
        <v>1.7896518446608276E-3</v>
      </c>
      <c r="EG67" s="2">
        <f t="shared" si="399"/>
        <v>7.2198171575509947E-3</v>
      </c>
      <c r="EH67" s="2">
        <f t="shared" si="400"/>
        <v>8.1333072007803778E-3</v>
      </c>
      <c r="EI67" s="2">
        <f t="shared" si="401"/>
        <v>1.6001775126553607E-2</v>
      </c>
      <c r="EJ67" s="2">
        <f t="shared" si="402"/>
        <v>1.6077565777457579E-2</v>
      </c>
      <c r="EK67" s="2">
        <f t="shared" si="403"/>
        <v>7.4828006332708979E-3</v>
      </c>
      <c r="EL67" s="2">
        <f t="shared" si="404"/>
        <v>1.9149562933167077E-2</v>
      </c>
      <c r="EM67" s="2">
        <f t="shared" si="405"/>
        <v>7.7253206223853205E-2</v>
      </c>
      <c r="EN67" s="2">
        <f t="shared" si="406"/>
        <v>8.7027696789618983E-2</v>
      </c>
      <c r="EO67" s="2">
        <f t="shared" si="407"/>
        <v>0.17122157068845953</v>
      </c>
      <c r="EP67" s="2">
        <f t="shared" si="408"/>
        <v>0.17203254285802491</v>
      </c>
      <c r="EQ67" s="2">
        <f t="shared" si="409"/>
        <v>8.0067171763410827E-2</v>
      </c>
      <c r="ER67" s="2">
        <f t="shared" si="410"/>
        <v>8.4578862738616124E-4</v>
      </c>
      <c r="ET67" s="2">
        <f t="shared" si="411"/>
        <v>0.96961905396748405</v>
      </c>
      <c r="EU67" s="2">
        <f t="shared" si="412"/>
        <v>0.88778163069935057</v>
      </c>
      <c r="EV67" s="2">
        <f t="shared" si="413"/>
        <v>0.87535295730377483</v>
      </c>
      <c r="EW67" s="2">
        <f t="shared" si="414"/>
        <v>0.78115486188821237</v>
      </c>
      <c r="EX67" s="2">
        <f t="shared" si="415"/>
        <v>0.7803460051866371</v>
      </c>
      <c r="EY67" s="2">
        <f t="shared" si="416"/>
        <v>0.88416752562361212</v>
      </c>
      <c r="EZ67" s="2">
        <f t="shared" si="417"/>
        <v>0.7489140359739046</v>
      </c>
      <c r="FA67" s="2">
        <f t="shared" si="418"/>
        <v>0.42507360326178584</v>
      </c>
      <c r="FB67" s="2">
        <f t="shared" si="419"/>
        <v>0.39624932737813234</v>
      </c>
      <c r="FC67" s="2">
        <f t="shared" si="420"/>
        <v>0.25014300846801507</v>
      </c>
      <c r="FD67" s="2">
        <f t="shared" si="421"/>
        <v>0.24925774086027377</v>
      </c>
      <c r="FE67" s="2">
        <f t="shared" si="422"/>
        <v>0.41635438294459259</v>
      </c>
      <c r="FF67" s="2">
        <f t="shared" si="423"/>
        <v>0.7802640170209828</v>
      </c>
      <c r="FG67" s="2">
        <f t="shared" si="424"/>
        <v>0.46814248247774243</v>
      </c>
      <c r="FH67" s="2">
        <f t="shared" si="425"/>
        <v>0.43862582859909199</v>
      </c>
      <c r="FI67" s="2">
        <f t="shared" si="426"/>
        <v>0.28425078289474703</v>
      </c>
      <c r="FJ67" s="2">
        <f t="shared" si="427"/>
        <v>0.28329040926312038</v>
      </c>
      <c r="FK67" s="2">
        <f t="shared" si="428"/>
        <v>0.45924550526244085</v>
      </c>
      <c r="FL67" s="2">
        <f t="shared" si="429"/>
        <v>0.24916825507402687</v>
      </c>
      <c r="FM67" s="2">
        <f t="shared" si="430"/>
        <v>7.6008217326687236E-2</v>
      </c>
      <c r="FN67" s="2">
        <f t="shared" si="431"/>
        <v>6.8052328307108736E-2</v>
      </c>
      <c r="FO67" s="2">
        <f t="shared" si="432"/>
        <v>3.5786854073598405E-2</v>
      </c>
      <c r="FP67" s="2">
        <f t="shared" si="433"/>
        <v>3.5624162453169614E-2</v>
      </c>
      <c r="FQ67" s="2">
        <f t="shared" si="434"/>
        <v>7.3533334561309976E-2</v>
      </c>
      <c r="FR67" s="2">
        <f t="shared" si="435"/>
        <v>0.93301151017643358</v>
      </c>
      <c r="FS67" s="2">
        <f t="shared" si="436"/>
        <v>0.77540526225759143</v>
      </c>
      <c r="FT67" s="2">
        <f t="shared" si="437"/>
        <v>0.75397947833002466</v>
      </c>
      <c r="FU67" s="2">
        <f t="shared" si="438"/>
        <v>0.60902558751085323</v>
      </c>
      <c r="FV67" s="2">
        <f t="shared" si="439"/>
        <v>0.60789987404020174</v>
      </c>
      <c r="FW67" s="2">
        <f t="shared" si="440"/>
        <v>0.76911321304579428</v>
      </c>
      <c r="FX67" s="2">
        <f t="shared" si="441"/>
        <v>0.56553036565022585</v>
      </c>
      <c r="FY67" s="2">
        <f t="shared" si="442"/>
        <v>0.24394513697593076</v>
      </c>
      <c r="FZ67" s="2">
        <f t="shared" si="443"/>
        <v>0.22264672419507506</v>
      </c>
      <c r="GA67" s="2">
        <f t="shared" si="444"/>
        <v>0.12707850008362198</v>
      </c>
      <c r="GB67" s="2">
        <f t="shared" si="445"/>
        <v>0.12655525777050902</v>
      </c>
      <c r="GC67" s="2">
        <f t="shared" si="446"/>
        <v>0.23740707211145362</v>
      </c>
      <c r="GD67" s="2">
        <f t="shared" si="447"/>
        <v>0.99017454882816602</v>
      </c>
      <c r="GE67" s="2">
        <f t="shared" si="448"/>
        <v>0.96150963496636077</v>
      </c>
      <c r="GF67" s="2">
        <f t="shared" si="449"/>
        <v>0.95684976921345266</v>
      </c>
      <c r="GG67" s="2">
        <f t="shared" si="450"/>
        <v>0.9185065660471291</v>
      </c>
      <c r="GH67" s="2">
        <f t="shared" si="451"/>
        <v>0.91815217335410693</v>
      </c>
      <c r="GI67" s="2">
        <f t="shared" si="452"/>
        <v>0.96016346632702332</v>
      </c>
      <c r="GJ67" s="2">
        <f t="shared" si="453"/>
        <v>0.90401433591835934</v>
      </c>
      <c r="GK67" s="2">
        <f t="shared" si="454"/>
        <v>0.70011338417430746</v>
      </c>
      <c r="GL67" s="2">
        <f t="shared" si="455"/>
        <v>0.67451989679610636</v>
      </c>
      <c r="GM67" s="2">
        <f t="shared" si="456"/>
        <v>0.5129890293927506</v>
      </c>
      <c r="GN67" s="2">
        <f t="shared" si="457"/>
        <v>0.51180845414430731</v>
      </c>
      <c r="GO67" s="2">
        <f t="shared" si="458"/>
        <v>0.69254837498991473</v>
      </c>
      <c r="GP67" s="2">
        <f t="shared" si="459"/>
        <v>0.99700757677245067</v>
      </c>
      <c r="GQ67" s="2">
        <f t="shared" si="460"/>
        <v>0.98803658329085087</v>
      </c>
      <c r="GR67" s="2">
        <f t="shared" si="461"/>
        <v>0.98654327667084063</v>
      </c>
      <c r="GS67" s="2">
        <f t="shared" si="462"/>
        <v>0.97386497524572813</v>
      </c>
      <c r="GT67" s="2">
        <f t="shared" si="463"/>
        <v>0.97374443963285184</v>
      </c>
      <c r="GU67" s="2">
        <f t="shared" si="464"/>
        <v>0.98760621396890447</v>
      </c>
      <c r="GV67" s="2">
        <f t="shared" si="465"/>
        <v>0.96888379914608758</v>
      </c>
      <c r="GW67" s="2">
        <f t="shared" si="466"/>
        <v>0.8853001016625649</v>
      </c>
      <c r="GX67" s="2">
        <f t="shared" si="467"/>
        <v>0.87263601755735376</v>
      </c>
      <c r="GY67" s="2">
        <f t="shared" si="468"/>
        <v>0.77690796836830411</v>
      </c>
      <c r="GZ67" s="2">
        <f t="shared" si="469"/>
        <v>0.77608791436542113</v>
      </c>
      <c r="HA67" s="2">
        <f t="shared" si="470"/>
        <v>0.88161673358865478</v>
      </c>
      <c r="HB67" s="2">
        <f t="shared" si="471"/>
        <v>0.99821354528731121</v>
      </c>
      <c r="HC67" s="2">
        <f t="shared" si="472"/>
        <v>0.9928319349614011</v>
      </c>
      <c r="HD67" s="2">
        <f t="shared" si="473"/>
        <v>0.99193230980200076</v>
      </c>
      <c r="HE67" s="2">
        <f t="shared" si="474"/>
        <v>0.98425024884965351</v>
      </c>
      <c r="HF67" s="2">
        <f t="shared" si="475"/>
        <v>0.98417683224296382</v>
      </c>
      <c r="HG67" s="2">
        <f t="shared" si="476"/>
        <v>0.99257277580464143</v>
      </c>
      <c r="HH67" s="2">
        <f t="shared" si="477"/>
        <v>0.98121025251872396</v>
      </c>
      <c r="HI67" s="2">
        <f t="shared" si="478"/>
        <v>0.92828686349920231</v>
      </c>
      <c r="HJ67" s="2">
        <f t="shared" si="479"/>
        <v>0.91993976138175415</v>
      </c>
      <c r="HK67" s="2">
        <f t="shared" si="480"/>
        <v>0.85380941149520229</v>
      </c>
      <c r="HL67" s="2">
        <f t="shared" si="481"/>
        <v>0.85321862954545602</v>
      </c>
      <c r="HM67" s="2">
        <f t="shared" si="482"/>
        <v>0.92586834054711042</v>
      </c>
      <c r="HN67" s="2">
        <f t="shared" si="483"/>
        <v>0.99915492612648527</v>
      </c>
      <c r="HP67" s="2">
        <f t="shared" ref="HP67:IU67" si="487">IF(B1=1,ET67,0)</f>
        <v>0.96961905396748405</v>
      </c>
      <c r="HQ67" s="2">
        <f t="shared" si="487"/>
        <v>0.88778163069935057</v>
      </c>
      <c r="HR67" s="2">
        <f t="shared" si="487"/>
        <v>0.87535295730377483</v>
      </c>
      <c r="HS67" s="2">
        <f t="shared" si="487"/>
        <v>0.78115486188821237</v>
      </c>
      <c r="HT67" s="2">
        <f t="shared" si="487"/>
        <v>0.7803460051866371</v>
      </c>
      <c r="HU67" s="2">
        <f t="shared" si="487"/>
        <v>0.88416752562361212</v>
      </c>
      <c r="HV67" s="2">
        <f t="shared" si="487"/>
        <v>0.7489140359739046</v>
      </c>
      <c r="HW67" s="2">
        <f t="shared" si="487"/>
        <v>0.42507360326178584</v>
      </c>
      <c r="HX67" s="2">
        <f t="shared" si="487"/>
        <v>0.39624932737813234</v>
      </c>
      <c r="HY67" s="2">
        <f t="shared" si="487"/>
        <v>0.25014300846801507</v>
      </c>
      <c r="HZ67" s="2">
        <f t="shared" si="487"/>
        <v>0.24925774086027377</v>
      </c>
      <c r="IA67" s="2">
        <f t="shared" si="487"/>
        <v>0.41635438294459259</v>
      </c>
      <c r="IB67" s="2">
        <f t="shared" si="487"/>
        <v>0.7802640170209828</v>
      </c>
      <c r="IC67" s="2">
        <f t="shared" si="487"/>
        <v>0.46814248247774243</v>
      </c>
      <c r="ID67" s="2">
        <f t="shared" si="487"/>
        <v>0.43862582859909199</v>
      </c>
      <c r="IE67" s="2">
        <f t="shared" si="487"/>
        <v>0.28425078289474703</v>
      </c>
      <c r="IF67" s="2">
        <f t="shared" si="487"/>
        <v>0.28329040926312038</v>
      </c>
      <c r="IG67" s="2">
        <f t="shared" si="487"/>
        <v>0.45924550526244085</v>
      </c>
      <c r="IH67" s="2">
        <f t="shared" si="487"/>
        <v>0.24916825507402687</v>
      </c>
      <c r="II67" s="2">
        <f t="shared" si="487"/>
        <v>7.6008217326687236E-2</v>
      </c>
      <c r="IJ67" s="2">
        <f t="shared" si="487"/>
        <v>6.8052328307108736E-2</v>
      </c>
      <c r="IK67" s="2">
        <f t="shared" si="487"/>
        <v>3.5786854073598405E-2</v>
      </c>
      <c r="IL67" s="2">
        <f t="shared" si="487"/>
        <v>3.5624162453169614E-2</v>
      </c>
      <c r="IM67" s="2">
        <f t="shared" si="487"/>
        <v>7.3533334561309976E-2</v>
      </c>
      <c r="IN67" s="2">
        <f t="shared" si="487"/>
        <v>0.93301151017643358</v>
      </c>
      <c r="IO67" s="2">
        <f t="shared" si="487"/>
        <v>0.77540526225759143</v>
      </c>
      <c r="IP67" s="2">
        <f t="shared" si="487"/>
        <v>0.75397947833002466</v>
      </c>
      <c r="IQ67" s="2">
        <f t="shared" si="487"/>
        <v>0.60902558751085323</v>
      </c>
      <c r="IR67" s="2">
        <f t="shared" si="487"/>
        <v>0.60789987404020174</v>
      </c>
      <c r="IS67" s="2">
        <f t="shared" si="487"/>
        <v>0.76911321304579428</v>
      </c>
      <c r="IT67" s="2">
        <f t="shared" si="487"/>
        <v>0.56553036565022585</v>
      </c>
      <c r="IU67" s="2">
        <f t="shared" si="487"/>
        <v>0.24394513697593076</v>
      </c>
      <c r="IV67" s="2">
        <f t="shared" ref="IV67:KA67" si="488">IF(AH1=1,FZ67,0)</f>
        <v>0.22264672419507506</v>
      </c>
      <c r="IW67" s="2">
        <f t="shared" si="488"/>
        <v>0.12707850008362198</v>
      </c>
      <c r="IX67" s="2">
        <f t="shared" si="488"/>
        <v>0.12655525777050902</v>
      </c>
      <c r="IY67" s="2">
        <f t="shared" si="488"/>
        <v>0.23740707211145362</v>
      </c>
      <c r="IZ67" s="2">
        <f t="shared" si="488"/>
        <v>0.99017454882816602</v>
      </c>
      <c r="JA67" s="2">
        <f t="shared" si="488"/>
        <v>0.96150963496636077</v>
      </c>
      <c r="JB67" s="2">
        <f t="shared" si="488"/>
        <v>0.95684976921345266</v>
      </c>
      <c r="JC67" s="2">
        <f t="shared" si="488"/>
        <v>0.9185065660471291</v>
      </c>
      <c r="JD67" s="2">
        <f t="shared" si="488"/>
        <v>0.91815217335410693</v>
      </c>
      <c r="JE67" s="2">
        <f t="shared" si="488"/>
        <v>0.96016346632702332</v>
      </c>
      <c r="JF67" s="2">
        <f t="shared" si="488"/>
        <v>0.90401433591835934</v>
      </c>
      <c r="JG67" s="2">
        <f t="shared" si="488"/>
        <v>0.70011338417430746</v>
      </c>
      <c r="JH67" s="2">
        <f t="shared" si="488"/>
        <v>0.67451989679610636</v>
      </c>
      <c r="JI67" s="2">
        <f t="shared" si="488"/>
        <v>0.5129890293927506</v>
      </c>
      <c r="JJ67" s="2">
        <f t="shared" si="488"/>
        <v>0.51180845414430731</v>
      </c>
      <c r="JK67" s="2">
        <f t="shared" si="488"/>
        <v>0.69254837498991473</v>
      </c>
      <c r="JL67" s="2">
        <f t="shared" si="488"/>
        <v>0.99700757677245067</v>
      </c>
      <c r="JM67" s="2">
        <f t="shared" si="488"/>
        <v>0.98803658329085087</v>
      </c>
      <c r="JN67" s="2">
        <f t="shared" si="488"/>
        <v>0.98654327667084063</v>
      </c>
      <c r="JO67" s="2">
        <f t="shared" si="488"/>
        <v>0.97386497524572813</v>
      </c>
      <c r="JP67" s="2">
        <f t="shared" si="488"/>
        <v>0.97374443963285184</v>
      </c>
      <c r="JQ67" s="2">
        <f t="shared" si="488"/>
        <v>0.98760621396890447</v>
      </c>
      <c r="JR67" s="2">
        <f t="shared" si="488"/>
        <v>0.96888379914608758</v>
      </c>
      <c r="JS67" s="2">
        <f t="shared" si="488"/>
        <v>0.8853001016625649</v>
      </c>
      <c r="JT67" s="2">
        <f t="shared" si="488"/>
        <v>0.87263601755735376</v>
      </c>
      <c r="JU67" s="2">
        <f t="shared" si="488"/>
        <v>0.77690796836830411</v>
      </c>
      <c r="JV67" s="2">
        <f t="shared" si="488"/>
        <v>0.77608791436542113</v>
      </c>
      <c r="JW67" s="2">
        <f t="shared" si="488"/>
        <v>0.88161673358865478</v>
      </c>
      <c r="JX67" s="2">
        <f t="shared" si="488"/>
        <v>0.99821354528731121</v>
      </c>
      <c r="JY67" s="2">
        <f t="shared" si="488"/>
        <v>0.9928319349614011</v>
      </c>
      <c r="JZ67" s="2">
        <f t="shared" si="488"/>
        <v>0.99193230980200076</v>
      </c>
      <c r="KA67" s="2">
        <f t="shared" si="488"/>
        <v>0.98425024884965351</v>
      </c>
      <c r="KB67" s="2">
        <f t="shared" ref="KB67:KJ67" si="489">IF(BN1=1,HF67,0)</f>
        <v>0.98417683224296382</v>
      </c>
      <c r="KC67" s="2">
        <f t="shared" si="489"/>
        <v>0.99257277580464143</v>
      </c>
      <c r="KD67" s="2">
        <f t="shared" si="489"/>
        <v>0.98121025251872396</v>
      </c>
      <c r="KE67" s="2">
        <f t="shared" si="489"/>
        <v>0.92828686349920231</v>
      </c>
      <c r="KF67" s="2">
        <f t="shared" si="489"/>
        <v>0.91993976138175415</v>
      </c>
      <c r="KG67" s="2">
        <f t="shared" si="489"/>
        <v>0.85380941149520229</v>
      </c>
      <c r="KH67" s="2">
        <f t="shared" si="489"/>
        <v>0.85321862954545602</v>
      </c>
      <c r="KI67" s="2">
        <f t="shared" si="489"/>
        <v>0.92586834054711042</v>
      </c>
      <c r="KJ67" s="2">
        <f t="shared" si="489"/>
        <v>0</v>
      </c>
    </row>
    <row r="68" spans="1:296" x14ac:dyDescent="0.2">
      <c r="A68" s="2" t="str">
        <f>'Respondent Data'!A68</f>
        <v>659</v>
      </c>
      <c r="B68" s="2">
        <f>SUMPRODUCT('Respondent Data'!B68:S68,'Product Coding'!A100:R100)</f>
        <v>-0.43697125909747908</v>
      </c>
      <c r="C68" s="2">
        <f>SUMPRODUCT('Respondent Data'!B68:S68,'Product Coding'!A101:R101)</f>
        <v>0.70088713565489202</v>
      </c>
      <c r="D68" s="2">
        <f>SUMPRODUCT('Respondent Data'!B68:S68,'Product Coding'!A102:R102)</f>
        <v>0.18661795959031807</v>
      </c>
      <c r="E68" s="2">
        <f>SUMPRODUCT('Respondent Data'!B68:S68,'Product Coding'!A103:R103)</f>
        <v>6.921941505498902E-2</v>
      </c>
      <c r="F68" s="2">
        <f>SUMPRODUCT('Respondent Data'!B68:S68,'Product Coding'!A104:R104)</f>
        <v>1.2846333882546559</v>
      </c>
      <c r="G68" s="2">
        <f>SUMPRODUCT('Respondent Data'!B68:S68,'Product Coding'!A105:R105)</f>
        <v>0.64786875941719901</v>
      </c>
      <c r="H68" s="2">
        <f>SUMPRODUCT('Respondent Data'!B68:S68,'Product Coding'!A106:R106)</f>
        <v>-0.91637120604190514</v>
      </c>
      <c r="I68" s="2">
        <f>SUMPRODUCT('Respondent Data'!B68:S68,'Product Coding'!A107:R107)</f>
        <v>0.22148718871046602</v>
      </c>
      <c r="J68" s="2">
        <f>SUMPRODUCT('Respondent Data'!B68:S68,'Product Coding'!A108:R108)</f>
        <v>-0.29278198735410793</v>
      </c>
      <c r="K68" s="2">
        <f>SUMPRODUCT('Respondent Data'!B68:S68,'Product Coding'!A109:R109)</f>
        <v>-0.41018053188943698</v>
      </c>
      <c r="L68" s="2">
        <f>SUMPRODUCT('Respondent Data'!B68:S68,'Product Coding'!A110:R110)</f>
        <v>0.80523344131023</v>
      </c>
      <c r="M68" s="2">
        <f>SUMPRODUCT('Respondent Data'!B68:S68,'Product Coding'!A111:R111)</f>
        <v>0.16846881247277301</v>
      </c>
      <c r="N68" s="2">
        <f>SUMPRODUCT('Respondent Data'!B68:S68,'Product Coding'!A112:R112)</f>
        <v>-0.90384977779889186</v>
      </c>
      <c r="O68" s="2">
        <f>SUMPRODUCT('Respondent Data'!B68:S68,'Product Coding'!A113:R113)</f>
        <v>0.23400861695347941</v>
      </c>
      <c r="P68" s="2">
        <f>SUMPRODUCT('Respondent Data'!B68:S68,'Product Coding'!A114:R114)</f>
        <v>-0.28026055911109454</v>
      </c>
      <c r="Q68" s="2">
        <f>SUMPRODUCT('Respondent Data'!B68:S68,'Product Coding'!A115:R115)</f>
        <v>-0.3976591036464236</v>
      </c>
      <c r="R68" s="2">
        <f>SUMPRODUCT('Respondent Data'!B68:S68,'Product Coding'!A116:R116)</f>
        <v>0.8177548695532435</v>
      </c>
      <c r="S68" s="2">
        <f>SUMPRODUCT('Respondent Data'!B68:S68,'Product Coding'!A117:R117)</f>
        <v>0.1809902407157864</v>
      </c>
      <c r="T68" s="2">
        <f>SUMPRODUCT('Respondent Data'!B68:S68,'Product Coding'!A118:R118)</f>
        <v>-1.3832497247433178</v>
      </c>
      <c r="U68" s="2">
        <f>SUMPRODUCT('Respondent Data'!B68:S68,'Product Coding'!A119:R119)</f>
        <v>-0.24539132999094659</v>
      </c>
      <c r="V68" s="2">
        <f>SUMPRODUCT('Respondent Data'!B68:S68,'Product Coding'!A120:R120)</f>
        <v>-0.7596605060555206</v>
      </c>
      <c r="W68" s="2">
        <f>SUMPRODUCT('Respondent Data'!B68:S68,'Product Coding'!A121:R121)</f>
        <v>-0.87705905059084954</v>
      </c>
      <c r="X68" s="2">
        <f>SUMPRODUCT('Respondent Data'!B68:S68,'Product Coding'!A122:R122)</f>
        <v>0.33835492260881744</v>
      </c>
      <c r="Y68" s="2">
        <f>SUMPRODUCT('Respondent Data'!B68:S68,'Product Coding'!A123:R123)</f>
        <v>-0.2984097062286396</v>
      </c>
      <c r="Z68" s="2">
        <f>SUMPRODUCT('Respondent Data'!B68:S68,'Product Coding'!A124:R124)</f>
        <v>-1.3538112354110392</v>
      </c>
      <c r="AA68" s="2">
        <f>SUMPRODUCT('Respondent Data'!B68:S68,'Product Coding'!A125:R125)</f>
        <v>-0.21595284065866799</v>
      </c>
      <c r="AB68" s="2">
        <f>SUMPRODUCT('Respondent Data'!B68:S68,'Product Coding'!A126:R126)</f>
        <v>-0.73022201672324205</v>
      </c>
      <c r="AC68" s="2">
        <f>SUMPRODUCT('Respondent Data'!B68:S68,'Product Coding'!A127:R127)</f>
        <v>-0.84762056125857099</v>
      </c>
      <c r="AD68" s="2">
        <f>SUMPRODUCT('Respondent Data'!B68:S68,'Product Coding'!A128:R128)</f>
        <v>0.36779341194109605</v>
      </c>
      <c r="AE68" s="2">
        <f>SUMPRODUCT('Respondent Data'!B68:S68,'Product Coding'!A129:R129)</f>
        <v>-0.268971216896361</v>
      </c>
      <c r="AF68" s="2">
        <f>SUMPRODUCT('Respondent Data'!B68:S68,'Product Coding'!A130:R130)</f>
        <v>-1.8332111823554651</v>
      </c>
      <c r="AG68" s="2">
        <f>SUMPRODUCT('Respondent Data'!B68:S68,'Product Coding'!A131:R131)</f>
        <v>-0.69535278760309405</v>
      </c>
      <c r="AH68" s="2">
        <f>SUMPRODUCT('Respondent Data'!B68:S68,'Product Coding'!A132:R132)</f>
        <v>-1.2096219636676679</v>
      </c>
      <c r="AI68" s="2">
        <f>SUMPRODUCT('Respondent Data'!B68:S68,'Product Coding'!A133:R133)</f>
        <v>-1.3270205082029969</v>
      </c>
      <c r="AJ68" s="2">
        <f>SUMPRODUCT('Respondent Data'!B68:S68,'Product Coding'!A134:R134)</f>
        <v>-0.11160653500332995</v>
      </c>
      <c r="AK68" s="2">
        <f>SUMPRODUCT('Respondent Data'!B68:S68,'Product Coding'!A135:R135)</f>
        <v>-0.74837116384078706</v>
      </c>
      <c r="AL68" s="2">
        <f>SUMPRODUCT('Respondent Data'!B68:S68,'Product Coding'!A136:R136)</f>
        <v>-1.2069669582491431</v>
      </c>
      <c r="AM68" s="2">
        <f>SUMPRODUCT('Respondent Data'!B68:S68,'Product Coding'!A137:R137)</f>
        <v>-6.9108563496772024E-2</v>
      </c>
      <c r="AN68" s="2">
        <f>SUMPRODUCT('Respondent Data'!B68:S68,'Product Coding'!A138:R138)</f>
        <v>-0.58337773956134598</v>
      </c>
      <c r="AO68" s="2">
        <f>SUMPRODUCT('Respondent Data'!B68:S68,'Product Coding'!A139:R139)</f>
        <v>-0.70077628409667514</v>
      </c>
      <c r="AP68" s="2">
        <f>SUMPRODUCT('Respondent Data'!B68:S68,'Product Coding'!A140:R140)</f>
        <v>0.51463768910299201</v>
      </c>
      <c r="AQ68" s="2">
        <f>SUMPRODUCT('Respondent Data'!B68:S68,'Product Coding'!A141:R141)</f>
        <v>-0.12212693973446503</v>
      </c>
      <c r="AR68" s="2">
        <f>SUMPRODUCT('Respondent Data'!B68:S68,'Product Coding'!A142:R142)</f>
        <v>-1.686366905193569</v>
      </c>
      <c r="AS68" s="2">
        <f>SUMPRODUCT('Respondent Data'!B68:S68,'Product Coding'!A143:R143)</f>
        <v>-0.54850851044119797</v>
      </c>
      <c r="AT68" s="2">
        <f>SUMPRODUCT('Respondent Data'!B68:S68,'Product Coding'!A144:R144)</f>
        <v>-1.0627776865057719</v>
      </c>
      <c r="AU68" s="2">
        <f>SUMPRODUCT('Respondent Data'!B68:S68,'Product Coding'!A145:R145)</f>
        <v>-1.180176231041101</v>
      </c>
      <c r="AV68" s="2">
        <f>SUMPRODUCT('Respondent Data'!B68:S68,'Product Coding'!A146:R146)</f>
        <v>3.523774215856601E-2</v>
      </c>
      <c r="AW68" s="2">
        <f>SUMPRODUCT('Respondent Data'!B68:S68,'Product Coding'!A147:R147)</f>
        <v>-0.60152688667889098</v>
      </c>
      <c r="AX68" s="2">
        <f>SUMPRODUCT('Respondent Data'!B68:S68,'Product Coding'!A148:R148)</f>
        <v>-8.0249517733936127E-2</v>
      </c>
      <c r="AY68" s="2">
        <f>SUMPRODUCT('Respondent Data'!B68:S68,'Product Coding'!A149:R149)</f>
        <v>1.0576088770184349</v>
      </c>
      <c r="AZ68" s="2">
        <f>SUMPRODUCT('Respondent Data'!B68:S68,'Product Coding'!A150:R150)</f>
        <v>0.54333970095386097</v>
      </c>
      <c r="BA68" s="2">
        <f>SUMPRODUCT('Respondent Data'!B68:S68,'Product Coding'!A151:R151)</f>
        <v>0.42594115641853197</v>
      </c>
      <c r="BB68" s="2">
        <f>SUMPRODUCT('Respondent Data'!B68:S68,'Product Coding'!A152:R152)</f>
        <v>1.641355129618199</v>
      </c>
      <c r="BC68" s="2">
        <f>SUMPRODUCT('Respondent Data'!B68:S68,'Product Coding'!A153:R153)</f>
        <v>1.0045905007807419</v>
      </c>
      <c r="BD68" s="2">
        <f>SUMPRODUCT('Respondent Data'!B68:S68,'Product Coding'!A154:R154)</f>
        <v>-0.55964946467836207</v>
      </c>
      <c r="BE68" s="2">
        <f>SUMPRODUCT('Respondent Data'!B68:S68,'Product Coding'!A155:R155)</f>
        <v>0.57820893007400898</v>
      </c>
      <c r="BF68" s="2">
        <f>SUMPRODUCT('Respondent Data'!B68:S68,'Product Coding'!A156:R156)</f>
        <v>6.3939754009435024E-2</v>
      </c>
      <c r="BG68" s="2">
        <f>SUMPRODUCT('Respondent Data'!B68:S68,'Product Coding'!A157:R157)</f>
        <v>-5.3458790525894029E-2</v>
      </c>
      <c r="BH68" s="2">
        <f>SUMPRODUCT('Respondent Data'!B68:S68,'Product Coding'!A158:R158)</f>
        <v>1.1619551826737731</v>
      </c>
      <c r="BI68" s="2">
        <f>SUMPRODUCT('Respondent Data'!B68:S68,'Product Coding'!A159:R159)</f>
        <v>0.52519055383631597</v>
      </c>
      <c r="BJ68" s="2">
        <f>SUMPRODUCT('Respondent Data'!B68:S68,'Product Coding'!A160:R160)</f>
        <v>-1.3590799238494191</v>
      </c>
      <c r="BK68" s="2">
        <f>SUMPRODUCT('Respondent Data'!B68:S68,'Product Coding'!A161:R161)</f>
        <v>-0.22122152909704801</v>
      </c>
      <c r="BL68" s="2">
        <f>SUMPRODUCT('Respondent Data'!B68:S68,'Product Coding'!A162:R162)</f>
        <v>-0.73549070516162196</v>
      </c>
      <c r="BM68" s="2">
        <f>SUMPRODUCT('Respondent Data'!B68:S68,'Product Coding'!A163:R163)</f>
        <v>-0.85288924969695112</v>
      </c>
      <c r="BN68" s="2">
        <f>SUMPRODUCT('Respondent Data'!B68:S68,'Product Coding'!A164:R164)</f>
        <v>0.36252472350271603</v>
      </c>
      <c r="BO68" s="2">
        <f>SUMPRODUCT('Respondent Data'!B68:S68,'Product Coding'!A165:R165)</f>
        <v>-0.27423990533474102</v>
      </c>
      <c r="BP68" s="2">
        <f>SUMPRODUCT('Respondent Data'!B68:S68,'Product Coding'!A166:R166)</f>
        <v>-1.838479870793845</v>
      </c>
      <c r="BQ68" s="2">
        <f>SUMPRODUCT('Respondent Data'!B68:S68,'Product Coding'!A167:R167)</f>
        <v>-0.70062147604147396</v>
      </c>
      <c r="BR68" s="2">
        <f>SUMPRODUCT('Respondent Data'!B68:S68,'Product Coding'!A168:R168)</f>
        <v>-1.2148906521060479</v>
      </c>
      <c r="BS68" s="2">
        <f>SUMPRODUCT('Respondent Data'!B68:S68,'Product Coding'!A169:R169)</f>
        <v>-1.332289196641377</v>
      </c>
      <c r="BT68" s="2">
        <f>SUMPRODUCT('Respondent Data'!B68:S68,'Product Coding'!A170:R170)</f>
        <v>-0.11687522344170997</v>
      </c>
      <c r="BU68" s="2">
        <f>SUMPRODUCT('Respondent Data'!B68:S68,'Product Coding'!A171:R171)</f>
        <v>-0.75363985227916697</v>
      </c>
      <c r="BV68" s="2">
        <f>SUMPRODUCT('Respondent Data'!B68:S68,'Product Coding'!A172:R172)</f>
        <v>1.9220786128735099</v>
      </c>
      <c r="BX68" s="2">
        <f t="shared" si="338"/>
        <v>1.5480115851669041</v>
      </c>
      <c r="BY68" s="2">
        <f t="shared" si="339"/>
        <v>0.49614496061366697</v>
      </c>
      <c r="BZ68" s="2">
        <f t="shared" si="340"/>
        <v>0.82976067794864816</v>
      </c>
      <c r="CA68" s="2">
        <f t="shared" si="341"/>
        <v>0.93312191661828425</v>
      </c>
      <c r="CB68" s="2">
        <f t="shared" si="342"/>
        <v>0.27675202557905765</v>
      </c>
      <c r="CC68" s="2">
        <f t="shared" si="343"/>
        <v>0.52315956836387401</v>
      </c>
      <c r="CD68" s="2">
        <f t="shared" si="344"/>
        <v>2.500201193514707</v>
      </c>
      <c r="CE68" s="2">
        <f t="shared" si="345"/>
        <v>0.8013261881039816</v>
      </c>
      <c r="CF68" s="2">
        <f t="shared" si="346"/>
        <v>1.3401505888052547</v>
      </c>
      <c r="CG68" s="2">
        <f t="shared" si="347"/>
        <v>1.5070898383310392</v>
      </c>
      <c r="CH68" s="2">
        <f t="shared" si="348"/>
        <v>0.44698356994903826</v>
      </c>
      <c r="CI68" s="2">
        <f t="shared" si="349"/>
        <v>0.8449576151466397</v>
      </c>
      <c r="CJ68" s="2">
        <f t="shared" si="350"/>
        <v>2.4690902866498776</v>
      </c>
      <c r="CK68" s="2">
        <f t="shared" si="351"/>
        <v>0.79135499679701082</v>
      </c>
      <c r="CL68" s="2">
        <f t="shared" si="352"/>
        <v>1.3234746107834399</v>
      </c>
      <c r="CM68" s="2">
        <f t="shared" si="353"/>
        <v>1.4883365749061324</v>
      </c>
      <c r="CN68" s="2">
        <f t="shared" si="354"/>
        <v>0.44142159187668761</v>
      </c>
      <c r="CO68" s="2">
        <f t="shared" si="355"/>
        <v>0.83444350222735042</v>
      </c>
      <c r="CP68" s="2">
        <f t="shared" si="356"/>
        <v>3.987839975313884</v>
      </c>
      <c r="CQ68" s="2">
        <f t="shared" si="357"/>
        <v>1.278121382581507</v>
      </c>
      <c r="CR68" s="2">
        <f t="shared" si="358"/>
        <v>2.137550411879122</v>
      </c>
      <c r="CS68" s="2">
        <f t="shared" si="359"/>
        <v>2.4038197882935708</v>
      </c>
      <c r="CT68" s="2">
        <f t="shared" si="360"/>
        <v>0.71294220368141714</v>
      </c>
      <c r="CU68" s="2">
        <f t="shared" si="361"/>
        <v>1.3477138415372223</v>
      </c>
      <c r="CV68" s="2">
        <f t="shared" si="362"/>
        <v>3.8721551386471273</v>
      </c>
      <c r="CW68" s="2">
        <f t="shared" si="363"/>
        <v>1.2410438508100388</v>
      </c>
      <c r="CX68" s="2">
        <f t="shared" si="364"/>
        <v>2.0755413614167271</v>
      </c>
      <c r="CY68" s="2">
        <f t="shared" si="365"/>
        <v>2.3340864235380878</v>
      </c>
      <c r="CZ68" s="2">
        <f t="shared" si="366"/>
        <v>0.69226017960415187</v>
      </c>
      <c r="DA68" s="2">
        <f t="shared" si="367"/>
        <v>1.3086174744319978</v>
      </c>
      <c r="DB68" s="2">
        <f t="shared" si="368"/>
        <v>6.2539369807596392</v>
      </c>
      <c r="DC68" s="2">
        <f t="shared" si="369"/>
        <v>2.0044160823672397</v>
      </c>
      <c r="DD68" s="2">
        <f t="shared" si="370"/>
        <v>3.3522171531059577</v>
      </c>
      <c r="DE68" s="2">
        <f t="shared" si="371"/>
        <v>3.7697945660188363</v>
      </c>
      <c r="DF68" s="2">
        <f t="shared" si="372"/>
        <v>1.1180728515558203</v>
      </c>
      <c r="DG68" s="2">
        <f t="shared" si="373"/>
        <v>2.1135545772264499</v>
      </c>
      <c r="DH68" s="2">
        <f t="shared" si="374"/>
        <v>3.3433288029305324</v>
      </c>
      <c r="DI68" s="2">
        <f t="shared" si="375"/>
        <v>1.0715525343239991</v>
      </c>
      <c r="DJ68" s="2">
        <f t="shared" si="376"/>
        <v>1.7920814034642867</v>
      </c>
      <c r="DK68" s="2">
        <f t="shared" si="377"/>
        <v>2.0153165585897654</v>
      </c>
      <c r="DL68" s="2">
        <f t="shared" si="378"/>
        <v>0.59771711481608147</v>
      </c>
      <c r="DM68" s="2">
        <f t="shared" si="379"/>
        <v>1.1298975215686518</v>
      </c>
      <c r="DN68" s="2">
        <f t="shared" si="380"/>
        <v>5.3998269415391738</v>
      </c>
      <c r="DO68" s="2">
        <f t="shared" si="381"/>
        <v>1.730669815976678</v>
      </c>
      <c r="DP68" s="2">
        <f t="shared" si="382"/>
        <v>2.8943995682912367</v>
      </c>
      <c r="DQ68" s="2">
        <f t="shared" si="383"/>
        <v>3.2549477751827149</v>
      </c>
      <c r="DR68" s="2">
        <f t="shared" si="384"/>
        <v>0.96537587842807304</v>
      </c>
      <c r="DS68" s="2">
        <f t="shared" si="385"/>
        <v>1.824903094423979</v>
      </c>
      <c r="DT68" s="2">
        <f t="shared" si="386"/>
        <v>1.0835574007343307</v>
      </c>
      <c r="DU68" s="2">
        <f t="shared" si="387"/>
        <v>0.34728521999531331</v>
      </c>
      <c r="DV68" s="2">
        <f t="shared" si="388"/>
        <v>0.5808052937359991</v>
      </c>
      <c r="DW68" s="2">
        <f t="shared" si="389"/>
        <v>0.65315477495611307</v>
      </c>
      <c r="DX68" s="2">
        <f t="shared" si="390"/>
        <v>0.19371735221999159</v>
      </c>
      <c r="DY68" s="2">
        <f t="shared" si="391"/>
        <v>0.3661945604913121</v>
      </c>
      <c r="DZ68" s="2">
        <f t="shared" si="392"/>
        <v>1.7500589352925127</v>
      </c>
      <c r="EA68" s="2">
        <f t="shared" si="393"/>
        <v>0.56090208228556826</v>
      </c>
      <c r="EB68" s="2">
        <f t="shared" si="394"/>
        <v>0.93806151227339707</v>
      </c>
      <c r="EC68" s="2">
        <f t="shared" si="395"/>
        <v>1.0549135184405187</v>
      </c>
      <c r="ED68" s="2">
        <f t="shared" si="396"/>
        <v>0.31287385693092978</v>
      </c>
      <c r="EE68" s="2">
        <f t="shared" si="397"/>
        <v>0.59144265196197332</v>
      </c>
      <c r="EF68" s="2">
        <f t="shared" si="398"/>
        <v>3.8926101558964956</v>
      </c>
      <c r="EG68" s="2">
        <f t="shared" si="399"/>
        <v>1.2475997796059113</v>
      </c>
      <c r="EH68" s="2">
        <f t="shared" si="400"/>
        <v>2.0865056004075204</v>
      </c>
      <c r="EI68" s="2">
        <f t="shared" si="401"/>
        <v>2.346416450705251</v>
      </c>
      <c r="EJ68" s="2">
        <f t="shared" si="402"/>
        <v>0.69591710795744133</v>
      </c>
      <c r="EK68" s="2">
        <f t="shared" si="403"/>
        <v>1.3155303671374496</v>
      </c>
      <c r="EL68" s="2">
        <f t="shared" si="404"/>
        <v>6.286973980631136</v>
      </c>
      <c r="EM68" s="2">
        <f t="shared" si="405"/>
        <v>2.015004595500538</v>
      </c>
      <c r="EN68" s="2">
        <f t="shared" si="406"/>
        <v>3.3699255499121783</v>
      </c>
      <c r="EO68" s="2">
        <f t="shared" si="407"/>
        <v>3.7897088540867041</v>
      </c>
      <c r="EP68" s="2">
        <f t="shared" si="408"/>
        <v>1.1239791746874435</v>
      </c>
      <c r="EQ68" s="2">
        <f t="shared" si="409"/>
        <v>2.1247196245416133</v>
      </c>
      <c r="ER68" s="2">
        <f t="shared" si="410"/>
        <v>0.1463025395095173</v>
      </c>
      <c r="ET68" s="2">
        <f t="shared" si="411"/>
        <v>0.39246289374092319</v>
      </c>
      <c r="EU68" s="2">
        <f t="shared" si="412"/>
        <v>0.66838443220758137</v>
      </c>
      <c r="EV68" s="2">
        <f t="shared" si="413"/>
        <v>0.54651955966236188</v>
      </c>
      <c r="EW68" s="2">
        <f t="shared" si="414"/>
        <v>0.51729794763765058</v>
      </c>
      <c r="EX68" s="2">
        <f t="shared" si="415"/>
        <v>0.78323744937585693</v>
      </c>
      <c r="EY68" s="2">
        <f t="shared" si="416"/>
        <v>0.65653003189558523</v>
      </c>
      <c r="EZ68" s="2">
        <f t="shared" si="417"/>
        <v>0.28569786269795988</v>
      </c>
      <c r="FA68" s="2">
        <f t="shared" si="418"/>
        <v>0.55514653959068239</v>
      </c>
      <c r="FB68" s="2">
        <f t="shared" si="419"/>
        <v>0.4273229273294511</v>
      </c>
      <c r="FC68" s="2">
        <f t="shared" si="420"/>
        <v>0.3988688337812803</v>
      </c>
      <c r="FD68" s="2">
        <f t="shared" si="421"/>
        <v>0.69109285051192337</v>
      </c>
      <c r="FE68" s="2">
        <f t="shared" si="422"/>
        <v>0.54201787173333982</v>
      </c>
      <c r="FF68" s="2">
        <f t="shared" si="423"/>
        <v>0.28826000979228084</v>
      </c>
      <c r="FG68" s="2">
        <f t="shared" si="424"/>
        <v>0.55823664309309207</v>
      </c>
      <c r="FH68" s="2">
        <f t="shared" si="425"/>
        <v>0.43038989768122121</v>
      </c>
      <c r="FI68" s="2">
        <f t="shared" si="426"/>
        <v>0.40187489509441587</v>
      </c>
      <c r="FJ68" s="2">
        <f t="shared" si="427"/>
        <v>0.69375955350996921</v>
      </c>
      <c r="FK68" s="2">
        <f t="shared" si="428"/>
        <v>0.54512444716112374</v>
      </c>
      <c r="FL68" s="2">
        <f t="shared" si="429"/>
        <v>0.20048758680095188</v>
      </c>
      <c r="FM68" s="2">
        <f t="shared" si="430"/>
        <v>0.43895817301307555</v>
      </c>
      <c r="FN68" s="2">
        <f t="shared" si="431"/>
        <v>0.3187199785583959</v>
      </c>
      <c r="FO68" s="2">
        <f t="shared" si="432"/>
        <v>0.29378758635789226</v>
      </c>
      <c r="FP68" s="2">
        <f t="shared" si="433"/>
        <v>0.58379085870546155</v>
      </c>
      <c r="FQ68" s="2">
        <f t="shared" si="434"/>
        <v>0.42594628966587594</v>
      </c>
      <c r="FR68" s="2">
        <f t="shared" si="435"/>
        <v>0.20524797990682916</v>
      </c>
      <c r="FS68" s="2">
        <f t="shared" si="436"/>
        <v>0.44622063046135574</v>
      </c>
      <c r="FT68" s="2">
        <f t="shared" si="437"/>
        <v>0.32514600926692033</v>
      </c>
      <c r="FU68" s="2">
        <f t="shared" si="438"/>
        <v>0.29993223719102441</v>
      </c>
      <c r="FV68" s="2">
        <f t="shared" si="439"/>
        <v>0.59092568155442671</v>
      </c>
      <c r="FW68" s="2">
        <f t="shared" si="440"/>
        <v>0.43315967719859511</v>
      </c>
      <c r="FX68" s="2">
        <f t="shared" si="441"/>
        <v>0.13785617419235963</v>
      </c>
      <c r="FY68" s="2">
        <f t="shared" si="442"/>
        <v>0.33284337874136261</v>
      </c>
      <c r="FZ68" s="2">
        <f t="shared" si="443"/>
        <v>0.22976794696155051</v>
      </c>
      <c r="GA68" s="2">
        <f t="shared" si="444"/>
        <v>0.20965263517306185</v>
      </c>
      <c r="GB68" s="2">
        <f t="shared" si="445"/>
        <v>0.4721272921587446</v>
      </c>
      <c r="GC68" s="2">
        <f t="shared" si="446"/>
        <v>0.32117631960407084</v>
      </c>
      <c r="GD68" s="2">
        <f t="shared" si="447"/>
        <v>0.23023815266421452</v>
      </c>
      <c r="GE68" s="2">
        <f t="shared" si="448"/>
        <v>0.48272973213605991</v>
      </c>
      <c r="GF68" s="2">
        <f t="shared" si="449"/>
        <v>0.35815574673404788</v>
      </c>
      <c r="GG68" s="2">
        <f t="shared" si="450"/>
        <v>0.33164013813119853</v>
      </c>
      <c r="GH68" s="2">
        <f t="shared" si="451"/>
        <v>0.62589302619764042</v>
      </c>
      <c r="GI68" s="2">
        <f t="shared" si="452"/>
        <v>0.46950615692698128</v>
      </c>
      <c r="GJ68" s="2">
        <f t="shared" si="453"/>
        <v>0.1562542251743291</v>
      </c>
      <c r="GK68" s="2">
        <f t="shared" si="454"/>
        <v>0.36621051514510194</v>
      </c>
      <c r="GL68" s="2">
        <f t="shared" si="455"/>
        <v>0.25677899313212343</v>
      </c>
      <c r="GM68" s="2">
        <f t="shared" si="456"/>
        <v>0.23502051090557938</v>
      </c>
      <c r="GN68" s="2">
        <f t="shared" si="457"/>
        <v>0.50880852409759392</v>
      </c>
      <c r="GO68" s="2">
        <f t="shared" si="458"/>
        <v>0.35399444390636992</v>
      </c>
      <c r="GP68" s="2">
        <f t="shared" si="459"/>
        <v>0.47994838042261712</v>
      </c>
      <c r="GQ68" s="2">
        <f t="shared" si="460"/>
        <v>0.74223333349079457</v>
      </c>
      <c r="GR68" s="2">
        <f t="shared" si="461"/>
        <v>0.63258897472227471</v>
      </c>
      <c r="GS68" s="2">
        <f t="shared" si="462"/>
        <v>0.60490403871987564</v>
      </c>
      <c r="GT68" s="2">
        <f t="shared" si="463"/>
        <v>0.83771924579991264</v>
      </c>
      <c r="GU68" s="2">
        <f t="shared" si="464"/>
        <v>0.73196016798689278</v>
      </c>
      <c r="GV68" s="2">
        <f t="shared" si="465"/>
        <v>0.3636285707068434</v>
      </c>
      <c r="GW68" s="2">
        <f t="shared" si="466"/>
        <v>0.64065517712407616</v>
      </c>
      <c r="GX68" s="2">
        <f t="shared" si="467"/>
        <v>0.51597949480301775</v>
      </c>
      <c r="GY68" s="2">
        <f t="shared" si="468"/>
        <v>0.48663848430901535</v>
      </c>
      <c r="GZ68" s="2">
        <f t="shared" si="469"/>
        <v>0.76168780018034132</v>
      </c>
      <c r="HA68" s="2">
        <f t="shared" si="470"/>
        <v>0.628360688188904</v>
      </c>
      <c r="HB68" s="2">
        <f t="shared" si="471"/>
        <v>0.20438987945827158</v>
      </c>
      <c r="HC68" s="2">
        <f t="shared" si="472"/>
        <v>0.44491906836515954</v>
      </c>
      <c r="HD68" s="2">
        <f t="shared" si="473"/>
        <v>0.32399098834227519</v>
      </c>
      <c r="HE68" s="2">
        <f t="shared" si="474"/>
        <v>0.29882712290314373</v>
      </c>
      <c r="HF68" s="2">
        <f t="shared" si="475"/>
        <v>0.58965146073937402</v>
      </c>
      <c r="HG68" s="2">
        <f t="shared" si="476"/>
        <v>0.43186650203004662</v>
      </c>
      <c r="HH68" s="2">
        <f t="shared" si="477"/>
        <v>0.13723117478640817</v>
      </c>
      <c r="HI68" s="2">
        <f t="shared" si="478"/>
        <v>0.33167445299829945</v>
      </c>
      <c r="HJ68" s="2">
        <f t="shared" si="479"/>
        <v>0.22883685055460426</v>
      </c>
      <c r="HK68" s="2">
        <f t="shared" si="480"/>
        <v>0.20878095735334182</v>
      </c>
      <c r="HL68" s="2">
        <f t="shared" si="481"/>
        <v>0.47081440906649008</v>
      </c>
      <c r="HM68" s="2">
        <f t="shared" si="482"/>
        <v>0.32002871302307545</v>
      </c>
      <c r="HN68" s="2">
        <f t="shared" si="483"/>
        <v>0.87237004676608543</v>
      </c>
      <c r="HP68" s="2">
        <f t="shared" ref="HP68:IU68" si="490">IF(B1=1,ET68,0)</f>
        <v>0.39246289374092319</v>
      </c>
      <c r="HQ68" s="2">
        <f t="shared" si="490"/>
        <v>0.66838443220758137</v>
      </c>
      <c r="HR68" s="2">
        <f t="shared" si="490"/>
        <v>0.54651955966236188</v>
      </c>
      <c r="HS68" s="2">
        <f t="shared" si="490"/>
        <v>0.51729794763765058</v>
      </c>
      <c r="HT68" s="2">
        <f t="shared" si="490"/>
        <v>0.78323744937585693</v>
      </c>
      <c r="HU68" s="2">
        <f t="shared" si="490"/>
        <v>0.65653003189558523</v>
      </c>
      <c r="HV68" s="2">
        <f t="shared" si="490"/>
        <v>0.28569786269795988</v>
      </c>
      <c r="HW68" s="2">
        <f t="shared" si="490"/>
        <v>0.55514653959068239</v>
      </c>
      <c r="HX68" s="2">
        <f t="shared" si="490"/>
        <v>0.4273229273294511</v>
      </c>
      <c r="HY68" s="2">
        <f t="shared" si="490"/>
        <v>0.3988688337812803</v>
      </c>
      <c r="HZ68" s="2">
        <f t="shared" si="490"/>
        <v>0.69109285051192337</v>
      </c>
      <c r="IA68" s="2">
        <f t="shared" si="490"/>
        <v>0.54201787173333982</v>
      </c>
      <c r="IB68" s="2">
        <f t="shared" si="490"/>
        <v>0.28826000979228084</v>
      </c>
      <c r="IC68" s="2">
        <f t="shared" si="490"/>
        <v>0.55823664309309207</v>
      </c>
      <c r="ID68" s="2">
        <f t="shared" si="490"/>
        <v>0.43038989768122121</v>
      </c>
      <c r="IE68" s="2">
        <f t="shared" si="490"/>
        <v>0.40187489509441587</v>
      </c>
      <c r="IF68" s="2">
        <f t="shared" si="490"/>
        <v>0.69375955350996921</v>
      </c>
      <c r="IG68" s="2">
        <f t="shared" si="490"/>
        <v>0.54512444716112374</v>
      </c>
      <c r="IH68" s="2">
        <f t="shared" si="490"/>
        <v>0.20048758680095188</v>
      </c>
      <c r="II68" s="2">
        <f t="shared" si="490"/>
        <v>0.43895817301307555</v>
      </c>
      <c r="IJ68" s="2">
        <f t="shared" si="490"/>
        <v>0.3187199785583959</v>
      </c>
      <c r="IK68" s="2">
        <f t="shared" si="490"/>
        <v>0.29378758635789226</v>
      </c>
      <c r="IL68" s="2">
        <f t="shared" si="490"/>
        <v>0.58379085870546155</v>
      </c>
      <c r="IM68" s="2">
        <f t="shared" si="490"/>
        <v>0.42594628966587594</v>
      </c>
      <c r="IN68" s="2">
        <f t="shared" si="490"/>
        <v>0.20524797990682916</v>
      </c>
      <c r="IO68" s="2">
        <f t="shared" si="490"/>
        <v>0.44622063046135574</v>
      </c>
      <c r="IP68" s="2">
        <f t="shared" si="490"/>
        <v>0.32514600926692033</v>
      </c>
      <c r="IQ68" s="2">
        <f t="shared" si="490"/>
        <v>0.29993223719102441</v>
      </c>
      <c r="IR68" s="2">
        <f t="shared" si="490"/>
        <v>0.59092568155442671</v>
      </c>
      <c r="IS68" s="2">
        <f t="shared" si="490"/>
        <v>0.43315967719859511</v>
      </c>
      <c r="IT68" s="2">
        <f t="shared" si="490"/>
        <v>0.13785617419235963</v>
      </c>
      <c r="IU68" s="2">
        <f t="shared" si="490"/>
        <v>0.33284337874136261</v>
      </c>
      <c r="IV68" s="2">
        <f t="shared" ref="IV68:KA68" si="491">IF(AH1=1,FZ68,0)</f>
        <v>0.22976794696155051</v>
      </c>
      <c r="IW68" s="2">
        <f t="shared" si="491"/>
        <v>0.20965263517306185</v>
      </c>
      <c r="IX68" s="2">
        <f t="shared" si="491"/>
        <v>0.4721272921587446</v>
      </c>
      <c r="IY68" s="2">
        <f t="shared" si="491"/>
        <v>0.32117631960407084</v>
      </c>
      <c r="IZ68" s="2">
        <f t="shared" si="491"/>
        <v>0.23023815266421452</v>
      </c>
      <c r="JA68" s="2">
        <f t="shared" si="491"/>
        <v>0.48272973213605991</v>
      </c>
      <c r="JB68" s="2">
        <f t="shared" si="491"/>
        <v>0.35815574673404788</v>
      </c>
      <c r="JC68" s="2">
        <f t="shared" si="491"/>
        <v>0.33164013813119853</v>
      </c>
      <c r="JD68" s="2">
        <f t="shared" si="491"/>
        <v>0.62589302619764042</v>
      </c>
      <c r="JE68" s="2">
        <f t="shared" si="491"/>
        <v>0.46950615692698128</v>
      </c>
      <c r="JF68" s="2">
        <f t="shared" si="491"/>
        <v>0.1562542251743291</v>
      </c>
      <c r="JG68" s="2">
        <f t="shared" si="491"/>
        <v>0.36621051514510194</v>
      </c>
      <c r="JH68" s="2">
        <f t="shared" si="491"/>
        <v>0.25677899313212343</v>
      </c>
      <c r="JI68" s="2">
        <f t="shared" si="491"/>
        <v>0.23502051090557938</v>
      </c>
      <c r="JJ68" s="2">
        <f t="shared" si="491"/>
        <v>0.50880852409759392</v>
      </c>
      <c r="JK68" s="2">
        <f t="shared" si="491"/>
        <v>0.35399444390636992</v>
      </c>
      <c r="JL68" s="2">
        <f t="shared" si="491"/>
        <v>0.47994838042261712</v>
      </c>
      <c r="JM68" s="2">
        <f t="shared" si="491"/>
        <v>0.74223333349079457</v>
      </c>
      <c r="JN68" s="2">
        <f t="shared" si="491"/>
        <v>0.63258897472227471</v>
      </c>
      <c r="JO68" s="2">
        <f t="shared" si="491"/>
        <v>0.60490403871987564</v>
      </c>
      <c r="JP68" s="2">
        <f t="shared" si="491"/>
        <v>0.83771924579991264</v>
      </c>
      <c r="JQ68" s="2">
        <f t="shared" si="491"/>
        <v>0.73196016798689278</v>
      </c>
      <c r="JR68" s="2">
        <f t="shared" si="491"/>
        <v>0.3636285707068434</v>
      </c>
      <c r="JS68" s="2">
        <f t="shared" si="491"/>
        <v>0.64065517712407616</v>
      </c>
      <c r="JT68" s="2">
        <f t="shared" si="491"/>
        <v>0.51597949480301775</v>
      </c>
      <c r="JU68" s="2">
        <f t="shared" si="491"/>
        <v>0.48663848430901535</v>
      </c>
      <c r="JV68" s="2">
        <f t="shared" si="491"/>
        <v>0.76168780018034132</v>
      </c>
      <c r="JW68" s="2">
        <f t="shared" si="491"/>
        <v>0.628360688188904</v>
      </c>
      <c r="JX68" s="2">
        <f t="shared" si="491"/>
        <v>0.20438987945827158</v>
      </c>
      <c r="JY68" s="2">
        <f t="shared" si="491"/>
        <v>0.44491906836515954</v>
      </c>
      <c r="JZ68" s="2">
        <f t="shared" si="491"/>
        <v>0.32399098834227519</v>
      </c>
      <c r="KA68" s="2">
        <f t="shared" si="491"/>
        <v>0.29882712290314373</v>
      </c>
      <c r="KB68" s="2">
        <f t="shared" ref="KB68:KJ68" si="492">IF(BN1=1,HF68,0)</f>
        <v>0.58965146073937402</v>
      </c>
      <c r="KC68" s="2">
        <f t="shared" si="492"/>
        <v>0.43186650203004662</v>
      </c>
      <c r="KD68" s="2">
        <f t="shared" si="492"/>
        <v>0.13723117478640817</v>
      </c>
      <c r="KE68" s="2">
        <f t="shared" si="492"/>
        <v>0.33167445299829945</v>
      </c>
      <c r="KF68" s="2">
        <f t="shared" si="492"/>
        <v>0.22883685055460426</v>
      </c>
      <c r="KG68" s="2">
        <f t="shared" si="492"/>
        <v>0.20878095735334182</v>
      </c>
      <c r="KH68" s="2">
        <f t="shared" si="492"/>
        <v>0.47081440906649008</v>
      </c>
      <c r="KI68" s="2">
        <f t="shared" si="492"/>
        <v>0.32002871302307545</v>
      </c>
      <c r="KJ68" s="2">
        <f t="shared" si="492"/>
        <v>0</v>
      </c>
    </row>
    <row r="69" spans="1:296" x14ac:dyDescent="0.2">
      <c r="A69" s="2" t="str">
        <f>'Respondent Data'!A69</f>
        <v>673</v>
      </c>
      <c r="B69" s="2">
        <f>SUMPRODUCT('Respondent Data'!B69:S69,'Product Coding'!A100:R100)</f>
        <v>0.24417277963820494</v>
      </c>
      <c r="C69" s="2">
        <f>SUMPRODUCT('Respondent Data'!B69:S69,'Product Coding'!A101:R101)</f>
        <v>-0.34117234729137103</v>
      </c>
      <c r="D69" s="2">
        <f>SUMPRODUCT('Respondent Data'!B69:S69,'Product Coding'!A102:R102)</f>
        <v>-0.33666789461080704</v>
      </c>
      <c r="E69" s="2">
        <f>SUMPRODUCT('Respondent Data'!B69:S69,'Product Coding'!A103:R103)</f>
        <v>-0.27522464529675617</v>
      </c>
      <c r="F69" s="2">
        <f>SUMPRODUCT('Respondent Data'!B69:S69,'Product Coding'!A104:R104)</f>
        <v>-1.080113701722216</v>
      </c>
      <c r="G69" s="2">
        <f>SUMPRODUCT('Respondent Data'!B69:S69,'Product Coding'!A105:R105)</f>
        <v>-1.8506838594222128</v>
      </c>
      <c r="H69" s="2">
        <f>SUMPRODUCT('Respondent Data'!B69:S69,'Product Coding'!A106:R106)</f>
        <v>-2.1226396846619551</v>
      </c>
      <c r="I69" s="2">
        <f>SUMPRODUCT('Respondent Data'!B69:S69,'Product Coding'!A107:R107)</f>
        <v>-2.707984811591531</v>
      </c>
      <c r="J69" s="2">
        <f>SUMPRODUCT('Respondent Data'!B69:S69,'Product Coding'!A108:R108)</f>
        <v>-2.7034803589109671</v>
      </c>
      <c r="K69" s="2">
        <f>SUMPRODUCT('Respondent Data'!B69:S69,'Product Coding'!A109:R109)</f>
        <v>-2.6420371095969162</v>
      </c>
      <c r="L69" s="2">
        <f>SUMPRODUCT('Respondent Data'!B69:S69,'Product Coding'!A110:R110)</f>
        <v>-3.4469261660223758</v>
      </c>
      <c r="M69" s="2">
        <f>SUMPRODUCT('Respondent Data'!B69:S69,'Product Coding'!A111:R111)</f>
        <v>-4.217496323722373</v>
      </c>
      <c r="N69" s="2">
        <f>SUMPRODUCT('Respondent Data'!B69:S69,'Product Coding'!A112:R112)</f>
        <v>-1.7702286660202351</v>
      </c>
      <c r="O69" s="2">
        <f>SUMPRODUCT('Respondent Data'!B69:S69,'Product Coding'!A113:R113)</f>
        <v>-2.3555737929498113</v>
      </c>
      <c r="P69" s="2">
        <f>SUMPRODUCT('Respondent Data'!B69:S69,'Product Coding'!A114:R114)</f>
        <v>-2.3510693402692473</v>
      </c>
      <c r="Q69" s="2">
        <f>SUMPRODUCT('Respondent Data'!B69:S69,'Product Coding'!A115:R115)</f>
        <v>-2.2896260909551964</v>
      </c>
      <c r="R69" s="2">
        <f>SUMPRODUCT('Respondent Data'!B69:S69,'Product Coding'!A116:R116)</f>
        <v>-3.0945151473806565</v>
      </c>
      <c r="S69" s="2">
        <f>SUMPRODUCT('Respondent Data'!B69:S69,'Product Coding'!A117:R117)</f>
        <v>-3.8650853050806528</v>
      </c>
      <c r="T69" s="2">
        <f>SUMPRODUCT('Respondent Data'!B69:S69,'Product Coding'!A118:R118)</f>
        <v>-4.1370411303203953</v>
      </c>
      <c r="U69" s="2">
        <f>SUMPRODUCT('Respondent Data'!B69:S69,'Product Coding'!A119:R119)</f>
        <v>-4.7223862572499717</v>
      </c>
      <c r="V69" s="2">
        <f>SUMPRODUCT('Respondent Data'!B69:S69,'Product Coding'!A120:R120)</f>
        <v>-4.7178818045694078</v>
      </c>
      <c r="W69" s="2">
        <f>SUMPRODUCT('Respondent Data'!B69:S69,'Product Coding'!A121:R121)</f>
        <v>-4.6564385552553569</v>
      </c>
      <c r="X69" s="2">
        <f>SUMPRODUCT('Respondent Data'!B69:S69,'Product Coding'!A122:R122)</f>
        <v>-5.4613276116808169</v>
      </c>
      <c r="Y69" s="2">
        <f>SUMPRODUCT('Respondent Data'!B69:S69,'Product Coding'!A123:R123)</f>
        <v>-6.2318977693808133</v>
      </c>
      <c r="Z69" s="2">
        <f>SUMPRODUCT('Respondent Data'!B69:S69,'Product Coding'!A124:R124)</f>
        <v>-0.28053104564792486</v>
      </c>
      <c r="AA69" s="2">
        <f>SUMPRODUCT('Respondent Data'!B69:S69,'Product Coding'!A125:R125)</f>
        <v>-0.86587617257750105</v>
      </c>
      <c r="AB69" s="2">
        <f>SUMPRODUCT('Respondent Data'!B69:S69,'Product Coding'!A126:R126)</f>
        <v>-0.86137171989693706</v>
      </c>
      <c r="AC69" s="2">
        <f>SUMPRODUCT('Respondent Data'!B69:S69,'Product Coding'!A127:R127)</f>
        <v>-0.79992847058288596</v>
      </c>
      <c r="AD69" s="2">
        <f>SUMPRODUCT('Respondent Data'!B69:S69,'Product Coding'!A128:R128)</f>
        <v>-1.6048175270083458</v>
      </c>
      <c r="AE69" s="2">
        <f>SUMPRODUCT('Respondent Data'!B69:S69,'Product Coding'!A129:R129)</f>
        <v>-2.3753876847083424</v>
      </c>
      <c r="AF69" s="2">
        <f>SUMPRODUCT('Respondent Data'!B69:S69,'Product Coding'!A130:R130)</f>
        <v>-2.6473435099480849</v>
      </c>
      <c r="AG69" s="2">
        <f>SUMPRODUCT('Respondent Data'!B69:S69,'Product Coding'!A131:R131)</f>
        <v>-3.2326886368776613</v>
      </c>
      <c r="AH69" s="2">
        <f>SUMPRODUCT('Respondent Data'!B69:S69,'Product Coding'!A132:R132)</f>
        <v>-3.2281841841970973</v>
      </c>
      <c r="AI69" s="2">
        <f>SUMPRODUCT('Respondent Data'!B69:S69,'Product Coding'!A133:R133)</f>
        <v>-3.166740934883046</v>
      </c>
      <c r="AJ69" s="2">
        <f>SUMPRODUCT('Respondent Data'!B69:S69,'Product Coding'!A134:R134)</f>
        <v>-3.9716299913085056</v>
      </c>
      <c r="AK69" s="2">
        <f>SUMPRODUCT('Respondent Data'!B69:S69,'Product Coding'!A135:R135)</f>
        <v>-4.7422001490085028</v>
      </c>
      <c r="AL69" s="2">
        <f>SUMPRODUCT('Respondent Data'!B69:S69,'Product Coding'!A136:R136)</f>
        <v>3.1312372061587164</v>
      </c>
      <c r="AM69" s="2">
        <f>SUMPRODUCT('Respondent Data'!B69:S69,'Product Coding'!A137:R137)</f>
        <v>2.54589207922914</v>
      </c>
      <c r="AN69" s="2">
        <f>SUMPRODUCT('Respondent Data'!B69:S69,'Product Coding'!A138:R138)</f>
        <v>2.5503965319097039</v>
      </c>
      <c r="AO69" s="2">
        <f>SUMPRODUCT('Respondent Data'!B69:S69,'Product Coding'!A139:R139)</f>
        <v>2.6118397812237548</v>
      </c>
      <c r="AP69" s="2">
        <f>SUMPRODUCT('Respondent Data'!B69:S69,'Product Coding'!A140:R140)</f>
        <v>1.806950724798295</v>
      </c>
      <c r="AQ69" s="2">
        <f>SUMPRODUCT('Respondent Data'!B69:S69,'Product Coding'!A141:R141)</f>
        <v>1.036380567098298</v>
      </c>
      <c r="AR69" s="2">
        <f>SUMPRODUCT('Respondent Data'!B69:S69,'Product Coding'!A142:R142)</f>
        <v>0.76442474185855613</v>
      </c>
      <c r="AS69" s="2">
        <f>SUMPRODUCT('Respondent Data'!B69:S69,'Product Coding'!A143:R143)</f>
        <v>0.17907961492898017</v>
      </c>
      <c r="AT69" s="2">
        <f>SUMPRODUCT('Respondent Data'!B69:S69,'Product Coding'!A144:R144)</f>
        <v>0.18358406760954415</v>
      </c>
      <c r="AU69" s="2">
        <f>SUMPRODUCT('Respondent Data'!B69:S69,'Product Coding'!A145:R145)</f>
        <v>0.24502731692359503</v>
      </c>
      <c r="AV69" s="2">
        <f>SUMPRODUCT('Respondent Data'!B69:S69,'Product Coding'!A146:R146)</f>
        <v>-0.55986173950186502</v>
      </c>
      <c r="AW69" s="2">
        <f>SUMPRODUCT('Respondent Data'!B69:S69,'Product Coding'!A147:R147)</f>
        <v>-1.3304318972018621</v>
      </c>
      <c r="AX69" s="2">
        <f>SUMPRODUCT('Respondent Data'!B69:S69,'Product Coding'!A148:R148)</f>
        <v>5.9297578338390355</v>
      </c>
      <c r="AY69" s="2">
        <f>SUMPRODUCT('Respondent Data'!B69:S69,'Product Coding'!A149:R149)</f>
        <v>5.3444127069094591</v>
      </c>
      <c r="AZ69" s="2">
        <f>SUMPRODUCT('Respondent Data'!B69:S69,'Product Coding'!A150:R150)</f>
        <v>5.3489171595900231</v>
      </c>
      <c r="BA69" s="2">
        <f>SUMPRODUCT('Respondent Data'!B69:S69,'Product Coding'!A151:R151)</f>
        <v>5.410360408904074</v>
      </c>
      <c r="BB69" s="2">
        <f>SUMPRODUCT('Respondent Data'!B69:S69,'Product Coding'!A152:R152)</f>
        <v>4.6054713524786139</v>
      </c>
      <c r="BC69" s="2">
        <f>SUMPRODUCT('Respondent Data'!B69:S69,'Product Coding'!A153:R153)</f>
        <v>3.8349011947786176</v>
      </c>
      <c r="BD69" s="2">
        <f>SUMPRODUCT('Respondent Data'!B69:S69,'Product Coding'!A154:R154)</f>
        <v>3.5629453695388751</v>
      </c>
      <c r="BE69" s="2">
        <f>SUMPRODUCT('Respondent Data'!B69:S69,'Product Coding'!A155:R155)</f>
        <v>2.9776002426092987</v>
      </c>
      <c r="BF69" s="2">
        <f>SUMPRODUCT('Respondent Data'!B69:S69,'Product Coding'!A156:R156)</f>
        <v>2.9821046952898627</v>
      </c>
      <c r="BG69" s="2">
        <f>SUMPRODUCT('Respondent Data'!B69:S69,'Product Coding'!A157:R157)</f>
        <v>3.0435479446039135</v>
      </c>
      <c r="BH69" s="2">
        <f>SUMPRODUCT('Respondent Data'!B69:S69,'Product Coding'!A158:R158)</f>
        <v>2.2386588881784544</v>
      </c>
      <c r="BI69" s="2">
        <f>SUMPRODUCT('Respondent Data'!B69:S69,'Product Coding'!A159:R159)</f>
        <v>1.4680887304784573</v>
      </c>
      <c r="BJ69" s="2">
        <f>SUMPRODUCT('Respondent Data'!B69:S69,'Product Coding'!A160:R160)</f>
        <v>8.3831231718954342</v>
      </c>
      <c r="BK69" s="2">
        <f>SUMPRODUCT('Respondent Data'!B69:S69,'Product Coding'!A161:R161)</f>
        <v>7.7977780449658587</v>
      </c>
      <c r="BL69" s="2">
        <f>SUMPRODUCT('Respondent Data'!B69:S69,'Product Coding'!A162:R162)</f>
        <v>7.8022824976464227</v>
      </c>
      <c r="BM69" s="2">
        <f>SUMPRODUCT('Respondent Data'!B69:S69,'Product Coding'!A163:R163)</f>
        <v>7.8637257469604736</v>
      </c>
      <c r="BN69" s="2">
        <f>SUMPRODUCT('Respondent Data'!B69:S69,'Product Coding'!A164:R164)</f>
        <v>7.0588366905350135</v>
      </c>
      <c r="BO69" s="2">
        <f>SUMPRODUCT('Respondent Data'!B69:S69,'Product Coding'!A165:R165)</f>
        <v>6.2882665328350171</v>
      </c>
      <c r="BP69" s="2">
        <f>SUMPRODUCT('Respondent Data'!B69:S69,'Product Coding'!A166:R166)</f>
        <v>6.0163107075952746</v>
      </c>
      <c r="BQ69" s="2">
        <f>SUMPRODUCT('Respondent Data'!B69:S69,'Product Coding'!A167:R167)</f>
        <v>5.4309655806656982</v>
      </c>
      <c r="BR69" s="2">
        <f>SUMPRODUCT('Respondent Data'!B69:S69,'Product Coding'!A168:R168)</f>
        <v>5.4354700333462622</v>
      </c>
      <c r="BS69" s="2">
        <f>SUMPRODUCT('Respondent Data'!B69:S69,'Product Coding'!A169:R169)</f>
        <v>5.4969132826603131</v>
      </c>
      <c r="BT69" s="2">
        <f>SUMPRODUCT('Respondent Data'!B69:S69,'Product Coding'!A170:R170)</f>
        <v>4.692024226234853</v>
      </c>
      <c r="BU69" s="2">
        <f>SUMPRODUCT('Respondent Data'!B69:S69,'Product Coding'!A171:R171)</f>
        <v>3.9214540685348567</v>
      </c>
      <c r="BV69" s="2">
        <f>SUMPRODUCT('Respondent Data'!B69:S69,'Product Coding'!A172:R172)</f>
        <v>-3.6893883004183898</v>
      </c>
      <c r="BX69" s="2">
        <f t="shared" si="338"/>
        <v>0.78335227524685425</v>
      </c>
      <c r="BY69" s="2">
        <f t="shared" si="339"/>
        <v>1.4065956429220119</v>
      </c>
      <c r="BZ69" s="2">
        <f t="shared" si="340"/>
        <v>1.4002739479846138</v>
      </c>
      <c r="CA69" s="2">
        <f t="shared" si="341"/>
        <v>1.316826460513949</v>
      </c>
      <c r="CB69" s="2">
        <f t="shared" si="342"/>
        <v>2.9450143852371045</v>
      </c>
      <c r="CC69" s="2">
        <f t="shared" si="343"/>
        <v>6.3641702325733842</v>
      </c>
      <c r="CD69" s="2">
        <f t="shared" si="344"/>
        <v>8.3531581144994771</v>
      </c>
      <c r="CE69" s="2">
        <f t="shared" si="345"/>
        <v>14.999019189407527</v>
      </c>
      <c r="CF69" s="2">
        <f t="shared" si="346"/>
        <v>14.931608754750812</v>
      </c>
      <c r="CG69" s="2">
        <f t="shared" si="347"/>
        <v>14.0417791351451</v>
      </c>
      <c r="CH69" s="2">
        <f t="shared" si="348"/>
        <v>31.403713995225029</v>
      </c>
      <c r="CI69" s="2">
        <f t="shared" si="349"/>
        <v>67.863363521251074</v>
      </c>
      <c r="CJ69" s="2">
        <f t="shared" si="350"/>
        <v>5.8721959795558591</v>
      </c>
      <c r="CK69" s="2">
        <f t="shared" si="351"/>
        <v>10.544177300850443</v>
      </c>
      <c r="CL69" s="2">
        <f t="shared" si="352"/>
        <v>10.496788363882501</v>
      </c>
      <c r="CM69" s="2">
        <f t="shared" si="353"/>
        <v>9.8712460428688065</v>
      </c>
      <c r="CN69" s="2">
        <f t="shared" si="354"/>
        <v>22.076532077823884</v>
      </c>
      <c r="CO69" s="2">
        <f t="shared" si="355"/>
        <v>47.707341937763246</v>
      </c>
      <c r="CP69" s="2">
        <f t="shared" si="356"/>
        <v>62.617270730592963</v>
      </c>
      <c r="CQ69" s="2">
        <f t="shared" si="357"/>
        <v>112.43623458368684</v>
      </c>
      <c r="CR69" s="2">
        <f t="shared" si="358"/>
        <v>111.93090984553308</v>
      </c>
      <c r="CS69" s="2">
        <f t="shared" si="359"/>
        <v>105.26053423056244</v>
      </c>
      <c r="CT69" s="2">
        <f t="shared" si="360"/>
        <v>235.40974972948257</v>
      </c>
      <c r="CU69" s="2">
        <f t="shared" si="361"/>
        <v>508.72000123194738</v>
      </c>
      <c r="CV69" s="2">
        <f t="shared" si="362"/>
        <v>1.3238326412665233</v>
      </c>
      <c r="CW69" s="2">
        <f t="shared" si="363"/>
        <v>2.3770879130677658</v>
      </c>
      <c r="CX69" s="2">
        <f t="shared" si="364"/>
        <v>2.3664045125457984</v>
      </c>
      <c r="CY69" s="2">
        <f t="shared" si="365"/>
        <v>2.2253817425403963</v>
      </c>
      <c r="CZ69" s="2">
        <f t="shared" si="366"/>
        <v>4.976951360673282</v>
      </c>
      <c r="DA69" s="2">
        <f t="shared" si="367"/>
        <v>10.755181997527796</v>
      </c>
      <c r="DB69" s="2">
        <f t="shared" si="368"/>
        <v>14.116488480422197</v>
      </c>
      <c r="DC69" s="2">
        <f t="shared" si="369"/>
        <v>25.347716241282956</v>
      </c>
      <c r="DD69" s="2">
        <f t="shared" si="370"/>
        <v>25.233795421007812</v>
      </c>
      <c r="DE69" s="2">
        <f t="shared" si="371"/>
        <v>23.730020513060285</v>
      </c>
      <c r="DF69" s="2">
        <f t="shared" si="372"/>
        <v>53.070965589238178</v>
      </c>
      <c r="DG69" s="2">
        <f t="shared" si="373"/>
        <v>114.68625114704271</v>
      </c>
      <c r="DH69" s="2">
        <f t="shared" si="374"/>
        <v>4.3663742769908864E-2</v>
      </c>
      <c r="DI69" s="2">
        <f t="shared" si="375"/>
        <v>7.8403079016355959E-2</v>
      </c>
      <c r="DJ69" s="2">
        <f t="shared" si="376"/>
        <v>7.8050710266894682E-2</v>
      </c>
      <c r="DK69" s="2">
        <f t="shared" si="377"/>
        <v>7.3399380663535713E-2</v>
      </c>
      <c r="DL69" s="2">
        <f t="shared" si="378"/>
        <v>0.16415392491220146</v>
      </c>
      <c r="DM69" s="2">
        <f t="shared" si="379"/>
        <v>0.35473630543988316</v>
      </c>
      <c r="DN69" s="2">
        <f t="shared" si="380"/>
        <v>0.46560169511596361</v>
      </c>
      <c r="DO69" s="2">
        <f t="shared" si="381"/>
        <v>0.83603933553500887</v>
      </c>
      <c r="DP69" s="2">
        <f t="shared" si="382"/>
        <v>0.83228190484658582</v>
      </c>
      <c r="DQ69" s="2">
        <f t="shared" si="383"/>
        <v>0.78268315745382955</v>
      </c>
      <c r="DR69" s="2">
        <f t="shared" si="384"/>
        <v>1.7504304681762652</v>
      </c>
      <c r="DS69" s="2">
        <f t="shared" si="385"/>
        <v>3.7826767623275948</v>
      </c>
      <c r="DT69" s="2">
        <f t="shared" si="386"/>
        <v>2.6591258611124808E-3</v>
      </c>
      <c r="DU69" s="2">
        <f t="shared" si="387"/>
        <v>4.7747545624264535E-3</v>
      </c>
      <c r="DV69" s="2">
        <f t="shared" si="388"/>
        <v>4.7532952738978005E-3</v>
      </c>
      <c r="DW69" s="2">
        <f t="shared" si="389"/>
        <v>4.4700288827863701E-3</v>
      </c>
      <c r="DX69" s="2">
        <f t="shared" si="390"/>
        <v>9.9969887885555265E-3</v>
      </c>
      <c r="DY69" s="2">
        <f t="shared" si="391"/>
        <v>2.1603472900650237E-2</v>
      </c>
      <c r="DZ69" s="2">
        <f t="shared" si="392"/>
        <v>2.8355185101399678E-2</v>
      </c>
      <c r="EA69" s="2">
        <f t="shared" si="393"/>
        <v>5.091487071421015E-2</v>
      </c>
      <c r="EB69" s="2">
        <f t="shared" si="394"/>
        <v>5.068604284740142E-2</v>
      </c>
      <c r="EC69" s="2">
        <f t="shared" si="395"/>
        <v>4.7665474671057279E-2</v>
      </c>
      <c r="ED69" s="2">
        <f t="shared" si="396"/>
        <v>0.10660137291790958</v>
      </c>
      <c r="EE69" s="2">
        <f t="shared" si="397"/>
        <v>0.23036535497974966</v>
      </c>
      <c r="EF69" s="2">
        <f t="shared" si="398"/>
        <v>2.2869457645298175E-4</v>
      </c>
      <c r="EG69" s="2">
        <f t="shared" si="399"/>
        <v>4.1064640387658173E-4</v>
      </c>
      <c r="EH69" s="2">
        <f t="shared" si="400"/>
        <v>4.0880082636074748E-4</v>
      </c>
      <c r="EI69" s="2">
        <f t="shared" si="401"/>
        <v>3.8443887784000649E-4</v>
      </c>
      <c r="EJ69" s="2">
        <f t="shared" si="402"/>
        <v>8.5977769997221001E-4</v>
      </c>
      <c r="EK69" s="2">
        <f t="shared" si="403"/>
        <v>1.8579779006250971E-3</v>
      </c>
      <c r="EL69" s="2">
        <f t="shared" si="404"/>
        <v>2.4386499119291557E-3</v>
      </c>
      <c r="EM69" s="2">
        <f t="shared" si="405"/>
        <v>4.3788656127292901E-3</v>
      </c>
      <c r="EN69" s="2">
        <f t="shared" si="406"/>
        <v>4.3591855769529583E-3</v>
      </c>
      <c r="EO69" s="2">
        <f t="shared" si="407"/>
        <v>4.0994056357931295E-3</v>
      </c>
      <c r="EP69" s="2">
        <f t="shared" si="408"/>
        <v>9.1681090336086409E-3</v>
      </c>
      <c r="EQ69" s="2">
        <f t="shared" si="409"/>
        <v>1.9812265397807772E-2</v>
      </c>
      <c r="ER69" s="2">
        <f t="shared" si="410"/>
        <v>40.020359031547834</v>
      </c>
      <c r="ET69" s="2">
        <f t="shared" si="411"/>
        <v>0.56074170755835584</v>
      </c>
      <c r="EU69" s="2">
        <f t="shared" si="412"/>
        <v>0.41552472802860718</v>
      </c>
      <c r="EV69" s="2">
        <f t="shared" si="413"/>
        <v>0.41661911168083476</v>
      </c>
      <c r="EW69" s="2">
        <f t="shared" si="414"/>
        <v>0.43162490460255137</v>
      </c>
      <c r="EX69" s="2">
        <f t="shared" si="415"/>
        <v>0.25348450027005354</v>
      </c>
      <c r="EY69" s="2">
        <f t="shared" si="416"/>
        <v>0.13579262407280793</v>
      </c>
      <c r="EZ69" s="2">
        <f t="shared" si="417"/>
        <v>0.10691575912202077</v>
      </c>
      <c r="FA69" s="2">
        <f t="shared" si="418"/>
        <v>6.2503831526251941E-2</v>
      </c>
      <c r="FB69" s="2">
        <f t="shared" si="419"/>
        <v>6.2768300138038455E-2</v>
      </c>
      <c r="FC69" s="2">
        <f t="shared" si="420"/>
        <v>6.6481497369117792E-2</v>
      </c>
      <c r="FD69" s="2">
        <f t="shared" si="421"/>
        <v>3.0860659989387595E-2</v>
      </c>
      <c r="FE69" s="2">
        <f t="shared" si="422"/>
        <v>1.4521509680418127E-2</v>
      </c>
      <c r="FF69" s="2">
        <f t="shared" si="423"/>
        <v>0.1455138943905131</v>
      </c>
      <c r="FG69" s="2">
        <f t="shared" si="424"/>
        <v>8.662375619666994E-2</v>
      </c>
      <c r="FH69" s="2">
        <f t="shared" si="425"/>
        <v>8.6980813106165317E-2</v>
      </c>
      <c r="FI69" s="2">
        <f t="shared" si="426"/>
        <v>9.1985775692747601E-2</v>
      </c>
      <c r="FJ69" s="2">
        <f t="shared" si="427"/>
        <v>4.3334067555193062E-2</v>
      </c>
      <c r="FK69" s="2">
        <f t="shared" si="428"/>
        <v>2.0530785713533072E-2</v>
      </c>
      <c r="FL69" s="2">
        <f t="shared" si="429"/>
        <v>1.5719001908063766E-2</v>
      </c>
      <c r="FM69" s="2">
        <f t="shared" si="430"/>
        <v>8.8155253360623197E-3</v>
      </c>
      <c r="FN69" s="2">
        <f t="shared" si="431"/>
        <v>8.8549716049202143E-3</v>
      </c>
      <c r="FO69" s="2">
        <f t="shared" si="432"/>
        <v>9.4108316623951437E-3</v>
      </c>
      <c r="FP69" s="2">
        <f t="shared" si="433"/>
        <v>4.2299439898069923E-3</v>
      </c>
      <c r="FQ69" s="2">
        <f t="shared" si="434"/>
        <v>1.9618614093680647E-3</v>
      </c>
      <c r="FR69" s="2">
        <f t="shared" si="435"/>
        <v>0.43032358795639652</v>
      </c>
      <c r="FS69" s="2">
        <f t="shared" si="436"/>
        <v>0.29611310861362633</v>
      </c>
      <c r="FT69" s="2">
        <f t="shared" si="437"/>
        <v>0.29705283374984648</v>
      </c>
      <c r="FU69" s="2">
        <f t="shared" si="438"/>
        <v>0.31004081991621041</v>
      </c>
      <c r="FV69" s="2">
        <f t="shared" si="439"/>
        <v>0.16730937557560341</v>
      </c>
      <c r="FW69" s="2">
        <f t="shared" si="440"/>
        <v>8.5068865816820841E-2</v>
      </c>
      <c r="FX69" s="2">
        <f t="shared" si="441"/>
        <v>6.6152929716126144E-2</v>
      </c>
      <c r="FY69" s="2">
        <f t="shared" si="442"/>
        <v>3.7953953611856064E-2</v>
      </c>
      <c r="FZ69" s="2">
        <f t="shared" si="443"/>
        <v>3.8118769470894327E-2</v>
      </c>
      <c r="GA69" s="2">
        <f t="shared" si="444"/>
        <v>4.0436682997164734E-2</v>
      </c>
      <c r="GB69" s="2">
        <f t="shared" si="445"/>
        <v>1.8494213837361755E-2</v>
      </c>
      <c r="GC69" s="2">
        <f t="shared" si="446"/>
        <v>8.6440695422738915E-3</v>
      </c>
      <c r="GD69" s="2">
        <f t="shared" si="447"/>
        <v>0.95816301651523861</v>
      </c>
      <c r="GE69" s="2">
        <f t="shared" si="448"/>
        <v>0.92729705567247667</v>
      </c>
      <c r="GF69" s="2">
        <f t="shared" si="449"/>
        <v>0.92760014948872727</v>
      </c>
      <c r="GG69" s="2">
        <f t="shared" si="450"/>
        <v>0.93161969162105995</v>
      </c>
      <c r="GH69" s="2">
        <f t="shared" si="451"/>
        <v>0.85899293778992181</v>
      </c>
      <c r="GI69" s="2">
        <f t="shared" si="452"/>
        <v>0.73815103056184783</v>
      </c>
      <c r="GJ69" s="2">
        <f t="shared" si="453"/>
        <v>0.68231362131501661</v>
      </c>
      <c r="GK69" s="2">
        <f t="shared" si="454"/>
        <v>0.5446506404551551</v>
      </c>
      <c r="GL69" s="2">
        <f t="shared" si="455"/>
        <v>0.54576754666129201</v>
      </c>
      <c r="GM69" s="2">
        <f t="shared" si="456"/>
        <v>0.56095217807985565</v>
      </c>
      <c r="GN69" s="2">
        <f t="shared" si="457"/>
        <v>0.3635794511333611</v>
      </c>
      <c r="GO69" s="2">
        <f t="shared" si="458"/>
        <v>0.20908793332571526</v>
      </c>
      <c r="GP69" s="2">
        <f t="shared" si="459"/>
        <v>0.99734792633655167</v>
      </c>
      <c r="GQ69" s="2">
        <f t="shared" si="460"/>
        <v>0.99524793537979983</v>
      </c>
      <c r="GR69" s="2">
        <f t="shared" si="461"/>
        <v>0.99526919165505001</v>
      </c>
      <c r="GS69" s="2">
        <f t="shared" si="462"/>
        <v>0.99554986335654228</v>
      </c>
      <c r="GT69" s="2">
        <f t="shared" si="463"/>
        <v>0.99010196178847376</v>
      </c>
      <c r="GU69" s="2">
        <f t="shared" si="464"/>
        <v>0.97885336779512777</v>
      </c>
      <c r="GV69" s="2">
        <f t="shared" si="465"/>
        <v>0.9724266620014137</v>
      </c>
      <c r="GW69" s="2">
        <f t="shared" si="466"/>
        <v>0.95155186006683112</v>
      </c>
      <c r="GX69" s="2">
        <f t="shared" si="467"/>
        <v>0.9517590975987078</v>
      </c>
      <c r="GY69" s="2">
        <f t="shared" si="468"/>
        <v>0.95450315408549369</v>
      </c>
      <c r="GZ69" s="2">
        <f t="shared" si="469"/>
        <v>0.9036677745692463</v>
      </c>
      <c r="HA69" s="2">
        <f t="shared" si="470"/>
        <v>0.81276670864684641</v>
      </c>
      <c r="HB69" s="2">
        <f t="shared" si="471"/>
        <v>0.99977135771279813</v>
      </c>
      <c r="HC69" s="2">
        <f t="shared" si="472"/>
        <v>0.99958952215737329</v>
      </c>
      <c r="HD69" s="2">
        <f t="shared" si="473"/>
        <v>0.99959136622346478</v>
      </c>
      <c r="HE69" s="2">
        <f t="shared" si="474"/>
        <v>0.99961570885861517</v>
      </c>
      <c r="HF69" s="2">
        <f t="shared" si="475"/>
        <v>0.99914096088270432</v>
      </c>
      <c r="HG69" s="2">
        <f t="shared" si="476"/>
        <v>0.99814546777925695</v>
      </c>
      <c r="HH69" s="2">
        <f t="shared" si="477"/>
        <v>0.99756728263406114</v>
      </c>
      <c r="HI69" s="2">
        <f t="shared" si="478"/>
        <v>0.99564022525498097</v>
      </c>
      <c r="HJ69" s="2">
        <f t="shared" si="479"/>
        <v>0.99565973444605005</v>
      </c>
      <c r="HK69" s="2">
        <f t="shared" si="480"/>
        <v>0.99591733088100243</v>
      </c>
      <c r="HL69" s="2">
        <f t="shared" si="481"/>
        <v>0.9909151815722872</v>
      </c>
      <c r="HM69" s="2">
        <f t="shared" si="482"/>
        <v>0.98057263471911738</v>
      </c>
      <c r="HN69" s="2">
        <f t="shared" si="483"/>
        <v>2.4378138651368765E-2</v>
      </c>
      <c r="HP69" s="2">
        <f t="shared" ref="HP69:IU69" si="493">IF(B1=1,ET69,0)</f>
        <v>0.56074170755835584</v>
      </c>
      <c r="HQ69" s="2">
        <f t="shared" si="493"/>
        <v>0.41552472802860718</v>
      </c>
      <c r="HR69" s="2">
        <f t="shared" si="493"/>
        <v>0.41661911168083476</v>
      </c>
      <c r="HS69" s="2">
        <f t="shared" si="493"/>
        <v>0.43162490460255137</v>
      </c>
      <c r="HT69" s="2">
        <f t="shared" si="493"/>
        <v>0.25348450027005354</v>
      </c>
      <c r="HU69" s="2">
        <f t="shared" si="493"/>
        <v>0.13579262407280793</v>
      </c>
      <c r="HV69" s="2">
        <f t="shared" si="493"/>
        <v>0.10691575912202077</v>
      </c>
      <c r="HW69" s="2">
        <f t="shared" si="493"/>
        <v>6.2503831526251941E-2</v>
      </c>
      <c r="HX69" s="2">
        <f t="shared" si="493"/>
        <v>6.2768300138038455E-2</v>
      </c>
      <c r="HY69" s="2">
        <f t="shared" si="493"/>
        <v>6.6481497369117792E-2</v>
      </c>
      <c r="HZ69" s="2">
        <f t="shared" si="493"/>
        <v>3.0860659989387595E-2</v>
      </c>
      <c r="IA69" s="2">
        <f t="shared" si="493"/>
        <v>1.4521509680418127E-2</v>
      </c>
      <c r="IB69" s="2">
        <f t="shared" si="493"/>
        <v>0.1455138943905131</v>
      </c>
      <c r="IC69" s="2">
        <f t="shared" si="493"/>
        <v>8.662375619666994E-2</v>
      </c>
      <c r="ID69" s="2">
        <f t="shared" si="493"/>
        <v>8.6980813106165317E-2</v>
      </c>
      <c r="IE69" s="2">
        <f t="shared" si="493"/>
        <v>9.1985775692747601E-2</v>
      </c>
      <c r="IF69" s="2">
        <f t="shared" si="493"/>
        <v>4.3334067555193062E-2</v>
      </c>
      <c r="IG69" s="2">
        <f t="shared" si="493"/>
        <v>2.0530785713533072E-2</v>
      </c>
      <c r="IH69" s="2">
        <f t="shared" si="493"/>
        <v>1.5719001908063766E-2</v>
      </c>
      <c r="II69" s="2">
        <f t="shared" si="493"/>
        <v>8.8155253360623197E-3</v>
      </c>
      <c r="IJ69" s="2">
        <f t="shared" si="493"/>
        <v>8.8549716049202143E-3</v>
      </c>
      <c r="IK69" s="2">
        <f t="shared" si="493"/>
        <v>9.4108316623951437E-3</v>
      </c>
      <c r="IL69" s="2">
        <f t="shared" si="493"/>
        <v>4.2299439898069923E-3</v>
      </c>
      <c r="IM69" s="2">
        <f t="shared" si="493"/>
        <v>1.9618614093680647E-3</v>
      </c>
      <c r="IN69" s="2">
        <f t="shared" si="493"/>
        <v>0.43032358795639652</v>
      </c>
      <c r="IO69" s="2">
        <f t="shared" si="493"/>
        <v>0.29611310861362633</v>
      </c>
      <c r="IP69" s="2">
        <f t="shared" si="493"/>
        <v>0.29705283374984648</v>
      </c>
      <c r="IQ69" s="2">
        <f t="shared" si="493"/>
        <v>0.31004081991621041</v>
      </c>
      <c r="IR69" s="2">
        <f t="shared" si="493"/>
        <v>0.16730937557560341</v>
      </c>
      <c r="IS69" s="2">
        <f t="shared" si="493"/>
        <v>8.5068865816820841E-2</v>
      </c>
      <c r="IT69" s="2">
        <f t="shared" si="493"/>
        <v>6.6152929716126144E-2</v>
      </c>
      <c r="IU69" s="2">
        <f t="shared" si="493"/>
        <v>3.7953953611856064E-2</v>
      </c>
      <c r="IV69" s="2">
        <f t="shared" ref="IV69:KA69" si="494">IF(AH1=1,FZ69,0)</f>
        <v>3.8118769470894327E-2</v>
      </c>
      <c r="IW69" s="2">
        <f t="shared" si="494"/>
        <v>4.0436682997164734E-2</v>
      </c>
      <c r="IX69" s="2">
        <f t="shared" si="494"/>
        <v>1.8494213837361755E-2</v>
      </c>
      <c r="IY69" s="2">
        <f t="shared" si="494"/>
        <v>8.6440695422738915E-3</v>
      </c>
      <c r="IZ69" s="2">
        <f t="shared" si="494"/>
        <v>0.95816301651523861</v>
      </c>
      <c r="JA69" s="2">
        <f t="shared" si="494"/>
        <v>0.92729705567247667</v>
      </c>
      <c r="JB69" s="2">
        <f t="shared" si="494"/>
        <v>0.92760014948872727</v>
      </c>
      <c r="JC69" s="2">
        <f t="shared" si="494"/>
        <v>0.93161969162105995</v>
      </c>
      <c r="JD69" s="2">
        <f t="shared" si="494"/>
        <v>0.85899293778992181</v>
      </c>
      <c r="JE69" s="2">
        <f t="shared" si="494"/>
        <v>0.73815103056184783</v>
      </c>
      <c r="JF69" s="2">
        <f t="shared" si="494"/>
        <v>0.68231362131501661</v>
      </c>
      <c r="JG69" s="2">
        <f t="shared" si="494"/>
        <v>0.5446506404551551</v>
      </c>
      <c r="JH69" s="2">
        <f t="shared" si="494"/>
        <v>0.54576754666129201</v>
      </c>
      <c r="JI69" s="2">
        <f t="shared" si="494"/>
        <v>0.56095217807985565</v>
      </c>
      <c r="JJ69" s="2">
        <f t="shared" si="494"/>
        <v>0.3635794511333611</v>
      </c>
      <c r="JK69" s="2">
        <f t="shared" si="494"/>
        <v>0.20908793332571526</v>
      </c>
      <c r="JL69" s="2">
        <f t="shared" si="494"/>
        <v>0.99734792633655167</v>
      </c>
      <c r="JM69" s="2">
        <f t="shared" si="494"/>
        <v>0.99524793537979983</v>
      </c>
      <c r="JN69" s="2">
        <f t="shared" si="494"/>
        <v>0.99526919165505001</v>
      </c>
      <c r="JO69" s="2">
        <f t="shared" si="494"/>
        <v>0.99554986335654228</v>
      </c>
      <c r="JP69" s="2">
        <f t="shared" si="494"/>
        <v>0.99010196178847376</v>
      </c>
      <c r="JQ69" s="2">
        <f t="shared" si="494"/>
        <v>0.97885336779512777</v>
      </c>
      <c r="JR69" s="2">
        <f t="shared" si="494"/>
        <v>0.9724266620014137</v>
      </c>
      <c r="JS69" s="2">
        <f t="shared" si="494"/>
        <v>0.95155186006683112</v>
      </c>
      <c r="JT69" s="2">
        <f t="shared" si="494"/>
        <v>0.9517590975987078</v>
      </c>
      <c r="JU69" s="2">
        <f t="shared" si="494"/>
        <v>0.95450315408549369</v>
      </c>
      <c r="JV69" s="2">
        <f t="shared" si="494"/>
        <v>0.9036677745692463</v>
      </c>
      <c r="JW69" s="2">
        <f t="shared" si="494"/>
        <v>0.81276670864684641</v>
      </c>
      <c r="JX69" s="2">
        <f t="shared" si="494"/>
        <v>0.99977135771279813</v>
      </c>
      <c r="JY69" s="2">
        <f t="shared" si="494"/>
        <v>0.99958952215737329</v>
      </c>
      <c r="JZ69" s="2">
        <f t="shared" si="494"/>
        <v>0.99959136622346478</v>
      </c>
      <c r="KA69" s="2">
        <f t="shared" si="494"/>
        <v>0.99961570885861517</v>
      </c>
      <c r="KB69" s="2">
        <f t="shared" ref="KB69:KJ69" si="495">IF(BN1=1,HF69,0)</f>
        <v>0.99914096088270432</v>
      </c>
      <c r="KC69" s="2">
        <f t="shared" si="495"/>
        <v>0.99814546777925695</v>
      </c>
      <c r="KD69" s="2">
        <f t="shared" si="495"/>
        <v>0.99756728263406114</v>
      </c>
      <c r="KE69" s="2">
        <f t="shared" si="495"/>
        <v>0.99564022525498097</v>
      </c>
      <c r="KF69" s="2">
        <f t="shared" si="495"/>
        <v>0.99565973444605005</v>
      </c>
      <c r="KG69" s="2">
        <f t="shared" si="495"/>
        <v>0.99591733088100243</v>
      </c>
      <c r="KH69" s="2">
        <f t="shared" si="495"/>
        <v>0.9909151815722872</v>
      </c>
      <c r="KI69" s="2">
        <f t="shared" si="495"/>
        <v>0.98057263471911738</v>
      </c>
      <c r="KJ69" s="2">
        <f t="shared" si="495"/>
        <v>0</v>
      </c>
    </row>
    <row r="70" spans="1:296" x14ac:dyDescent="0.2">
      <c r="A70" s="2" t="str">
        <f>'Respondent Data'!A70</f>
        <v>685</v>
      </c>
      <c r="B70" s="2">
        <f>SUMPRODUCT('Respondent Data'!B70:S70,'Product Coding'!A100:R100)</f>
        <v>3.3528533079393972</v>
      </c>
      <c r="C70" s="2">
        <f>SUMPRODUCT('Respondent Data'!B70:S70,'Product Coding'!A101:R101)</f>
        <v>2.9232820603909961</v>
      </c>
      <c r="D70" s="2">
        <f>SUMPRODUCT('Respondent Data'!B70:S70,'Product Coding'!A102:R102)</f>
        <v>3.1040514427874291</v>
      </c>
      <c r="E70" s="2">
        <f>SUMPRODUCT('Respondent Data'!B70:S70,'Product Coding'!A103:R103)</f>
        <v>2.1133134313961981</v>
      </c>
      <c r="F70" s="2">
        <f>SUMPRODUCT('Respondent Data'!B70:S70,'Product Coding'!A104:R104)</f>
        <v>1.80012086674156</v>
      </c>
      <c r="G70" s="2">
        <f>SUMPRODUCT('Respondent Data'!B70:S70,'Product Coding'!A105:R105)</f>
        <v>1.4921640863186441</v>
      </c>
      <c r="H70" s="2">
        <f>SUMPRODUCT('Respondent Data'!B70:S70,'Product Coding'!A106:R106)</f>
        <v>-1.0000845209024032</v>
      </c>
      <c r="I70" s="2">
        <f>SUMPRODUCT('Respondent Data'!B70:S70,'Product Coding'!A107:R107)</f>
        <v>-1.4296557684508042</v>
      </c>
      <c r="J70" s="2">
        <f>SUMPRODUCT('Respondent Data'!B70:S70,'Product Coding'!A108:R108)</f>
        <v>-1.2488863860543711</v>
      </c>
      <c r="K70" s="2">
        <f>SUMPRODUCT('Respondent Data'!B70:S70,'Product Coding'!A109:R109)</f>
        <v>-2.2396243974456023</v>
      </c>
      <c r="L70" s="2">
        <f>SUMPRODUCT('Respondent Data'!B70:S70,'Product Coding'!A110:R110)</f>
        <v>-2.5528169621002403</v>
      </c>
      <c r="M70" s="2">
        <f>SUMPRODUCT('Respondent Data'!B70:S70,'Product Coding'!A111:R111)</f>
        <v>-2.8607737425231563</v>
      </c>
      <c r="N70" s="2">
        <f>SUMPRODUCT('Respondent Data'!B70:S70,'Product Coding'!A112:R112)</f>
        <v>0.62682019280918122</v>
      </c>
      <c r="O70" s="2">
        <f>SUMPRODUCT('Respondent Data'!B70:S70,'Product Coding'!A113:R113)</f>
        <v>0.19724894526078018</v>
      </c>
      <c r="P70" s="2">
        <f>SUMPRODUCT('Respondent Data'!B70:S70,'Product Coding'!A114:R114)</f>
        <v>0.37801832765721333</v>
      </c>
      <c r="Q70" s="2">
        <f>SUMPRODUCT('Respondent Data'!B70:S70,'Product Coding'!A115:R115)</f>
        <v>-0.61271968373401764</v>
      </c>
      <c r="R70" s="2">
        <f>SUMPRODUCT('Respondent Data'!B70:S70,'Product Coding'!A116:R116)</f>
        <v>-0.92591224838865571</v>
      </c>
      <c r="S70" s="2">
        <f>SUMPRODUCT('Respondent Data'!B70:S70,'Product Coding'!A117:R117)</f>
        <v>-1.2338690288115717</v>
      </c>
      <c r="T70" s="2">
        <f>SUMPRODUCT('Respondent Data'!B70:S70,'Product Coding'!A118:R118)</f>
        <v>-3.7261176360326189</v>
      </c>
      <c r="U70" s="2">
        <f>SUMPRODUCT('Respondent Data'!B70:S70,'Product Coding'!A119:R119)</f>
        <v>-4.1556888835810204</v>
      </c>
      <c r="V70" s="2">
        <f>SUMPRODUCT('Respondent Data'!B70:S70,'Product Coding'!A120:R120)</f>
        <v>-3.974919501184587</v>
      </c>
      <c r="W70" s="2">
        <f>SUMPRODUCT('Respondent Data'!B70:S70,'Product Coding'!A121:R121)</f>
        <v>-4.9656575125758184</v>
      </c>
      <c r="X70" s="2">
        <f>SUMPRODUCT('Respondent Data'!B70:S70,'Product Coding'!A122:R122)</f>
        <v>-5.2788500772304561</v>
      </c>
      <c r="Y70" s="2">
        <f>SUMPRODUCT('Respondent Data'!B70:S70,'Product Coding'!A123:R123)</f>
        <v>-5.5868068576533716</v>
      </c>
      <c r="Z70" s="2">
        <f>SUMPRODUCT('Respondent Data'!B70:S70,'Product Coding'!A124:R124)</f>
        <v>2.5927924991596809</v>
      </c>
      <c r="AA70" s="2">
        <f>SUMPRODUCT('Respondent Data'!B70:S70,'Product Coding'!A125:R125)</f>
        <v>2.1632212516112803</v>
      </c>
      <c r="AB70" s="2">
        <f>SUMPRODUCT('Respondent Data'!B70:S70,'Product Coding'!A126:R126)</f>
        <v>2.3439906340077132</v>
      </c>
      <c r="AC70" s="2">
        <f>SUMPRODUCT('Respondent Data'!B70:S70,'Product Coding'!A127:R127)</f>
        <v>1.353252622616482</v>
      </c>
      <c r="AD70" s="2">
        <f>SUMPRODUCT('Respondent Data'!B70:S70,'Product Coding'!A128:R128)</f>
        <v>1.0400600579618442</v>
      </c>
      <c r="AE70" s="2">
        <f>SUMPRODUCT('Respondent Data'!B70:S70,'Product Coding'!A129:R129)</f>
        <v>0.73210327753892823</v>
      </c>
      <c r="AF70" s="2">
        <f>SUMPRODUCT('Respondent Data'!B70:S70,'Product Coding'!A130:R130)</f>
        <v>-1.7601453296821192</v>
      </c>
      <c r="AG70" s="2">
        <f>SUMPRODUCT('Respondent Data'!B70:S70,'Product Coding'!A131:R131)</f>
        <v>-2.18971657723052</v>
      </c>
      <c r="AH70" s="2">
        <f>SUMPRODUCT('Respondent Data'!B70:S70,'Product Coding'!A132:R132)</f>
        <v>-2.0089471948340871</v>
      </c>
      <c r="AI70" s="2">
        <f>SUMPRODUCT('Respondent Data'!B70:S70,'Product Coding'!A133:R133)</f>
        <v>-2.9996852062253181</v>
      </c>
      <c r="AJ70" s="2">
        <f>SUMPRODUCT('Respondent Data'!B70:S70,'Product Coding'!A134:R134)</f>
        <v>-3.3128777708799562</v>
      </c>
      <c r="AK70" s="2">
        <f>SUMPRODUCT('Respondent Data'!B70:S70,'Product Coding'!A135:R135)</f>
        <v>-3.6208345513028721</v>
      </c>
      <c r="AL70" s="2">
        <f>SUMPRODUCT('Respondent Data'!B70:S70,'Product Coding'!A136:R136)</f>
        <v>4.9059897761138345</v>
      </c>
      <c r="AM70" s="2">
        <f>SUMPRODUCT('Respondent Data'!B70:S70,'Product Coding'!A137:R137)</f>
        <v>4.476418528565433</v>
      </c>
      <c r="AN70" s="2">
        <f>SUMPRODUCT('Respondent Data'!B70:S70,'Product Coding'!A138:R138)</f>
        <v>4.6571879109618664</v>
      </c>
      <c r="AO70" s="2">
        <f>SUMPRODUCT('Respondent Data'!B70:S70,'Product Coding'!A139:R139)</f>
        <v>3.6664498995706349</v>
      </c>
      <c r="AP70" s="2">
        <f>SUMPRODUCT('Respondent Data'!B70:S70,'Product Coding'!A140:R140)</f>
        <v>3.3532573349159973</v>
      </c>
      <c r="AQ70" s="2">
        <f>SUMPRODUCT('Respondent Data'!B70:S70,'Product Coding'!A141:R141)</f>
        <v>3.0453005544930809</v>
      </c>
      <c r="AR70" s="2">
        <f>SUMPRODUCT('Respondent Data'!B70:S70,'Product Coding'!A142:R142)</f>
        <v>0.55305194727203366</v>
      </c>
      <c r="AS70" s="2">
        <f>SUMPRODUCT('Respondent Data'!B70:S70,'Product Coding'!A143:R143)</f>
        <v>0.12348069972363263</v>
      </c>
      <c r="AT70" s="2">
        <f>SUMPRODUCT('Respondent Data'!B70:S70,'Product Coding'!A144:R144)</f>
        <v>0.30425008212006599</v>
      </c>
      <c r="AU70" s="2">
        <f>SUMPRODUCT('Respondent Data'!B70:S70,'Product Coding'!A145:R145)</f>
        <v>-0.68648792927116542</v>
      </c>
      <c r="AV70" s="2">
        <f>SUMPRODUCT('Respondent Data'!B70:S70,'Product Coding'!A146:R146)</f>
        <v>-0.99968049392580327</v>
      </c>
      <c r="AW70" s="2">
        <f>SUMPRODUCT('Respondent Data'!B70:S70,'Product Coding'!A147:R147)</f>
        <v>-1.3076372743487192</v>
      </c>
      <c r="AX70" s="2">
        <f>SUMPRODUCT('Respondent Data'!B70:S70,'Product Coding'!A148:R148)</f>
        <v>6.8481638846189519</v>
      </c>
      <c r="AY70" s="2">
        <f>SUMPRODUCT('Respondent Data'!B70:S70,'Product Coding'!A149:R149)</f>
        <v>6.4185926370705495</v>
      </c>
      <c r="AZ70" s="2">
        <f>SUMPRODUCT('Respondent Data'!B70:S70,'Product Coding'!A150:R150)</f>
        <v>6.5993620194669838</v>
      </c>
      <c r="BA70" s="2">
        <f>SUMPRODUCT('Respondent Data'!B70:S70,'Product Coding'!A151:R151)</f>
        <v>5.6086240080757523</v>
      </c>
      <c r="BB70" s="2">
        <f>SUMPRODUCT('Respondent Data'!B70:S70,'Product Coding'!A152:R152)</f>
        <v>5.2954314434211138</v>
      </c>
      <c r="BC70" s="2">
        <f>SUMPRODUCT('Respondent Data'!B70:S70,'Product Coding'!A153:R153)</f>
        <v>4.9874746629981983</v>
      </c>
      <c r="BD70" s="2">
        <f>SUMPRODUCT('Respondent Data'!B70:S70,'Product Coding'!A154:R154)</f>
        <v>2.4952260557771511</v>
      </c>
      <c r="BE70" s="2">
        <f>SUMPRODUCT('Respondent Data'!B70:S70,'Product Coding'!A155:R155)</f>
        <v>2.0656548082287496</v>
      </c>
      <c r="BF70" s="2">
        <f>SUMPRODUCT('Respondent Data'!B70:S70,'Product Coding'!A156:R156)</f>
        <v>2.2464241906251829</v>
      </c>
      <c r="BG70" s="2">
        <f>SUMPRODUCT('Respondent Data'!B70:S70,'Product Coding'!A157:R157)</f>
        <v>1.2556861792339515</v>
      </c>
      <c r="BH70" s="2">
        <f>SUMPRODUCT('Respondent Data'!B70:S70,'Product Coding'!A158:R158)</f>
        <v>0.94249361457931391</v>
      </c>
      <c r="BI70" s="2">
        <f>SUMPRODUCT('Respondent Data'!B70:S70,'Product Coding'!A159:R159)</f>
        <v>0.63453683415639794</v>
      </c>
      <c r="BJ70" s="2">
        <f>SUMPRODUCT('Respondent Data'!B70:S70,'Product Coding'!A160:R160)</f>
        <v>6.6551495833165717</v>
      </c>
      <c r="BK70" s="2">
        <f>SUMPRODUCT('Respondent Data'!B70:S70,'Product Coding'!A161:R161)</f>
        <v>6.2255783357681693</v>
      </c>
      <c r="BL70" s="2">
        <f>SUMPRODUCT('Respondent Data'!B70:S70,'Product Coding'!A162:R162)</f>
        <v>6.4063477181646036</v>
      </c>
      <c r="BM70" s="2">
        <f>SUMPRODUCT('Respondent Data'!B70:S70,'Product Coding'!A163:R163)</f>
        <v>5.4156097067733722</v>
      </c>
      <c r="BN70" s="2">
        <f>SUMPRODUCT('Respondent Data'!B70:S70,'Product Coding'!A164:R164)</f>
        <v>5.1024171421187337</v>
      </c>
      <c r="BO70" s="2">
        <f>SUMPRODUCT('Respondent Data'!B70:S70,'Product Coding'!A165:R165)</f>
        <v>4.7944603616958181</v>
      </c>
      <c r="BP70" s="2">
        <f>SUMPRODUCT('Respondent Data'!B70:S70,'Product Coding'!A166:R166)</f>
        <v>2.3022117544747709</v>
      </c>
      <c r="BQ70" s="2">
        <f>SUMPRODUCT('Respondent Data'!B70:S70,'Product Coding'!A167:R167)</f>
        <v>1.8726405069263694</v>
      </c>
      <c r="BR70" s="2">
        <f>SUMPRODUCT('Respondent Data'!B70:S70,'Product Coding'!A168:R168)</f>
        <v>2.0534098893228028</v>
      </c>
      <c r="BS70" s="2">
        <f>SUMPRODUCT('Respondent Data'!B70:S70,'Product Coding'!A169:R169)</f>
        <v>1.0626718779315714</v>
      </c>
      <c r="BT70" s="2">
        <f>SUMPRODUCT('Respondent Data'!B70:S70,'Product Coding'!A170:R170)</f>
        <v>0.74947931327693373</v>
      </c>
      <c r="BU70" s="2">
        <f>SUMPRODUCT('Respondent Data'!B70:S70,'Product Coding'!A171:R171)</f>
        <v>0.44152253285401777</v>
      </c>
      <c r="BV70" s="2">
        <f>SUMPRODUCT('Respondent Data'!B70:S70,'Product Coding'!A172:R172)</f>
        <v>11.118204793248699</v>
      </c>
      <c r="BX70" s="2">
        <f t="shared" si="338"/>
        <v>3.4984390316290664E-2</v>
      </c>
      <c r="BY70" s="2">
        <f t="shared" si="339"/>
        <v>5.3756963848685141E-2</v>
      </c>
      <c r="BZ70" s="2">
        <f t="shared" si="340"/>
        <v>4.486705735169591E-2</v>
      </c>
      <c r="CA70" s="2">
        <f t="shared" si="341"/>
        <v>0.12083691753990811</v>
      </c>
      <c r="CB70" s="2">
        <f t="shared" si="342"/>
        <v>0.16527891029094172</v>
      </c>
      <c r="CC70" s="2">
        <f t="shared" si="343"/>
        <v>0.22488545701895582</v>
      </c>
      <c r="CD70" s="2">
        <f t="shared" si="344"/>
        <v>2.7185115898018539</v>
      </c>
      <c r="CE70" s="2">
        <f t="shared" si="345"/>
        <v>4.177260999376613</v>
      </c>
      <c r="CF70" s="2">
        <f t="shared" si="346"/>
        <v>3.4864582263162398</v>
      </c>
      <c r="CG70" s="2">
        <f t="shared" si="347"/>
        <v>9.3898037907267735</v>
      </c>
      <c r="CH70" s="2">
        <f t="shared" si="348"/>
        <v>12.843231770328186</v>
      </c>
      <c r="CI70" s="2">
        <f t="shared" si="349"/>
        <v>17.475042890749993</v>
      </c>
      <c r="CJ70" s="2">
        <f t="shared" si="350"/>
        <v>0.53428803566584959</v>
      </c>
      <c r="CK70" s="2">
        <f t="shared" si="351"/>
        <v>0.82098622724031478</v>
      </c>
      <c r="CL70" s="2">
        <f t="shared" si="352"/>
        <v>0.68521794211122677</v>
      </c>
      <c r="CM70" s="2">
        <f t="shared" si="353"/>
        <v>1.8454436028359262</v>
      </c>
      <c r="CN70" s="2">
        <f t="shared" si="354"/>
        <v>2.5241698802799775</v>
      </c>
      <c r="CO70" s="2">
        <f t="shared" si="355"/>
        <v>3.4344920118423379</v>
      </c>
      <c r="CP70" s="2">
        <f t="shared" si="356"/>
        <v>41.517608399587537</v>
      </c>
      <c r="CQ70" s="2">
        <f t="shared" si="357"/>
        <v>63.795897360006798</v>
      </c>
      <c r="CR70" s="2">
        <f t="shared" si="358"/>
        <v>53.245830506931433</v>
      </c>
      <c r="CS70" s="2">
        <f t="shared" si="359"/>
        <v>143.40280843193744</v>
      </c>
      <c r="CT70" s="2">
        <f t="shared" si="360"/>
        <v>196.14419494326754</v>
      </c>
      <c r="CU70" s="2">
        <f t="shared" si="361"/>
        <v>266.88206525433122</v>
      </c>
      <c r="CV70" s="2">
        <f t="shared" si="362"/>
        <v>7.4810838919416228E-2</v>
      </c>
      <c r="CW70" s="2">
        <f t="shared" si="363"/>
        <v>0.11495422749751862</v>
      </c>
      <c r="CX70" s="2">
        <f t="shared" si="364"/>
        <v>9.5943995878725943E-2</v>
      </c>
      <c r="CY70" s="2">
        <f t="shared" si="365"/>
        <v>0.25839841974857464</v>
      </c>
      <c r="CZ70" s="2">
        <f t="shared" si="366"/>
        <v>0.35343345482841287</v>
      </c>
      <c r="DA70" s="2">
        <f t="shared" si="367"/>
        <v>0.48089646691742621</v>
      </c>
      <c r="DB70" s="2">
        <f t="shared" si="368"/>
        <v>5.8132821754658499</v>
      </c>
      <c r="DC70" s="2">
        <f t="shared" si="369"/>
        <v>8.932681030693967</v>
      </c>
      <c r="DD70" s="2">
        <f t="shared" si="370"/>
        <v>7.4554640629756337</v>
      </c>
      <c r="DE70" s="2">
        <f t="shared" si="371"/>
        <v>20.079215116288037</v>
      </c>
      <c r="DF70" s="2">
        <f t="shared" si="372"/>
        <v>27.464047093235834</v>
      </c>
      <c r="DG70" s="2">
        <f t="shared" si="373"/>
        <v>37.368740943901074</v>
      </c>
      <c r="DH70" s="2">
        <f t="shared" si="374"/>
        <v>7.4021130212927663E-3</v>
      </c>
      <c r="DI70" s="2">
        <f t="shared" si="375"/>
        <v>1.1374076223481468E-2</v>
      </c>
      <c r="DJ70" s="2">
        <f t="shared" si="376"/>
        <v>9.4931204016274768E-3</v>
      </c>
      <c r="DK70" s="2">
        <f t="shared" si="377"/>
        <v>2.5567074706416414E-2</v>
      </c>
      <c r="DL70" s="2">
        <f t="shared" si="378"/>
        <v>3.4970258533845874E-2</v>
      </c>
      <c r="DM70" s="2">
        <f t="shared" si="379"/>
        <v>4.7582008851651925E-2</v>
      </c>
      <c r="DN70" s="2">
        <f t="shared" si="380"/>
        <v>0.57519167421469564</v>
      </c>
      <c r="DO70" s="2">
        <f t="shared" si="381"/>
        <v>0.88383869941062698</v>
      </c>
      <c r="DP70" s="2">
        <f t="shared" si="382"/>
        <v>0.73767636371217504</v>
      </c>
      <c r="DQ70" s="2">
        <f t="shared" si="383"/>
        <v>1.986725744777601</v>
      </c>
      <c r="DR70" s="2">
        <f t="shared" si="384"/>
        <v>2.7174134596354182</v>
      </c>
      <c r="DS70" s="2">
        <f t="shared" si="385"/>
        <v>3.6974273771761745</v>
      </c>
      <c r="DT70" s="2">
        <f t="shared" si="386"/>
        <v>1.0614027627763472E-3</v>
      </c>
      <c r="DU70" s="2">
        <f t="shared" si="387"/>
        <v>1.6309499588704694E-3</v>
      </c>
      <c r="DV70" s="2">
        <f t="shared" si="388"/>
        <v>1.3612362027803986E-3</v>
      </c>
      <c r="DW70" s="2">
        <f t="shared" si="389"/>
        <v>3.6661104270413079E-3</v>
      </c>
      <c r="DX70" s="2">
        <f t="shared" si="390"/>
        <v>5.0144504570594443E-3</v>
      </c>
      <c r="DY70" s="2">
        <f t="shared" si="391"/>
        <v>6.8228728078474519E-3</v>
      </c>
      <c r="DZ70" s="2">
        <f t="shared" si="392"/>
        <v>8.2477804699989027E-2</v>
      </c>
      <c r="EA70" s="2">
        <f t="shared" si="393"/>
        <v>0.12673527609002305</v>
      </c>
      <c r="EB70" s="2">
        <f t="shared" si="394"/>
        <v>0.10577678674003384</v>
      </c>
      <c r="EC70" s="2">
        <f t="shared" si="395"/>
        <v>0.28488030219478588</v>
      </c>
      <c r="ED70" s="2">
        <f t="shared" si="396"/>
        <v>0.38965497356847062</v>
      </c>
      <c r="EE70" s="2">
        <f t="shared" si="397"/>
        <v>0.53018099318541556</v>
      </c>
      <c r="EF70" s="2">
        <f t="shared" si="398"/>
        <v>1.287375558980582E-3</v>
      </c>
      <c r="EG70" s="2">
        <f t="shared" si="399"/>
        <v>1.9781794325446399E-3</v>
      </c>
      <c r="EH70" s="2">
        <f t="shared" si="400"/>
        <v>1.6510435801722907E-3</v>
      </c>
      <c r="EI70" s="2">
        <f t="shared" si="401"/>
        <v>4.446625848185534E-3</v>
      </c>
      <c r="EJ70" s="2">
        <f t="shared" si="402"/>
        <v>6.082027658616148E-3</v>
      </c>
      <c r="EK70" s="2">
        <f t="shared" si="403"/>
        <v>8.2754633800655158E-3</v>
      </c>
      <c r="EL70" s="2">
        <f t="shared" si="404"/>
        <v>0.10003734082187733</v>
      </c>
      <c r="EM70" s="2">
        <f t="shared" si="405"/>
        <v>0.1537172340424095</v>
      </c>
      <c r="EN70" s="2">
        <f t="shared" si="406"/>
        <v>0.12829667938721467</v>
      </c>
      <c r="EO70" s="2">
        <f t="shared" si="407"/>
        <v>0.345531358257684</v>
      </c>
      <c r="EP70" s="2">
        <f t="shared" si="408"/>
        <v>0.47261257177731214</v>
      </c>
      <c r="EQ70" s="2">
        <f t="shared" si="409"/>
        <v>0.6430566005665993</v>
      </c>
      <c r="ER70" s="2">
        <f t="shared" si="410"/>
        <v>1.4839696183438927E-5</v>
      </c>
      <c r="ET70" s="2">
        <f t="shared" si="411"/>
        <v>0.96619814690577166</v>
      </c>
      <c r="EU70" s="2">
        <f t="shared" si="412"/>
        <v>0.94898542482476589</v>
      </c>
      <c r="EV70" s="2">
        <f t="shared" si="413"/>
        <v>0.95705955409732679</v>
      </c>
      <c r="EW70" s="2">
        <f t="shared" si="414"/>
        <v>0.89219045549897702</v>
      </c>
      <c r="EX70" s="2">
        <f t="shared" si="415"/>
        <v>0.85816364749133267</v>
      </c>
      <c r="EY70" s="2">
        <f t="shared" si="416"/>
        <v>0.81640286793324579</v>
      </c>
      <c r="EZ70" s="2">
        <f t="shared" si="417"/>
        <v>0.26892480387651191</v>
      </c>
      <c r="FA70" s="2">
        <f t="shared" si="418"/>
        <v>0.19315232516197439</v>
      </c>
      <c r="FB70" s="2">
        <f t="shared" si="419"/>
        <v>0.22289297025753974</v>
      </c>
      <c r="FC70" s="2">
        <f t="shared" si="420"/>
        <v>9.6248208353321499E-2</v>
      </c>
      <c r="FD70" s="2">
        <f t="shared" si="421"/>
        <v>7.2237467131296362E-2</v>
      </c>
      <c r="FE70" s="2">
        <f t="shared" si="422"/>
        <v>5.4127073258415863E-2</v>
      </c>
      <c r="FF70" s="2">
        <f t="shared" si="423"/>
        <v>0.65176810139565522</v>
      </c>
      <c r="FG70" s="2">
        <f t="shared" si="424"/>
        <v>0.54915297273581765</v>
      </c>
      <c r="FH70" s="2">
        <f t="shared" si="425"/>
        <v>0.59339505888906474</v>
      </c>
      <c r="FI70" s="2">
        <f t="shared" si="426"/>
        <v>0.35143905119164714</v>
      </c>
      <c r="FJ70" s="2">
        <f t="shared" si="427"/>
        <v>0.28375476607857369</v>
      </c>
      <c r="FK70" s="2">
        <f t="shared" si="428"/>
        <v>0.22550497268446848</v>
      </c>
      <c r="FL70" s="2">
        <f t="shared" si="429"/>
        <v>2.3519667207097684E-2</v>
      </c>
      <c r="FM70" s="2">
        <f t="shared" si="430"/>
        <v>1.5433075869664832E-2</v>
      </c>
      <c r="FN70" s="2">
        <f t="shared" si="431"/>
        <v>1.8434596551567622E-2</v>
      </c>
      <c r="FO70" s="2">
        <f t="shared" si="432"/>
        <v>6.925073070662183E-3</v>
      </c>
      <c r="FP70" s="2">
        <f t="shared" si="433"/>
        <v>5.0724293468938884E-3</v>
      </c>
      <c r="FQ70" s="2">
        <f t="shared" si="434"/>
        <v>3.7329860028165198E-3</v>
      </c>
      <c r="FR70" s="2">
        <f t="shared" si="435"/>
        <v>0.93039627419962678</v>
      </c>
      <c r="FS70" s="2">
        <f t="shared" si="436"/>
        <v>0.89689780561168875</v>
      </c>
      <c r="FT70" s="2">
        <f t="shared" si="437"/>
        <v>0.91245538436314133</v>
      </c>
      <c r="FU70" s="2">
        <f t="shared" si="438"/>
        <v>0.79466088347424801</v>
      </c>
      <c r="FV70" s="2">
        <f t="shared" si="439"/>
        <v>0.73886159414226926</v>
      </c>
      <c r="FW70" s="2">
        <f t="shared" si="440"/>
        <v>0.67526665255779783</v>
      </c>
      <c r="FX70" s="2">
        <f t="shared" si="441"/>
        <v>0.14677213921961571</v>
      </c>
      <c r="FY70" s="2">
        <f t="shared" si="442"/>
        <v>0.10067775225136098</v>
      </c>
      <c r="FZ70" s="2">
        <f t="shared" si="443"/>
        <v>0.11826671990467684</v>
      </c>
      <c r="GA70" s="2">
        <f t="shared" si="444"/>
        <v>4.7440096535059977E-2</v>
      </c>
      <c r="GB70" s="2">
        <f t="shared" si="445"/>
        <v>3.5132038558130373E-2</v>
      </c>
      <c r="GC70" s="2">
        <f t="shared" si="446"/>
        <v>2.6062882841584502E-2</v>
      </c>
      <c r="GD70" s="2">
        <f t="shared" si="447"/>
        <v>0.99265227566468661</v>
      </c>
      <c r="GE70" s="2">
        <f t="shared" si="448"/>
        <v>0.98875383847492626</v>
      </c>
      <c r="GF70" s="2">
        <f t="shared" si="449"/>
        <v>0.99059615146475621</v>
      </c>
      <c r="GG70" s="2">
        <f t="shared" si="450"/>
        <v>0.97507030467633193</v>
      </c>
      <c r="GH70" s="2">
        <f t="shared" si="451"/>
        <v>0.96621133965396722</v>
      </c>
      <c r="GI70" s="2">
        <f t="shared" si="452"/>
        <v>0.95457920387177064</v>
      </c>
      <c r="GJ70" s="2">
        <f t="shared" si="453"/>
        <v>0.6348433758060239</v>
      </c>
      <c r="GK70" s="2">
        <f t="shared" si="454"/>
        <v>0.53083101027325608</v>
      </c>
      <c r="GL70" s="2">
        <f t="shared" si="455"/>
        <v>0.575481154536575</v>
      </c>
      <c r="GM70" s="2">
        <f t="shared" si="456"/>
        <v>0.33481480572782302</v>
      </c>
      <c r="GN70" s="2">
        <f t="shared" si="457"/>
        <v>0.26900424471430034</v>
      </c>
      <c r="GO70" s="2">
        <f t="shared" si="458"/>
        <v>0.21288248219840347</v>
      </c>
      <c r="GP70" s="2">
        <f t="shared" si="459"/>
        <v>0.99893972261856556</v>
      </c>
      <c r="GQ70" s="2">
        <f t="shared" si="460"/>
        <v>0.99837170570763867</v>
      </c>
      <c r="GR70" s="2">
        <f t="shared" si="461"/>
        <v>0.99864061424232653</v>
      </c>
      <c r="GS70" s="2">
        <f t="shared" si="462"/>
        <v>0.99634728084474089</v>
      </c>
      <c r="GT70" s="2">
        <f t="shared" si="463"/>
        <v>0.99501056879850924</v>
      </c>
      <c r="GU70" s="2">
        <f t="shared" si="464"/>
        <v>0.99322336332226968</v>
      </c>
      <c r="GV70" s="2">
        <f t="shared" si="465"/>
        <v>0.92380647035728558</v>
      </c>
      <c r="GW70" s="2">
        <f t="shared" si="466"/>
        <v>0.88751991813923004</v>
      </c>
      <c r="GX70" s="2">
        <f t="shared" si="467"/>
        <v>0.90434164651631288</v>
      </c>
      <c r="GY70" s="2">
        <f t="shared" si="468"/>
        <v>0.77828261379043351</v>
      </c>
      <c r="GZ70" s="2">
        <f t="shared" si="469"/>
        <v>0.71960308063527278</v>
      </c>
      <c r="HA70" s="2">
        <f t="shared" si="470"/>
        <v>0.65351746260961929</v>
      </c>
      <c r="HB70" s="2">
        <f t="shared" si="471"/>
        <v>0.99871427964597881</v>
      </c>
      <c r="HC70" s="2">
        <f t="shared" si="472"/>
        <v>0.99802572603560591</v>
      </c>
      <c r="HD70" s="2">
        <f t="shared" si="473"/>
        <v>0.99835167787149615</v>
      </c>
      <c r="HE70" s="2">
        <f t="shared" si="474"/>
        <v>0.99557305910164162</v>
      </c>
      <c r="HF70" s="2">
        <f t="shared" si="475"/>
        <v>0.99395473978123783</v>
      </c>
      <c r="HG70" s="2">
        <f t="shared" si="476"/>
        <v>0.99179245783456493</v>
      </c>
      <c r="HH70" s="2">
        <f t="shared" si="477"/>
        <v>0.90906004995508982</v>
      </c>
      <c r="HI70" s="2">
        <f t="shared" si="478"/>
        <v>0.86676351058412027</v>
      </c>
      <c r="HJ70" s="2">
        <f t="shared" si="479"/>
        <v>0.8862917158837218</v>
      </c>
      <c r="HK70" s="2">
        <f t="shared" si="480"/>
        <v>0.74320081346516564</v>
      </c>
      <c r="HL70" s="2">
        <f t="shared" si="481"/>
        <v>0.6790652335617976</v>
      </c>
      <c r="HM70" s="2">
        <f t="shared" si="482"/>
        <v>0.60862175998998169</v>
      </c>
      <c r="HN70" s="2">
        <f t="shared" si="483"/>
        <v>0.99998516052402986</v>
      </c>
      <c r="HP70" s="2">
        <f t="shared" ref="HP70:IU70" si="496">IF(B1=1,ET70,0)</f>
        <v>0.96619814690577166</v>
      </c>
      <c r="HQ70" s="2">
        <f t="shared" si="496"/>
        <v>0.94898542482476589</v>
      </c>
      <c r="HR70" s="2">
        <f t="shared" si="496"/>
        <v>0.95705955409732679</v>
      </c>
      <c r="HS70" s="2">
        <f t="shared" si="496"/>
        <v>0.89219045549897702</v>
      </c>
      <c r="HT70" s="2">
        <f t="shared" si="496"/>
        <v>0.85816364749133267</v>
      </c>
      <c r="HU70" s="2">
        <f t="shared" si="496"/>
        <v>0.81640286793324579</v>
      </c>
      <c r="HV70" s="2">
        <f t="shared" si="496"/>
        <v>0.26892480387651191</v>
      </c>
      <c r="HW70" s="2">
        <f t="shared" si="496"/>
        <v>0.19315232516197439</v>
      </c>
      <c r="HX70" s="2">
        <f t="shared" si="496"/>
        <v>0.22289297025753974</v>
      </c>
      <c r="HY70" s="2">
        <f t="shared" si="496"/>
        <v>9.6248208353321499E-2</v>
      </c>
      <c r="HZ70" s="2">
        <f t="shared" si="496"/>
        <v>7.2237467131296362E-2</v>
      </c>
      <c r="IA70" s="2">
        <f t="shared" si="496"/>
        <v>5.4127073258415863E-2</v>
      </c>
      <c r="IB70" s="2">
        <f t="shared" si="496"/>
        <v>0.65176810139565522</v>
      </c>
      <c r="IC70" s="2">
        <f t="shared" si="496"/>
        <v>0.54915297273581765</v>
      </c>
      <c r="ID70" s="2">
        <f t="shared" si="496"/>
        <v>0.59339505888906474</v>
      </c>
      <c r="IE70" s="2">
        <f t="shared" si="496"/>
        <v>0.35143905119164714</v>
      </c>
      <c r="IF70" s="2">
        <f t="shared" si="496"/>
        <v>0.28375476607857369</v>
      </c>
      <c r="IG70" s="2">
        <f t="shared" si="496"/>
        <v>0.22550497268446848</v>
      </c>
      <c r="IH70" s="2">
        <f t="shared" si="496"/>
        <v>2.3519667207097684E-2</v>
      </c>
      <c r="II70" s="2">
        <f t="shared" si="496"/>
        <v>1.5433075869664832E-2</v>
      </c>
      <c r="IJ70" s="2">
        <f t="shared" si="496"/>
        <v>1.8434596551567622E-2</v>
      </c>
      <c r="IK70" s="2">
        <f t="shared" si="496"/>
        <v>6.925073070662183E-3</v>
      </c>
      <c r="IL70" s="2">
        <f t="shared" si="496"/>
        <v>5.0724293468938884E-3</v>
      </c>
      <c r="IM70" s="2">
        <f t="shared" si="496"/>
        <v>3.7329860028165198E-3</v>
      </c>
      <c r="IN70" s="2">
        <f t="shared" si="496"/>
        <v>0.93039627419962678</v>
      </c>
      <c r="IO70" s="2">
        <f t="shared" si="496"/>
        <v>0.89689780561168875</v>
      </c>
      <c r="IP70" s="2">
        <f t="shared" si="496"/>
        <v>0.91245538436314133</v>
      </c>
      <c r="IQ70" s="2">
        <f t="shared" si="496"/>
        <v>0.79466088347424801</v>
      </c>
      <c r="IR70" s="2">
        <f t="shared" si="496"/>
        <v>0.73886159414226926</v>
      </c>
      <c r="IS70" s="2">
        <f t="shared" si="496"/>
        <v>0.67526665255779783</v>
      </c>
      <c r="IT70" s="2">
        <f t="shared" si="496"/>
        <v>0.14677213921961571</v>
      </c>
      <c r="IU70" s="2">
        <f t="shared" si="496"/>
        <v>0.10067775225136098</v>
      </c>
      <c r="IV70" s="2">
        <f t="shared" ref="IV70:KA70" si="497">IF(AH1=1,FZ70,0)</f>
        <v>0.11826671990467684</v>
      </c>
      <c r="IW70" s="2">
        <f t="shared" si="497"/>
        <v>4.7440096535059977E-2</v>
      </c>
      <c r="IX70" s="2">
        <f t="shared" si="497"/>
        <v>3.5132038558130373E-2</v>
      </c>
      <c r="IY70" s="2">
        <f t="shared" si="497"/>
        <v>2.6062882841584502E-2</v>
      </c>
      <c r="IZ70" s="2">
        <f t="shared" si="497"/>
        <v>0.99265227566468661</v>
      </c>
      <c r="JA70" s="2">
        <f t="shared" si="497"/>
        <v>0.98875383847492626</v>
      </c>
      <c r="JB70" s="2">
        <f t="shared" si="497"/>
        <v>0.99059615146475621</v>
      </c>
      <c r="JC70" s="2">
        <f t="shared" si="497"/>
        <v>0.97507030467633193</v>
      </c>
      <c r="JD70" s="2">
        <f t="shared" si="497"/>
        <v>0.96621133965396722</v>
      </c>
      <c r="JE70" s="2">
        <f t="shared" si="497"/>
        <v>0.95457920387177064</v>
      </c>
      <c r="JF70" s="2">
        <f t="shared" si="497"/>
        <v>0.6348433758060239</v>
      </c>
      <c r="JG70" s="2">
        <f t="shared" si="497"/>
        <v>0.53083101027325608</v>
      </c>
      <c r="JH70" s="2">
        <f t="shared" si="497"/>
        <v>0.575481154536575</v>
      </c>
      <c r="JI70" s="2">
        <f t="shared" si="497"/>
        <v>0.33481480572782302</v>
      </c>
      <c r="JJ70" s="2">
        <f t="shared" si="497"/>
        <v>0.26900424471430034</v>
      </c>
      <c r="JK70" s="2">
        <f t="shared" si="497"/>
        <v>0.21288248219840347</v>
      </c>
      <c r="JL70" s="2">
        <f t="shared" si="497"/>
        <v>0.99893972261856556</v>
      </c>
      <c r="JM70" s="2">
        <f t="shared" si="497"/>
        <v>0.99837170570763867</v>
      </c>
      <c r="JN70" s="2">
        <f t="shared" si="497"/>
        <v>0.99864061424232653</v>
      </c>
      <c r="JO70" s="2">
        <f t="shared" si="497"/>
        <v>0.99634728084474089</v>
      </c>
      <c r="JP70" s="2">
        <f t="shared" si="497"/>
        <v>0.99501056879850924</v>
      </c>
      <c r="JQ70" s="2">
        <f t="shared" si="497"/>
        <v>0.99322336332226968</v>
      </c>
      <c r="JR70" s="2">
        <f t="shared" si="497"/>
        <v>0.92380647035728558</v>
      </c>
      <c r="JS70" s="2">
        <f t="shared" si="497"/>
        <v>0.88751991813923004</v>
      </c>
      <c r="JT70" s="2">
        <f t="shared" si="497"/>
        <v>0.90434164651631288</v>
      </c>
      <c r="JU70" s="2">
        <f t="shared" si="497"/>
        <v>0.77828261379043351</v>
      </c>
      <c r="JV70" s="2">
        <f t="shared" si="497"/>
        <v>0.71960308063527278</v>
      </c>
      <c r="JW70" s="2">
        <f t="shared" si="497"/>
        <v>0.65351746260961929</v>
      </c>
      <c r="JX70" s="2">
        <f t="shared" si="497"/>
        <v>0.99871427964597881</v>
      </c>
      <c r="JY70" s="2">
        <f t="shared" si="497"/>
        <v>0.99802572603560591</v>
      </c>
      <c r="JZ70" s="2">
        <f t="shared" si="497"/>
        <v>0.99835167787149615</v>
      </c>
      <c r="KA70" s="2">
        <f t="shared" si="497"/>
        <v>0.99557305910164162</v>
      </c>
      <c r="KB70" s="2">
        <f t="shared" ref="KB70:KJ70" si="498">IF(BN1=1,HF70,0)</f>
        <v>0.99395473978123783</v>
      </c>
      <c r="KC70" s="2">
        <f t="shared" si="498"/>
        <v>0.99179245783456493</v>
      </c>
      <c r="KD70" s="2">
        <f t="shared" si="498"/>
        <v>0.90906004995508982</v>
      </c>
      <c r="KE70" s="2">
        <f t="shared" si="498"/>
        <v>0.86676351058412027</v>
      </c>
      <c r="KF70" s="2">
        <f t="shared" si="498"/>
        <v>0.8862917158837218</v>
      </c>
      <c r="KG70" s="2">
        <f t="shared" si="498"/>
        <v>0.74320081346516564</v>
      </c>
      <c r="KH70" s="2">
        <f t="shared" si="498"/>
        <v>0.6790652335617976</v>
      </c>
      <c r="KI70" s="2">
        <f t="shared" si="498"/>
        <v>0.60862175998998169</v>
      </c>
      <c r="KJ70" s="2">
        <f t="shared" si="498"/>
        <v>0</v>
      </c>
    </row>
    <row r="71" spans="1:296" x14ac:dyDescent="0.2">
      <c r="A71" s="2" t="str">
        <f>'Respondent Data'!A71</f>
        <v>690</v>
      </c>
      <c r="B71" s="2">
        <f>SUMPRODUCT('Respondent Data'!B71:S71,'Product Coding'!A100:R100)</f>
        <v>2.5724400411369519</v>
      </c>
      <c r="C71" s="2">
        <f>SUMPRODUCT('Respondent Data'!B71:S71,'Product Coding'!A101:R101)</f>
        <v>2.2957868505212349</v>
      </c>
      <c r="D71" s="2">
        <f>SUMPRODUCT('Respondent Data'!B71:S71,'Product Coding'!A102:R102)</f>
        <v>1.8246044380995479</v>
      </c>
      <c r="E71" s="2">
        <f>SUMPRODUCT('Respondent Data'!B71:S71,'Product Coding'!A103:R103)</f>
        <v>0.99120231992448415</v>
      </c>
      <c r="F71" s="2">
        <f>SUMPRODUCT('Respondent Data'!B71:S71,'Product Coding'!A104:R104)</f>
        <v>1.6060975723513751</v>
      </c>
      <c r="G71" s="2">
        <f>SUMPRODUCT('Respondent Data'!B71:S71,'Product Coding'!A105:R105)</f>
        <v>1.4007491126725171</v>
      </c>
      <c r="H71" s="2">
        <f>SUMPRODUCT('Respondent Data'!B71:S71,'Product Coding'!A106:R106)</f>
        <v>2.3349604679819542</v>
      </c>
      <c r="I71" s="2">
        <f>SUMPRODUCT('Respondent Data'!B71:S71,'Product Coding'!A107:R107)</f>
        <v>2.0583072773662372</v>
      </c>
      <c r="J71" s="2">
        <f>SUMPRODUCT('Respondent Data'!B71:S71,'Product Coding'!A108:R108)</f>
        <v>1.5871248649445497</v>
      </c>
      <c r="K71" s="2">
        <f>SUMPRODUCT('Respondent Data'!B71:S71,'Product Coding'!A109:R109)</f>
        <v>0.75372274676948603</v>
      </c>
      <c r="L71" s="2">
        <f>SUMPRODUCT('Respondent Data'!B71:S71,'Product Coding'!A110:R110)</f>
        <v>1.3686179991963769</v>
      </c>
      <c r="M71" s="2">
        <f>SUMPRODUCT('Respondent Data'!B71:S71,'Product Coding'!A111:R111)</f>
        <v>1.163269539517519</v>
      </c>
      <c r="N71" s="2">
        <f>SUMPRODUCT('Respondent Data'!B71:S71,'Product Coding'!A112:R112)</f>
        <v>0.37568940150135116</v>
      </c>
      <c r="O71" s="2">
        <f>SUMPRODUCT('Respondent Data'!B71:S71,'Product Coding'!A113:R113)</f>
        <v>9.9036210885634135E-2</v>
      </c>
      <c r="P71" s="2">
        <f>SUMPRODUCT('Respondent Data'!B71:S71,'Product Coding'!A114:R114)</f>
        <v>-0.37214620153605332</v>
      </c>
      <c r="Q71" s="2">
        <f>SUMPRODUCT('Respondent Data'!B71:S71,'Product Coding'!A115:R115)</f>
        <v>-1.2055483197111168</v>
      </c>
      <c r="R71" s="2">
        <f>SUMPRODUCT('Respondent Data'!B71:S71,'Product Coding'!A116:R116)</f>
        <v>-0.59065306728422584</v>
      </c>
      <c r="S71" s="2">
        <f>SUMPRODUCT('Respondent Data'!B71:S71,'Product Coding'!A117:R117)</f>
        <v>-0.79600152696308379</v>
      </c>
      <c r="T71" s="2">
        <f>SUMPRODUCT('Respondent Data'!B71:S71,'Product Coding'!A118:R118)</f>
        <v>0.13820982834635315</v>
      </c>
      <c r="U71" s="2">
        <f>SUMPRODUCT('Respondent Data'!B71:S71,'Product Coding'!A119:R119)</f>
        <v>-0.13844336226936388</v>
      </c>
      <c r="V71" s="2">
        <f>SUMPRODUCT('Respondent Data'!B71:S71,'Product Coding'!A120:R120)</f>
        <v>-0.60962577469105139</v>
      </c>
      <c r="W71" s="2">
        <f>SUMPRODUCT('Respondent Data'!B71:S71,'Product Coding'!A121:R121)</f>
        <v>-1.4430278928661149</v>
      </c>
      <c r="X71" s="2">
        <f>SUMPRODUCT('Respondent Data'!B71:S71,'Product Coding'!A122:R122)</f>
        <v>-0.82813264043922397</v>
      </c>
      <c r="Y71" s="2">
        <f>SUMPRODUCT('Respondent Data'!B71:S71,'Product Coding'!A123:R123)</f>
        <v>-1.0334811001180819</v>
      </c>
      <c r="Z71" s="2">
        <f>SUMPRODUCT('Respondent Data'!B71:S71,'Product Coding'!A124:R124)</f>
        <v>0.71489699967927711</v>
      </c>
      <c r="AA71" s="2">
        <f>SUMPRODUCT('Respondent Data'!B71:S71,'Product Coding'!A125:R125)</f>
        <v>0.43824380906356014</v>
      </c>
      <c r="AB71" s="2">
        <f>SUMPRODUCT('Respondent Data'!B71:S71,'Product Coding'!A126:R126)</f>
        <v>-3.2938603358127316E-2</v>
      </c>
      <c r="AC71" s="2">
        <f>SUMPRODUCT('Respondent Data'!B71:S71,'Product Coding'!A127:R127)</f>
        <v>-0.86634072153319086</v>
      </c>
      <c r="AD71" s="2">
        <f>SUMPRODUCT('Respondent Data'!B71:S71,'Product Coding'!A128:R128)</f>
        <v>-0.25144546910629989</v>
      </c>
      <c r="AE71" s="2">
        <f>SUMPRODUCT('Respondent Data'!B71:S71,'Product Coding'!A129:R129)</f>
        <v>-0.45679392878515795</v>
      </c>
      <c r="AF71" s="2">
        <f>SUMPRODUCT('Respondent Data'!B71:S71,'Product Coding'!A130:R130)</f>
        <v>0.47741742652427915</v>
      </c>
      <c r="AG71" s="2">
        <f>SUMPRODUCT('Respondent Data'!B71:S71,'Product Coding'!A131:R131)</f>
        <v>0.20076423590856213</v>
      </c>
      <c r="AH71" s="2">
        <f>SUMPRODUCT('Respondent Data'!B71:S71,'Product Coding'!A132:R132)</f>
        <v>-0.27041817651312533</v>
      </c>
      <c r="AI71" s="2">
        <f>SUMPRODUCT('Respondent Data'!B71:S71,'Product Coding'!A133:R133)</f>
        <v>-1.103820294688189</v>
      </c>
      <c r="AJ71" s="2">
        <f>SUMPRODUCT('Respondent Data'!B71:S71,'Product Coding'!A134:R134)</f>
        <v>-0.4889250422612979</v>
      </c>
      <c r="AK71" s="2">
        <f>SUMPRODUCT('Respondent Data'!B71:S71,'Product Coding'!A135:R135)</f>
        <v>-0.69427350194015602</v>
      </c>
      <c r="AL71" s="2">
        <f>SUMPRODUCT('Respondent Data'!B71:S71,'Product Coding'!A136:R136)</f>
        <v>2.065497681049147</v>
      </c>
      <c r="AM71" s="2">
        <f>SUMPRODUCT('Respondent Data'!B71:S71,'Product Coding'!A137:R137)</f>
        <v>1.7888444904334302</v>
      </c>
      <c r="AN71" s="2">
        <f>SUMPRODUCT('Respondent Data'!B71:S71,'Product Coding'!A138:R138)</f>
        <v>1.3176620780117427</v>
      </c>
      <c r="AO71" s="2">
        <f>SUMPRODUCT('Respondent Data'!B71:S71,'Product Coding'!A139:R139)</f>
        <v>0.48425995983667902</v>
      </c>
      <c r="AP71" s="2">
        <f>SUMPRODUCT('Respondent Data'!B71:S71,'Product Coding'!A140:R140)</f>
        <v>1.0991552122635702</v>
      </c>
      <c r="AQ71" s="2">
        <f>SUMPRODUCT('Respondent Data'!B71:S71,'Product Coding'!A141:R141)</f>
        <v>0.89380675258471198</v>
      </c>
      <c r="AR71" s="2">
        <f>SUMPRODUCT('Respondent Data'!B71:S71,'Product Coding'!A142:R142)</f>
        <v>1.8280181078941491</v>
      </c>
      <c r="AS71" s="2">
        <f>SUMPRODUCT('Respondent Data'!B71:S71,'Product Coding'!A143:R143)</f>
        <v>1.5513649172784321</v>
      </c>
      <c r="AT71" s="2">
        <f>SUMPRODUCT('Respondent Data'!B71:S71,'Product Coding'!A144:R144)</f>
        <v>1.0801825048567446</v>
      </c>
      <c r="AU71" s="2">
        <f>SUMPRODUCT('Respondent Data'!B71:S71,'Product Coding'!A145:R145)</f>
        <v>0.24678038668168101</v>
      </c>
      <c r="AV71" s="2">
        <f>SUMPRODUCT('Respondent Data'!B71:S71,'Product Coding'!A146:R146)</f>
        <v>0.86167563910857203</v>
      </c>
      <c r="AW71" s="2">
        <f>SUMPRODUCT('Respondent Data'!B71:S71,'Product Coding'!A147:R147)</f>
        <v>0.65632717942971408</v>
      </c>
      <c r="AX71" s="2">
        <f>SUMPRODUCT('Respondent Data'!B71:S71,'Product Coding'!A148:R148)</f>
        <v>2.8201184513850812</v>
      </c>
      <c r="AY71" s="2">
        <f>SUMPRODUCT('Respondent Data'!B71:S71,'Product Coding'!A149:R149)</f>
        <v>2.5434652607693637</v>
      </c>
      <c r="AZ71" s="2">
        <f>SUMPRODUCT('Respondent Data'!B71:S71,'Product Coding'!A150:R150)</f>
        <v>2.0722828483476765</v>
      </c>
      <c r="BA71" s="2">
        <f>SUMPRODUCT('Respondent Data'!B71:S71,'Product Coding'!A151:R151)</f>
        <v>1.2388807301726132</v>
      </c>
      <c r="BB71" s="2">
        <f>SUMPRODUCT('Respondent Data'!B71:S71,'Product Coding'!A152:R152)</f>
        <v>1.8537759825995042</v>
      </c>
      <c r="BC71" s="2">
        <f>SUMPRODUCT('Respondent Data'!B71:S71,'Product Coding'!A153:R153)</f>
        <v>1.6484275229206462</v>
      </c>
      <c r="BD71" s="2">
        <f>SUMPRODUCT('Respondent Data'!B71:S71,'Product Coding'!A154:R154)</f>
        <v>2.5826388782300835</v>
      </c>
      <c r="BE71" s="2">
        <f>SUMPRODUCT('Respondent Data'!B71:S71,'Product Coding'!A155:R155)</f>
        <v>2.3059856876143661</v>
      </c>
      <c r="BF71" s="2">
        <f>SUMPRODUCT('Respondent Data'!B71:S71,'Product Coding'!A156:R156)</f>
        <v>1.8348032751926786</v>
      </c>
      <c r="BG71" s="2">
        <f>SUMPRODUCT('Respondent Data'!B71:S71,'Product Coding'!A157:R157)</f>
        <v>1.0014011570176151</v>
      </c>
      <c r="BH71" s="2">
        <f>SUMPRODUCT('Respondent Data'!B71:S71,'Product Coding'!A158:R158)</f>
        <v>1.616296409444506</v>
      </c>
      <c r="BI71" s="2">
        <f>SUMPRODUCT('Respondent Data'!B71:S71,'Product Coding'!A159:R159)</f>
        <v>1.4109479497656481</v>
      </c>
      <c r="BJ71" s="2">
        <f>SUMPRODUCT('Respondent Data'!B71:S71,'Product Coding'!A160:R160)</f>
        <v>1.2309328114542091</v>
      </c>
      <c r="BK71" s="2">
        <f>SUMPRODUCT('Respondent Data'!B71:S71,'Product Coding'!A161:R161)</f>
        <v>0.95427962083849205</v>
      </c>
      <c r="BL71" s="2">
        <f>SUMPRODUCT('Respondent Data'!B71:S71,'Product Coding'!A162:R162)</f>
        <v>0.48309720841680465</v>
      </c>
      <c r="BM71" s="2">
        <f>SUMPRODUCT('Respondent Data'!B71:S71,'Product Coding'!A163:R163)</f>
        <v>-0.35030490975825895</v>
      </c>
      <c r="BN71" s="2">
        <f>SUMPRODUCT('Respondent Data'!B71:S71,'Product Coding'!A164:R164)</f>
        <v>0.26459034266863207</v>
      </c>
      <c r="BO71" s="2">
        <f>SUMPRODUCT('Respondent Data'!B71:S71,'Product Coding'!A165:R165)</f>
        <v>5.9241882989774064E-2</v>
      </c>
      <c r="BP71" s="2">
        <f>SUMPRODUCT('Respondent Data'!B71:S71,'Product Coding'!A166:R166)</f>
        <v>0.99345323829921095</v>
      </c>
      <c r="BQ71" s="2">
        <f>SUMPRODUCT('Respondent Data'!B71:S71,'Product Coding'!A167:R167)</f>
        <v>0.71680004768349415</v>
      </c>
      <c r="BR71" s="2">
        <f>SUMPRODUCT('Respondent Data'!B71:S71,'Product Coding'!A168:R168)</f>
        <v>0.24561763526180663</v>
      </c>
      <c r="BS71" s="2">
        <f>SUMPRODUCT('Respondent Data'!B71:S71,'Product Coding'!A169:R169)</f>
        <v>-0.58778448291325702</v>
      </c>
      <c r="BT71" s="2">
        <f>SUMPRODUCT('Respondent Data'!B71:S71,'Product Coding'!A170:R170)</f>
        <v>2.7110769513634059E-2</v>
      </c>
      <c r="BU71" s="2">
        <f>SUMPRODUCT('Respondent Data'!B71:S71,'Product Coding'!A171:R171)</f>
        <v>-0.17823769016522395</v>
      </c>
      <c r="BV71" s="2">
        <f>SUMPRODUCT('Respondent Data'!B71:S71,'Product Coding'!A172:R172)</f>
        <v>9.1320020512255606</v>
      </c>
      <c r="BX71" s="2">
        <f t="shared" si="338"/>
        <v>7.634902319813304E-2</v>
      </c>
      <c r="BY71" s="2">
        <f t="shared" si="339"/>
        <v>0.10068214029769983</v>
      </c>
      <c r="BZ71" s="2">
        <f t="shared" si="340"/>
        <v>0.16128142830193765</v>
      </c>
      <c r="CA71" s="2">
        <f t="shared" si="341"/>
        <v>0.37113020542600567</v>
      </c>
      <c r="CB71" s="2">
        <f t="shared" si="342"/>
        <v>0.20066918504713963</v>
      </c>
      <c r="CC71" s="2">
        <f t="shared" si="343"/>
        <v>0.24641230420502341</v>
      </c>
      <c r="CD71" s="2">
        <f t="shared" si="344"/>
        <v>9.6814309715850227E-2</v>
      </c>
      <c r="CE71" s="2">
        <f t="shared" si="345"/>
        <v>0.12766989681505908</v>
      </c>
      <c r="CF71" s="2">
        <f t="shared" si="346"/>
        <v>0.20451276908307986</v>
      </c>
      <c r="CG71" s="2">
        <f t="shared" si="347"/>
        <v>0.47061132085183061</v>
      </c>
      <c r="CH71" s="2">
        <f t="shared" si="348"/>
        <v>0.25445837834970636</v>
      </c>
      <c r="CI71" s="2">
        <f t="shared" si="349"/>
        <v>0.31246289916757974</v>
      </c>
      <c r="CJ71" s="2">
        <f t="shared" si="350"/>
        <v>0.68681562381829542</v>
      </c>
      <c r="CK71" s="2">
        <f t="shared" si="351"/>
        <v>0.90570991087174479</v>
      </c>
      <c r="CL71" s="2">
        <f t="shared" si="352"/>
        <v>1.4508450815675886</v>
      </c>
      <c r="CM71" s="2">
        <f t="shared" si="353"/>
        <v>3.3385891905386851</v>
      </c>
      <c r="CN71" s="2">
        <f t="shared" si="354"/>
        <v>1.8051669259945471</v>
      </c>
      <c r="CO71" s="2">
        <f t="shared" si="355"/>
        <v>2.2166599301458412</v>
      </c>
      <c r="CP71" s="2">
        <f t="shared" si="356"/>
        <v>0.87091592972279597</v>
      </c>
      <c r="CQ71" s="2">
        <f t="shared" si="357"/>
        <v>1.1484846321648345</v>
      </c>
      <c r="CR71" s="2">
        <f t="shared" si="358"/>
        <v>1.8397427916279785</v>
      </c>
      <c r="CS71" s="2">
        <f t="shared" si="359"/>
        <v>4.2334949992484763</v>
      </c>
      <c r="CT71" s="2">
        <f t="shared" si="360"/>
        <v>2.2890402855385714</v>
      </c>
      <c r="CU71" s="2">
        <f t="shared" si="361"/>
        <v>2.8108336167567654</v>
      </c>
      <c r="CV71" s="2">
        <f t="shared" si="362"/>
        <v>0.48924250133576647</v>
      </c>
      <c r="CW71" s="2">
        <f t="shared" si="363"/>
        <v>0.64516846576093112</v>
      </c>
      <c r="CX71" s="2">
        <f t="shared" si="364"/>
        <v>1.0334870846569595</v>
      </c>
      <c r="CY71" s="2">
        <f t="shared" si="365"/>
        <v>2.3781924433096862</v>
      </c>
      <c r="CZ71" s="2">
        <f t="shared" si="366"/>
        <v>1.2858827778149371</v>
      </c>
      <c r="DA71" s="2">
        <f t="shared" si="367"/>
        <v>1.5790034635586987</v>
      </c>
      <c r="DB71" s="2">
        <f t="shared" si="368"/>
        <v>0.62038351070399034</v>
      </c>
      <c r="DC71" s="2">
        <f t="shared" si="369"/>
        <v>0.81810528866865828</v>
      </c>
      <c r="DD71" s="2">
        <f t="shared" si="370"/>
        <v>1.3105123616533276</v>
      </c>
      <c r="DE71" s="2">
        <f t="shared" si="371"/>
        <v>3.0156647737715754</v>
      </c>
      <c r="DF71" s="2">
        <f t="shared" si="372"/>
        <v>1.6305624917634491</v>
      </c>
      <c r="DG71" s="2">
        <f t="shared" si="373"/>
        <v>2.0022539118366907</v>
      </c>
      <c r="DH71" s="2">
        <f t="shared" si="374"/>
        <v>0.12675519121107365</v>
      </c>
      <c r="DI71" s="2">
        <f t="shared" si="375"/>
        <v>0.16715320524607777</v>
      </c>
      <c r="DJ71" s="2">
        <f t="shared" si="376"/>
        <v>0.26776057409608189</v>
      </c>
      <c r="DK71" s="2">
        <f t="shared" si="377"/>
        <v>0.61615300605612389</v>
      </c>
      <c r="DL71" s="2">
        <f t="shared" si="378"/>
        <v>0.33315240792029527</v>
      </c>
      <c r="DM71" s="2">
        <f t="shared" si="379"/>
        <v>0.4090954596133296</v>
      </c>
      <c r="DN71" s="2">
        <f t="shared" si="380"/>
        <v>0.16073180541097981</v>
      </c>
      <c r="DO71" s="2">
        <f t="shared" si="381"/>
        <v>0.2119584705189336</v>
      </c>
      <c r="DP71" s="2">
        <f t="shared" si="382"/>
        <v>0.33953355346746389</v>
      </c>
      <c r="DQ71" s="2">
        <f t="shared" si="383"/>
        <v>0.78131226126974751</v>
      </c>
      <c r="DR71" s="2">
        <f t="shared" si="384"/>
        <v>0.42245360912181856</v>
      </c>
      <c r="DS71" s="2">
        <f t="shared" si="385"/>
        <v>0.51875312703832321</v>
      </c>
      <c r="DT71" s="2">
        <f t="shared" si="386"/>
        <v>5.9598882720607364E-2</v>
      </c>
      <c r="DU71" s="2">
        <f t="shared" si="387"/>
        <v>7.8593580118115805E-2</v>
      </c>
      <c r="DV71" s="2">
        <f t="shared" si="388"/>
        <v>0.12589804725378961</v>
      </c>
      <c r="DW71" s="2">
        <f t="shared" si="389"/>
        <v>0.28970829829556105</v>
      </c>
      <c r="DX71" s="2">
        <f t="shared" si="390"/>
        <v>0.15664456104733482</v>
      </c>
      <c r="DY71" s="2">
        <f t="shared" si="391"/>
        <v>0.19235214026404115</v>
      </c>
      <c r="DZ71" s="2">
        <f t="shared" si="392"/>
        <v>7.5574309254196323E-2</v>
      </c>
      <c r="EA71" s="2">
        <f t="shared" si="393"/>
        <v>9.9660518085302949E-2</v>
      </c>
      <c r="EB71" s="2">
        <f t="shared" si="394"/>
        <v>0.15964490479227492</v>
      </c>
      <c r="EC71" s="2">
        <f t="shared" si="395"/>
        <v>0.36736434526020545</v>
      </c>
      <c r="ED71" s="2">
        <f t="shared" si="396"/>
        <v>0.19863299376056626</v>
      </c>
      <c r="EE71" s="2">
        <f t="shared" si="397"/>
        <v>0.24391195724538001</v>
      </c>
      <c r="EF71" s="2">
        <f t="shared" si="398"/>
        <v>0.29202005094421046</v>
      </c>
      <c r="EG71" s="2">
        <f t="shared" si="399"/>
        <v>0.38508945507537806</v>
      </c>
      <c r="EH71" s="2">
        <f t="shared" si="400"/>
        <v>0.61686985551687512</v>
      </c>
      <c r="EI71" s="2">
        <f t="shared" si="401"/>
        <v>1.419500302108484</v>
      </c>
      <c r="EJ71" s="2">
        <f t="shared" si="402"/>
        <v>0.7675203059026412</v>
      </c>
      <c r="EK71" s="2">
        <f t="shared" si="403"/>
        <v>0.94247877200072439</v>
      </c>
      <c r="EL71" s="2">
        <f t="shared" si="404"/>
        <v>0.37029576111253371</v>
      </c>
      <c r="EM71" s="2">
        <f t="shared" si="405"/>
        <v>0.48831233472659952</v>
      </c>
      <c r="EN71" s="2">
        <f t="shared" si="406"/>
        <v>0.78222126157919103</v>
      </c>
      <c r="EO71" s="2">
        <f t="shared" si="407"/>
        <v>1.7999960724243333</v>
      </c>
      <c r="EP71" s="2">
        <f t="shared" si="408"/>
        <v>0.97325342874431775</v>
      </c>
      <c r="EQ71" s="2">
        <f t="shared" si="409"/>
        <v>1.1951093532172861</v>
      </c>
      <c r="ER71" s="2">
        <f t="shared" si="410"/>
        <v>1.0814884867796098E-4</v>
      </c>
      <c r="ET71" s="2">
        <f t="shared" si="411"/>
        <v>0.9290666674539465</v>
      </c>
      <c r="EU71" s="2">
        <f t="shared" si="412"/>
        <v>0.90852750616043565</v>
      </c>
      <c r="EV71" s="2">
        <f t="shared" si="413"/>
        <v>0.86111770637909146</v>
      </c>
      <c r="EW71" s="2">
        <f t="shared" si="414"/>
        <v>0.72932533762488538</v>
      </c>
      <c r="EX71" s="2">
        <f t="shared" si="415"/>
        <v>0.83286888049911845</v>
      </c>
      <c r="EY71" s="2">
        <f t="shared" si="416"/>
        <v>0.80230273451754142</v>
      </c>
      <c r="EZ71" s="2">
        <f t="shared" si="417"/>
        <v>0.91173135793520799</v>
      </c>
      <c r="FA71" s="2">
        <f t="shared" si="418"/>
        <v>0.88678433540201407</v>
      </c>
      <c r="FB71" s="2">
        <f t="shared" si="419"/>
        <v>0.83021120711010588</v>
      </c>
      <c r="FC71" s="2">
        <f t="shared" si="420"/>
        <v>0.67998932540568524</v>
      </c>
      <c r="FD71" s="2">
        <f t="shared" si="421"/>
        <v>0.79715677878092916</v>
      </c>
      <c r="FE71" s="2">
        <f t="shared" si="422"/>
        <v>0.76192629950472723</v>
      </c>
      <c r="FF71" s="2">
        <f t="shared" si="423"/>
        <v>0.59283301973240465</v>
      </c>
      <c r="FG71" s="2">
        <f t="shared" si="424"/>
        <v>0.52473883579823632</v>
      </c>
      <c r="FH71" s="2">
        <f t="shared" si="425"/>
        <v>0.40802252558549668</v>
      </c>
      <c r="FI71" s="2">
        <f t="shared" si="426"/>
        <v>0.2304896721221579</v>
      </c>
      <c r="FJ71" s="2">
        <f t="shared" si="427"/>
        <v>0.35648502437888213</v>
      </c>
      <c r="FK71" s="2">
        <f t="shared" si="428"/>
        <v>0.31088148008069372</v>
      </c>
      <c r="FL71" s="2">
        <f t="shared" si="429"/>
        <v>0.53449756031964779</v>
      </c>
      <c r="FM71" s="2">
        <f t="shared" si="430"/>
        <v>0.46544433459241924</v>
      </c>
      <c r="FN71" s="2">
        <f t="shared" si="431"/>
        <v>0.35214456849689413</v>
      </c>
      <c r="FO71" s="2">
        <f t="shared" si="432"/>
        <v>0.19107689988116905</v>
      </c>
      <c r="FP71" s="2">
        <f t="shared" si="433"/>
        <v>0.30404005824946978</v>
      </c>
      <c r="FQ71" s="2">
        <f t="shared" si="434"/>
        <v>0.26240977711618291</v>
      </c>
      <c r="FR71" s="2">
        <f t="shared" si="435"/>
        <v>0.67148231339292053</v>
      </c>
      <c r="FS71" s="2">
        <f t="shared" si="436"/>
        <v>0.60784048613372565</v>
      </c>
      <c r="FT71" s="2">
        <f t="shared" si="437"/>
        <v>0.49176609359616147</v>
      </c>
      <c r="FU71" s="2">
        <f t="shared" si="438"/>
        <v>0.29601629178362587</v>
      </c>
      <c r="FV71" s="2">
        <f t="shared" si="439"/>
        <v>0.43746775193603527</v>
      </c>
      <c r="FW71" s="2">
        <f t="shared" si="440"/>
        <v>0.38774666809486424</v>
      </c>
      <c r="FX71" s="2">
        <f t="shared" si="441"/>
        <v>0.61713785248625552</v>
      </c>
      <c r="FY71" s="2">
        <f t="shared" si="442"/>
        <v>0.55002315115219136</v>
      </c>
      <c r="FZ71" s="2">
        <f t="shared" si="443"/>
        <v>0.43280443619199355</v>
      </c>
      <c r="GA71" s="2">
        <f t="shared" si="444"/>
        <v>0.2490247708253755</v>
      </c>
      <c r="GB71" s="2">
        <f t="shared" si="445"/>
        <v>0.38014683290402673</v>
      </c>
      <c r="GC71" s="2">
        <f t="shared" si="446"/>
        <v>0.33308308669609804</v>
      </c>
      <c r="GD71" s="2">
        <f t="shared" si="447"/>
        <v>0.88750423144282753</v>
      </c>
      <c r="GE71" s="2">
        <f t="shared" si="448"/>
        <v>0.85678554923658379</v>
      </c>
      <c r="GF71" s="2">
        <f t="shared" si="449"/>
        <v>0.78879247425169685</v>
      </c>
      <c r="GG71" s="2">
        <f t="shared" si="450"/>
        <v>0.61875329640990273</v>
      </c>
      <c r="GH71" s="2">
        <f t="shared" si="451"/>
        <v>0.75010178435636643</v>
      </c>
      <c r="GI71" s="2">
        <f t="shared" si="452"/>
        <v>0.70967512752784712</v>
      </c>
      <c r="GJ71" s="2">
        <f t="shared" si="453"/>
        <v>0.8615254577657846</v>
      </c>
      <c r="GK71" s="2">
        <f t="shared" si="454"/>
        <v>0.8251107808766931</v>
      </c>
      <c r="GL71" s="2">
        <f t="shared" si="455"/>
        <v>0.74652851913372331</v>
      </c>
      <c r="GM71" s="2">
        <f t="shared" si="456"/>
        <v>0.56138388633062253</v>
      </c>
      <c r="GN71" s="2">
        <f t="shared" si="457"/>
        <v>0.70301062445008022</v>
      </c>
      <c r="GO71" s="2">
        <f t="shared" si="458"/>
        <v>0.65843485830384507</v>
      </c>
      <c r="GP71" s="2">
        <f t="shared" si="459"/>
        <v>0.94375335450752618</v>
      </c>
      <c r="GQ71" s="2">
        <f t="shared" si="460"/>
        <v>0.92713327654934752</v>
      </c>
      <c r="GR71" s="2">
        <f t="shared" si="461"/>
        <v>0.88817988665947933</v>
      </c>
      <c r="GS71" s="2">
        <f t="shared" si="462"/>
        <v>0.77536912906706845</v>
      </c>
      <c r="GT71" s="2">
        <f t="shared" si="463"/>
        <v>0.86456983733577231</v>
      </c>
      <c r="GU71" s="2">
        <f t="shared" si="464"/>
        <v>0.8386784123845783</v>
      </c>
      <c r="GV71" s="2">
        <f t="shared" si="465"/>
        <v>0.92973585497165734</v>
      </c>
      <c r="GW71" s="2">
        <f t="shared" si="466"/>
        <v>0.90937155927101121</v>
      </c>
      <c r="GX71" s="2">
        <f t="shared" si="467"/>
        <v>0.86233293990898718</v>
      </c>
      <c r="GY71" s="2">
        <f t="shared" si="468"/>
        <v>0.73133397361601005</v>
      </c>
      <c r="GZ71" s="2">
        <f t="shared" si="469"/>
        <v>0.83428372588228261</v>
      </c>
      <c r="HA71" s="2">
        <f t="shared" si="470"/>
        <v>0.80391541714453929</v>
      </c>
      <c r="HB71" s="2">
        <f t="shared" si="471"/>
        <v>0.7739817963886847</v>
      </c>
      <c r="HC71" s="2">
        <f t="shared" si="472"/>
        <v>0.72197502936413516</v>
      </c>
      <c r="HD71" s="2">
        <f t="shared" si="473"/>
        <v>0.61847896822859849</v>
      </c>
      <c r="HE71" s="2">
        <f t="shared" si="474"/>
        <v>0.41330848321388741</v>
      </c>
      <c r="HF71" s="2">
        <f t="shared" si="475"/>
        <v>0.56576436302343791</v>
      </c>
      <c r="HG71" s="2">
        <f t="shared" si="476"/>
        <v>0.5148061406972364</v>
      </c>
      <c r="HH71" s="2">
        <f t="shared" si="477"/>
        <v>0.72976946173146362</v>
      </c>
      <c r="HI71" s="2">
        <f t="shared" si="478"/>
        <v>0.67190197693530396</v>
      </c>
      <c r="HJ71" s="2">
        <f t="shared" si="479"/>
        <v>0.56109755929739036</v>
      </c>
      <c r="HK71" s="2">
        <f t="shared" si="480"/>
        <v>0.35714335810984388</v>
      </c>
      <c r="HL71" s="2">
        <f t="shared" si="481"/>
        <v>0.50677727727874833</v>
      </c>
      <c r="HM71" s="2">
        <f t="shared" si="482"/>
        <v>0.4555581700448495</v>
      </c>
      <c r="HN71" s="2">
        <f t="shared" si="483"/>
        <v>0.99989186284623066</v>
      </c>
      <c r="HP71" s="2">
        <f t="shared" ref="HP71:IU71" si="499">IF(B1=1,ET71,0)</f>
        <v>0.9290666674539465</v>
      </c>
      <c r="HQ71" s="2">
        <f t="shared" si="499"/>
        <v>0.90852750616043565</v>
      </c>
      <c r="HR71" s="2">
        <f t="shared" si="499"/>
        <v>0.86111770637909146</v>
      </c>
      <c r="HS71" s="2">
        <f t="shared" si="499"/>
        <v>0.72932533762488538</v>
      </c>
      <c r="HT71" s="2">
        <f t="shared" si="499"/>
        <v>0.83286888049911845</v>
      </c>
      <c r="HU71" s="2">
        <f t="shared" si="499"/>
        <v>0.80230273451754142</v>
      </c>
      <c r="HV71" s="2">
        <f t="shared" si="499"/>
        <v>0.91173135793520799</v>
      </c>
      <c r="HW71" s="2">
        <f t="shared" si="499"/>
        <v>0.88678433540201407</v>
      </c>
      <c r="HX71" s="2">
        <f t="shared" si="499"/>
        <v>0.83021120711010588</v>
      </c>
      <c r="HY71" s="2">
        <f t="shared" si="499"/>
        <v>0.67998932540568524</v>
      </c>
      <c r="HZ71" s="2">
        <f t="shared" si="499"/>
        <v>0.79715677878092916</v>
      </c>
      <c r="IA71" s="2">
        <f t="shared" si="499"/>
        <v>0.76192629950472723</v>
      </c>
      <c r="IB71" s="2">
        <f t="shared" si="499"/>
        <v>0.59283301973240465</v>
      </c>
      <c r="IC71" s="2">
        <f t="shared" si="499"/>
        <v>0.52473883579823632</v>
      </c>
      <c r="ID71" s="2">
        <f t="shared" si="499"/>
        <v>0.40802252558549668</v>
      </c>
      <c r="IE71" s="2">
        <f t="shared" si="499"/>
        <v>0.2304896721221579</v>
      </c>
      <c r="IF71" s="2">
        <f t="shared" si="499"/>
        <v>0.35648502437888213</v>
      </c>
      <c r="IG71" s="2">
        <f t="shared" si="499"/>
        <v>0.31088148008069372</v>
      </c>
      <c r="IH71" s="2">
        <f t="shared" si="499"/>
        <v>0.53449756031964779</v>
      </c>
      <c r="II71" s="2">
        <f t="shared" si="499"/>
        <v>0.46544433459241924</v>
      </c>
      <c r="IJ71" s="2">
        <f t="shared" si="499"/>
        <v>0.35214456849689413</v>
      </c>
      <c r="IK71" s="2">
        <f t="shared" si="499"/>
        <v>0.19107689988116905</v>
      </c>
      <c r="IL71" s="2">
        <f t="shared" si="499"/>
        <v>0.30404005824946978</v>
      </c>
      <c r="IM71" s="2">
        <f t="shared" si="499"/>
        <v>0.26240977711618291</v>
      </c>
      <c r="IN71" s="2">
        <f t="shared" si="499"/>
        <v>0.67148231339292053</v>
      </c>
      <c r="IO71" s="2">
        <f t="shared" si="499"/>
        <v>0.60784048613372565</v>
      </c>
      <c r="IP71" s="2">
        <f t="shared" si="499"/>
        <v>0.49176609359616147</v>
      </c>
      <c r="IQ71" s="2">
        <f t="shared" si="499"/>
        <v>0.29601629178362587</v>
      </c>
      <c r="IR71" s="2">
        <f t="shared" si="499"/>
        <v>0.43746775193603527</v>
      </c>
      <c r="IS71" s="2">
        <f t="shared" si="499"/>
        <v>0.38774666809486424</v>
      </c>
      <c r="IT71" s="2">
        <f t="shared" si="499"/>
        <v>0.61713785248625552</v>
      </c>
      <c r="IU71" s="2">
        <f t="shared" si="499"/>
        <v>0.55002315115219136</v>
      </c>
      <c r="IV71" s="2">
        <f t="shared" ref="IV71:KA71" si="500">IF(AH1=1,FZ71,0)</f>
        <v>0.43280443619199355</v>
      </c>
      <c r="IW71" s="2">
        <f t="shared" si="500"/>
        <v>0.2490247708253755</v>
      </c>
      <c r="IX71" s="2">
        <f t="shared" si="500"/>
        <v>0.38014683290402673</v>
      </c>
      <c r="IY71" s="2">
        <f t="shared" si="500"/>
        <v>0.33308308669609804</v>
      </c>
      <c r="IZ71" s="2">
        <f t="shared" si="500"/>
        <v>0.88750423144282753</v>
      </c>
      <c r="JA71" s="2">
        <f t="shared" si="500"/>
        <v>0.85678554923658379</v>
      </c>
      <c r="JB71" s="2">
        <f t="shared" si="500"/>
        <v>0.78879247425169685</v>
      </c>
      <c r="JC71" s="2">
        <f t="shared" si="500"/>
        <v>0.61875329640990273</v>
      </c>
      <c r="JD71" s="2">
        <f t="shared" si="500"/>
        <v>0.75010178435636643</v>
      </c>
      <c r="JE71" s="2">
        <f t="shared" si="500"/>
        <v>0.70967512752784712</v>
      </c>
      <c r="JF71" s="2">
        <f t="shared" si="500"/>
        <v>0.8615254577657846</v>
      </c>
      <c r="JG71" s="2">
        <f t="shared" si="500"/>
        <v>0.8251107808766931</v>
      </c>
      <c r="JH71" s="2">
        <f t="shared" si="500"/>
        <v>0.74652851913372331</v>
      </c>
      <c r="JI71" s="2">
        <f t="shared" si="500"/>
        <v>0.56138388633062253</v>
      </c>
      <c r="JJ71" s="2">
        <f t="shared" si="500"/>
        <v>0.70301062445008022</v>
      </c>
      <c r="JK71" s="2">
        <f t="shared" si="500"/>
        <v>0.65843485830384507</v>
      </c>
      <c r="JL71" s="2">
        <f t="shared" si="500"/>
        <v>0.94375335450752618</v>
      </c>
      <c r="JM71" s="2">
        <f t="shared" si="500"/>
        <v>0.92713327654934752</v>
      </c>
      <c r="JN71" s="2">
        <f t="shared" si="500"/>
        <v>0.88817988665947933</v>
      </c>
      <c r="JO71" s="2">
        <f t="shared" si="500"/>
        <v>0.77536912906706845</v>
      </c>
      <c r="JP71" s="2">
        <f t="shared" si="500"/>
        <v>0.86456983733577231</v>
      </c>
      <c r="JQ71" s="2">
        <f t="shared" si="500"/>
        <v>0.8386784123845783</v>
      </c>
      <c r="JR71" s="2">
        <f t="shared" si="500"/>
        <v>0.92973585497165734</v>
      </c>
      <c r="JS71" s="2">
        <f t="shared" si="500"/>
        <v>0.90937155927101121</v>
      </c>
      <c r="JT71" s="2">
        <f t="shared" si="500"/>
        <v>0.86233293990898718</v>
      </c>
      <c r="JU71" s="2">
        <f t="shared" si="500"/>
        <v>0.73133397361601005</v>
      </c>
      <c r="JV71" s="2">
        <f t="shared" si="500"/>
        <v>0.83428372588228261</v>
      </c>
      <c r="JW71" s="2">
        <f t="shared" si="500"/>
        <v>0.80391541714453929</v>
      </c>
      <c r="JX71" s="2">
        <f t="shared" si="500"/>
        <v>0.7739817963886847</v>
      </c>
      <c r="JY71" s="2">
        <f t="shared" si="500"/>
        <v>0.72197502936413516</v>
      </c>
      <c r="JZ71" s="2">
        <f t="shared" si="500"/>
        <v>0.61847896822859849</v>
      </c>
      <c r="KA71" s="2">
        <f t="shared" si="500"/>
        <v>0.41330848321388741</v>
      </c>
      <c r="KB71" s="2">
        <f t="shared" ref="KB71:KJ71" si="501">IF(BN1=1,HF71,0)</f>
        <v>0.56576436302343791</v>
      </c>
      <c r="KC71" s="2">
        <f t="shared" si="501"/>
        <v>0.5148061406972364</v>
      </c>
      <c r="KD71" s="2">
        <f t="shared" si="501"/>
        <v>0.72976946173146362</v>
      </c>
      <c r="KE71" s="2">
        <f t="shared" si="501"/>
        <v>0.67190197693530396</v>
      </c>
      <c r="KF71" s="2">
        <f t="shared" si="501"/>
        <v>0.56109755929739036</v>
      </c>
      <c r="KG71" s="2">
        <f t="shared" si="501"/>
        <v>0.35714335810984388</v>
      </c>
      <c r="KH71" s="2">
        <f t="shared" si="501"/>
        <v>0.50677727727874833</v>
      </c>
      <c r="KI71" s="2">
        <f t="shared" si="501"/>
        <v>0.4555581700448495</v>
      </c>
      <c r="KJ71" s="2">
        <f t="shared" si="501"/>
        <v>0</v>
      </c>
    </row>
    <row r="72" spans="1:296" x14ac:dyDescent="0.2">
      <c r="A72" s="2" t="str">
        <f>'Respondent Data'!A72</f>
        <v>693</v>
      </c>
      <c r="B72" s="2">
        <f>SUMPRODUCT('Respondent Data'!B72:S72,'Product Coding'!A100:R100)</f>
        <v>3.0511586066961582</v>
      </c>
      <c r="C72" s="2">
        <f>SUMPRODUCT('Respondent Data'!B72:S72,'Product Coding'!A101:R101)</f>
        <v>1.9491409632141279</v>
      </c>
      <c r="D72" s="2">
        <f>SUMPRODUCT('Respondent Data'!B72:S72,'Product Coding'!A102:R102)</f>
        <v>0.55878493944005792</v>
      </c>
      <c r="E72" s="2">
        <f>SUMPRODUCT('Respondent Data'!B72:S72,'Product Coding'!A103:R103)</f>
        <v>8.1200162384647889E-2</v>
      </c>
      <c r="F72" s="2">
        <f>SUMPRODUCT('Respondent Data'!B72:S72,'Product Coding'!A104:R104)</f>
        <v>0.92819617215133698</v>
      </c>
      <c r="G72" s="2">
        <f>SUMPRODUCT('Respondent Data'!B72:S72,'Product Coding'!A105:R105)</f>
        <v>0.75209955818866392</v>
      </c>
      <c r="H72" s="2">
        <f>SUMPRODUCT('Respondent Data'!B72:S72,'Product Coding'!A106:R106)</f>
        <v>1.4191222506088863</v>
      </c>
      <c r="I72" s="2">
        <f>SUMPRODUCT('Respondent Data'!B72:S72,'Product Coding'!A107:R107)</f>
        <v>0.31710460712685595</v>
      </c>
      <c r="J72" s="2">
        <f>SUMPRODUCT('Respondent Data'!B72:S72,'Product Coding'!A108:R108)</f>
        <v>-1.073251416647214</v>
      </c>
      <c r="K72" s="2">
        <f>SUMPRODUCT('Respondent Data'!B72:S72,'Product Coding'!A109:R109)</f>
        <v>-1.550836193702624</v>
      </c>
      <c r="L72" s="2">
        <f>SUMPRODUCT('Respondent Data'!B72:S72,'Product Coding'!A110:R110)</f>
        <v>-0.70384018393593495</v>
      </c>
      <c r="M72" s="2">
        <f>SUMPRODUCT('Respondent Data'!B72:S72,'Product Coding'!A111:R111)</f>
        <v>-0.87993679789860801</v>
      </c>
      <c r="N72" s="2">
        <f>SUMPRODUCT('Respondent Data'!B72:S72,'Product Coding'!A112:R112)</f>
        <v>2.5935241024234372</v>
      </c>
      <c r="O72" s="2">
        <f>SUMPRODUCT('Respondent Data'!B72:S72,'Product Coding'!A113:R113)</f>
        <v>1.4915064589414069</v>
      </c>
      <c r="P72" s="2">
        <f>SUMPRODUCT('Respondent Data'!B72:S72,'Product Coding'!A114:R114)</f>
        <v>0.10115043516733691</v>
      </c>
      <c r="Q72" s="2">
        <f>SUMPRODUCT('Respondent Data'!B72:S72,'Product Coding'!A115:R115)</f>
        <v>-0.37643434188807312</v>
      </c>
      <c r="R72" s="2">
        <f>SUMPRODUCT('Respondent Data'!B72:S72,'Product Coding'!A116:R116)</f>
        <v>0.47056166787861597</v>
      </c>
      <c r="S72" s="2">
        <f>SUMPRODUCT('Respondent Data'!B72:S72,'Product Coding'!A117:R117)</f>
        <v>0.29446505391594302</v>
      </c>
      <c r="T72" s="2">
        <f>SUMPRODUCT('Respondent Data'!B72:S72,'Product Coding'!A118:R118)</f>
        <v>0.96148774633616507</v>
      </c>
      <c r="U72" s="2">
        <f>SUMPRODUCT('Respondent Data'!B72:S72,'Product Coding'!A119:R119)</f>
        <v>-0.14052989714586506</v>
      </c>
      <c r="V72" s="2">
        <f>SUMPRODUCT('Respondent Data'!B72:S72,'Product Coding'!A120:R120)</f>
        <v>-1.530885920919935</v>
      </c>
      <c r="W72" s="2">
        <f>SUMPRODUCT('Respondent Data'!B72:S72,'Product Coding'!A121:R121)</f>
        <v>-2.0084706979753451</v>
      </c>
      <c r="X72" s="2">
        <f>SUMPRODUCT('Respondent Data'!B72:S72,'Product Coding'!A122:R122)</f>
        <v>-1.161474688208656</v>
      </c>
      <c r="Y72" s="2">
        <f>SUMPRODUCT('Respondent Data'!B72:S72,'Product Coding'!A123:R123)</f>
        <v>-1.3375713021713289</v>
      </c>
      <c r="Z72" s="2">
        <f>SUMPRODUCT('Respondent Data'!B72:S72,'Product Coding'!A124:R124)</f>
        <v>2.206715479588135</v>
      </c>
      <c r="AA72" s="2">
        <f>SUMPRODUCT('Respondent Data'!B72:S72,'Product Coding'!A125:R125)</f>
        <v>1.1046978361061051</v>
      </c>
      <c r="AB72" s="2">
        <f>SUMPRODUCT('Respondent Data'!B72:S72,'Product Coding'!A126:R126)</f>
        <v>-0.28565818766796491</v>
      </c>
      <c r="AC72" s="2">
        <f>SUMPRODUCT('Respondent Data'!B72:S72,'Product Coding'!A127:R127)</f>
        <v>-0.76324296472337494</v>
      </c>
      <c r="AD72" s="2">
        <f>SUMPRODUCT('Respondent Data'!B72:S72,'Product Coding'!A128:R128)</f>
        <v>8.3753045043313934E-2</v>
      </c>
      <c r="AE72" s="2">
        <f>SUMPRODUCT('Respondent Data'!B72:S72,'Product Coding'!A129:R129)</f>
        <v>-9.234356891935902E-2</v>
      </c>
      <c r="AF72" s="2">
        <f>SUMPRODUCT('Respondent Data'!B72:S72,'Product Coding'!A130:R130)</f>
        <v>0.57467912350086303</v>
      </c>
      <c r="AG72" s="2">
        <f>SUMPRODUCT('Respondent Data'!B72:S72,'Product Coding'!A131:R131)</f>
        <v>-0.52733851998116699</v>
      </c>
      <c r="AH72" s="2">
        <f>SUMPRODUCT('Respondent Data'!B72:S72,'Product Coding'!A132:R132)</f>
        <v>-1.9176945437552368</v>
      </c>
      <c r="AI72" s="2">
        <f>SUMPRODUCT('Respondent Data'!B72:S72,'Product Coding'!A133:R133)</f>
        <v>-2.3952793208106469</v>
      </c>
      <c r="AJ72" s="2">
        <f>SUMPRODUCT('Respondent Data'!B72:S72,'Product Coding'!A134:R134)</f>
        <v>-1.548283311043958</v>
      </c>
      <c r="AK72" s="2">
        <f>SUMPRODUCT('Respondent Data'!B72:S72,'Product Coding'!A135:R135)</f>
        <v>-1.724379925006631</v>
      </c>
      <c r="AL72" s="2">
        <f>SUMPRODUCT('Respondent Data'!B72:S72,'Product Coding'!A136:R136)</f>
        <v>2.3478334539468051</v>
      </c>
      <c r="AM72" s="2">
        <f>SUMPRODUCT('Respondent Data'!B72:S72,'Product Coding'!A137:R137)</f>
        <v>1.245815810464775</v>
      </c>
      <c r="AN72" s="2">
        <f>SUMPRODUCT('Respondent Data'!B72:S72,'Product Coding'!A138:R138)</f>
        <v>-0.14454021330929501</v>
      </c>
      <c r="AO72" s="2">
        <f>SUMPRODUCT('Respondent Data'!B72:S72,'Product Coding'!A139:R139)</f>
        <v>-0.62212499036470503</v>
      </c>
      <c r="AP72" s="2">
        <f>SUMPRODUCT('Respondent Data'!B72:S72,'Product Coding'!A140:R140)</f>
        <v>0.22487101940198406</v>
      </c>
      <c r="AQ72" s="2">
        <f>SUMPRODUCT('Respondent Data'!B72:S72,'Product Coding'!A141:R141)</f>
        <v>4.8774405439310997E-2</v>
      </c>
      <c r="AR72" s="2">
        <f>SUMPRODUCT('Respondent Data'!B72:S72,'Product Coding'!A142:R142)</f>
        <v>0.71579709785953316</v>
      </c>
      <c r="AS72" s="2">
        <f>SUMPRODUCT('Respondent Data'!B72:S72,'Product Coding'!A143:R143)</f>
        <v>-0.38622054562249697</v>
      </c>
      <c r="AT72" s="2">
        <f>SUMPRODUCT('Respondent Data'!B72:S72,'Product Coding'!A144:R144)</f>
        <v>-1.7765765693965669</v>
      </c>
      <c r="AU72" s="2">
        <f>SUMPRODUCT('Respondent Data'!B72:S72,'Product Coding'!A145:R145)</f>
        <v>-2.2541613464519772</v>
      </c>
      <c r="AV72" s="2">
        <f>SUMPRODUCT('Respondent Data'!B72:S72,'Product Coding'!A146:R146)</f>
        <v>-1.4071653366852879</v>
      </c>
      <c r="AW72" s="2">
        <f>SUMPRODUCT('Respondent Data'!B72:S72,'Product Coding'!A147:R147)</f>
        <v>-1.583261950647961</v>
      </c>
      <c r="AX72" s="2">
        <f>SUMPRODUCT('Respondent Data'!B72:S72,'Product Coding'!A148:R148)</f>
        <v>2.9787482047184799</v>
      </c>
      <c r="AY72" s="2">
        <f>SUMPRODUCT('Respondent Data'!B72:S72,'Product Coding'!A149:R149)</f>
        <v>1.8767305612364498</v>
      </c>
      <c r="AZ72" s="2">
        <f>SUMPRODUCT('Respondent Data'!B72:S72,'Product Coding'!A150:R150)</f>
        <v>0.48637453746237985</v>
      </c>
      <c r="BA72" s="2">
        <f>SUMPRODUCT('Respondent Data'!B72:S72,'Product Coding'!A151:R151)</f>
        <v>8.789760406969771E-3</v>
      </c>
      <c r="BB72" s="2">
        <f>SUMPRODUCT('Respondent Data'!B72:S72,'Product Coding'!A152:R152)</f>
        <v>0.85578577017365887</v>
      </c>
      <c r="BC72" s="2">
        <f>SUMPRODUCT('Respondent Data'!B72:S72,'Product Coding'!A153:R153)</f>
        <v>0.67968915621098591</v>
      </c>
      <c r="BD72" s="2">
        <f>SUMPRODUCT('Respondent Data'!B72:S72,'Product Coding'!A154:R154)</f>
        <v>1.346711848631208</v>
      </c>
      <c r="BE72" s="2">
        <f>SUMPRODUCT('Respondent Data'!B72:S72,'Product Coding'!A155:R155)</f>
        <v>0.24469420514917783</v>
      </c>
      <c r="BF72" s="2">
        <f>SUMPRODUCT('Respondent Data'!B72:S72,'Product Coding'!A156:R156)</f>
        <v>-1.1456618186248921</v>
      </c>
      <c r="BG72" s="2">
        <f>SUMPRODUCT('Respondent Data'!B72:S72,'Product Coding'!A157:R157)</f>
        <v>-1.6232465956803022</v>
      </c>
      <c r="BH72" s="2">
        <f>SUMPRODUCT('Respondent Data'!B72:S72,'Product Coding'!A158:R158)</f>
        <v>-0.77625058591361307</v>
      </c>
      <c r="BI72" s="2">
        <f>SUMPRODUCT('Respondent Data'!B72:S72,'Product Coding'!A159:R159)</f>
        <v>-0.95234719987628602</v>
      </c>
      <c r="BJ72" s="2">
        <f>SUMPRODUCT('Respondent Data'!B72:S72,'Product Coding'!A160:R160)</f>
        <v>4.4529832922921315</v>
      </c>
      <c r="BK72" s="2">
        <f>SUMPRODUCT('Respondent Data'!B72:S72,'Product Coding'!A161:R161)</f>
        <v>3.3509656488101016</v>
      </c>
      <c r="BL72" s="2">
        <f>SUMPRODUCT('Respondent Data'!B72:S72,'Product Coding'!A162:R162)</f>
        <v>1.9606096250360319</v>
      </c>
      <c r="BM72" s="2">
        <f>SUMPRODUCT('Respondent Data'!B72:S72,'Product Coding'!A163:R163)</f>
        <v>1.4830248479806218</v>
      </c>
      <c r="BN72" s="2">
        <f>SUMPRODUCT('Respondent Data'!B72:S72,'Product Coding'!A164:R164)</f>
        <v>2.3300208577473107</v>
      </c>
      <c r="BO72" s="2">
        <f>SUMPRODUCT('Respondent Data'!B72:S72,'Product Coding'!A165:R165)</f>
        <v>2.1539242437846378</v>
      </c>
      <c r="BP72" s="2">
        <f>SUMPRODUCT('Respondent Data'!B72:S72,'Product Coding'!A166:R166)</f>
        <v>2.82094693620486</v>
      </c>
      <c r="BQ72" s="2">
        <f>SUMPRODUCT('Respondent Data'!B72:S72,'Product Coding'!A167:R167)</f>
        <v>1.7189292927228297</v>
      </c>
      <c r="BR72" s="2">
        <f>SUMPRODUCT('Respondent Data'!B72:S72,'Product Coding'!A168:R168)</f>
        <v>0.32857326894875993</v>
      </c>
      <c r="BS72" s="2">
        <f>SUMPRODUCT('Respondent Data'!B72:S72,'Product Coding'!A169:R169)</f>
        <v>-0.14901150810665009</v>
      </c>
      <c r="BT72" s="2">
        <f>SUMPRODUCT('Respondent Data'!B72:S72,'Product Coding'!A170:R170)</f>
        <v>0.697984501660039</v>
      </c>
      <c r="BU72" s="2">
        <f>SUMPRODUCT('Respondent Data'!B72:S72,'Product Coding'!A171:R171)</f>
        <v>0.52188788769736583</v>
      </c>
      <c r="BV72" s="2">
        <f>SUMPRODUCT('Respondent Data'!B72:S72,'Product Coding'!A172:R172)</f>
        <v>2.1134806685623402</v>
      </c>
      <c r="BX72" s="2">
        <f t="shared" si="338"/>
        <v>4.7304085798533263E-2</v>
      </c>
      <c r="BY72" s="2">
        <f t="shared" si="339"/>
        <v>0.1423963427578801</v>
      </c>
      <c r="BZ72" s="2">
        <f t="shared" si="340"/>
        <v>0.57190353928319204</v>
      </c>
      <c r="CA72" s="2">
        <f t="shared" si="341"/>
        <v>0.92200912142882474</v>
      </c>
      <c r="CB72" s="2">
        <f t="shared" si="342"/>
        <v>0.39526605962672173</v>
      </c>
      <c r="CC72" s="2">
        <f t="shared" si="343"/>
        <v>0.47137583207893236</v>
      </c>
      <c r="CD72" s="2">
        <f t="shared" si="344"/>
        <v>0.24192627436899714</v>
      </c>
      <c r="CE72" s="2">
        <f t="shared" si="345"/>
        <v>0.72825457052280285</v>
      </c>
      <c r="CF72" s="2">
        <f t="shared" si="346"/>
        <v>2.9248740404051117</v>
      </c>
      <c r="CG72" s="2">
        <f t="shared" si="347"/>
        <v>4.715411531923615</v>
      </c>
      <c r="CH72" s="2">
        <f t="shared" si="348"/>
        <v>2.0215007557121347</v>
      </c>
      <c r="CI72" s="2">
        <f t="shared" si="349"/>
        <v>2.4107473373045938</v>
      </c>
      <c r="CJ72" s="2">
        <f t="shared" si="350"/>
        <v>7.4756127081618343E-2</v>
      </c>
      <c r="CK72" s="2">
        <f t="shared" si="351"/>
        <v>0.22503339649142595</v>
      </c>
      <c r="CL72" s="2">
        <f t="shared" si="352"/>
        <v>0.90379705979662417</v>
      </c>
      <c r="CM72" s="2">
        <f t="shared" si="353"/>
        <v>1.4570798671704093</v>
      </c>
      <c r="CN72" s="2">
        <f t="shared" si="354"/>
        <v>0.62465132315107419</v>
      </c>
      <c r="CO72" s="2">
        <f t="shared" si="355"/>
        <v>0.74492997827238139</v>
      </c>
      <c r="CP72" s="2">
        <f t="shared" si="356"/>
        <v>0.38232366202227686</v>
      </c>
      <c r="CQ72" s="2">
        <f t="shared" si="357"/>
        <v>1.1508834871819904</v>
      </c>
      <c r="CR72" s="2">
        <f t="shared" si="358"/>
        <v>4.622269974595528</v>
      </c>
      <c r="CS72" s="2">
        <f t="shared" si="359"/>
        <v>7.4519124040135303</v>
      </c>
      <c r="CT72" s="2">
        <f t="shared" si="360"/>
        <v>3.1946409033929486</v>
      </c>
      <c r="CU72" s="2">
        <f t="shared" si="361"/>
        <v>3.8097794570380037</v>
      </c>
      <c r="CV72" s="2">
        <f t="shared" si="362"/>
        <v>0.11006155491251227</v>
      </c>
      <c r="CW72" s="2">
        <f t="shared" si="363"/>
        <v>0.33131097733365938</v>
      </c>
      <c r="CX72" s="2">
        <f t="shared" si="364"/>
        <v>1.3306375491866882</v>
      </c>
      <c r="CY72" s="2">
        <f t="shared" si="365"/>
        <v>2.1452218309464128</v>
      </c>
      <c r="CZ72" s="2">
        <f t="shared" si="366"/>
        <v>0.91965834224001985</v>
      </c>
      <c r="DA72" s="2">
        <f t="shared" si="367"/>
        <v>1.0967415636726074</v>
      </c>
      <c r="DB72" s="2">
        <f t="shared" si="368"/>
        <v>0.56288545654693722</v>
      </c>
      <c r="DC72" s="2">
        <f t="shared" si="369"/>
        <v>1.6944166460641912</v>
      </c>
      <c r="DD72" s="2">
        <f t="shared" si="370"/>
        <v>6.8052511612054065</v>
      </c>
      <c r="DE72" s="2">
        <f t="shared" si="371"/>
        <v>10.971262132963496</v>
      </c>
      <c r="DF72" s="2">
        <f t="shared" si="372"/>
        <v>4.7033889921913419</v>
      </c>
      <c r="DG72" s="2">
        <f t="shared" si="373"/>
        <v>5.6090419245174195</v>
      </c>
      <c r="DH72" s="2">
        <f t="shared" si="374"/>
        <v>9.557600788697096E-2</v>
      </c>
      <c r="DI72" s="2">
        <f t="shared" si="375"/>
        <v>0.28770609871769165</v>
      </c>
      <c r="DJ72" s="2">
        <f t="shared" si="376"/>
        <v>1.1555081608365378</v>
      </c>
      <c r="DK72" s="2">
        <f t="shared" si="377"/>
        <v>1.8628824460713467</v>
      </c>
      <c r="DL72" s="2">
        <f t="shared" si="378"/>
        <v>0.79861921850113937</v>
      </c>
      <c r="DM72" s="2">
        <f t="shared" si="379"/>
        <v>0.95239596081361</v>
      </c>
      <c r="DN72" s="2">
        <f t="shared" si="380"/>
        <v>0.48880233317760713</v>
      </c>
      <c r="DO72" s="2">
        <f t="shared" si="381"/>
        <v>1.4714091478788967</v>
      </c>
      <c r="DP72" s="2">
        <f t="shared" si="382"/>
        <v>5.9095906756287704</v>
      </c>
      <c r="DQ72" s="2">
        <f t="shared" si="383"/>
        <v>9.5272998549190699</v>
      </c>
      <c r="DR72" s="2">
        <f t="shared" si="384"/>
        <v>4.0843611901585763</v>
      </c>
      <c r="DS72" s="2">
        <f t="shared" si="385"/>
        <v>4.8708182947457423</v>
      </c>
      <c r="DT72" s="2">
        <f t="shared" si="386"/>
        <v>5.0856455907243886E-2</v>
      </c>
      <c r="DU72" s="2">
        <f t="shared" si="387"/>
        <v>0.15308980618844256</v>
      </c>
      <c r="DV72" s="2">
        <f t="shared" si="388"/>
        <v>0.61485147927019435</v>
      </c>
      <c r="DW72" s="2">
        <f t="shared" si="389"/>
        <v>0.99124875660266087</v>
      </c>
      <c r="DX72" s="2">
        <f t="shared" si="390"/>
        <v>0.42494914749329515</v>
      </c>
      <c r="DY72" s="2">
        <f t="shared" si="391"/>
        <v>0.50677449558925669</v>
      </c>
      <c r="DZ72" s="2">
        <f t="shared" si="392"/>
        <v>0.26009408484609547</v>
      </c>
      <c r="EA72" s="2">
        <f t="shared" si="393"/>
        <v>0.78294392185865092</v>
      </c>
      <c r="EB72" s="2">
        <f t="shared" si="394"/>
        <v>3.1445217714093734</v>
      </c>
      <c r="EC72" s="2">
        <f t="shared" si="395"/>
        <v>5.069522317355899</v>
      </c>
      <c r="ED72" s="2">
        <f t="shared" si="396"/>
        <v>2.1733083371948818</v>
      </c>
      <c r="EE72" s="2">
        <f t="shared" si="397"/>
        <v>2.5917859650706556</v>
      </c>
      <c r="EF72" s="2">
        <f t="shared" si="398"/>
        <v>1.1643778309742794E-2</v>
      </c>
      <c r="EG72" s="2">
        <f t="shared" si="399"/>
        <v>3.5050491288477953E-2</v>
      </c>
      <c r="EH72" s="2">
        <f t="shared" si="400"/>
        <v>0.14077257627029841</v>
      </c>
      <c r="EI72" s="2">
        <f t="shared" si="401"/>
        <v>0.2269501593414332</v>
      </c>
      <c r="EJ72" s="2">
        <f t="shared" si="402"/>
        <v>9.7293717740589467E-2</v>
      </c>
      <c r="EK72" s="2">
        <f t="shared" si="403"/>
        <v>0.11602794127918255</v>
      </c>
      <c r="EL72" s="2">
        <f t="shared" si="404"/>
        <v>5.9549526399302173E-2</v>
      </c>
      <c r="EM72" s="2">
        <f t="shared" si="405"/>
        <v>0.1792579780177759</v>
      </c>
      <c r="EN72" s="2">
        <f t="shared" si="406"/>
        <v>0.71995017630072788</v>
      </c>
      <c r="EO72" s="2">
        <f t="shared" si="407"/>
        <v>1.1606863464344892</v>
      </c>
      <c r="EP72" s="2">
        <f t="shared" si="408"/>
        <v>0.49758717994756035</v>
      </c>
      <c r="EQ72" s="2">
        <f t="shared" si="409"/>
        <v>0.59339921874671908</v>
      </c>
      <c r="ER72" s="2">
        <f t="shared" si="410"/>
        <v>0.12081671080595893</v>
      </c>
      <c r="ET72" s="2">
        <f t="shared" si="411"/>
        <v>0.95483252052581702</v>
      </c>
      <c r="EU72" s="2">
        <f t="shared" si="412"/>
        <v>0.87535294238239736</v>
      </c>
      <c r="EV72" s="2">
        <f t="shared" si="413"/>
        <v>0.63617135212763287</v>
      </c>
      <c r="EW72" s="2">
        <f t="shared" si="414"/>
        <v>0.52028889397600686</v>
      </c>
      <c r="EX72" s="2">
        <f t="shared" si="415"/>
        <v>0.71670918467516653</v>
      </c>
      <c r="EY72" s="2">
        <f t="shared" si="416"/>
        <v>0.67963601018720199</v>
      </c>
      <c r="EZ72" s="2">
        <f t="shared" si="417"/>
        <v>0.80520077611538088</v>
      </c>
      <c r="FA72" s="2">
        <f t="shared" si="418"/>
        <v>0.57861846110871074</v>
      </c>
      <c r="FB72" s="2">
        <f t="shared" si="419"/>
        <v>0.25478524653412404</v>
      </c>
      <c r="FC72" s="2">
        <f t="shared" si="420"/>
        <v>0.17496552862632339</v>
      </c>
      <c r="FD72" s="2">
        <f t="shared" si="421"/>
        <v>0.33096136021462319</v>
      </c>
      <c r="FE72" s="2">
        <f t="shared" si="422"/>
        <v>0.29319087610584149</v>
      </c>
      <c r="FF72" s="2">
        <f t="shared" si="423"/>
        <v>0.93044363721413681</v>
      </c>
      <c r="FG72" s="2">
        <f t="shared" si="424"/>
        <v>0.81630427616427759</v>
      </c>
      <c r="FH72" s="2">
        <f t="shared" si="425"/>
        <v>0.52526607016969895</v>
      </c>
      <c r="FI72" s="2">
        <f t="shared" si="426"/>
        <v>0.40698717748707414</v>
      </c>
      <c r="FJ72" s="2">
        <f t="shared" si="427"/>
        <v>0.61551668702701157</v>
      </c>
      <c r="FK72" s="2">
        <f t="shared" si="428"/>
        <v>0.57308889895403092</v>
      </c>
      <c r="FL72" s="2">
        <f t="shared" si="429"/>
        <v>0.7234195778266902</v>
      </c>
      <c r="FM72" s="2">
        <f t="shared" si="430"/>
        <v>0.46492523000869929</v>
      </c>
      <c r="FN72" s="2">
        <f t="shared" si="431"/>
        <v>0.17786410195855831</v>
      </c>
      <c r="FO72" s="2">
        <f t="shared" si="432"/>
        <v>0.11831641789438488</v>
      </c>
      <c r="FP72" s="2">
        <f t="shared" si="433"/>
        <v>0.23839942989902257</v>
      </c>
      <c r="FQ72" s="2">
        <f t="shared" si="434"/>
        <v>0.20790974075468896</v>
      </c>
      <c r="FR72" s="2">
        <f t="shared" si="435"/>
        <v>0.90085094432336532</v>
      </c>
      <c r="FS72" s="2">
        <f t="shared" si="436"/>
        <v>0.75113930330747614</v>
      </c>
      <c r="FT72" s="2">
        <f t="shared" si="437"/>
        <v>0.42906714531779738</v>
      </c>
      <c r="FU72" s="2">
        <f t="shared" si="438"/>
        <v>0.31794259793087315</v>
      </c>
      <c r="FV72" s="2">
        <f t="shared" si="439"/>
        <v>0.52092603042743291</v>
      </c>
      <c r="FW72" s="2">
        <f t="shared" si="440"/>
        <v>0.47693049888724554</v>
      </c>
      <c r="FX72" s="2">
        <f t="shared" si="441"/>
        <v>0.63984215593727201</v>
      </c>
      <c r="FY72" s="2">
        <f t="shared" si="442"/>
        <v>0.37113784961977864</v>
      </c>
      <c r="FZ72" s="2">
        <f t="shared" si="443"/>
        <v>0.12811887527339538</v>
      </c>
      <c r="GA72" s="2">
        <f t="shared" si="444"/>
        <v>8.3533380932863194E-2</v>
      </c>
      <c r="GB72" s="2">
        <f t="shared" si="445"/>
        <v>0.17533434969438802</v>
      </c>
      <c r="GC72" s="2">
        <f t="shared" si="446"/>
        <v>0.1513078614754011</v>
      </c>
      <c r="GD72" s="2">
        <f t="shared" si="447"/>
        <v>0.91276186480999377</v>
      </c>
      <c r="GE72" s="2">
        <f t="shared" si="448"/>
        <v>0.77657471762835351</v>
      </c>
      <c r="GF72" s="2">
        <f t="shared" si="449"/>
        <v>0.46392772626381834</v>
      </c>
      <c r="GG72" s="2">
        <f t="shared" si="450"/>
        <v>0.34929830995061356</v>
      </c>
      <c r="GH72" s="2">
        <f t="shared" si="451"/>
        <v>0.55598204984896116</v>
      </c>
      <c r="GI72" s="2">
        <f t="shared" si="452"/>
        <v>0.51219118461158675</v>
      </c>
      <c r="GJ72" s="2">
        <f t="shared" si="453"/>
        <v>0.67168083882946517</v>
      </c>
      <c r="GK72" s="2">
        <f t="shared" si="454"/>
        <v>0.40462745752084661</v>
      </c>
      <c r="GL72" s="2">
        <f t="shared" si="455"/>
        <v>0.14472637337652428</v>
      </c>
      <c r="GM72" s="2">
        <f t="shared" si="456"/>
        <v>9.4991119639546706E-2</v>
      </c>
      <c r="GN72" s="2">
        <f t="shared" si="457"/>
        <v>0.19668154220349773</v>
      </c>
      <c r="GO72" s="2">
        <f t="shared" si="458"/>
        <v>0.17033400623129125</v>
      </c>
      <c r="GP72" s="2">
        <f t="shared" si="459"/>
        <v>0.95160475474898454</v>
      </c>
      <c r="GQ72" s="2">
        <f t="shared" si="460"/>
        <v>0.86723514043153027</v>
      </c>
      <c r="GR72" s="2">
        <f t="shared" si="461"/>
        <v>0.61925199489672789</v>
      </c>
      <c r="GS72" s="2">
        <f t="shared" si="462"/>
        <v>0.50219742595402039</v>
      </c>
      <c r="GT72" s="2">
        <f t="shared" si="463"/>
        <v>0.70177942964431672</v>
      </c>
      <c r="GU72" s="2">
        <f t="shared" si="464"/>
        <v>0.66366931676058694</v>
      </c>
      <c r="GV72" s="2">
        <f t="shared" si="465"/>
        <v>0.79359153576388486</v>
      </c>
      <c r="GW72" s="2">
        <f t="shared" si="466"/>
        <v>0.56087013603744651</v>
      </c>
      <c r="GX72" s="2">
        <f t="shared" si="467"/>
        <v>0.24128236142910722</v>
      </c>
      <c r="GY72" s="2">
        <f t="shared" si="468"/>
        <v>0.16475761150766075</v>
      </c>
      <c r="GZ72" s="2">
        <f t="shared" si="469"/>
        <v>0.31512853266694302</v>
      </c>
      <c r="HA72" s="2">
        <f t="shared" si="470"/>
        <v>0.27841302620055441</v>
      </c>
      <c r="HB72" s="2">
        <f t="shared" si="471"/>
        <v>0.98849023879809039</v>
      </c>
      <c r="HC72" s="2">
        <f t="shared" si="472"/>
        <v>0.96613644302043133</v>
      </c>
      <c r="HD72" s="2">
        <f t="shared" si="473"/>
        <v>0.87659891270304924</v>
      </c>
      <c r="HE72" s="2">
        <f t="shared" si="474"/>
        <v>0.81502903144554062</v>
      </c>
      <c r="HF72" s="2">
        <f t="shared" si="475"/>
        <v>0.91133302217301981</v>
      </c>
      <c r="HG72" s="2">
        <f t="shared" si="476"/>
        <v>0.8960349136544089</v>
      </c>
      <c r="HH72" s="2">
        <f t="shared" si="477"/>
        <v>0.94379731676944723</v>
      </c>
      <c r="HI72" s="2">
        <f t="shared" si="478"/>
        <v>0.84799087107378146</v>
      </c>
      <c r="HJ72" s="2">
        <f t="shared" si="479"/>
        <v>0.58141219075938699</v>
      </c>
      <c r="HK72" s="2">
        <f t="shared" si="480"/>
        <v>0.46281590183145976</v>
      </c>
      <c r="HL72" s="2">
        <f t="shared" si="481"/>
        <v>0.66774075886187545</v>
      </c>
      <c r="HM72" s="2">
        <f t="shared" si="482"/>
        <v>0.62758911152632879</v>
      </c>
      <c r="HN72" s="2">
        <f t="shared" si="483"/>
        <v>0.89220654042614878</v>
      </c>
      <c r="HP72" s="2">
        <f t="shared" ref="HP72:IU72" si="502">IF(B1=1,ET72,0)</f>
        <v>0.95483252052581702</v>
      </c>
      <c r="HQ72" s="2">
        <f t="shared" si="502"/>
        <v>0.87535294238239736</v>
      </c>
      <c r="HR72" s="2">
        <f t="shared" si="502"/>
        <v>0.63617135212763287</v>
      </c>
      <c r="HS72" s="2">
        <f t="shared" si="502"/>
        <v>0.52028889397600686</v>
      </c>
      <c r="HT72" s="2">
        <f t="shared" si="502"/>
        <v>0.71670918467516653</v>
      </c>
      <c r="HU72" s="2">
        <f t="shared" si="502"/>
        <v>0.67963601018720199</v>
      </c>
      <c r="HV72" s="2">
        <f t="shared" si="502"/>
        <v>0.80520077611538088</v>
      </c>
      <c r="HW72" s="2">
        <f t="shared" si="502"/>
        <v>0.57861846110871074</v>
      </c>
      <c r="HX72" s="2">
        <f t="shared" si="502"/>
        <v>0.25478524653412404</v>
      </c>
      <c r="HY72" s="2">
        <f t="shared" si="502"/>
        <v>0.17496552862632339</v>
      </c>
      <c r="HZ72" s="2">
        <f t="shared" si="502"/>
        <v>0.33096136021462319</v>
      </c>
      <c r="IA72" s="2">
        <f t="shared" si="502"/>
        <v>0.29319087610584149</v>
      </c>
      <c r="IB72" s="2">
        <f t="shared" si="502"/>
        <v>0.93044363721413681</v>
      </c>
      <c r="IC72" s="2">
        <f t="shared" si="502"/>
        <v>0.81630427616427759</v>
      </c>
      <c r="ID72" s="2">
        <f t="shared" si="502"/>
        <v>0.52526607016969895</v>
      </c>
      <c r="IE72" s="2">
        <f t="shared" si="502"/>
        <v>0.40698717748707414</v>
      </c>
      <c r="IF72" s="2">
        <f t="shared" si="502"/>
        <v>0.61551668702701157</v>
      </c>
      <c r="IG72" s="2">
        <f t="shared" si="502"/>
        <v>0.57308889895403092</v>
      </c>
      <c r="IH72" s="2">
        <f t="shared" si="502"/>
        <v>0.7234195778266902</v>
      </c>
      <c r="II72" s="2">
        <f t="shared" si="502"/>
        <v>0.46492523000869929</v>
      </c>
      <c r="IJ72" s="2">
        <f t="shared" si="502"/>
        <v>0.17786410195855831</v>
      </c>
      <c r="IK72" s="2">
        <f t="shared" si="502"/>
        <v>0.11831641789438488</v>
      </c>
      <c r="IL72" s="2">
        <f t="shared" si="502"/>
        <v>0.23839942989902257</v>
      </c>
      <c r="IM72" s="2">
        <f t="shared" si="502"/>
        <v>0.20790974075468896</v>
      </c>
      <c r="IN72" s="2">
        <f t="shared" si="502"/>
        <v>0.90085094432336532</v>
      </c>
      <c r="IO72" s="2">
        <f t="shared" si="502"/>
        <v>0.75113930330747614</v>
      </c>
      <c r="IP72" s="2">
        <f t="shared" si="502"/>
        <v>0.42906714531779738</v>
      </c>
      <c r="IQ72" s="2">
        <f t="shared" si="502"/>
        <v>0.31794259793087315</v>
      </c>
      <c r="IR72" s="2">
        <f t="shared" si="502"/>
        <v>0.52092603042743291</v>
      </c>
      <c r="IS72" s="2">
        <f t="shared" si="502"/>
        <v>0.47693049888724554</v>
      </c>
      <c r="IT72" s="2">
        <f t="shared" si="502"/>
        <v>0.63984215593727201</v>
      </c>
      <c r="IU72" s="2">
        <f t="shared" si="502"/>
        <v>0.37113784961977864</v>
      </c>
      <c r="IV72" s="2">
        <f t="shared" ref="IV72:KA72" si="503">IF(AH1=1,FZ72,0)</f>
        <v>0.12811887527339538</v>
      </c>
      <c r="IW72" s="2">
        <f t="shared" si="503"/>
        <v>8.3533380932863194E-2</v>
      </c>
      <c r="IX72" s="2">
        <f t="shared" si="503"/>
        <v>0.17533434969438802</v>
      </c>
      <c r="IY72" s="2">
        <f t="shared" si="503"/>
        <v>0.1513078614754011</v>
      </c>
      <c r="IZ72" s="2">
        <f t="shared" si="503"/>
        <v>0.91276186480999377</v>
      </c>
      <c r="JA72" s="2">
        <f t="shared" si="503"/>
        <v>0.77657471762835351</v>
      </c>
      <c r="JB72" s="2">
        <f t="shared" si="503"/>
        <v>0.46392772626381834</v>
      </c>
      <c r="JC72" s="2">
        <f t="shared" si="503"/>
        <v>0.34929830995061356</v>
      </c>
      <c r="JD72" s="2">
        <f t="shared" si="503"/>
        <v>0.55598204984896116</v>
      </c>
      <c r="JE72" s="2">
        <f t="shared" si="503"/>
        <v>0.51219118461158675</v>
      </c>
      <c r="JF72" s="2">
        <f t="shared" si="503"/>
        <v>0.67168083882946517</v>
      </c>
      <c r="JG72" s="2">
        <f t="shared" si="503"/>
        <v>0.40462745752084661</v>
      </c>
      <c r="JH72" s="2">
        <f t="shared" si="503"/>
        <v>0.14472637337652428</v>
      </c>
      <c r="JI72" s="2">
        <f t="shared" si="503"/>
        <v>9.4991119639546706E-2</v>
      </c>
      <c r="JJ72" s="2">
        <f t="shared" si="503"/>
        <v>0.19668154220349773</v>
      </c>
      <c r="JK72" s="2">
        <f t="shared" si="503"/>
        <v>0.17033400623129125</v>
      </c>
      <c r="JL72" s="2">
        <f t="shared" si="503"/>
        <v>0.95160475474898454</v>
      </c>
      <c r="JM72" s="2">
        <f t="shared" si="503"/>
        <v>0.86723514043153027</v>
      </c>
      <c r="JN72" s="2">
        <f t="shared" si="503"/>
        <v>0.61925199489672789</v>
      </c>
      <c r="JO72" s="2">
        <f t="shared" si="503"/>
        <v>0.50219742595402039</v>
      </c>
      <c r="JP72" s="2">
        <f t="shared" si="503"/>
        <v>0.70177942964431672</v>
      </c>
      <c r="JQ72" s="2">
        <f t="shared" si="503"/>
        <v>0.66366931676058694</v>
      </c>
      <c r="JR72" s="2">
        <f t="shared" si="503"/>
        <v>0.79359153576388486</v>
      </c>
      <c r="JS72" s="2">
        <f t="shared" si="503"/>
        <v>0.56087013603744651</v>
      </c>
      <c r="JT72" s="2">
        <f t="shared" si="503"/>
        <v>0.24128236142910722</v>
      </c>
      <c r="JU72" s="2">
        <f t="shared" si="503"/>
        <v>0.16475761150766075</v>
      </c>
      <c r="JV72" s="2">
        <f t="shared" si="503"/>
        <v>0.31512853266694302</v>
      </c>
      <c r="JW72" s="2">
        <f t="shared" si="503"/>
        <v>0.27841302620055441</v>
      </c>
      <c r="JX72" s="2">
        <f t="shared" si="503"/>
        <v>0.98849023879809039</v>
      </c>
      <c r="JY72" s="2">
        <f t="shared" si="503"/>
        <v>0.96613644302043133</v>
      </c>
      <c r="JZ72" s="2">
        <f t="shared" si="503"/>
        <v>0.87659891270304924</v>
      </c>
      <c r="KA72" s="2">
        <f t="shared" si="503"/>
        <v>0.81502903144554062</v>
      </c>
      <c r="KB72" s="2">
        <f t="shared" ref="KB72:KJ72" si="504">IF(BN1=1,HF72,0)</f>
        <v>0.91133302217301981</v>
      </c>
      <c r="KC72" s="2">
        <f t="shared" si="504"/>
        <v>0.8960349136544089</v>
      </c>
      <c r="KD72" s="2">
        <f t="shared" si="504"/>
        <v>0.94379731676944723</v>
      </c>
      <c r="KE72" s="2">
        <f t="shared" si="504"/>
        <v>0.84799087107378146</v>
      </c>
      <c r="KF72" s="2">
        <f t="shared" si="504"/>
        <v>0.58141219075938699</v>
      </c>
      <c r="KG72" s="2">
        <f t="shared" si="504"/>
        <v>0.46281590183145976</v>
      </c>
      <c r="KH72" s="2">
        <f t="shared" si="504"/>
        <v>0.66774075886187545</v>
      </c>
      <c r="KI72" s="2">
        <f t="shared" si="504"/>
        <v>0.62758911152632879</v>
      </c>
      <c r="KJ72" s="2">
        <f t="shared" si="504"/>
        <v>0</v>
      </c>
    </row>
    <row r="73" spans="1:296" x14ac:dyDescent="0.2">
      <c r="A73" s="2" t="str">
        <f>'Respondent Data'!A73</f>
        <v>705</v>
      </c>
      <c r="B73" s="2">
        <f>SUMPRODUCT('Respondent Data'!B73:S73,'Product Coding'!A100:R100)</f>
        <v>1.9819879923913053</v>
      </c>
      <c r="C73" s="2">
        <f>SUMPRODUCT('Respondent Data'!B73:S73,'Product Coding'!A101:R101)</f>
        <v>2.7531098115605541</v>
      </c>
      <c r="D73" s="2">
        <f>SUMPRODUCT('Respondent Data'!B73:S73,'Product Coding'!A102:R102)</f>
        <v>2.2573417005973622</v>
      </c>
      <c r="E73" s="2">
        <f>SUMPRODUCT('Respondent Data'!B73:S73,'Product Coding'!A103:R103)</f>
        <v>1.2017725063619871</v>
      </c>
      <c r="F73" s="2">
        <f>SUMPRODUCT('Respondent Data'!B73:S73,'Product Coding'!A104:R104)</f>
        <v>2.97130529955446</v>
      </c>
      <c r="G73" s="2">
        <f>SUMPRODUCT('Respondent Data'!B73:S73,'Product Coding'!A105:R105)</f>
        <v>2.5038284958459949</v>
      </c>
      <c r="H73" s="2">
        <f>SUMPRODUCT('Respondent Data'!B73:S73,'Product Coding'!A106:R106)</f>
        <v>-1.1741711595215749</v>
      </c>
      <c r="I73" s="2">
        <f>SUMPRODUCT('Respondent Data'!B73:S73,'Product Coding'!A107:R107)</f>
        <v>-0.40304934035232609</v>
      </c>
      <c r="J73" s="2">
        <f>SUMPRODUCT('Respondent Data'!B73:S73,'Product Coding'!A108:R108)</f>
        <v>-0.89881745131551805</v>
      </c>
      <c r="K73" s="2">
        <f>SUMPRODUCT('Respondent Data'!B73:S73,'Product Coding'!A109:R109)</f>
        <v>-1.9543866455508931</v>
      </c>
      <c r="L73" s="2">
        <f>SUMPRODUCT('Respondent Data'!B73:S73,'Product Coding'!A110:R110)</f>
        <v>-0.18485385235842022</v>
      </c>
      <c r="M73" s="2">
        <f>SUMPRODUCT('Respondent Data'!B73:S73,'Product Coding'!A111:R111)</f>
        <v>-0.65233065606688512</v>
      </c>
      <c r="N73" s="2">
        <f>SUMPRODUCT('Respondent Data'!B73:S73,'Product Coding'!A112:R112)</f>
        <v>-0.41466463358723171</v>
      </c>
      <c r="O73" s="2">
        <f>SUMPRODUCT('Respondent Data'!B73:S73,'Product Coding'!A113:R113)</f>
        <v>0.35645718558201711</v>
      </c>
      <c r="P73" s="2">
        <f>SUMPRODUCT('Respondent Data'!B73:S73,'Product Coding'!A114:R114)</f>
        <v>-0.13931092538117484</v>
      </c>
      <c r="Q73" s="2">
        <f>SUMPRODUCT('Respondent Data'!B73:S73,'Product Coding'!A115:R115)</f>
        <v>-1.1948801196165499</v>
      </c>
      <c r="R73" s="2">
        <f>SUMPRODUCT('Respondent Data'!B73:S73,'Product Coding'!A116:R116)</f>
        <v>0.57465267357592298</v>
      </c>
      <c r="S73" s="2">
        <f>SUMPRODUCT('Respondent Data'!B73:S73,'Product Coding'!A117:R117)</f>
        <v>0.10717586986745808</v>
      </c>
      <c r="T73" s="2">
        <f>SUMPRODUCT('Respondent Data'!B73:S73,'Product Coding'!A118:R118)</f>
        <v>-3.5708237855001119</v>
      </c>
      <c r="U73" s="2">
        <f>SUMPRODUCT('Respondent Data'!B73:S73,'Product Coding'!A119:R119)</f>
        <v>-2.7997019663308631</v>
      </c>
      <c r="V73" s="2">
        <f>SUMPRODUCT('Respondent Data'!B73:S73,'Product Coding'!A120:R120)</f>
        <v>-3.2954700772940551</v>
      </c>
      <c r="W73" s="2">
        <f>SUMPRODUCT('Respondent Data'!B73:S73,'Product Coding'!A121:R121)</f>
        <v>-4.3510392715294302</v>
      </c>
      <c r="X73" s="2">
        <f>SUMPRODUCT('Respondent Data'!B73:S73,'Product Coding'!A122:R122)</f>
        <v>-2.5815064783369572</v>
      </c>
      <c r="Y73" s="2">
        <f>SUMPRODUCT('Respondent Data'!B73:S73,'Product Coding'!A123:R123)</f>
        <v>-3.0489832820454223</v>
      </c>
      <c r="Z73" s="2">
        <f>SUMPRODUCT('Respondent Data'!B73:S73,'Product Coding'!A124:R124)</f>
        <v>1.9133077538492282</v>
      </c>
      <c r="AA73" s="2">
        <f>SUMPRODUCT('Respondent Data'!B73:S73,'Product Coding'!A125:R125)</f>
        <v>2.6844295730184768</v>
      </c>
      <c r="AB73" s="2">
        <f>SUMPRODUCT('Respondent Data'!B73:S73,'Product Coding'!A126:R126)</f>
        <v>2.1886614620552853</v>
      </c>
      <c r="AC73" s="2">
        <f>SUMPRODUCT('Respondent Data'!B73:S73,'Product Coding'!A127:R127)</f>
        <v>1.13309226781991</v>
      </c>
      <c r="AD73" s="2">
        <f>SUMPRODUCT('Respondent Data'!B73:S73,'Product Coding'!A128:R128)</f>
        <v>2.9026250610123832</v>
      </c>
      <c r="AE73" s="2">
        <f>SUMPRODUCT('Respondent Data'!B73:S73,'Product Coding'!A129:R129)</f>
        <v>2.435148257303918</v>
      </c>
      <c r="AF73" s="2">
        <f>SUMPRODUCT('Respondent Data'!B73:S73,'Product Coding'!A130:R130)</f>
        <v>-1.242851398063652</v>
      </c>
      <c r="AG73" s="2">
        <f>SUMPRODUCT('Respondent Data'!B73:S73,'Product Coding'!A131:R131)</f>
        <v>-0.47172957889440315</v>
      </c>
      <c r="AH73" s="2">
        <f>SUMPRODUCT('Respondent Data'!B73:S73,'Product Coding'!A132:R132)</f>
        <v>-0.9674976898575951</v>
      </c>
      <c r="AI73" s="2">
        <f>SUMPRODUCT('Respondent Data'!B73:S73,'Product Coding'!A133:R133)</f>
        <v>-2.0230668840929704</v>
      </c>
      <c r="AJ73" s="2">
        <f>SUMPRODUCT('Respondent Data'!B73:S73,'Product Coding'!A134:R134)</f>
        <v>-0.25353409090049728</v>
      </c>
      <c r="AK73" s="2">
        <f>SUMPRODUCT('Respondent Data'!B73:S73,'Product Coding'!A135:R135)</f>
        <v>-0.72101089460896217</v>
      </c>
      <c r="AL73" s="2">
        <f>SUMPRODUCT('Respondent Data'!B73:S73,'Product Coding'!A136:R136)</f>
        <v>3.4921939060308644</v>
      </c>
      <c r="AM73" s="2">
        <f>SUMPRODUCT('Respondent Data'!B73:S73,'Product Coding'!A137:R137)</f>
        <v>4.2633157252001137</v>
      </c>
      <c r="AN73" s="2">
        <f>SUMPRODUCT('Respondent Data'!B73:S73,'Product Coding'!A138:R138)</f>
        <v>3.7675476142369213</v>
      </c>
      <c r="AO73" s="2">
        <f>SUMPRODUCT('Respondent Data'!B73:S73,'Product Coding'!A139:R139)</f>
        <v>2.7119784200015462</v>
      </c>
      <c r="AP73" s="2">
        <f>SUMPRODUCT('Respondent Data'!B73:S73,'Product Coding'!A140:R140)</f>
        <v>4.4815112131940191</v>
      </c>
      <c r="AQ73" s="2">
        <f>SUMPRODUCT('Respondent Data'!B73:S73,'Product Coding'!A141:R141)</f>
        <v>4.0140344094855536</v>
      </c>
      <c r="AR73" s="2">
        <f>SUMPRODUCT('Respondent Data'!B73:S73,'Product Coding'!A142:R142)</f>
        <v>0.33603475411798422</v>
      </c>
      <c r="AS73" s="2">
        <f>SUMPRODUCT('Respondent Data'!B73:S73,'Product Coding'!A143:R143)</f>
        <v>1.107156573287233</v>
      </c>
      <c r="AT73" s="2">
        <f>SUMPRODUCT('Respondent Data'!B73:S73,'Product Coding'!A144:R144)</f>
        <v>0.61138846232404109</v>
      </c>
      <c r="AU73" s="2">
        <f>SUMPRODUCT('Respondent Data'!B73:S73,'Product Coding'!A145:R145)</f>
        <v>-0.444180731911334</v>
      </c>
      <c r="AV73" s="2">
        <f>SUMPRODUCT('Respondent Data'!B73:S73,'Product Coding'!A146:R146)</f>
        <v>1.3253520612811389</v>
      </c>
      <c r="AW73" s="2">
        <f>SUMPRODUCT('Respondent Data'!B73:S73,'Product Coding'!A147:R147)</f>
        <v>0.8578752575726738</v>
      </c>
      <c r="AX73" s="2">
        <f>SUMPRODUCT('Respondent Data'!B73:S73,'Product Coding'!A148:R148)</f>
        <v>5.1187551602030883</v>
      </c>
      <c r="AY73" s="2">
        <f>SUMPRODUCT('Respondent Data'!B73:S73,'Product Coding'!A149:R149)</f>
        <v>5.8898769793723371</v>
      </c>
      <c r="AZ73" s="2">
        <f>SUMPRODUCT('Respondent Data'!B73:S73,'Product Coding'!A150:R150)</f>
        <v>5.3941088684091447</v>
      </c>
      <c r="BA73" s="2">
        <f>SUMPRODUCT('Respondent Data'!B73:S73,'Product Coding'!A151:R151)</f>
        <v>4.3385396741737701</v>
      </c>
      <c r="BB73" s="2">
        <f>SUMPRODUCT('Respondent Data'!B73:S73,'Product Coding'!A152:R152)</f>
        <v>6.1080724673662434</v>
      </c>
      <c r="BC73" s="2">
        <f>SUMPRODUCT('Respondent Data'!B73:S73,'Product Coding'!A153:R153)</f>
        <v>5.6405956636577788</v>
      </c>
      <c r="BD73" s="2">
        <f>SUMPRODUCT('Respondent Data'!B73:S73,'Product Coding'!A154:R154)</f>
        <v>1.9625960082902081</v>
      </c>
      <c r="BE73" s="2">
        <f>SUMPRODUCT('Respondent Data'!B73:S73,'Product Coding'!A155:R155)</f>
        <v>2.7337178274594565</v>
      </c>
      <c r="BF73" s="2">
        <f>SUMPRODUCT('Respondent Data'!B73:S73,'Product Coding'!A156:R156)</f>
        <v>2.237949716496265</v>
      </c>
      <c r="BG73" s="2">
        <f>SUMPRODUCT('Respondent Data'!B73:S73,'Product Coding'!A157:R157)</f>
        <v>1.1823805222608899</v>
      </c>
      <c r="BH73" s="2">
        <f>SUMPRODUCT('Respondent Data'!B73:S73,'Product Coding'!A158:R158)</f>
        <v>2.9519133154533628</v>
      </c>
      <c r="BI73" s="2">
        <f>SUMPRODUCT('Respondent Data'!B73:S73,'Product Coding'!A159:R159)</f>
        <v>2.4844365117448981</v>
      </c>
      <c r="BJ73" s="2">
        <f>SUMPRODUCT('Respondent Data'!B73:S73,'Product Coding'!A160:R160)</f>
        <v>5.6835799658426591</v>
      </c>
      <c r="BK73" s="2">
        <f>SUMPRODUCT('Respondent Data'!B73:S73,'Product Coding'!A161:R161)</f>
        <v>6.4547017850119079</v>
      </c>
      <c r="BL73" s="2">
        <f>SUMPRODUCT('Respondent Data'!B73:S73,'Product Coding'!A162:R162)</f>
        <v>5.9589336740487155</v>
      </c>
      <c r="BM73" s="2">
        <f>SUMPRODUCT('Respondent Data'!B73:S73,'Product Coding'!A163:R163)</f>
        <v>4.90336447981334</v>
      </c>
      <c r="BN73" s="2">
        <f>SUMPRODUCT('Respondent Data'!B73:S73,'Product Coding'!A164:R164)</f>
        <v>6.6728972730058125</v>
      </c>
      <c r="BO73" s="2">
        <f>SUMPRODUCT('Respondent Data'!B73:S73,'Product Coding'!A165:R165)</f>
        <v>6.2054204692973478</v>
      </c>
      <c r="BP73" s="2">
        <f>SUMPRODUCT('Respondent Data'!B73:S73,'Product Coding'!A166:R166)</f>
        <v>2.5274208139297785</v>
      </c>
      <c r="BQ73" s="2">
        <f>SUMPRODUCT('Respondent Data'!B73:S73,'Product Coding'!A167:R167)</f>
        <v>3.2985426330990273</v>
      </c>
      <c r="BR73" s="2">
        <f>SUMPRODUCT('Respondent Data'!B73:S73,'Product Coding'!A168:R168)</f>
        <v>2.8027745221358349</v>
      </c>
      <c r="BS73" s="2">
        <f>SUMPRODUCT('Respondent Data'!B73:S73,'Product Coding'!A169:R169)</f>
        <v>1.7472053279004598</v>
      </c>
      <c r="BT73" s="2">
        <f>SUMPRODUCT('Respondent Data'!B73:S73,'Product Coding'!A170:R170)</f>
        <v>3.5167381210929327</v>
      </c>
      <c r="BU73" s="2">
        <f>SUMPRODUCT('Respondent Data'!B73:S73,'Product Coding'!A171:R171)</f>
        <v>3.049261317384468</v>
      </c>
      <c r="BV73" s="2">
        <f>SUMPRODUCT('Respondent Data'!B73:S73,'Product Coding'!A172:R172)</f>
        <v>2.2089387804673399</v>
      </c>
      <c r="BX73" s="2">
        <f t="shared" si="338"/>
        <v>0.1377950293696043</v>
      </c>
      <c r="BY73" s="2">
        <f t="shared" si="339"/>
        <v>6.3729366405568158E-2</v>
      </c>
      <c r="BZ73" s="2">
        <f t="shared" si="340"/>
        <v>0.1046282486122323</v>
      </c>
      <c r="CA73" s="2">
        <f t="shared" si="341"/>
        <v>0.30066081611876366</v>
      </c>
      <c r="CB73" s="2">
        <f t="shared" si="342"/>
        <v>5.1236387830258259E-2</v>
      </c>
      <c r="CC73" s="2">
        <f t="shared" si="343"/>
        <v>8.1771337356199875E-2</v>
      </c>
      <c r="CD73" s="2">
        <f t="shared" si="344"/>
        <v>3.2354601518480641</v>
      </c>
      <c r="CE73" s="2">
        <f t="shared" si="345"/>
        <v>1.4963807217941927</v>
      </c>
      <c r="CF73" s="2">
        <f t="shared" si="346"/>
        <v>2.4566962298365977</v>
      </c>
      <c r="CG73" s="2">
        <f t="shared" si="347"/>
        <v>7.0595876660044388</v>
      </c>
      <c r="CH73" s="2">
        <f t="shared" si="348"/>
        <v>1.2030426054395909</v>
      </c>
      <c r="CI73" s="2">
        <f t="shared" si="349"/>
        <v>1.9200105024809386</v>
      </c>
      <c r="CJ73" s="2">
        <f t="shared" si="350"/>
        <v>1.513862956760738</v>
      </c>
      <c r="CK73" s="2">
        <f t="shared" si="351"/>
        <v>0.70015244744745109</v>
      </c>
      <c r="CL73" s="2">
        <f t="shared" si="352"/>
        <v>1.1494814474037254</v>
      </c>
      <c r="CM73" s="2">
        <f t="shared" si="353"/>
        <v>3.303161762466666</v>
      </c>
      <c r="CN73" s="2">
        <f t="shared" si="354"/>
        <v>0.56290034502191144</v>
      </c>
      <c r="CO73" s="2">
        <f t="shared" si="355"/>
        <v>0.89836766329426843</v>
      </c>
      <c r="CP73" s="2">
        <f t="shared" si="356"/>
        <v>35.545863260570549</v>
      </c>
      <c r="CQ73" s="2">
        <f t="shared" si="357"/>
        <v>16.439746442949861</v>
      </c>
      <c r="CR73" s="2">
        <f t="shared" si="358"/>
        <v>26.990098520808999</v>
      </c>
      <c r="CS73" s="2">
        <f t="shared" si="359"/>
        <v>77.55902594209671</v>
      </c>
      <c r="CT73" s="2">
        <f t="shared" si="360"/>
        <v>13.217034345229163</v>
      </c>
      <c r="CU73" s="2">
        <f t="shared" si="361"/>
        <v>21.093886982679713</v>
      </c>
      <c r="CV73" s="2">
        <f t="shared" si="362"/>
        <v>0.1475913823254435</v>
      </c>
      <c r="CW73" s="2">
        <f t="shared" si="363"/>
        <v>6.8260120307338898E-2</v>
      </c>
      <c r="CX73" s="2">
        <f t="shared" si="364"/>
        <v>0.11206665373646542</v>
      </c>
      <c r="CY73" s="2">
        <f t="shared" si="365"/>
        <v>0.32203589392936999</v>
      </c>
      <c r="CZ73" s="2">
        <f t="shared" si="366"/>
        <v>5.4878970161883291E-2</v>
      </c>
      <c r="DA73" s="2">
        <f t="shared" si="367"/>
        <v>8.7584761004912651E-2</v>
      </c>
      <c r="DB73" s="2">
        <f t="shared" si="368"/>
        <v>3.4654808555487762</v>
      </c>
      <c r="DC73" s="2">
        <f t="shared" si="369"/>
        <v>1.6027639039312611</v>
      </c>
      <c r="DD73" s="2">
        <f t="shared" si="370"/>
        <v>2.6313517561125517</v>
      </c>
      <c r="DE73" s="2">
        <f t="shared" si="371"/>
        <v>7.5614795906642707</v>
      </c>
      <c r="DF73" s="2">
        <f t="shared" si="372"/>
        <v>1.2885713072927385</v>
      </c>
      <c r="DG73" s="2">
        <f t="shared" si="373"/>
        <v>2.0565110761755836</v>
      </c>
      <c r="DH73" s="2">
        <f t="shared" si="374"/>
        <v>3.043402947392352E-2</v>
      </c>
      <c r="DI73" s="2">
        <f t="shared" si="375"/>
        <v>1.4075554280983144E-2</v>
      </c>
      <c r="DJ73" s="2">
        <f t="shared" si="376"/>
        <v>2.3108665215554429E-2</v>
      </c>
      <c r="DK73" s="2">
        <f t="shared" si="377"/>
        <v>6.6405299097318446E-2</v>
      </c>
      <c r="DL73" s="2">
        <f t="shared" si="378"/>
        <v>1.1316298886086113E-2</v>
      </c>
      <c r="DM73" s="2">
        <f t="shared" si="379"/>
        <v>1.8060385070534986E-2</v>
      </c>
      <c r="DN73" s="2">
        <f t="shared" si="380"/>
        <v>0.71459827015189681</v>
      </c>
      <c r="DO73" s="2">
        <f t="shared" si="381"/>
        <v>0.33049737134669904</v>
      </c>
      <c r="DP73" s="2">
        <f t="shared" si="382"/>
        <v>0.54259697036514742</v>
      </c>
      <c r="DQ73" s="2">
        <f t="shared" si="383"/>
        <v>1.5592122595702238</v>
      </c>
      <c r="DR73" s="2">
        <f t="shared" si="384"/>
        <v>0.26570939662944532</v>
      </c>
      <c r="DS73" s="2">
        <f t="shared" si="385"/>
        <v>0.42406214861359343</v>
      </c>
      <c r="DT73" s="2">
        <f t="shared" si="386"/>
        <v>5.983466718355414E-3</v>
      </c>
      <c r="DU73" s="2">
        <f t="shared" si="387"/>
        <v>2.7673171130635078E-3</v>
      </c>
      <c r="DV73" s="2">
        <f t="shared" si="388"/>
        <v>4.5432672443640708E-3</v>
      </c>
      <c r="DW73" s="2">
        <f t="shared" si="389"/>
        <v>1.3055579689560505E-2</v>
      </c>
      <c r="DX73" s="2">
        <f t="shared" si="390"/>
        <v>2.2248351247038957E-3</v>
      </c>
      <c r="DY73" s="2">
        <f t="shared" si="391"/>
        <v>3.5507527218116178E-3</v>
      </c>
      <c r="DZ73" s="2">
        <f t="shared" si="392"/>
        <v>0.14049322552282451</v>
      </c>
      <c r="EA73" s="2">
        <f t="shared" si="393"/>
        <v>6.4977265782413168E-2</v>
      </c>
      <c r="EB73" s="2">
        <f t="shared" si="394"/>
        <v>0.10667699840542308</v>
      </c>
      <c r="EC73" s="2">
        <f t="shared" si="395"/>
        <v>0.3065481246899584</v>
      </c>
      <c r="ED73" s="2">
        <f t="shared" si="396"/>
        <v>5.223965932111653E-2</v>
      </c>
      <c r="EE73" s="2">
        <f t="shared" si="397"/>
        <v>8.3372520714609433E-2</v>
      </c>
      <c r="EF73" s="2">
        <f t="shared" si="398"/>
        <v>3.4013598690341572E-3</v>
      </c>
      <c r="EG73" s="2">
        <f t="shared" si="399"/>
        <v>1.5731083360739052E-3</v>
      </c>
      <c r="EH73" s="2">
        <f t="shared" si="400"/>
        <v>2.5826644663822524E-3</v>
      </c>
      <c r="EI73" s="2">
        <f t="shared" si="401"/>
        <v>7.4215712919105158E-3</v>
      </c>
      <c r="EJ73" s="2">
        <f t="shared" si="402"/>
        <v>1.2647291719983702E-3</v>
      </c>
      <c r="EK73" s="2">
        <f t="shared" si="403"/>
        <v>2.018459929890509E-3</v>
      </c>
      <c r="EL73" s="2">
        <f t="shared" si="404"/>
        <v>7.986474090322096E-2</v>
      </c>
      <c r="EM73" s="2">
        <f t="shared" si="405"/>
        <v>3.6936958896064936E-2</v>
      </c>
      <c r="EN73" s="2">
        <f t="shared" si="406"/>
        <v>6.064157760117992E-2</v>
      </c>
      <c r="EO73" s="2">
        <f t="shared" si="407"/>
        <v>0.17426026387837756</v>
      </c>
      <c r="EP73" s="2">
        <f t="shared" si="408"/>
        <v>2.9696142579313942E-2</v>
      </c>
      <c r="EQ73" s="2">
        <f t="shared" si="409"/>
        <v>4.7393920529207038E-2</v>
      </c>
      <c r="ER73" s="2">
        <f t="shared" si="410"/>
        <v>0.1098171267800349</v>
      </c>
      <c r="ET73" s="2">
        <f t="shared" si="411"/>
        <v>0.87889292375802552</v>
      </c>
      <c r="EU73" s="2">
        <f t="shared" si="412"/>
        <v>0.94008874022072442</v>
      </c>
      <c r="EV73" s="2">
        <f t="shared" si="413"/>
        <v>0.90528193648525734</v>
      </c>
      <c r="EW73" s="2">
        <f t="shared" si="414"/>
        <v>0.76883995243590841</v>
      </c>
      <c r="EX73" s="2">
        <f t="shared" si="415"/>
        <v>0.95126083112856319</v>
      </c>
      <c r="EY73" s="2">
        <f t="shared" si="416"/>
        <v>0.92440977632477739</v>
      </c>
      <c r="EZ73" s="2">
        <f t="shared" si="417"/>
        <v>0.23610185532348085</v>
      </c>
      <c r="FA73" s="2">
        <f t="shared" si="418"/>
        <v>0.40057992407555626</v>
      </c>
      <c r="FB73" s="2">
        <f t="shared" si="419"/>
        <v>0.28929357210172651</v>
      </c>
      <c r="FC73" s="2">
        <f t="shared" si="420"/>
        <v>0.12407582638725145</v>
      </c>
      <c r="FD73" s="2">
        <f t="shared" si="421"/>
        <v>0.45391768526440368</v>
      </c>
      <c r="FE73" s="2">
        <f t="shared" si="422"/>
        <v>0.34246452166879759</v>
      </c>
      <c r="FF73" s="2">
        <f t="shared" si="423"/>
        <v>0.39779415871124479</v>
      </c>
      <c r="FG73" s="2">
        <f t="shared" si="424"/>
        <v>0.58818254886575883</v>
      </c>
      <c r="FH73" s="2">
        <f t="shared" si="425"/>
        <v>0.46522848625088664</v>
      </c>
      <c r="FI73" s="2">
        <f t="shared" si="426"/>
        <v>0.23238726666570356</v>
      </c>
      <c r="FJ73" s="2">
        <f t="shared" si="427"/>
        <v>0.63983606068369014</v>
      </c>
      <c r="FK73" s="2">
        <f t="shared" si="428"/>
        <v>0.52676834911140646</v>
      </c>
      <c r="FL73" s="2">
        <f t="shared" si="429"/>
        <v>2.7362878060097795E-2</v>
      </c>
      <c r="FM73" s="2">
        <f t="shared" si="430"/>
        <v>5.7340283201437081E-2</v>
      </c>
      <c r="FN73" s="2">
        <f t="shared" si="431"/>
        <v>3.5726919619684744E-2</v>
      </c>
      <c r="FO73" s="2">
        <f t="shared" si="432"/>
        <v>1.2729282065399682E-2</v>
      </c>
      <c r="FP73" s="2">
        <f t="shared" si="433"/>
        <v>7.033815743264149E-2</v>
      </c>
      <c r="FQ73" s="2">
        <f t="shared" si="434"/>
        <v>4.5261388400508258E-2</v>
      </c>
      <c r="FR73" s="2">
        <f t="shared" si="435"/>
        <v>0.87139030093937364</v>
      </c>
      <c r="FS73" s="2">
        <f t="shared" si="436"/>
        <v>0.93610159266480852</v>
      </c>
      <c r="FT73" s="2">
        <f t="shared" si="437"/>
        <v>0.89922667552351343</v>
      </c>
      <c r="FU73" s="2">
        <f t="shared" si="438"/>
        <v>0.7564091146026215</v>
      </c>
      <c r="FV73" s="2">
        <f t="shared" si="439"/>
        <v>0.94797605060468548</v>
      </c>
      <c r="FW73" s="2">
        <f t="shared" si="440"/>
        <v>0.91946856544405264</v>
      </c>
      <c r="FX73" s="2">
        <f t="shared" si="441"/>
        <v>0.22394004864166125</v>
      </c>
      <c r="FY73" s="2">
        <f t="shared" si="442"/>
        <v>0.38420695726169485</v>
      </c>
      <c r="FZ73" s="2">
        <f t="shared" si="443"/>
        <v>0.27537954656051383</v>
      </c>
      <c r="GA73" s="2">
        <f t="shared" si="444"/>
        <v>0.11680224071204166</v>
      </c>
      <c r="GB73" s="2">
        <f t="shared" si="445"/>
        <v>0.43695383089589995</v>
      </c>
      <c r="GC73" s="2">
        <f t="shared" si="446"/>
        <v>0.3271704159015304</v>
      </c>
      <c r="GD73" s="2">
        <f t="shared" si="447"/>
        <v>0.97046484432442381</v>
      </c>
      <c r="GE73" s="2">
        <f t="shared" si="448"/>
        <v>0.98611981698842621</v>
      </c>
      <c r="GF73" s="2">
        <f t="shared" si="449"/>
        <v>0.97741328365087621</v>
      </c>
      <c r="GG73" s="2">
        <f t="shared" si="450"/>
        <v>0.93772977389222589</v>
      </c>
      <c r="GH73" s="2">
        <f t="shared" si="451"/>
        <v>0.98881032680027947</v>
      </c>
      <c r="GI73" s="2">
        <f t="shared" si="452"/>
        <v>0.98226000605132702</v>
      </c>
      <c r="GJ73" s="2">
        <f t="shared" si="453"/>
        <v>0.58322699690546731</v>
      </c>
      <c r="GK73" s="2">
        <f t="shared" si="454"/>
        <v>0.75159862885548046</v>
      </c>
      <c r="GL73" s="2">
        <f t="shared" si="455"/>
        <v>0.64825746401102446</v>
      </c>
      <c r="GM73" s="2">
        <f t="shared" si="456"/>
        <v>0.39074523664869171</v>
      </c>
      <c r="GN73" s="2">
        <f t="shared" si="457"/>
        <v>0.79007077190307407</v>
      </c>
      <c r="GO73" s="2">
        <f t="shared" si="458"/>
        <v>0.70221654369056696</v>
      </c>
      <c r="GP73" s="2">
        <f t="shared" si="459"/>
        <v>0.99405212221044326</v>
      </c>
      <c r="GQ73" s="2">
        <f t="shared" si="460"/>
        <v>0.9972403197971883</v>
      </c>
      <c r="GR73" s="2">
        <f t="shared" si="461"/>
        <v>0.99547728067818608</v>
      </c>
      <c r="GS73" s="2">
        <f t="shared" si="462"/>
        <v>0.98711267185008611</v>
      </c>
      <c r="GT73" s="2">
        <f t="shared" si="463"/>
        <v>0.99778010377838322</v>
      </c>
      <c r="GU73" s="2">
        <f t="shared" si="464"/>
        <v>0.99646181051413552</v>
      </c>
      <c r="GV73" s="2">
        <f t="shared" si="465"/>
        <v>0.87681362556237918</v>
      </c>
      <c r="GW73" s="2">
        <f t="shared" si="466"/>
        <v>0.93898718041208518</v>
      </c>
      <c r="GX73" s="2">
        <f t="shared" si="467"/>
        <v>0.90360602184817196</v>
      </c>
      <c r="GY73" s="2">
        <f t="shared" si="468"/>
        <v>0.76537555800885504</v>
      </c>
      <c r="GZ73" s="2">
        <f t="shared" si="469"/>
        <v>0.95035383920539507</v>
      </c>
      <c r="HA73" s="2">
        <f t="shared" si="470"/>
        <v>0.92304353385332716</v>
      </c>
      <c r="HB73" s="2">
        <f t="shared" si="471"/>
        <v>0.99661017016213926</v>
      </c>
      <c r="HC73" s="2">
        <f t="shared" si="472"/>
        <v>0.99842936244695368</v>
      </c>
      <c r="HD73" s="2">
        <f t="shared" si="473"/>
        <v>0.99742398850696579</v>
      </c>
      <c r="HE73" s="2">
        <f t="shared" si="474"/>
        <v>0.99263310266188443</v>
      </c>
      <c r="HF73" s="2">
        <f t="shared" si="475"/>
        <v>0.99873686834745079</v>
      </c>
      <c r="HG73" s="2">
        <f t="shared" si="476"/>
        <v>0.99798560604359354</v>
      </c>
      <c r="HH73" s="2">
        <f t="shared" si="477"/>
        <v>0.92604190332539205</v>
      </c>
      <c r="HI73" s="2">
        <f t="shared" si="478"/>
        <v>0.96437878062000182</v>
      </c>
      <c r="HJ73" s="2">
        <f t="shared" si="479"/>
        <v>0.94282557003061196</v>
      </c>
      <c r="HK73" s="2">
        <f t="shared" si="480"/>
        <v>0.85159996532384885</v>
      </c>
      <c r="HL73" s="2">
        <f t="shared" si="481"/>
        <v>0.97116028568881774</v>
      </c>
      <c r="HM73" s="2">
        <f t="shared" si="482"/>
        <v>0.95475062476469141</v>
      </c>
      <c r="HN73" s="2">
        <f t="shared" si="483"/>
        <v>0.90104934936564496</v>
      </c>
      <c r="HP73" s="2">
        <f t="shared" ref="HP73:IU73" si="505">IF(B1=1,ET73,0)</f>
        <v>0.87889292375802552</v>
      </c>
      <c r="HQ73" s="2">
        <f t="shared" si="505"/>
        <v>0.94008874022072442</v>
      </c>
      <c r="HR73" s="2">
        <f t="shared" si="505"/>
        <v>0.90528193648525734</v>
      </c>
      <c r="HS73" s="2">
        <f t="shared" si="505"/>
        <v>0.76883995243590841</v>
      </c>
      <c r="HT73" s="2">
        <f t="shared" si="505"/>
        <v>0.95126083112856319</v>
      </c>
      <c r="HU73" s="2">
        <f t="shared" si="505"/>
        <v>0.92440977632477739</v>
      </c>
      <c r="HV73" s="2">
        <f t="shared" si="505"/>
        <v>0.23610185532348085</v>
      </c>
      <c r="HW73" s="2">
        <f t="shared" si="505"/>
        <v>0.40057992407555626</v>
      </c>
      <c r="HX73" s="2">
        <f t="shared" si="505"/>
        <v>0.28929357210172651</v>
      </c>
      <c r="HY73" s="2">
        <f t="shared" si="505"/>
        <v>0.12407582638725145</v>
      </c>
      <c r="HZ73" s="2">
        <f t="shared" si="505"/>
        <v>0.45391768526440368</v>
      </c>
      <c r="IA73" s="2">
        <f t="shared" si="505"/>
        <v>0.34246452166879759</v>
      </c>
      <c r="IB73" s="2">
        <f t="shared" si="505"/>
        <v>0.39779415871124479</v>
      </c>
      <c r="IC73" s="2">
        <f t="shared" si="505"/>
        <v>0.58818254886575883</v>
      </c>
      <c r="ID73" s="2">
        <f t="shared" si="505"/>
        <v>0.46522848625088664</v>
      </c>
      <c r="IE73" s="2">
        <f t="shared" si="505"/>
        <v>0.23238726666570356</v>
      </c>
      <c r="IF73" s="2">
        <f t="shared" si="505"/>
        <v>0.63983606068369014</v>
      </c>
      <c r="IG73" s="2">
        <f t="shared" si="505"/>
        <v>0.52676834911140646</v>
      </c>
      <c r="IH73" s="2">
        <f t="shared" si="505"/>
        <v>2.7362878060097795E-2</v>
      </c>
      <c r="II73" s="2">
        <f t="shared" si="505"/>
        <v>5.7340283201437081E-2</v>
      </c>
      <c r="IJ73" s="2">
        <f t="shared" si="505"/>
        <v>3.5726919619684744E-2</v>
      </c>
      <c r="IK73" s="2">
        <f t="shared" si="505"/>
        <v>1.2729282065399682E-2</v>
      </c>
      <c r="IL73" s="2">
        <f t="shared" si="505"/>
        <v>7.033815743264149E-2</v>
      </c>
      <c r="IM73" s="2">
        <f t="shared" si="505"/>
        <v>4.5261388400508258E-2</v>
      </c>
      <c r="IN73" s="2">
        <f t="shared" si="505"/>
        <v>0.87139030093937364</v>
      </c>
      <c r="IO73" s="2">
        <f t="shared" si="505"/>
        <v>0.93610159266480852</v>
      </c>
      <c r="IP73" s="2">
        <f t="shared" si="505"/>
        <v>0.89922667552351343</v>
      </c>
      <c r="IQ73" s="2">
        <f t="shared" si="505"/>
        <v>0.7564091146026215</v>
      </c>
      <c r="IR73" s="2">
        <f t="shared" si="505"/>
        <v>0.94797605060468548</v>
      </c>
      <c r="IS73" s="2">
        <f t="shared" si="505"/>
        <v>0.91946856544405264</v>
      </c>
      <c r="IT73" s="2">
        <f t="shared" si="505"/>
        <v>0.22394004864166125</v>
      </c>
      <c r="IU73" s="2">
        <f t="shared" si="505"/>
        <v>0.38420695726169485</v>
      </c>
      <c r="IV73" s="2">
        <f t="shared" ref="IV73:KA73" si="506">IF(AH1=1,FZ73,0)</f>
        <v>0.27537954656051383</v>
      </c>
      <c r="IW73" s="2">
        <f t="shared" si="506"/>
        <v>0.11680224071204166</v>
      </c>
      <c r="IX73" s="2">
        <f t="shared" si="506"/>
        <v>0.43695383089589995</v>
      </c>
      <c r="IY73" s="2">
        <f t="shared" si="506"/>
        <v>0.3271704159015304</v>
      </c>
      <c r="IZ73" s="2">
        <f t="shared" si="506"/>
        <v>0.97046484432442381</v>
      </c>
      <c r="JA73" s="2">
        <f t="shared" si="506"/>
        <v>0.98611981698842621</v>
      </c>
      <c r="JB73" s="2">
        <f t="shared" si="506"/>
        <v>0.97741328365087621</v>
      </c>
      <c r="JC73" s="2">
        <f t="shared" si="506"/>
        <v>0.93772977389222589</v>
      </c>
      <c r="JD73" s="2">
        <f t="shared" si="506"/>
        <v>0.98881032680027947</v>
      </c>
      <c r="JE73" s="2">
        <f t="shared" si="506"/>
        <v>0.98226000605132702</v>
      </c>
      <c r="JF73" s="2">
        <f t="shared" si="506"/>
        <v>0.58322699690546731</v>
      </c>
      <c r="JG73" s="2">
        <f t="shared" si="506"/>
        <v>0.75159862885548046</v>
      </c>
      <c r="JH73" s="2">
        <f t="shared" si="506"/>
        <v>0.64825746401102446</v>
      </c>
      <c r="JI73" s="2">
        <f t="shared" si="506"/>
        <v>0.39074523664869171</v>
      </c>
      <c r="JJ73" s="2">
        <f t="shared" si="506"/>
        <v>0.79007077190307407</v>
      </c>
      <c r="JK73" s="2">
        <f t="shared" si="506"/>
        <v>0.70221654369056696</v>
      </c>
      <c r="JL73" s="2">
        <f t="shared" si="506"/>
        <v>0.99405212221044326</v>
      </c>
      <c r="JM73" s="2">
        <f t="shared" si="506"/>
        <v>0.9972403197971883</v>
      </c>
      <c r="JN73" s="2">
        <f t="shared" si="506"/>
        <v>0.99547728067818608</v>
      </c>
      <c r="JO73" s="2">
        <f t="shared" si="506"/>
        <v>0.98711267185008611</v>
      </c>
      <c r="JP73" s="2">
        <f t="shared" si="506"/>
        <v>0.99778010377838322</v>
      </c>
      <c r="JQ73" s="2">
        <f t="shared" si="506"/>
        <v>0.99646181051413552</v>
      </c>
      <c r="JR73" s="2">
        <f t="shared" si="506"/>
        <v>0.87681362556237918</v>
      </c>
      <c r="JS73" s="2">
        <f t="shared" si="506"/>
        <v>0.93898718041208518</v>
      </c>
      <c r="JT73" s="2">
        <f t="shared" si="506"/>
        <v>0.90360602184817196</v>
      </c>
      <c r="JU73" s="2">
        <f t="shared" si="506"/>
        <v>0.76537555800885504</v>
      </c>
      <c r="JV73" s="2">
        <f t="shared" si="506"/>
        <v>0.95035383920539507</v>
      </c>
      <c r="JW73" s="2">
        <f t="shared" si="506"/>
        <v>0.92304353385332716</v>
      </c>
      <c r="JX73" s="2">
        <f t="shared" si="506"/>
        <v>0.99661017016213926</v>
      </c>
      <c r="JY73" s="2">
        <f t="shared" si="506"/>
        <v>0.99842936244695368</v>
      </c>
      <c r="JZ73" s="2">
        <f t="shared" si="506"/>
        <v>0.99742398850696579</v>
      </c>
      <c r="KA73" s="2">
        <f t="shared" si="506"/>
        <v>0.99263310266188443</v>
      </c>
      <c r="KB73" s="2">
        <f t="shared" ref="KB73:KJ73" si="507">IF(BN1=1,HF73,0)</f>
        <v>0.99873686834745079</v>
      </c>
      <c r="KC73" s="2">
        <f t="shared" si="507"/>
        <v>0.99798560604359354</v>
      </c>
      <c r="KD73" s="2">
        <f t="shared" si="507"/>
        <v>0.92604190332539205</v>
      </c>
      <c r="KE73" s="2">
        <f t="shared" si="507"/>
        <v>0.96437878062000182</v>
      </c>
      <c r="KF73" s="2">
        <f t="shared" si="507"/>
        <v>0.94282557003061196</v>
      </c>
      <c r="KG73" s="2">
        <f t="shared" si="507"/>
        <v>0.85159996532384885</v>
      </c>
      <c r="KH73" s="2">
        <f t="shared" si="507"/>
        <v>0.97116028568881774</v>
      </c>
      <c r="KI73" s="2">
        <f t="shared" si="507"/>
        <v>0.95475062476469141</v>
      </c>
      <c r="KJ73" s="2">
        <f t="shared" si="507"/>
        <v>0</v>
      </c>
    </row>
    <row r="74" spans="1:296" x14ac:dyDescent="0.2">
      <c r="A74" s="2" t="str">
        <f>'Respondent Data'!A74</f>
        <v>709</v>
      </c>
      <c r="B74" s="2">
        <f>SUMPRODUCT('Respondent Data'!B74:S74,'Product Coding'!A100:R100)</f>
        <v>0.52396011981717927</v>
      </c>
      <c r="C74" s="2">
        <f>SUMPRODUCT('Respondent Data'!B74:S74,'Product Coding'!A101:R101)</f>
        <v>0.10820619447621405</v>
      </c>
      <c r="D74" s="2">
        <f>SUMPRODUCT('Respondent Data'!B74:S74,'Product Coding'!A102:R102)</f>
        <v>0.20902108970997424</v>
      </c>
      <c r="E74" s="2">
        <f>SUMPRODUCT('Respondent Data'!B74:S74,'Product Coding'!A103:R103)</f>
        <v>-0.14107538368908856</v>
      </c>
      <c r="F74" s="2">
        <f>SUMPRODUCT('Respondent Data'!B74:S74,'Product Coding'!A104:R104)</f>
        <v>-0.17144554712167448</v>
      </c>
      <c r="G74" s="2">
        <f>SUMPRODUCT('Respondent Data'!B74:S74,'Product Coding'!A105:R105)</f>
        <v>-1.1894050190091801</v>
      </c>
      <c r="H74" s="2">
        <f>SUMPRODUCT('Respondent Data'!B74:S74,'Product Coding'!A106:R106)</f>
        <v>-3.1205188260304206</v>
      </c>
      <c r="I74" s="2">
        <f>SUMPRODUCT('Respondent Data'!B74:S74,'Product Coding'!A107:R107)</f>
        <v>-3.5362727513713859</v>
      </c>
      <c r="J74" s="2">
        <f>SUMPRODUCT('Respondent Data'!B74:S74,'Product Coding'!A108:R108)</f>
        <v>-3.4354578561376261</v>
      </c>
      <c r="K74" s="2">
        <f>SUMPRODUCT('Respondent Data'!B74:S74,'Product Coding'!A109:R109)</f>
        <v>-3.7855543295366889</v>
      </c>
      <c r="L74" s="2">
        <f>SUMPRODUCT('Respondent Data'!B74:S74,'Product Coding'!A110:R110)</f>
        <v>-3.8159244929692746</v>
      </c>
      <c r="M74" s="2">
        <f>SUMPRODUCT('Respondent Data'!B74:S74,'Product Coding'!A111:R111)</f>
        <v>-4.8338839648567804</v>
      </c>
      <c r="N74" s="2">
        <f>SUMPRODUCT('Respondent Data'!B74:S74,'Product Coding'!A112:R112)</f>
        <v>-0.64496305915584062</v>
      </c>
      <c r="O74" s="2">
        <f>SUMPRODUCT('Respondent Data'!B74:S74,'Product Coding'!A113:R113)</f>
        <v>-1.0607169844968058</v>
      </c>
      <c r="P74" s="2">
        <f>SUMPRODUCT('Respondent Data'!B74:S74,'Product Coding'!A114:R114)</f>
        <v>-0.95990208926304565</v>
      </c>
      <c r="Q74" s="2">
        <f>SUMPRODUCT('Respondent Data'!B74:S74,'Product Coding'!A115:R115)</f>
        <v>-1.3099985626621085</v>
      </c>
      <c r="R74" s="2">
        <f>SUMPRODUCT('Respondent Data'!B74:S74,'Product Coding'!A116:R116)</f>
        <v>-1.3403687260946946</v>
      </c>
      <c r="S74" s="2">
        <f>SUMPRODUCT('Respondent Data'!B74:S74,'Product Coding'!A117:R117)</f>
        <v>-2.3583281979821997</v>
      </c>
      <c r="T74" s="2">
        <f>SUMPRODUCT('Respondent Data'!B74:S74,'Product Coding'!A118:R118)</f>
        <v>-4.2894420050034405</v>
      </c>
      <c r="U74" s="2">
        <f>SUMPRODUCT('Respondent Data'!B74:S74,'Product Coding'!A119:R119)</f>
        <v>-4.7051959303444058</v>
      </c>
      <c r="V74" s="2">
        <f>SUMPRODUCT('Respondent Data'!B74:S74,'Product Coding'!A120:R120)</f>
        <v>-4.604381035110646</v>
      </c>
      <c r="W74" s="2">
        <f>SUMPRODUCT('Respondent Data'!B74:S74,'Product Coding'!A121:R121)</f>
        <v>-4.9544775085097088</v>
      </c>
      <c r="X74" s="2">
        <f>SUMPRODUCT('Respondent Data'!B74:S74,'Product Coding'!A122:R122)</f>
        <v>-4.9848476719422949</v>
      </c>
      <c r="Y74" s="2">
        <f>SUMPRODUCT('Respondent Data'!B74:S74,'Product Coding'!A123:R123)</f>
        <v>-6.0028071438298003</v>
      </c>
      <c r="Z74" s="2">
        <f>SUMPRODUCT('Respondent Data'!B74:S74,'Product Coding'!A124:R124)</f>
        <v>1.5642268230851892</v>
      </c>
      <c r="AA74" s="2">
        <f>SUMPRODUCT('Respondent Data'!B74:S74,'Product Coding'!A125:R125)</f>
        <v>1.1484728977442242</v>
      </c>
      <c r="AB74" s="2">
        <f>SUMPRODUCT('Respondent Data'!B74:S74,'Product Coding'!A126:R126)</f>
        <v>1.249287792977984</v>
      </c>
      <c r="AC74" s="2">
        <f>SUMPRODUCT('Respondent Data'!B74:S74,'Product Coding'!A127:R127)</f>
        <v>0.89919131957892151</v>
      </c>
      <c r="AD74" s="2">
        <f>SUMPRODUCT('Respondent Data'!B74:S74,'Product Coding'!A128:R128)</f>
        <v>0.86882115614633548</v>
      </c>
      <c r="AE74" s="2">
        <f>SUMPRODUCT('Respondent Data'!B74:S74,'Product Coding'!A129:R129)</f>
        <v>-0.14913831574117009</v>
      </c>
      <c r="AF74" s="2">
        <f>SUMPRODUCT('Respondent Data'!B74:S74,'Product Coding'!A130:R130)</f>
        <v>-2.0802521227624107</v>
      </c>
      <c r="AG74" s="2">
        <f>SUMPRODUCT('Respondent Data'!B74:S74,'Product Coding'!A131:R131)</f>
        <v>-2.4960060481033759</v>
      </c>
      <c r="AH74" s="2">
        <f>SUMPRODUCT('Respondent Data'!B74:S74,'Product Coding'!A132:R132)</f>
        <v>-2.3951911528696161</v>
      </c>
      <c r="AI74" s="2">
        <f>SUMPRODUCT('Respondent Data'!B74:S74,'Product Coding'!A133:R133)</f>
        <v>-2.7452876262686785</v>
      </c>
      <c r="AJ74" s="2">
        <f>SUMPRODUCT('Respondent Data'!B74:S74,'Product Coding'!A134:R134)</f>
        <v>-2.7756577897012646</v>
      </c>
      <c r="AK74" s="2">
        <f>SUMPRODUCT('Respondent Data'!B74:S74,'Product Coding'!A135:R135)</f>
        <v>-3.7936172615887704</v>
      </c>
      <c r="AL74" s="2">
        <f>SUMPRODUCT('Respondent Data'!B74:S74,'Product Coding'!A136:R136)</f>
        <v>3.2070033380525</v>
      </c>
      <c r="AM74" s="2">
        <f>SUMPRODUCT('Respondent Data'!B74:S74,'Product Coding'!A137:R137)</f>
        <v>2.7912494127115348</v>
      </c>
      <c r="AN74" s="2">
        <f>SUMPRODUCT('Respondent Data'!B74:S74,'Product Coding'!A138:R138)</f>
        <v>2.892064307945295</v>
      </c>
      <c r="AO74" s="2">
        <f>SUMPRODUCT('Respondent Data'!B74:S74,'Product Coding'!A139:R139)</f>
        <v>2.5419678345462327</v>
      </c>
      <c r="AP74" s="2">
        <f>SUMPRODUCT('Respondent Data'!B74:S74,'Product Coding'!A140:R140)</f>
        <v>2.5115976711136465</v>
      </c>
      <c r="AQ74" s="2">
        <f>SUMPRODUCT('Respondent Data'!B74:S74,'Product Coding'!A141:R141)</f>
        <v>1.4936381992261409</v>
      </c>
      <c r="AR74" s="2">
        <f>SUMPRODUCT('Respondent Data'!B74:S74,'Product Coding'!A142:R142)</f>
        <v>-0.43747560779509986</v>
      </c>
      <c r="AS74" s="2">
        <f>SUMPRODUCT('Respondent Data'!B74:S74,'Product Coding'!A143:R143)</f>
        <v>-0.85322953313606509</v>
      </c>
      <c r="AT74" s="2">
        <f>SUMPRODUCT('Respondent Data'!B74:S74,'Product Coding'!A144:R144)</f>
        <v>-0.75241463790230512</v>
      </c>
      <c r="AU74" s="2">
        <f>SUMPRODUCT('Respondent Data'!B74:S74,'Product Coding'!A145:R145)</f>
        <v>-1.1025111113013677</v>
      </c>
      <c r="AV74" s="2">
        <f>SUMPRODUCT('Respondent Data'!B74:S74,'Product Coding'!A146:R146)</f>
        <v>-1.1328812747339536</v>
      </c>
      <c r="AW74" s="2">
        <f>SUMPRODUCT('Respondent Data'!B74:S74,'Product Coding'!A147:R147)</f>
        <v>-2.1508407466214594</v>
      </c>
      <c r="AX74" s="2">
        <f>SUMPRODUCT('Respondent Data'!B74:S74,'Product Coding'!A148:R148)</f>
        <v>6.4571099149818201</v>
      </c>
      <c r="AY74" s="2">
        <f>SUMPRODUCT('Respondent Data'!B74:S74,'Product Coding'!A149:R149)</f>
        <v>6.0413559896408549</v>
      </c>
      <c r="AZ74" s="2">
        <f>SUMPRODUCT('Respondent Data'!B74:S74,'Product Coding'!A150:R150)</f>
        <v>6.1421708848746146</v>
      </c>
      <c r="BA74" s="2">
        <f>SUMPRODUCT('Respondent Data'!B74:S74,'Product Coding'!A151:R151)</f>
        <v>5.7920744114755518</v>
      </c>
      <c r="BB74" s="2">
        <f>SUMPRODUCT('Respondent Data'!B74:S74,'Product Coding'!A152:R152)</f>
        <v>5.7617042480429657</v>
      </c>
      <c r="BC74" s="2">
        <f>SUMPRODUCT('Respondent Data'!B74:S74,'Product Coding'!A153:R153)</f>
        <v>4.7437447761554603</v>
      </c>
      <c r="BD74" s="2">
        <f>SUMPRODUCT('Respondent Data'!B74:S74,'Product Coding'!A154:R154)</f>
        <v>2.8126309691342195</v>
      </c>
      <c r="BE74" s="2">
        <f>SUMPRODUCT('Respondent Data'!B74:S74,'Product Coding'!A155:R155)</f>
        <v>2.3968770437932543</v>
      </c>
      <c r="BF74" s="2">
        <f>SUMPRODUCT('Respondent Data'!B74:S74,'Product Coding'!A156:R156)</f>
        <v>2.497691939027014</v>
      </c>
      <c r="BG74" s="2">
        <f>SUMPRODUCT('Respondent Data'!B74:S74,'Product Coding'!A157:R157)</f>
        <v>2.1475954656279512</v>
      </c>
      <c r="BH74" s="2">
        <f>SUMPRODUCT('Respondent Data'!B74:S74,'Product Coding'!A158:R158)</f>
        <v>2.1172253021953651</v>
      </c>
      <c r="BI74" s="2">
        <f>SUMPRODUCT('Respondent Data'!B74:S74,'Product Coding'!A159:R159)</f>
        <v>1.09926583030786</v>
      </c>
      <c r="BJ74" s="2">
        <f>SUMPRODUCT('Respondent Data'!B74:S74,'Product Coding'!A160:R160)</f>
        <v>6.6778230882778091</v>
      </c>
      <c r="BK74" s="2">
        <f>SUMPRODUCT('Respondent Data'!B74:S74,'Product Coding'!A161:R161)</f>
        <v>6.2620691629368448</v>
      </c>
      <c r="BL74" s="2">
        <f>SUMPRODUCT('Respondent Data'!B74:S74,'Product Coding'!A162:R162)</f>
        <v>6.3628840581706045</v>
      </c>
      <c r="BM74" s="2">
        <f>SUMPRODUCT('Respondent Data'!B74:S74,'Product Coding'!A163:R163)</f>
        <v>6.0127875847715417</v>
      </c>
      <c r="BN74" s="2">
        <f>SUMPRODUCT('Respondent Data'!B74:S74,'Product Coding'!A164:R164)</f>
        <v>5.9824174213389556</v>
      </c>
      <c r="BO74" s="2">
        <f>SUMPRODUCT('Respondent Data'!B74:S74,'Product Coding'!A165:R165)</f>
        <v>4.9644579494514502</v>
      </c>
      <c r="BP74" s="2">
        <f>SUMPRODUCT('Respondent Data'!B74:S74,'Product Coding'!A166:R166)</f>
        <v>3.0333441424302086</v>
      </c>
      <c r="BQ74" s="2">
        <f>SUMPRODUCT('Respondent Data'!B74:S74,'Product Coding'!A167:R167)</f>
        <v>2.6175902170892442</v>
      </c>
      <c r="BR74" s="2">
        <f>SUMPRODUCT('Respondent Data'!B74:S74,'Product Coding'!A168:R168)</f>
        <v>2.718405112323004</v>
      </c>
      <c r="BS74" s="2">
        <f>SUMPRODUCT('Respondent Data'!B74:S74,'Product Coding'!A169:R169)</f>
        <v>2.3683086389239412</v>
      </c>
      <c r="BT74" s="2">
        <f>SUMPRODUCT('Respondent Data'!B74:S74,'Product Coding'!A170:R170)</f>
        <v>2.337938475491355</v>
      </c>
      <c r="BU74" s="2">
        <f>SUMPRODUCT('Respondent Data'!B74:S74,'Product Coding'!A171:R171)</f>
        <v>1.3199790036038499</v>
      </c>
      <c r="BV74" s="2">
        <f>SUMPRODUCT('Respondent Data'!B74:S74,'Product Coding'!A172:R172)</f>
        <v>10.6406597088816</v>
      </c>
      <c r="BX74" s="2">
        <f t="shared" si="338"/>
        <v>0.59217083101758683</v>
      </c>
      <c r="BY74" s="2">
        <f t="shared" si="339"/>
        <v>0.89744252965888238</v>
      </c>
      <c r="BZ74" s="2">
        <f t="shared" si="340"/>
        <v>0.81137812373366047</v>
      </c>
      <c r="CA74" s="2">
        <f t="shared" si="341"/>
        <v>1.1515114498940997</v>
      </c>
      <c r="CB74" s="2">
        <f t="shared" si="342"/>
        <v>1.1870195043437906</v>
      </c>
      <c r="CC74" s="2">
        <f t="shared" si="343"/>
        <v>3.2851260382513554</v>
      </c>
      <c r="CD74" s="2">
        <f t="shared" si="344"/>
        <v>22.658132222937585</v>
      </c>
      <c r="CE74" s="2">
        <f t="shared" si="345"/>
        <v>34.338691530205807</v>
      </c>
      <c r="CF74" s="2">
        <f t="shared" si="346"/>
        <v>31.045623741319176</v>
      </c>
      <c r="CG74" s="2">
        <f t="shared" si="347"/>
        <v>44.060087598526472</v>
      </c>
      <c r="CH74" s="2">
        <f t="shared" si="348"/>
        <v>45.418726272636484</v>
      </c>
      <c r="CI74" s="2">
        <f t="shared" si="349"/>
        <v>125.69822126463998</v>
      </c>
      <c r="CJ74" s="2">
        <f t="shared" si="350"/>
        <v>1.9059166218025683</v>
      </c>
      <c r="CK74" s="2">
        <f t="shared" si="351"/>
        <v>2.8884412145903378</v>
      </c>
      <c r="CL74" s="2">
        <f t="shared" si="352"/>
        <v>2.6114407728148255</v>
      </c>
      <c r="CM74" s="2">
        <f t="shared" si="353"/>
        <v>3.7061683851901179</v>
      </c>
      <c r="CN74" s="2">
        <f t="shared" si="354"/>
        <v>3.8204519460119903</v>
      </c>
      <c r="CO74" s="2">
        <f t="shared" si="355"/>
        <v>10.573260270622358</v>
      </c>
      <c r="CP74" s="2">
        <f t="shared" si="356"/>
        <v>72.925764932542904</v>
      </c>
      <c r="CQ74" s="2">
        <f t="shared" si="357"/>
        <v>110.5199370355792</v>
      </c>
      <c r="CR74" s="2">
        <f t="shared" si="358"/>
        <v>99.921116042021595</v>
      </c>
      <c r="CS74" s="2">
        <f t="shared" si="359"/>
        <v>141.80849328192397</v>
      </c>
      <c r="CT74" s="2">
        <f t="shared" si="360"/>
        <v>146.18130581569974</v>
      </c>
      <c r="CU74" s="2">
        <f t="shared" si="361"/>
        <v>404.56286715037373</v>
      </c>
      <c r="CV74" s="2">
        <f t="shared" si="362"/>
        <v>0.20924973771101513</v>
      </c>
      <c r="CW74" s="2">
        <f t="shared" si="363"/>
        <v>0.3171206754968548</v>
      </c>
      <c r="CX74" s="2">
        <f t="shared" si="364"/>
        <v>0.28670892026878941</v>
      </c>
      <c r="CY74" s="2">
        <f t="shared" si="365"/>
        <v>0.40689857764104398</v>
      </c>
      <c r="CZ74" s="2">
        <f t="shared" si="366"/>
        <v>0.41944571892366755</v>
      </c>
      <c r="DA74" s="2">
        <f t="shared" si="367"/>
        <v>1.1608335396569152</v>
      </c>
      <c r="DB74" s="2">
        <f t="shared" si="368"/>
        <v>8.0064872775376212</v>
      </c>
      <c r="DC74" s="2">
        <f t="shared" si="369"/>
        <v>12.133934702065094</v>
      </c>
      <c r="DD74" s="2">
        <f t="shared" si="370"/>
        <v>10.970294862012494</v>
      </c>
      <c r="DE74" s="2">
        <f t="shared" si="371"/>
        <v>15.569091367896503</v>
      </c>
      <c r="DF74" s="2">
        <f t="shared" si="372"/>
        <v>16.049180509931805</v>
      </c>
      <c r="DG74" s="2">
        <f t="shared" si="373"/>
        <v>44.416777140422688</v>
      </c>
      <c r="DH74" s="2">
        <f t="shared" si="374"/>
        <v>4.0477729781335403E-2</v>
      </c>
      <c r="DI74" s="2">
        <f t="shared" si="375"/>
        <v>6.1344521389861344E-2</v>
      </c>
      <c r="DJ74" s="2">
        <f t="shared" si="376"/>
        <v>5.5461604528107257E-2</v>
      </c>
      <c r="DK74" s="2">
        <f t="shared" si="377"/>
        <v>7.8711356364567053E-2</v>
      </c>
      <c r="DL74" s="2">
        <f t="shared" si="378"/>
        <v>8.1138502988127872E-2</v>
      </c>
      <c r="DM74" s="2">
        <f t="shared" si="379"/>
        <v>0.22455419468308471</v>
      </c>
      <c r="DN74" s="2">
        <f t="shared" si="380"/>
        <v>1.5487925197088908</v>
      </c>
      <c r="DO74" s="2">
        <f t="shared" si="381"/>
        <v>2.3472150332291886</v>
      </c>
      <c r="DP74" s="2">
        <f t="shared" si="382"/>
        <v>2.1221179816214337</v>
      </c>
      <c r="DQ74" s="2">
        <f t="shared" si="383"/>
        <v>3.0117192987882144</v>
      </c>
      <c r="DR74" s="2">
        <f t="shared" si="384"/>
        <v>3.1045887990075931</v>
      </c>
      <c r="DS74" s="2">
        <f t="shared" si="385"/>
        <v>8.5920791228460498</v>
      </c>
      <c r="DT74" s="2">
        <f t="shared" si="386"/>
        <v>1.5693246443830629E-3</v>
      </c>
      <c r="DU74" s="2">
        <f t="shared" si="387"/>
        <v>2.3783317329072137E-3</v>
      </c>
      <c r="DV74" s="2">
        <f t="shared" si="388"/>
        <v>2.1502506013348502E-3</v>
      </c>
      <c r="DW74" s="2">
        <f t="shared" si="389"/>
        <v>3.051645238085723E-3</v>
      </c>
      <c r="DX74" s="2">
        <f t="shared" si="390"/>
        <v>3.1457458962120956E-3</v>
      </c>
      <c r="DY74" s="2">
        <f t="shared" si="391"/>
        <v>8.7059831077347348E-3</v>
      </c>
      <c r="DZ74" s="2">
        <f t="shared" si="392"/>
        <v>6.0046803102481651E-2</v>
      </c>
      <c r="EA74" s="2">
        <f t="shared" si="393"/>
        <v>9.1001704325114799E-2</v>
      </c>
      <c r="EB74" s="2">
        <f t="shared" si="394"/>
        <v>8.2274674613361992E-2</v>
      </c>
      <c r="EC74" s="2">
        <f t="shared" si="395"/>
        <v>0.11676458494793825</v>
      </c>
      <c r="ED74" s="2">
        <f t="shared" si="396"/>
        <v>0.12036514249385608</v>
      </c>
      <c r="EE74" s="2">
        <f t="shared" si="397"/>
        <v>0.33311555729069059</v>
      </c>
      <c r="EF74" s="2">
        <f t="shared" si="398"/>
        <v>1.2585146680427911E-3</v>
      </c>
      <c r="EG74" s="2">
        <f t="shared" si="399"/>
        <v>1.9072952062841248E-3</v>
      </c>
      <c r="EH74" s="2">
        <f t="shared" si="400"/>
        <v>1.7243863030084361E-3</v>
      </c>
      <c r="EI74" s="2">
        <f t="shared" si="401"/>
        <v>2.4472567276247787E-3</v>
      </c>
      <c r="EJ74" s="2">
        <f t="shared" si="402"/>
        <v>2.5227204367740583E-3</v>
      </c>
      <c r="EK74" s="2">
        <f t="shared" si="403"/>
        <v>6.9817341364215987E-3</v>
      </c>
      <c r="EL74" s="2">
        <f t="shared" si="404"/>
        <v>4.8154333613526293E-2</v>
      </c>
      <c r="EM74" s="2">
        <f t="shared" si="405"/>
        <v>7.2978513477097093E-2</v>
      </c>
      <c r="EN74" s="2">
        <f t="shared" si="406"/>
        <v>6.5979901086731019E-2</v>
      </c>
      <c r="EO74" s="2">
        <f t="shared" si="407"/>
        <v>9.3638969725526738E-2</v>
      </c>
      <c r="EP74" s="2">
        <f t="shared" si="408"/>
        <v>9.6526424848906334E-2</v>
      </c>
      <c r="EQ74" s="2">
        <f t="shared" si="409"/>
        <v>0.26714091090335967</v>
      </c>
      <c r="ER74" s="2">
        <f t="shared" si="410"/>
        <v>2.3923251427367815E-5</v>
      </c>
      <c r="ET74" s="2">
        <f t="shared" si="411"/>
        <v>0.62807330753627788</v>
      </c>
      <c r="EU74" s="2">
        <f t="shared" si="412"/>
        <v>0.52702518488387506</v>
      </c>
      <c r="EV74" s="2">
        <f t="shared" si="413"/>
        <v>0.55206584803992964</v>
      </c>
      <c r="EW74" s="2">
        <f t="shared" si="414"/>
        <v>0.46478953205162876</v>
      </c>
      <c r="EX74" s="2">
        <f t="shared" si="415"/>
        <v>0.45724329299022293</v>
      </c>
      <c r="EY74" s="2">
        <f t="shared" si="416"/>
        <v>0.23336536453617895</v>
      </c>
      <c r="EZ74" s="2">
        <f t="shared" si="417"/>
        <v>4.226876367824408E-2</v>
      </c>
      <c r="FA74" s="2">
        <f t="shared" si="418"/>
        <v>2.8297595544680771E-2</v>
      </c>
      <c r="FB74" s="2">
        <f t="shared" si="419"/>
        <v>3.1205508997804717E-2</v>
      </c>
      <c r="FC74" s="2">
        <f t="shared" si="420"/>
        <v>2.2192588902838737E-2</v>
      </c>
      <c r="FD74" s="2">
        <f t="shared" si="421"/>
        <v>2.1543029727411823E-2</v>
      </c>
      <c r="FE74" s="2">
        <f t="shared" si="422"/>
        <v>7.8927706325983647E-3</v>
      </c>
      <c r="FF74" s="2">
        <f t="shared" si="423"/>
        <v>0.34412549640866513</v>
      </c>
      <c r="FG74" s="2">
        <f t="shared" si="424"/>
        <v>0.25717246187180787</v>
      </c>
      <c r="FH74" s="2">
        <f t="shared" si="425"/>
        <v>0.27689779866459807</v>
      </c>
      <c r="FI74" s="2">
        <f t="shared" si="426"/>
        <v>0.21248708464127816</v>
      </c>
      <c r="FJ74" s="2">
        <f t="shared" si="427"/>
        <v>0.20744942822784701</v>
      </c>
      <c r="FK74" s="2">
        <f t="shared" si="428"/>
        <v>8.6406075437394841E-2</v>
      </c>
      <c r="FL74" s="2">
        <f t="shared" si="429"/>
        <v>1.3527083567041853E-2</v>
      </c>
      <c r="FM74" s="2">
        <f t="shared" si="430"/>
        <v>8.9670064975104942E-3</v>
      </c>
      <c r="FN74" s="2">
        <f t="shared" si="431"/>
        <v>9.9087291066382917E-3</v>
      </c>
      <c r="FO74" s="2">
        <f t="shared" si="432"/>
        <v>7.0023846412682186E-3</v>
      </c>
      <c r="FP74" s="2">
        <f t="shared" si="433"/>
        <v>6.7943411322372608E-3</v>
      </c>
      <c r="FQ74" s="2">
        <f t="shared" si="434"/>
        <v>2.4657089714015218E-3</v>
      </c>
      <c r="FR74" s="2">
        <f t="shared" si="435"/>
        <v>0.82695903816600913</v>
      </c>
      <c r="FS74" s="2">
        <f t="shared" si="436"/>
        <v>0.75923187495540001</v>
      </c>
      <c r="FT74" s="2">
        <f t="shared" si="437"/>
        <v>0.77717655038180911</v>
      </c>
      <c r="FU74" s="2">
        <f t="shared" si="438"/>
        <v>0.71078329020469022</v>
      </c>
      <c r="FV74" s="2">
        <f t="shared" si="439"/>
        <v>0.7045003459225454</v>
      </c>
      <c r="FW74" s="2">
        <f t="shared" si="440"/>
        <v>0.46278437540300971</v>
      </c>
      <c r="FX74" s="2">
        <f t="shared" si="441"/>
        <v>0.11103107895283683</v>
      </c>
      <c r="FY74" s="2">
        <f t="shared" si="442"/>
        <v>7.6138645629383744E-2</v>
      </c>
      <c r="FZ74" s="2">
        <f t="shared" si="443"/>
        <v>8.3540130926388553E-2</v>
      </c>
      <c r="GA74" s="2">
        <f t="shared" si="444"/>
        <v>6.0353339709234337E-2</v>
      </c>
      <c r="GB74" s="2">
        <f t="shared" si="445"/>
        <v>5.8653845527499776E-2</v>
      </c>
      <c r="GC74" s="2">
        <f t="shared" si="446"/>
        <v>2.2018295065458559E-2</v>
      </c>
      <c r="GD74" s="2">
        <f t="shared" si="447"/>
        <v>0.96109697629968283</v>
      </c>
      <c r="GE74" s="2">
        <f t="shared" si="448"/>
        <v>0.94220112305330517</v>
      </c>
      <c r="GF74" s="2">
        <f t="shared" si="449"/>
        <v>0.94745275025622178</v>
      </c>
      <c r="GG74" s="2">
        <f t="shared" si="450"/>
        <v>0.92703204995464494</v>
      </c>
      <c r="GH74" s="2">
        <f t="shared" si="451"/>
        <v>0.92495087099028328</v>
      </c>
      <c r="GI74" s="2">
        <f t="shared" si="452"/>
        <v>0.81662371852705185</v>
      </c>
      <c r="GJ74" s="2">
        <f t="shared" si="453"/>
        <v>0.39234264549482223</v>
      </c>
      <c r="GK74" s="2">
        <f t="shared" si="454"/>
        <v>0.2987558283745102</v>
      </c>
      <c r="GL74" s="2">
        <f t="shared" si="455"/>
        <v>0.32029539110519528</v>
      </c>
      <c r="GM74" s="2">
        <f t="shared" si="456"/>
        <v>0.24926968352498174</v>
      </c>
      <c r="GN74" s="2">
        <f t="shared" si="457"/>
        <v>0.24362976389785498</v>
      </c>
      <c r="GO74" s="2">
        <f t="shared" si="458"/>
        <v>0.10425268465709775</v>
      </c>
      <c r="GP74" s="2">
        <f t="shared" si="459"/>
        <v>0.99843313427661107</v>
      </c>
      <c r="GQ74" s="2">
        <f t="shared" si="460"/>
        <v>0.99762731130790161</v>
      </c>
      <c r="GR74" s="2">
        <f t="shared" si="461"/>
        <v>0.99785436305579467</v>
      </c>
      <c r="GS74" s="2">
        <f t="shared" si="462"/>
        <v>0.99695763896846867</v>
      </c>
      <c r="GT74" s="2">
        <f t="shared" si="463"/>
        <v>0.99686411878923764</v>
      </c>
      <c r="GU74" s="2">
        <f t="shared" si="464"/>
        <v>0.9913691568667885</v>
      </c>
      <c r="GV74" s="2">
        <f t="shared" si="465"/>
        <v>0.94335457365963438</v>
      </c>
      <c r="GW74" s="2">
        <f t="shared" si="466"/>
        <v>0.91658885227735942</v>
      </c>
      <c r="GX74" s="2">
        <f t="shared" si="467"/>
        <v>0.92397985784638792</v>
      </c>
      <c r="GY74" s="2">
        <f t="shared" si="468"/>
        <v>0.89544386836606071</v>
      </c>
      <c r="GZ74" s="2">
        <f t="shared" si="469"/>
        <v>0.89256614836665527</v>
      </c>
      <c r="HA74" s="2">
        <f t="shared" si="470"/>
        <v>0.75012251903526961</v>
      </c>
      <c r="HB74" s="2">
        <f t="shared" si="471"/>
        <v>0.99874306720032235</v>
      </c>
      <c r="HC74" s="2">
        <f t="shared" si="472"/>
        <v>0.99809633564361711</v>
      </c>
      <c r="HD74" s="2">
        <f t="shared" si="473"/>
        <v>0.99827858208646336</v>
      </c>
      <c r="HE74" s="2">
        <f t="shared" si="474"/>
        <v>0.99755871771686666</v>
      </c>
      <c r="HF74" s="2">
        <f t="shared" si="475"/>
        <v>0.9974836276671365</v>
      </c>
      <c r="HG74" s="2">
        <f t="shared" si="476"/>
        <v>0.99306667251277503</v>
      </c>
      <c r="HH74" s="2">
        <f t="shared" si="477"/>
        <v>0.95405797403182635</v>
      </c>
      <c r="HI74" s="2">
        <f t="shared" si="478"/>
        <v>0.93198511194730016</v>
      </c>
      <c r="HJ74" s="2">
        <f t="shared" si="479"/>
        <v>0.93810399143598611</v>
      </c>
      <c r="HK74" s="2">
        <f t="shared" si="480"/>
        <v>0.91437853595412066</v>
      </c>
      <c r="HL74" s="2">
        <f t="shared" si="481"/>
        <v>0.91197072623014352</v>
      </c>
      <c r="HM74" s="2">
        <f t="shared" si="482"/>
        <v>0.7891782132478764</v>
      </c>
      <c r="HN74" s="2">
        <f t="shared" si="483"/>
        <v>0.9999760773208809</v>
      </c>
      <c r="HP74" s="2">
        <f t="shared" ref="HP74:IU74" si="508">IF(B1=1,ET74,0)</f>
        <v>0.62807330753627788</v>
      </c>
      <c r="HQ74" s="2">
        <f t="shared" si="508"/>
        <v>0.52702518488387506</v>
      </c>
      <c r="HR74" s="2">
        <f t="shared" si="508"/>
        <v>0.55206584803992964</v>
      </c>
      <c r="HS74" s="2">
        <f t="shared" si="508"/>
        <v>0.46478953205162876</v>
      </c>
      <c r="HT74" s="2">
        <f t="shared" si="508"/>
        <v>0.45724329299022293</v>
      </c>
      <c r="HU74" s="2">
        <f t="shared" si="508"/>
        <v>0.23336536453617895</v>
      </c>
      <c r="HV74" s="2">
        <f t="shared" si="508"/>
        <v>4.226876367824408E-2</v>
      </c>
      <c r="HW74" s="2">
        <f t="shared" si="508"/>
        <v>2.8297595544680771E-2</v>
      </c>
      <c r="HX74" s="2">
        <f t="shared" si="508"/>
        <v>3.1205508997804717E-2</v>
      </c>
      <c r="HY74" s="2">
        <f t="shared" si="508"/>
        <v>2.2192588902838737E-2</v>
      </c>
      <c r="HZ74" s="2">
        <f t="shared" si="508"/>
        <v>2.1543029727411823E-2</v>
      </c>
      <c r="IA74" s="2">
        <f t="shared" si="508"/>
        <v>7.8927706325983647E-3</v>
      </c>
      <c r="IB74" s="2">
        <f t="shared" si="508"/>
        <v>0.34412549640866513</v>
      </c>
      <c r="IC74" s="2">
        <f t="shared" si="508"/>
        <v>0.25717246187180787</v>
      </c>
      <c r="ID74" s="2">
        <f t="shared" si="508"/>
        <v>0.27689779866459807</v>
      </c>
      <c r="IE74" s="2">
        <f t="shared" si="508"/>
        <v>0.21248708464127816</v>
      </c>
      <c r="IF74" s="2">
        <f t="shared" si="508"/>
        <v>0.20744942822784701</v>
      </c>
      <c r="IG74" s="2">
        <f t="shared" si="508"/>
        <v>8.6406075437394841E-2</v>
      </c>
      <c r="IH74" s="2">
        <f t="shared" si="508"/>
        <v>1.3527083567041853E-2</v>
      </c>
      <c r="II74" s="2">
        <f t="shared" si="508"/>
        <v>8.9670064975104942E-3</v>
      </c>
      <c r="IJ74" s="2">
        <f t="shared" si="508"/>
        <v>9.9087291066382917E-3</v>
      </c>
      <c r="IK74" s="2">
        <f t="shared" si="508"/>
        <v>7.0023846412682186E-3</v>
      </c>
      <c r="IL74" s="2">
        <f t="shared" si="508"/>
        <v>6.7943411322372608E-3</v>
      </c>
      <c r="IM74" s="2">
        <f t="shared" si="508"/>
        <v>2.4657089714015218E-3</v>
      </c>
      <c r="IN74" s="2">
        <f t="shared" si="508"/>
        <v>0.82695903816600913</v>
      </c>
      <c r="IO74" s="2">
        <f t="shared" si="508"/>
        <v>0.75923187495540001</v>
      </c>
      <c r="IP74" s="2">
        <f t="shared" si="508"/>
        <v>0.77717655038180911</v>
      </c>
      <c r="IQ74" s="2">
        <f t="shared" si="508"/>
        <v>0.71078329020469022</v>
      </c>
      <c r="IR74" s="2">
        <f t="shared" si="508"/>
        <v>0.7045003459225454</v>
      </c>
      <c r="IS74" s="2">
        <f t="shared" si="508"/>
        <v>0.46278437540300971</v>
      </c>
      <c r="IT74" s="2">
        <f t="shared" si="508"/>
        <v>0.11103107895283683</v>
      </c>
      <c r="IU74" s="2">
        <f t="shared" si="508"/>
        <v>7.6138645629383744E-2</v>
      </c>
      <c r="IV74" s="2">
        <f t="shared" ref="IV74:KA74" si="509">IF(AH1=1,FZ74,0)</f>
        <v>8.3540130926388553E-2</v>
      </c>
      <c r="IW74" s="2">
        <f t="shared" si="509"/>
        <v>6.0353339709234337E-2</v>
      </c>
      <c r="IX74" s="2">
        <f t="shared" si="509"/>
        <v>5.8653845527499776E-2</v>
      </c>
      <c r="IY74" s="2">
        <f t="shared" si="509"/>
        <v>2.2018295065458559E-2</v>
      </c>
      <c r="IZ74" s="2">
        <f t="shared" si="509"/>
        <v>0.96109697629968283</v>
      </c>
      <c r="JA74" s="2">
        <f t="shared" si="509"/>
        <v>0.94220112305330517</v>
      </c>
      <c r="JB74" s="2">
        <f t="shared" si="509"/>
        <v>0.94745275025622178</v>
      </c>
      <c r="JC74" s="2">
        <f t="shared" si="509"/>
        <v>0.92703204995464494</v>
      </c>
      <c r="JD74" s="2">
        <f t="shared" si="509"/>
        <v>0.92495087099028328</v>
      </c>
      <c r="JE74" s="2">
        <f t="shared" si="509"/>
        <v>0.81662371852705185</v>
      </c>
      <c r="JF74" s="2">
        <f t="shared" si="509"/>
        <v>0.39234264549482223</v>
      </c>
      <c r="JG74" s="2">
        <f t="shared" si="509"/>
        <v>0.2987558283745102</v>
      </c>
      <c r="JH74" s="2">
        <f t="shared" si="509"/>
        <v>0.32029539110519528</v>
      </c>
      <c r="JI74" s="2">
        <f t="shared" si="509"/>
        <v>0.24926968352498174</v>
      </c>
      <c r="JJ74" s="2">
        <f t="shared" si="509"/>
        <v>0.24362976389785498</v>
      </c>
      <c r="JK74" s="2">
        <f t="shared" si="509"/>
        <v>0.10425268465709775</v>
      </c>
      <c r="JL74" s="2">
        <f t="shared" si="509"/>
        <v>0.99843313427661107</v>
      </c>
      <c r="JM74" s="2">
        <f t="shared" si="509"/>
        <v>0.99762731130790161</v>
      </c>
      <c r="JN74" s="2">
        <f t="shared" si="509"/>
        <v>0.99785436305579467</v>
      </c>
      <c r="JO74" s="2">
        <f t="shared" si="509"/>
        <v>0.99695763896846867</v>
      </c>
      <c r="JP74" s="2">
        <f t="shared" si="509"/>
        <v>0.99686411878923764</v>
      </c>
      <c r="JQ74" s="2">
        <f t="shared" si="509"/>
        <v>0.9913691568667885</v>
      </c>
      <c r="JR74" s="2">
        <f t="shared" si="509"/>
        <v>0.94335457365963438</v>
      </c>
      <c r="JS74" s="2">
        <f t="shared" si="509"/>
        <v>0.91658885227735942</v>
      </c>
      <c r="JT74" s="2">
        <f t="shared" si="509"/>
        <v>0.92397985784638792</v>
      </c>
      <c r="JU74" s="2">
        <f t="shared" si="509"/>
        <v>0.89544386836606071</v>
      </c>
      <c r="JV74" s="2">
        <f t="shared" si="509"/>
        <v>0.89256614836665527</v>
      </c>
      <c r="JW74" s="2">
        <f t="shared" si="509"/>
        <v>0.75012251903526961</v>
      </c>
      <c r="JX74" s="2">
        <f t="shared" si="509"/>
        <v>0.99874306720032235</v>
      </c>
      <c r="JY74" s="2">
        <f t="shared" si="509"/>
        <v>0.99809633564361711</v>
      </c>
      <c r="JZ74" s="2">
        <f t="shared" si="509"/>
        <v>0.99827858208646336</v>
      </c>
      <c r="KA74" s="2">
        <f t="shared" si="509"/>
        <v>0.99755871771686666</v>
      </c>
      <c r="KB74" s="2">
        <f t="shared" ref="KB74:KJ74" si="510">IF(BN1=1,HF74,0)</f>
        <v>0.9974836276671365</v>
      </c>
      <c r="KC74" s="2">
        <f t="shared" si="510"/>
        <v>0.99306667251277503</v>
      </c>
      <c r="KD74" s="2">
        <f t="shared" si="510"/>
        <v>0.95405797403182635</v>
      </c>
      <c r="KE74" s="2">
        <f t="shared" si="510"/>
        <v>0.93198511194730016</v>
      </c>
      <c r="KF74" s="2">
        <f t="shared" si="510"/>
        <v>0.93810399143598611</v>
      </c>
      <c r="KG74" s="2">
        <f t="shared" si="510"/>
        <v>0.91437853595412066</v>
      </c>
      <c r="KH74" s="2">
        <f t="shared" si="510"/>
        <v>0.91197072623014352</v>
      </c>
      <c r="KI74" s="2">
        <f t="shared" si="510"/>
        <v>0.7891782132478764</v>
      </c>
      <c r="KJ74" s="2">
        <f t="shared" si="510"/>
        <v>0</v>
      </c>
    </row>
    <row r="75" spans="1:296" x14ac:dyDescent="0.2">
      <c r="A75" s="2" t="str">
        <f>'Respondent Data'!A75</f>
        <v>717</v>
      </c>
      <c r="B75" s="2">
        <f>SUMPRODUCT('Respondent Data'!B75:S75,'Product Coding'!A100:R100)</f>
        <v>0.35048483274521813</v>
      </c>
      <c r="C75" s="2">
        <f>SUMPRODUCT('Respondent Data'!B75:S75,'Product Coding'!A101:R101)</f>
        <v>0.32280454325223329</v>
      </c>
      <c r="D75" s="2">
        <f>SUMPRODUCT('Respondent Data'!B75:S75,'Product Coding'!A102:R102)</f>
        <v>0.69057447037111119</v>
      </c>
      <c r="E75" s="2">
        <f>SUMPRODUCT('Respondent Data'!B75:S75,'Product Coding'!A103:R103)</f>
        <v>0.6063802917513581</v>
      </c>
      <c r="F75" s="2">
        <f>SUMPRODUCT('Respondent Data'!B75:S75,'Product Coding'!A104:R104)</f>
        <v>-0.20355009929841672</v>
      </c>
      <c r="G75" s="2">
        <f>SUMPRODUCT('Respondent Data'!B75:S75,'Product Coding'!A105:R105)</f>
        <v>-0.2673513831848997</v>
      </c>
      <c r="H75" s="2">
        <f>SUMPRODUCT('Respondent Data'!B75:S75,'Product Coding'!A106:R106)</f>
        <v>-3.0025932714924419</v>
      </c>
      <c r="I75" s="2">
        <f>SUMPRODUCT('Respondent Data'!B75:S75,'Product Coding'!A107:R107)</f>
        <v>-3.0302735609854263</v>
      </c>
      <c r="J75" s="2">
        <f>SUMPRODUCT('Respondent Data'!B75:S75,'Product Coding'!A108:R108)</f>
        <v>-2.6625036338665486</v>
      </c>
      <c r="K75" s="2">
        <f>SUMPRODUCT('Respondent Data'!B75:S75,'Product Coding'!A109:R109)</f>
        <v>-2.7466978124863015</v>
      </c>
      <c r="L75" s="2">
        <f>SUMPRODUCT('Respondent Data'!B75:S75,'Product Coding'!A110:R110)</f>
        <v>-3.5566282035360768</v>
      </c>
      <c r="M75" s="2">
        <f>SUMPRODUCT('Respondent Data'!B75:S75,'Product Coding'!A111:R111)</f>
        <v>-3.6204294874225598</v>
      </c>
      <c r="N75" s="2">
        <f>SUMPRODUCT('Respondent Data'!B75:S75,'Product Coding'!A112:R112)</f>
        <v>-1.7222958992201625</v>
      </c>
      <c r="O75" s="2">
        <f>SUMPRODUCT('Respondent Data'!B75:S75,'Product Coding'!A113:R113)</f>
        <v>-1.7499761887131473</v>
      </c>
      <c r="P75" s="2">
        <f>SUMPRODUCT('Respondent Data'!B75:S75,'Product Coding'!A114:R114)</f>
        <v>-1.3822062615942692</v>
      </c>
      <c r="Q75" s="2">
        <f>SUMPRODUCT('Respondent Data'!B75:S75,'Product Coding'!A115:R115)</f>
        <v>-1.4664004402140225</v>
      </c>
      <c r="R75" s="2">
        <f>SUMPRODUCT('Respondent Data'!B75:S75,'Product Coding'!A116:R116)</f>
        <v>-2.2763308312637971</v>
      </c>
      <c r="S75" s="2">
        <f>SUMPRODUCT('Respondent Data'!B75:S75,'Product Coding'!A117:R117)</f>
        <v>-2.3401321151502801</v>
      </c>
      <c r="T75" s="2">
        <f>SUMPRODUCT('Respondent Data'!B75:S75,'Product Coding'!A118:R118)</f>
        <v>-5.0753740034578225</v>
      </c>
      <c r="U75" s="2">
        <f>SUMPRODUCT('Respondent Data'!B75:S75,'Product Coding'!A119:R119)</f>
        <v>-5.1030542929508069</v>
      </c>
      <c r="V75" s="2">
        <f>SUMPRODUCT('Respondent Data'!B75:S75,'Product Coding'!A120:R120)</f>
        <v>-4.7352843658319292</v>
      </c>
      <c r="W75" s="2">
        <f>SUMPRODUCT('Respondent Data'!B75:S75,'Product Coding'!A121:R121)</f>
        <v>-4.8194785444516821</v>
      </c>
      <c r="X75" s="2">
        <f>SUMPRODUCT('Respondent Data'!B75:S75,'Product Coding'!A122:R122)</f>
        <v>-5.6294089355014574</v>
      </c>
      <c r="Y75" s="2">
        <f>SUMPRODUCT('Respondent Data'!B75:S75,'Product Coding'!A123:R123)</f>
        <v>-5.6932102193879404</v>
      </c>
      <c r="Z75" s="2">
        <f>SUMPRODUCT('Respondent Data'!B75:S75,'Product Coding'!A124:R124)</f>
        <v>0.28993636844715787</v>
      </c>
      <c r="AA75" s="2">
        <f>SUMPRODUCT('Respondent Data'!B75:S75,'Product Coding'!A125:R125)</f>
        <v>0.26225607895417302</v>
      </c>
      <c r="AB75" s="2">
        <f>SUMPRODUCT('Respondent Data'!B75:S75,'Product Coding'!A126:R126)</f>
        <v>0.63002600607305093</v>
      </c>
      <c r="AC75" s="2">
        <f>SUMPRODUCT('Respondent Data'!B75:S75,'Product Coding'!A127:R127)</f>
        <v>0.54583182745329784</v>
      </c>
      <c r="AD75" s="2">
        <f>SUMPRODUCT('Respondent Data'!B75:S75,'Product Coding'!A128:R128)</f>
        <v>-0.26409856359647699</v>
      </c>
      <c r="AE75" s="2">
        <f>SUMPRODUCT('Respondent Data'!B75:S75,'Product Coding'!A129:R129)</f>
        <v>-0.32789984748295997</v>
      </c>
      <c r="AF75" s="2">
        <f>SUMPRODUCT('Respondent Data'!B75:S75,'Product Coding'!A130:R130)</f>
        <v>-3.0631417357905022</v>
      </c>
      <c r="AG75" s="2">
        <f>SUMPRODUCT('Respondent Data'!B75:S75,'Product Coding'!A131:R131)</f>
        <v>-3.0908220252834866</v>
      </c>
      <c r="AH75" s="2">
        <f>SUMPRODUCT('Respondent Data'!B75:S75,'Product Coding'!A132:R132)</f>
        <v>-2.7230520981646089</v>
      </c>
      <c r="AI75" s="2">
        <f>SUMPRODUCT('Respondent Data'!B75:S75,'Product Coding'!A133:R133)</f>
        <v>-2.8072462767843618</v>
      </c>
      <c r="AJ75" s="2">
        <f>SUMPRODUCT('Respondent Data'!B75:S75,'Product Coding'!A134:R134)</f>
        <v>-3.617176667834137</v>
      </c>
      <c r="AK75" s="2">
        <f>SUMPRODUCT('Respondent Data'!B75:S75,'Product Coding'!A135:R135)</f>
        <v>-3.68097795172062</v>
      </c>
      <c r="AL75" s="2">
        <f>SUMPRODUCT('Respondent Data'!B75:S75,'Product Coding'!A136:R136)</f>
        <v>3.3011379051204361</v>
      </c>
      <c r="AM75" s="2">
        <f>SUMPRODUCT('Respondent Data'!B75:S75,'Product Coding'!A137:R137)</f>
        <v>3.2734576156274509</v>
      </c>
      <c r="AN75" s="2">
        <f>SUMPRODUCT('Respondent Data'!B75:S75,'Product Coding'!A138:R138)</f>
        <v>3.641227542746329</v>
      </c>
      <c r="AO75" s="2">
        <f>SUMPRODUCT('Respondent Data'!B75:S75,'Product Coding'!A139:R139)</f>
        <v>3.5570333641265757</v>
      </c>
      <c r="AP75" s="2">
        <f>SUMPRODUCT('Respondent Data'!B75:S75,'Product Coding'!A140:R140)</f>
        <v>2.7471029730768013</v>
      </c>
      <c r="AQ75" s="2">
        <f>SUMPRODUCT('Respondent Data'!B75:S75,'Product Coding'!A141:R141)</f>
        <v>2.6833016891903183</v>
      </c>
      <c r="AR75" s="2">
        <f>SUMPRODUCT('Respondent Data'!B75:S75,'Product Coding'!A142:R142)</f>
        <v>-5.1940199117223917E-2</v>
      </c>
      <c r="AS75" s="2">
        <f>SUMPRODUCT('Respondent Data'!B75:S75,'Product Coding'!A143:R143)</f>
        <v>-7.9620488610208762E-2</v>
      </c>
      <c r="AT75" s="2">
        <f>SUMPRODUCT('Respondent Data'!B75:S75,'Product Coding'!A144:R144)</f>
        <v>0.28814943850866914</v>
      </c>
      <c r="AU75" s="2">
        <f>SUMPRODUCT('Respondent Data'!B75:S75,'Product Coding'!A145:R145)</f>
        <v>0.20395525988891605</v>
      </c>
      <c r="AV75" s="2">
        <f>SUMPRODUCT('Respondent Data'!B75:S75,'Product Coding'!A146:R146)</f>
        <v>-0.60597513116085877</v>
      </c>
      <c r="AW75" s="2">
        <f>SUMPRODUCT('Respondent Data'!B75:S75,'Product Coding'!A147:R147)</f>
        <v>-0.66977641504734176</v>
      </c>
      <c r="AX75" s="2">
        <f>SUMPRODUCT('Respondent Data'!B75:S75,'Product Coding'!A148:R148)</f>
        <v>5.7028959259953176</v>
      </c>
      <c r="AY75" s="2">
        <f>SUMPRODUCT('Respondent Data'!B75:S75,'Product Coding'!A149:R149)</f>
        <v>5.6752156365023332</v>
      </c>
      <c r="AZ75" s="2">
        <f>SUMPRODUCT('Respondent Data'!B75:S75,'Product Coding'!A150:R150)</f>
        <v>6.0429855636212109</v>
      </c>
      <c r="BA75" s="2">
        <f>SUMPRODUCT('Respondent Data'!B75:S75,'Product Coding'!A151:R151)</f>
        <v>5.958791385001458</v>
      </c>
      <c r="BB75" s="2">
        <f>SUMPRODUCT('Respondent Data'!B75:S75,'Product Coding'!A152:R152)</f>
        <v>5.1488609939516827</v>
      </c>
      <c r="BC75" s="2">
        <f>SUMPRODUCT('Respondent Data'!B75:S75,'Product Coding'!A153:R153)</f>
        <v>5.0850597100651997</v>
      </c>
      <c r="BD75" s="2">
        <f>SUMPRODUCT('Respondent Data'!B75:S75,'Product Coding'!A154:R154)</f>
        <v>2.3498178217576573</v>
      </c>
      <c r="BE75" s="2">
        <f>SUMPRODUCT('Respondent Data'!B75:S75,'Product Coding'!A155:R155)</f>
        <v>2.3221375322646729</v>
      </c>
      <c r="BF75" s="2">
        <f>SUMPRODUCT('Respondent Data'!B75:S75,'Product Coding'!A156:R156)</f>
        <v>2.6899074593835506</v>
      </c>
      <c r="BG75" s="2">
        <f>SUMPRODUCT('Respondent Data'!B75:S75,'Product Coding'!A157:R157)</f>
        <v>2.6057132807637977</v>
      </c>
      <c r="BH75" s="2">
        <f>SUMPRODUCT('Respondent Data'!B75:S75,'Product Coding'!A158:R158)</f>
        <v>1.7957828897140231</v>
      </c>
      <c r="BI75" s="2">
        <f>SUMPRODUCT('Respondent Data'!B75:S75,'Product Coding'!A159:R159)</f>
        <v>1.7319816058275401</v>
      </c>
      <c r="BJ75" s="2">
        <f>SUMPRODUCT('Respondent Data'!B75:S75,'Product Coding'!A160:R160)</f>
        <v>8.2118383659659671</v>
      </c>
      <c r="BK75" s="2">
        <f>SUMPRODUCT('Respondent Data'!B75:S75,'Product Coding'!A161:R161)</f>
        <v>8.1841580764729827</v>
      </c>
      <c r="BL75" s="2">
        <f>SUMPRODUCT('Respondent Data'!B75:S75,'Product Coding'!A162:R162)</f>
        <v>8.5519280035918612</v>
      </c>
      <c r="BM75" s="2">
        <f>SUMPRODUCT('Respondent Data'!B75:S75,'Product Coding'!A163:R163)</f>
        <v>8.4677338249721075</v>
      </c>
      <c r="BN75" s="2">
        <f>SUMPRODUCT('Respondent Data'!B75:S75,'Product Coding'!A164:R164)</f>
        <v>7.6578034339223331</v>
      </c>
      <c r="BO75" s="2">
        <f>SUMPRODUCT('Respondent Data'!B75:S75,'Product Coding'!A165:R165)</f>
        <v>7.5940021500358501</v>
      </c>
      <c r="BP75" s="2">
        <f>SUMPRODUCT('Respondent Data'!B75:S75,'Product Coding'!A166:R166)</f>
        <v>4.8587602617283077</v>
      </c>
      <c r="BQ75" s="2">
        <f>SUMPRODUCT('Respondent Data'!B75:S75,'Product Coding'!A167:R167)</f>
        <v>4.8310799722353233</v>
      </c>
      <c r="BR75" s="2">
        <f>SUMPRODUCT('Respondent Data'!B75:S75,'Product Coding'!A168:R168)</f>
        <v>5.1988498993542009</v>
      </c>
      <c r="BS75" s="2">
        <f>SUMPRODUCT('Respondent Data'!B75:S75,'Product Coding'!A169:R169)</f>
        <v>5.1146557207344472</v>
      </c>
      <c r="BT75" s="2">
        <f>SUMPRODUCT('Respondent Data'!B75:S75,'Product Coding'!A170:R170)</f>
        <v>4.3047253296846728</v>
      </c>
      <c r="BU75" s="2">
        <f>SUMPRODUCT('Respondent Data'!B75:S75,'Product Coding'!A171:R171)</f>
        <v>4.2409240457981898</v>
      </c>
      <c r="BV75" s="2">
        <f>SUMPRODUCT('Respondent Data'!B75:S75,'Product Coding'!A172:R172)</f>
        <v>11.830503072188799</v>
      </c>
      <c r="BX75" s="2">
        <f t="shared" si="338"/>
        <v>0.70434651666724368</v>
      </c>
      <c r="BY75" s="2">
        <f t="shared" si="339"/>
        <v>0.72411537377296897</v>
      </c>
      <c r="BZ75" s="2">
        <f t="shared" si="340"/>
        <v>0.50128801122378841</v>
      </c>
      <c r="CA75" s="2">
        <f t="shared" si="341"/>
        <v>0.54532120456568578</v>
      </c>
      <c r="CB75" s="2">
        <f t="shared" si="342"/>
        <v>1.2257465651459083</v>
      </c>
      <c r="CC75" s="2">
        <f t="shared" si="343"/>
        <v>1.3064994476202387</v>
      </c>
      <c r="CD75" s="2">
        <f t="shared" si="344"/>
        <v>20.137691770111129</v>
      </c>
      <c r="CE75" s="2">
        <f t="shared" si="345"/>
        <v>20.702895319247919</v>
      </c>
      <c r="CF75" s="2">
        <f t="shared" si="346"/>
        <v>14.33212661552178</v>
      </c>
      <c r="CG75" s="2">
        <f t="shared" si="347"/>
        <v>15.591062173787279</v>
      </c>
      <c r="CH75" s="2">
        <f t="shared" si="348"/>
        <v>35.044833662238631</v>
      </c>
      <c r="CI75" s="2">
        <f t="shared" si="349"/>
        <v>37.35360728194879</v>
      </c>
      <c r="CJ75" s="2">
        <f t="shared" si="350"/>
        <v>5.5973647085452809</v>
      </c>
      <c r="CK75" s="2">
        <f t="shared" si="351"/>
        <v>5.7544656531420406</v>
      </c>
      <c r="CL75" s="2">
        <f t="shared" si="352"/>
        <v>3.9836809815110912</v>
      </c>
      <c r="CM75" s="2">
        <f t="shared" si="353"/>
        <v>4.3336079515239607</v>
      </c>
      <c r="CN75" s="2">
        <f t="shared" si="354"/>
        <v>9.7408738497526226</v>
      </c>
      <c r="CO75" s="2">
        <f t="shared" si="355"/>
        <v>10.382608171963607</v>
      </c>
      <c r="CP75" s="2">
        <f t="shared" si="356"/>
        <v>160.03203332207926</v>
      </c>
      <c r="CQ75" s="2">
        <f t="shared" si="357"/>
        <v>164.52364409067118</v>
      </c>
      <c r="CR75" s="2">
        <f t="shared" si="358"/>
        <v>113.89584219953443</v>
      </c>
      <c r="CS75" s="2">
        <f t="shared" si="359"/>
        <v>123.9004653465488</v>
      </c>
      <c r="CT75" s="2">
        <f t="shared" si="360"/>
        <v>278.49745901494384</v>
      </c>
      <c r="CU75" s="2">
        <f t="shared" si="361"/>
        <v>296.84503037816148</v>
      </c>
      <c r="CV75" s="2">
        <f t="shared" si="362"/>
        <v>0.74831118226618765</v>
      </c>
      <c r="CW75" s="2">
        <f t="shared" si="363"/>
        <v>0.76931399335813977</v>
      </c>
      <c r="CX75" s="2">
        <f t="shared" si="364"/>
        <v>0.53257795056571244</v>
      </c>
      <c r="CY75" s="2">
        <f t="shared" si="365"/>
        <v>0.57935965557724978</v>
      </c>
      <c r="CZ75" s="2">
        <f t="shared" si="366"/>
        <v>1.3022565450641497</v>
      </c>
      <c r="DA75" s="2">
        <f t="shared" si="367"/>
        <v>1.3880499486316114</v>
      </c>
      <c r="DB75" s="2">
        <f t="shared" si="368"/>
        <v>21.394668078869977</v>
      </c>
      <c r="DC75" s="2">
        <f t="shared" si="369"/>
        <v>21.995151116788385</v>
      </c>
      <c r="DD75" s="2">
        <f t="shared" si="370"/>
        <v>15.226724855255567</v>
      </c>
      <c r="DE75" s="2">
        <f t="shared" si="371"/>
        <v>16.564242020045729</v>
      </c>
      <c r="DF75" s="2">
        <f t="shared" si="372"/>
        <v>37.232300138570807</v>
      </c>
      <c r="DG75" s="2">
        <f t="shared" si="373"/>
        <v>39.685185296752834</v>
      </c>
      <c r="DH75" s="2">
        <f t="shared" si="374"/>
        <v>3.6841221725821688E-2</v>
      </c>
      <c r="DI75" s="2">
        <f t="shared" si="375"/>
        <v>3.7875242382790733E-2</v>
      </c>
      <c r="DJ75" s="2">
        <f t="shared" si="376"/>
        <v>2.6220137862507101E-2</v>
      </c>
      <c r="DK75" s="2">
        <f t="shared" si="377"/>
        <v>2.8523317619653848E-2</v>
      </c>
      <c r="DL75" s="2">
        <f t="shared" si="378"/>
        <v>6.4113330466769189E-2</v>
      </c>
      <c r="DM75" s="2">
        <f t="shared" si="379"/>
        <v>6.8337153227067626E-2</v>
      </c>
      <c r="DN75" s="2">
        <f t="shared" si="380"/>
        <v>1.0533127515975425</v>
      </c>
      <c r="DO75" s="2">
        <f t="shared" si="381"/>
        <v>1.0828760258968142</v>
      </c>
      <c r="DP75" s="2">
        <f t="shared" si="382"/>
        <v>0.74964955735621108</v>
      </c>
      <c r="DQ75" s="2">
        <f t="shared" si="383"/>
        <v>0.81549885588052284</v>
      </c>
      <c r="DR75" s="2">
        <f t="shared" si="384"/>
        <v>1.8330387909123831</v>
      </c>
      <c r="DS75" s="2">
        <f t="shared" si="385"/>
        <v>1.9538004314198696</v>
      </c>
      <c r="DT75" s="2">
        <f t="shared" si="386"/>
        <v>3.3362898058710215E-3</v>
      </c>
      <c r="DU75" s="2">
        <f t="shared" si="387"/>
        <v>3.4299292785948008E-3</v>
      </c>
      <c r="DV75" s="2">
        <f t="shared" si="388"/>
        <v>2.3744592215274624E-3</v>
      </c>
      <c r="DW75" s="2">
        <f t="shared" si="389"/>
        <v>2.5830319773943356E-3</v>
      </c>
      <c r="DX75" s="2">
        <f t="shared" si="390"/>
        <v>5.8060140472160548E-3</v>
      </c>
      <c r="DY75" s="2">
        <f t="shared" si="391"/>
        <v>6.1885175624866355E-3</v>
      </c>
      <c r="DZ75" s="2">
        <f t="shared" si="392"/>
        <v>9.5386537984591221E-2</v>
      </c>
      <c r="EA75" s="2">
        <f t="shared" si="393"/>
        <v>9.8063746992665374E-2</v>
      </c>
      <c r="EB75" s="2">
        <f t="shared" si="394"/>
        <v>6.7887221406403256E-2</v>
      </c>
      <c r="EC75" s="2">
        <f t="shared" si="395"/>
        <v>7.3850442306768738E-2</v>
      </c>
      <c r="ED75" s="2">
        <f t="shared" si="396"/>
        <v>0.16599744377100259</v>
      </c>
      <c r="EE75" s="2">
        <f t="shared" si="397"/>
        <v>0.17693344999695795</v>
      </c>
      <c r="EF75" s="2">
        <f t="shared" si="398"/>
        <v>2.714212906988311E-4</v>
      </c>
      <c r="EG75" s="2">
        <f t="shared" si="399"/>
        <v>2.7903925796963624E-4</v>
      </c>
      <c r="EH75" s="2">
        <f t="shared" si="400"/>
        <v>1.9317230340260198E-4</v>
      </c>
      <c r="EI75" s="2">
        <f t="shared" si="401"/>
        <v>2.1014057951050435E-4</v>
      </c>
      <c r="EJ75" s="2">
        <f t="shared" si="402"/>
        <v>4.7234380650559306E-4</v>
      </c>
      <c r="EK75" s="2">
        <f t="shared" si="403"/>
        <v>5.0346208574766752E-4</v>
      </c>
      <c r="EL75" s="2">
        <f t="shared" si="404"/>
        <v>7.760098421159667E-3</v>
      </c>
      <c r="EM75" s="2">
        <f t="shared" si="405"/>
        <v>7.9779007005549712E-3</v>
      </c>
      <c r="EN75" s="2">
        <f t="shared" si="406"/>
        <v>5.5229126749295381E-3</v>
      </c>
      <c r="EO75" s="2">
        <f t="shared" si="407"/>
        <v>6.008045924040941E-3</v>
      </c>
      <c r="EP75" s="2">
        <f t="shared" si="408"/>
        <v>1.350459434361679E-2</v>
      </c>
      <c r="EQ75" s="2">
        <f t="shared" si="409"/>
        <v>1.4394284717551291E-2</v>
      </c>
      <c r="ER75" s="2">
        <f t="shared" si="410"/>
        <v>7.2791018749717595E-6</v>
      </c>
      <c r="ET75" s="2">
        <f t="shared" si="411"/>
        <v>0.5867351446555864</v>
      </c>
      <c r="EU75" s="2">
        <f t="shared" si="412"/>
        <v>0.58000758836205346</v>
      </c>
      <c r="EV75" s="2">
        <f t="shared" si="413"/>
        <v>0.66609470835968454</v>
      </c>
      <c r="EW75" s="2">
        <f t="shared" si="414"/>
        <v>0.64711465619282116</v>
      </c>
      <c r="EX75" s="2">
        <f t="shared" si="415"/>
        <v>0.44928745062870412</v>
      </c>
      <c r="EY75" s="2">
        <f t="shared" si="416"/>
        <v>0.43355744178987909</v>
      </c>
      <c r="EZ75" s="2">
        <f t="shared" si="417"/>
        <v>4.730885523716493E-2</v>
      </c>
      <c r="FA75" s="2">
        <f t="shared" si="418"/>
        <v>4.6076801518418489E-2</v>
      </c>
      <c r="FB75" s="2">
        <f t="shared" si="419"/>
        <v>6.5222524250982267E-2</v>
      </c>
      <c r="FC75" s="2">
        <f t="shared" si="420"/>
        <v>6.0273416465157381E-2</v>
      </c>
      <c r="FD75" s="2">
        <f t="shared" si="421"/>
        <v>2.7743226931509529E-2</v>
      </c>
      <c r="FE75" s="2">
        <f t="shared" si="422"/>
        <v>2.6073166798854203E-2</v>
      </c>
      <c r="FF75" s="2">
        <f t="shared" si="423"/>
        <v>0.15157567364810728</v>
      </c>
      <c r="FG75" s="2">
        <f t="shared" si="424"/>
        <v>0.14805020135601996</v>
      </c>
      <c r="FH75" s="2">
        <f t="shared" si="425"/>
        <v>0.20065489819871901</v>
      </c>
      <c r="FI75" s="2">
        <f t="shared" si="426"/>
        <v>0.18749034595133152</v>
      </c>
      <c r="FJ75" s="2">
        <f t="shared" si="427"/>
        <v>9.3102294467691887E-2</v>
      </c>
      <c r="FK75" s="2">
        <f t="shared" si="428"/>
        <v>8.7853327189377425E-2</v>
      </c>
      <c r="FL75" s="2">
        <f t="shared" si="429"/>
        <v>6.2099445642588742E-3</v>
      </c>
      <c r="FM75" s="2">
        <f t="shared" si="430"/>
        <v>6.0414329656264462E-3</v>
      </c>
      <c r="FN75" s="2">
        <f t="shared" si="431"/>
        <v>8.703535139795094E-3</v>
      </c>
      <c r="FO75" s="2">
        <f t="shared" si="432"/>
        <v>8.0063752943225659E-3</v>
      </c>
      <c r="FP75" s="2">
        <f t="shared" si="433"/>
        <v>3.5778500581879463E-3</v>
      </c>
      <c r="FQ75" s="2">
        <f t="shared" si="434"/>
        <v>3.3574506807460963E-3</v>
      </c>
      <c r="FR75" s="2">
        <f t="shared" si="435"/>
        <v>0.57198055480248355</v>
      </c>
      <c r="FS75" s="2">
        <f t="shared" si="436"/>
        <v>0.5651908048847849</v>
      </c>
      <c r="FT75" s="2">
        <f t="shared" si="437"/>
        <v>0.65249535896746735</v>
      </c>
      <c r="FU75" s="2">
        <f t="shared" si="438"/>
        <v>0.63316800354413505</v>
      </c>
      <c r="FV75" s="2">
        <f t="shared" si="439"/>
        <v>0.43435645872911882</v>
      </c>
      <c r="FW75" s="2">
        <f t="shared" si="440"/>
        <v>0.41875171018638668</v>
      </c>
      <c r="FX75" s="2">
        <f t="shared" si="441"/>
        <v>4.4653486110094627E-2</v>
      </c>
      <c r="FY75" s="2">
        <f t="shared" si="442"/>
        <v>4.3487428933220461E-2</v>
      </c>
      <c r="FZ75" s="2">
        <f t="shared" si="443"/>
        <v>6.1626730527578798E-2</v>
      </c>
      <c r="GA75" s="2">
        <f t="shared" si="444"/>
        <v>5.6933854524363725E-2</v>
      </c>
      <c r="GB75" s="2">
        <f t="shared" si="445"/>
        <v>2.6155894266773293E-2</v>
      </c>
      <c r="GC75" s="2">
        <f t="shared" si="446"/>
        <v>2.4578971257132556E-2</v>
      </c>
      <c r="GD75" s="2">
        <f t="shared" si="447"/>
        <v>0.96446782694027211</v>
      </c>
      <c r="GE75" s="2">
        <f t="shared" si="448"/>
        <v>0.96350694106949164</v>
      </c>
      <c r="GF75" s="2">
        <f t="shared" si="449"/>
        <v>0.97444979211076432</v>
      </c>
      <c r="GG75" s="2">
        <f t="shared" si="450"/>
        <v>0.97226769959317383</v>
      </c>
      <c r="GH75" s="2">
        <f t="shared" si="451"/>
        <v>0.93974952795803612</v>
      </c>
      <c r="GI75" s="2">
        <f t="shared" si="452"/>
        <v>0.93603409464826226</v>
      </c>
      <c r="GJ75" s="2">
        <f t="shared" si="453"/>
        <v>0.48701786867196351</v>
      </c>
      <c r="GK75" s="2">
        <f t="shared" si="454"/>
        <v>0.480105386766567</v>
      </c>
      <c r="GL75" s="2">
        <f t="shared" si="455"/>
        <v>0.57154302459918838</v>
      </c>
      <c r="GM75" s="2">
        <f t="shared" si="456"/>
        <v>0.55081279548094064</v>
      </c>
      <c r="GN75" s="2">
        <f t="shared" si="457"/>
        <v>0.35297787069055592</v>
      </c>
      <c r="GO75" s="2">
        <f t="shared" si="458"/>
        <v>0.33854690701609363</v>
      </c>
      <c r="GP75" s="2">
        <f t="shared" si="459"/>
        <v>0.99667480401160746</v>
      </c>
      <c r="GQ75" s="2">
        <f t="shared" si="460"/>
        <v>0.99658179492307875</v>
      </c>
      <c r="GR75" s="2">
        <f t="shared" si="461"/>
        <v>0.99763116547944408</v>
      </c>
      <c r="GS75" s="2">
        <f t="shared" si="462"/>
        <v>0.9974236228870742</v>
      </c>
      <c r="GT75" s="2">
        <f t="shared" si="463"/>
        <v>0.99422750116212422</v>
      </c>
      <c r="GU75" s="2">
        <f t="shared" si="464"/>
        <v>0.99384954463853503</v>
      </c>
      <c r="GV75" s="2">
        <f t="shared" si="465"/>
        <v>0.91291974597378789</v>
      </c>
      <c r="GW75" s="2">
        <f t="shared" si="466"/>
        <v>0.9106939398907955</v>
      </c>
      <c r="GX75" s="2">
        <f t="shared" si="467"/>
        <v>0.93642847292713549</v>
      </c>
      <c r="GY75" s="2">
        <f t="shared" si="468"/>
        <v>0.93122837278147552</v>
      </c>
      <c r="GZ75" s="2">
        <f t="shared" si="469"/>
        <v>0.8576348133027264</v>
      </c>
      <c r="HA75" s="2">
        <f t="shared" si="470"/>
        <v>0.84966571389621459</v>
      </c>
      <c r="HB75" s="2">
        <f t="shared" si="471"/>
        <v>0.99972865235882813</v>
      </c>
      <c r="HC75" s="2">
        <f t="shared" si="472"/>
        <v>0.99972103858321704</v>
      </c>
      <c r="HD75" s="2">
        <f t="shared" si="473"/>
        <v>0.99980686500492932</v>
      </c>
      <c r="HE75" s="2">
        <f t="shared" si="474"/>
        <v>0.99978990357027497</v>
      </c>
      <c r="HF75" s="2">
        <f t="shared" si="475"/>
        <v>0.99952787919683184</v>
      </c>
      <c r="HG75" s="2">
        <f t="shared" si="476"/>
        <v>0.99949679126077384</v>
      </c>
      <c r="HH75" s="2">
        <f t="shared" si="477"/>
        <v>0.99229965699840939</v>
      </c>
      <c r="HI75" s="2">
        <f t="shared" si="478"/>
        <v>0.99208524244925389</v>
      </c>
      <c r="HJ75" s="2">
        <f t="shared" si="479"/>
        <v>0.99450742235178191</v>
      </c>
      <c r="HK75" s="2">
        <f t="shared" si="480"/>
        <v>0.99402783511684289</v>
      </c>
      <c r="HL75" s="2">
        <f t="shared" si="481"/>
        <v>0.98667534965407555</v>
      </c>
      <c r="HM75" s="2">
        <f t="shared" si="482"/>
        <v>0.98580997060570064</v>
      </c>
      <c r="HN75" s="2">
        <f t="shared" si="483"/>
        <v>0.99999272095110991</v>
      </c>
      <c r="HP75" s="2">
        <f t="shared" ref="HP75:IU75" si="511">IF(B1=1,ET75,0)</f>
        <v>0.5867351446555864</v>
      </c>
      <c r="HQ75" s="2">
        <f t="shared" si="511"/>
        <v>0.58000758836205346</v>
      </c>
      <c r="HR75" s="2">
        <f t="shared" si="511"/>
        <v>0.66609470835968454</v>
      </c>
      <c r="HS75" s="2">
        <f t="shared" si="511"/>
        <v>0.64711465619282116</v>
      </c>
      <c r="HT75" s="2">
        <f t="shared" si="511"/>
        <v>0.44928745062870412</v>
      </c>
      <c r="HU75" s="2">
        <f t="shared" si="511"/>
        <v>0.43355744178987909</v>
      </c>
      <c r="HV75" s="2">
        <f t="shared" si="511"/>
        <v>4.730885523716493E-2</v>
      </c>
      <c r="HW75" s="2">
        <f t="shared" si="511"/>
        <v>4.6076801518418489E-2</v>
      </c>
      <c r="HX75" s="2">
        <f t="shared" si="511"/>
        <v>6.5222524250982267E-2</v>
      </c>
      <c r="HY75" s="2">
        <f t="shared" si="511"/>
        <v>6.0273416465157381E-2</v>
      </c>
      <c r="HZ75" s="2">
        <f t="shared" si="511"/>
        <v>2.7743226931509529E-2</v>
      </c>
      <c r="IA75" s="2">
        <f t="shared" si="511"/>
        <v>2.6073166798854203E-2</v>
      </c>
      <c r="IB75" s="2">
        <f t="shared" si="511"/>
        <v>0.15157567364810728</v>
      </c>
      <c r="IC75" s="2">
        <f t="shared" si="511"/>
        <v>0.14805020135601996</v>
      </c>
      <c r="ID75" s="2">
        <f t="shared" si="511"/>
        <v>0.20065489819871901</v>
      </c>
      <c r="IE75" s="2">
        <f t="shared" si="511"/>
        <v>0.18749034595133152</v>
      </c>
      <c r="IF75" s="2">
        <f t="shared" si="511"/>
        <v>9.3102294467691887E-2</v>
      </c>
      <c r="IG75" s="2">
        <f t="shared" si="511"/>
        <v>8.7853327189377425E-2</v>
      </c>
      <c r="IH75" s="2">
        <f t="shared" si="511"/>
        <v>6.2099445642588742E-3</v>
      </c>
      <c r="II75" s="2">
        <f t="shared" si="511"/>
        <v>6.0414329656264462E-3</v>
      </c>
      <c r="IJ75" s="2">
        <f t="shared" si="511"/>
        <v>8.703535139795094E-3</v>
      </c>
      <c r="IK75" s="2">
        <f t="shared" si="511"/>
        <v>8.0063752943225659E-3</v>
      </c>
      <c r="IL75" s="2">
        <f t="shared" si="511"/>
        <v>3.5778500581879463E-3</v>
      </c>
      <c r="IM75" s="2">
        <f t="shared" si="511"/>
        <v>3.3574506807460963E-3</v>
      </c>
      <c r="IN75" s="2">
        <f t="shared" si="511"/>
        <v>0.57198055480248355</v>
      </c>
      <c r="IO75" s="2">
        <f t="shared" si="511"/>
        <v>0.5651908048847849</v>
      </c>
      <c r="IP75" s="2">
        <f t="shared" si="511"/>
        <v>0.65249535896746735</v>
      </c>
      <c r="IQ75" s="2">
        <f t="shared" si="511"/>
        <v>0.63316800354413505</v>
      </c>
      <c r="IR75" s="2">
        <f t="shared" si="511"/>
        <v>0.43435645872911882</v>
      </c>
      <c r="IS75" s="2">
        <f t="shared" si="511"/>
        <v>0.41875171018638668</v>
      </c>
      <c r="IT75" s="2">
        <f t="shared" si="511"/>
        <v>4.4653486110094627E-2</v>
      </c>
      <c r="IU75" s="2">
        <f t="shared" si="511"/>
        <v>4.3487428933220461E-2</v>
      </c>
      <c r="IV75" s="2">
        <f t="shared" ref="IV75:KA75" si="512">IF(AH1=1,FZ75,0)</f>
        <v>6.1626730527578798E-2</v>
      </c>
      <c r="IW75" s="2">
        <f t="shared" si="512"/>
        <v>5.6933854524363725E-2</v>
      </c>
      <c r="IX75" s="2">
        <f t="shared" si="512"/>
        <v>2.6155894266773293E-2</v>
      </c>
      <c r="IY75" s="2">
        <f t="shared" si="512"/>
        <v>2.4578971257132556E-2</v>
      </c>
      <c r="IZ75" s="2">
        <f t="shared" si="512"/>
        <v>0.96446782694027211</v>
      </c>
      <c r="JA75" s="2">
        <f t="shared" si="512"/>
        <v>0.96350694106949164</v>
      </c>
      <c r="JB75" s="2">
        <f t="shared" si="512"/>
        <v>0.97444979211076432</v>
      </c>
      <c r="JC75" s="2">
        <f t="shared" si="512"/>
        <v>0.97226769959317383</v>
      </c>
      <c r="JD75" s="2">
        <f t="shared" si="512"/>
        <v>0.93974952795803612</v>
      </c>
      <c r="JE75" s="2">
        <f t="shared" si="512"/>
        <v>0.93603409464826226</v>
      </c>
      <c r="JF75" s="2">
        <f t="shared" si="512"/>
        <v>0.48701786867196351</v>
      </c>
      <c r="JG75" s="2">
        <f t="shared" si="512"/>
        <v>0.480105386766567</v>
      </c>
      <c r="JH75" s="2">
        <f t="shared" si="512"/>
        <v>0.57154302459918838</v>
      </c>
      <c r="JI75" s="2">
        <f t="shared" si="512"/>
        <v>0.55081279548094064</v>
      </c>
      <c r="JJ75" s="2">
        <f t="shared" si="512"/>
        <v>0.35297787069055592</v>
      </c>
      <c r="JK75" s="2">
        <f t="shared" si="512"/>
        <v>0.33854690701609363</v>
      </c>
      <c r="JL75" s="2">
        <f t="shared" si="512"/>
        <v>0.99667480401160746</v>
      </c>
      <c r="JM75" s="2">
        <f t="shared" si="512"/>
        <v>0.99658179492307875</v>
      </c>
      <c r="JN75" s="2">
        <f t="shared" si="512"/>
        <v>0.99763116547944408</v>
      </c>
      <c r="JO75" s="2">
        <f t="shared" si="512"/>
        <v>0.9974236228870742</v>
      </c>
      <c r="JP75" s="2">
        <f t="shared" si="512"/>
        <v>0.99422750116212422</v>
      </c>
      <c r="JQ75" s="2">
        <f t="shared" si="512"/>
        <v>0.99384954463853503</v>
      </c>
      <c r="JR75" s="2">
        <f t="shared" si="512"/>
        <v>0.91291974597378789</v>
      </c>
      <c r="JS75" s="2">
        <f t="shared" si="512"/>
        <v>0.9106939398907955</v>
      </c>
      <c r="JT75" s="2">
        <f t="shared" si="512"/>
        <v>0.93642847292713549</v>
      </c>
      <c r="JU75" s="2">
        <f t="shared" si="512"/>
        <v>0.93122837278147552</v>
      </c>
      <c r="JV75" s="2">
        <f t="shared" si="512"/>
        <v>0.8576348133027264</v>
      </c>
      <c r="JW75" s="2">
        <f t="shared" si="512"/>
        <v>0.84966571389621459</v>
      </c>
      <c r="JX75" s="2">
        <f t="shared" si="512"/>
        <v>0.99972865235882813</v>
      </c>
      <c r="JY75" s="2">
        <f t="shared" si="512"/>
        <v>0.99972103858321704</v>
      </c>
      <c r="JZ75" s="2">
        <f t="shared" si="512"/>
        <v>0.99980686500492932</v>
      </c>
      <c r="KA75" s="2">
        <f t="shared" si="512"/>
        <v>0.99978990357027497</v>
      </c>
      <c r="KB75" s="2">
        <f t="shared" ref="KB75:KJ75" si="513">IF(BN1=1,HF75,0)</f>
        <v>0.99952787919683184</v>
      </c>
      <c r="KC75" s="2">
        <f t="shared" si="513"/>
        <v>0.99949679126077384</v>
      </c>
      <c r="KD75" s="2">
        <f t="shared" si="513"/>
        <v>0.99229965699840939</v>
      </c>
      <c r="KE75" s="2">
        <f t="shared" si="513"/>
        <v>0.99208524244925389</v>
      </c>
      <c r="KF75" s="2">
        <f t="shared" si="513"/>
        <v>0.99450742235178191</v>
      </c>
      <c r="KG75" s="2">
        <f t="shared" si="513"/>
        <v>0.99402783511684289</v>
      </c>
      <c r="KH75" s="2">
        <f t="shared" si="513"/>
        <v>0.98667534965407555</v>
      </c>
      <c r="KI75" s="2">
        <f t="shared" si="513"/>
        <v>0.98580997060570064</v>
      </c>
      <c r="KJ75" s="2">
        <f t="shared" si="513"/>
        <v>0</v>
      </c>
    </row>
    <row r="76" spans="1:296" x14ac:dyDescent="0.2">
      <c r="A76" s="2" t="str">
        <f>'Respondent Data'!A76</f>
        <v>719</v>
      </c>
      <c r="B76" s="2">
        <f>SUMPRODUCT('Respondent Data'!B76:S76,'Product Coding'!A100:R100)</f>
        <v>0.46111866170064841</v>
      </c>
      <c r="C76" s="2">
        <f>SUMPRODUCT('Respondent Data'!B76:S76,'Product Coding'!A101:R101)</f>
        <v>1.5279486036635426E-2</v>
      </c>
      <c r="D76" s="2">
        <f>SUMPRODUCT('Respondent Data'!B76:S76,'Product Coding'!A102:R102)</f>
        <v>-0.14655297459411409</v>
      </c>
      <c r="E76" s="2">
        <f>SUMPRODUCT('Respondent Data'!B76:S76,'Product Coding'!A103:R103)</f>
        <v>0.18727807884553638</v>
      </c>
      <c r="F76" s="2">
        <f>SUMPRODUCT('Respondent Data'!B76:S76,'Product Coding'!A104:R104)</f>
        <v>-0.6435438349266227</v>
      </c>
      <c r="G76" s="2">
        <f>SUMPRODUCT('Respondent Data'!B76:S76,'Product Coding'!A105:R105)</f>
        <v>-0.69398468435402361</v>
      </c>
      <c r="H76" s="2">
        <f>SUMPRODUCT('Respondent Data'!B76:S76,'Product Coding'!A106:R106)</f>
        <v>-3.5687581263076118</v>
      </c>
      <c r="I76" s="2">
        <f>SUMPRODUCT('Respondent Data'!B76:S76,'Product Coding'!A107:R107)</f>
        <v>-4.0145973019716248</v>
      </c>
      <c r="J76" s="2">
        <f>SUMPRODUCT('Respondent Data'!B76:S76,'Product Coding'!A108:R108)</f>
        <v>-4.1764297626023748</v>
      </c>
      <c r="K76" s="2">
        <f>SUMPRODUCT('Respondent Data'!B76:S76,'Product Coding'!A109:R109)</f>
        <v>-3.8425987091627238</v>
      </c>
      <c r="L76" s="2">
        <f>SUMPRODUCT('Respondent Data'!B76:S76,'Product Coding'!A110:R110)</f>
        <v>-4.6734206229348825</v>
      </c>
      <c r="M76" s="2">
        <f>SUMPRODUCT('Respondent Data'!B76:S76,'Product Coding'!A111:R111)</f>
        <v>-4.7238614723622838</v>
      </c>
      <c r="N76" s="2">
        <f>SUMPRODUCT('Respondent Data'!B76:S76,'Product Coding'!A112:R112)</f>
        <v>-1.1159210191707416</v>
      </c>
      <c r="O76" s="2">
        <f>SUMPRODUCT('Respondent Data'!B76:S76,'Product Coding'!A113:R113)</f>
        <v>-1.5617601948347546</v>
      </c>
      <c r="P76" s="2">
        <f>SUMPRODUCT('Respondent Data'!B76:S76,'Product Coding'!A114:R114)</f>
        <v>-1.7235926554655041</v>
      </c>
      <c r="Q76" s="2">
        <f>SUMPRODUCT('Respondent Data'!B76:S76,'Product Coding'!A115:R115)</f>
        <v>-1.3897616020258536</v>
      </c>
      <c r="R76" s="2">
        <f>SUMPRODUCT('Respondent Data'!B76:S76,'Product Coding'!A116:R116)</f>
        <v>-2.2205835157980132</v>
      </c>
      <c r="S76" s="2">
        <f>SUMPRODUCT('Respondent Data'!B76:S76,'Product Coding'!A117:R117)</f>
        <v>-2.2710243652254136</v>
      </c>
      <c r="T76" s="2">
        <f>SUMPRODUCT('Respondent Data'!B76:S76,'Product Coding'!A118:R118)</f>
        <v>-5.1457978071790018</v>
      </c>
      <c r="U76" s="2">
        <f>SUMPRODUCT('Respondent Data'!B76:S76,'Product Coding'!A119:R119)</f>
        <v>-5.5916369828430152</v>
      </c>
      <c r="V76" s="2">
        <f>SUMPRODUCT('Respondent Data'!B76:S76,'Product Coding'!A120:R120)</f>
        <v>-5.7534694434737643</v>
      </c>
      <c r="W76" s="2">
        <f>SUMPRODUCT('Respondent Data'!B76:S76,'Product Coding'!A121:R121)</f>
        <v>-5.4196383900341143</v>
      </c>
      <c r="X76" s="2">
        <f>SUMPRODUCT('Respondent Data'!B76:S76,'Product Coding'!A122:R122)</f>
        <v>-6.2504603038062729</v>
      </c>
      <c r="Y76" s="2">
        <f>SUMPRODUCT('Respondent Data'!B76:S76,'Product Coding'!A123:R123)</f>
        <v>-6.3009011532336743</v>
      </c>
      <c r="Z76" s="2">
        <f>SUMPRODUCT('Respondent Data'!B76:S76,'Product Coding'!A124:R124)</f>
        <v>0.66400461392700816</v>
      </c>
      <c r="AA76" s="2">
        <f>SUMPRODUCT('Respondent Data'!B76:S76,'Product Coding'!A125:R125)</f>
        <v>0.21816543826299517</v>
      </c>
      <c r="AB76" s="2">
        <f>SUMPRODUCT('Respondent Data'!B76:S76,'Product Coding'!A126:R126)</f>
        <v>5.6332977632245651E-2</v>
      </c>
      <c r="AC76" s="2">
        <f>SUMPRODUCT('Respondent Data'!B76:S76,'Product Coding'!A127:R127)</f>
        <v>0.39016403107189612</v>
      </c>
      <c r="AD76" s="2">
        <f>SUMPRODUCT('Respondent Data'!B76:S76,'Product Coding'!A128:R128)</f>
        <v>-0.44065788270026296</v>
      </c>
      <c r="AE76" s="2">
        <f>SUMPRODUCT('Respondent Data'!B76:S76,'Product Coding'!A129:R129)</f>
        <v>-0.49109873212766386</v>
      </c>
      <c r="AF76" s="2">
        <f>SUMPRODUCT('Respondent Data'!B76:S76,'Product Coding'!A130:R130)</f>
        <v>-3.3658721740812521</v>
      </c>
      <c r="AG76" s="2">
        <f>SUMPRODUCT('Respondent Data'!B76:S76,'Product Coding'!A131:R131)</f>
        <v>-3.811711349745265</v>
      </c>
      <c r="AH76" s="2">
        <f>SUMPRODUCT('Respondent Data'!B76:S76,'Product Coding'!A132:R132)</f>
        <v>-3.9735438103760146</v>
      </c>
      <c r="AI76" s="2">
        <f>SUMPRODUCT('Respondent Data'!B76:S76,'Product Coding'!A133:R133)</f>
        <v>-3.6397127569363641</v>
      </c>
      <c r="AJ76" s="2">
        <f>SUMPRODUCT('Respondent Data'!B76:S76,'Product Coding'!A134:R134)</f>
        <v>-4.4705346707085232</v>
      </c>
      <c r="AK76" s="2">
        <f>SUMPRODUCT('Respondent Data'!B76:S76,'Product Coding'!A135:R135)</f>
        <v>-4.5209755201359236</v>
      </c>
      <c r="AL76" s="2">
        <f>SUMPRODUCT('Respondent Data'!B76:S76,'Product Coding'!A136:R136)</f>
        <v>4.349370774316248</v>
      </c>
      <c r="AM76" s="2">
        <f>SUMPRODUCT('Respondent Data'!B76:S76,'Product Coding'!A137:R137)</f>
        <v>3.903531598652235</v>
      </c>
      <c r="AN76" s="2">
        <f>SUMPRODUCT('Respondent Data'!B76:S76,'Product Coding'!A138:R138)</f>
        <v>3.7416991380214855</v>
      </c>
      <c r="AO76" s="2">
        <f>SUMPRODUCT('Respondent Data'!B76:S76,'Product Coding'!A139:R139)</f>
        <v>4.0755301914611355</v>
      </c>
      <c r="AP76" s="2">
        <f>SUMPRODUCT('Respondent Data'!B76:S76,'Product Coding'!A140:R140)</f>
        <v>3.2447082776889768</v>
      </c>
      <c r="AQ76" s="2">
        <f>SUMPRODUCT('Respondent Data'!B76:S76,'Product Coding'!A141:R141)</f>
        <v>3.1942674282615759</v>
      </c>
      <c r="AR76" s="2">
        <f>SUMPRODUCT('Respondent Data'!B76:S76,'Product Coding'!A142:R142)</f>
        <v>0.31949398630798775</v>
      </c>
      <c r="AS76" s="2">
        <f>SUMPRODUCT('Respondent Data'!B76:S76,'Product Coding'!A143:R143)</f>
        <v>-0.12634518935602523</v>
      </c>
      <c r="AT76" s="2">
        <f>SUMPRODUCT('Respondent Data'!B76:S76,'Product Coding'!A144:R144)</f>
        <v>-0.28817764998677453</v>
      </c>
      <c r="AU76" s="2">
        <f>SUMPRODUCT('Respondent Data'!B76:S76,'Product Coding'!A145:R145)</f>
        <v>4.5653403452875718E-2</v>
      </c>
      <c r="AV76" s="2">
        <f>SUMPRODUCT('Respondent Data'!B76:S76,'Product Coding'!A146:R146)</f>
        <v>-0.78516851031928314</v>
      </c>
      <c r="AW76" s="2">
        <f>SUMPRODUCT('Respondent Data'!B76:S76,'Product Coding'!A147:R147)</f>
        <v>-0.83560935974668427</v>
      </c>
      <c r="AX76" s="2">
        <f>SUMPRODUCT('Respondent Data'!B76:S76,'Product Coding'!A148:R148)</f>
        <v>6.0037753634984981</v>
      </c>
      <c r="AY76" s="2">
        <f>SUMPRODUCT('Respondent Data'!B76:S76,'Product Coding'!A149:R149)</f>
        <v>5.5579361878344855</v>
      </c>
      <c r="AZ76" s="2">
        <f>SUMPRODUCT('Respondent Data'!B76:S76,'Product Coding'!A150:R150)</f>
        <v>5.3961037272037355</v>
      </c>
      <c r="BA76" s="2">
        <f>SUMPRODUCT('Respondent Data'!B76:S76,'Product Coding'!A151:R151)</f>
        <v>5.7299347806433865</v>
      </c>
      <c r="BB76" s="2">
        <f>SUMPRODUCT('Respondent Data'!B76:S76,'Product Coding'!A152:R152)</f>
        <v>4.8991128668712269</v>
      </c>
      <c r="BC76" s="2">
        <f>SUMPRODUCT('Respondent Data'!B76:S76,'Product Coding'!A153:R153)</f>
        <v>4.8486720174438265</v>
      </c>
      <c r="BD76" s="2">
        <f>SUMPRODUCT('Respondent Data'!B76:S76,'Product Coding'!A154:R154)</f>
        <v>1.9738985754902378</v>
      </c>
      <c r="BE76" s="2">
        <f>SUMPRODUCT('Respondent Data'!B76:S76,'Product Coding'!A155:R155)</f>
        <v>1.5280593998262249</v>
      </c>
      <c r="BF76" s="2">
        <f>SUMPRODUCT('Respondent Data'!B76:S76,'Product Coding'!A156:R156)</f>
        <v>1.3662269391954753</v>
      </c>
      <c r="BG76" s="2">
        <f>SUMPRODUCT('Respondent Data'!B76:S76,'Product Coding'!A157:R157)</f>
        <v>1.7000579926351258</v>
      </c>
      <c r="BH76" s="2">
        <f>SUMPRODUCT('Respondent Data'!B76:S76,'Product Coding'!A158:R158)</f>
        <v>0.86923607886296672</v>
      </c>
      <c r="BI76" s="2">
        <f>SUMPRODUCT('Respondent Data'!B76:S76,'Product Coding'!A159:R159)</f>
        <v>0.81879522943556582</v>
      </c>
      <c r="BJ76" s="2">
        <f>SUMPRODUCT('Respondent Data'!B76:S76,'Product Coding'!A160:R160)</f>
        <v>6.4284417065085382</v>
      </c>
      <c r="BK76" s="2">
        <f>SUMPRODUCT('Respondent Data'!B76:S76,'Product Coding'!A161:R161)</f>
        <v>5.9826025308445256</v>
      </c>
      <c r="BL76" s="2">
        <f>SUMPRODUCT('Respondent Data'!B76:S76,'Product Coding'!A162:R162)</f>
        <v>5.8207700702137757</v>
      </c>
      <c r="BM76" s="2">
        <f>SUMPRODUCT('Respondent Data'!B76:S76,'Product Coding'!A163:R163)</f>
        <v>6.1546011236534266</v>
      </c>
      <c r="BN76" s="2">
        <f>SUMPRODUCT('Respondent Data'!B76:S76,'Product Coding'!A164:R164)</f>
        <v>5.3237792098812671</v>
      </c>
      <c r="BO76" s="2">
        <f>SUMPRODUCT('Respondent Data'!B76:S76,'Product Coding'!A165:R165)</f>
        <v>5.2733383604538666</v>
      </c>
      <c r="BP76" s="2">
        <f>SUMPRODUCT('Respondent Data'!B76:S76,'Product Coding'!A166:R166)</f>
        <v>2.3985649185002775</v>
      </c>
      <c r="BQ76" s="2">
        <f>SUMPRODUCT('Respondent Data'!B76:S76,'Product Coding'!A167:R167)</f>
        <v>1.952725742836265</v>
      </c>
      <c r="BR76" s="2">
        <f>SUMPRODUCT('Respondent Data'!B76:S76,'Product Coding'!A168:R168)</f>
        <v>1.7908932822055155</v>
      </c>
      <c r="BS76" s="2">
        <f>SUMPRODUCT('Respondent Data'!B76:S76,'Product Coding'!A169:R169)</f>
        <v>2.1247243356451659</v>
      </c>
      <c r="BT76" s="2">
        <f>SUMPRODUCT('Respondent Data'!B76:S76,'Product Coding'!A170:R170)</f>
        <v>1.2939024218730069</v>
      </c>
      <c r="BU76" s="2">
        <f>SUMPRODUCT('Respondent Data'!B76:S76,'Product Coding'!A171:R171)</f>
        <v>1.243461572445606</v>
      </c>
      <c r="BV76" s="2">
        <f>SUMPRODUCT('Respondent Data'!B76:S76,'Product Coding'!A172:R172)</f>
        <v>10.384418419073301</v>
      </c>
      <c r="BX76" s="2">
        <f t="shared" si="338"/>
        <v>0.63057784751864376</v>
      </c>
      <c r="BY76" s="2">
        <f t="shared" si="339"/>
        <v>0.98483665304258761</v>
      </c>
      <c r="BZ76" s="2">
        <f t="shared" si="340"/>
        <v>1.1578362651000569</v>
      </c>
      <c r="CA76" s="2">
        <f t="shared" si="341"/>
        <v>0.82921311769532813</v>
      </c>
      <c r="CB76" s="2">
        <f t="shared" si="342"/>
        <v>1.9032136172924818</v>
      </c>
      <c r="CC76" s="2">
        <f t="shared" si="343"/>
        <v>2.0016757091966144</v>
      </c>
      <c r="CD76" s="2">
        <f t="shared" si="344"/>
        <v>35.472513405354015</v>
      </c>
      <c r="CE76" s="2">
        <f t="shared" si="345"/>
        <v>55.400981043984864</v>
      </c>
      <c r="CF76" s="2">
        <f t="shared" si="346"/>
        <v>65.132897701028867</v>
      </c>
      <c r="CG76" s="2">
        <f t="shared" si="347"/>
        <v>46.646537852684794</v>
      </c>
      <c r="CH76" s="2">
        <f t="shared" si="348"/>
        <v>107.06334010673244</v>
      </c>
      <c r="CI76" s="2">
        <f t="shared" si="349"/>
        <v>112.6022246215192</v>
      </c>
      <c r="CJ76" s="2">
        <f t="shared" si="350"/>
        <v>3.0523781837736048</v>
      </c>
      <c r="CK76" s="2">
        <f t="shared" si="351"/>
        <v>4.7672050741346892</v>
      </c>
      <c r="CL76" s="2">
        <f t="shared" si="352"/>
        <v>5.6046278344226703</v>
      </c>
      <c r="CM76" s="2">
        <f t="shared" si="353"/>
        <v>4.0138930349551805</v>
      </c>
      <c r="CN76" s="2">
        <f t="shared" si="354"/>
        <v>9.2127050567101634</v>
      </c>
      <c r="CO76" s="2">
        <f t="shared" si="355"/>
        <v>9.6893211358184583</v>
      </c>
      <c r="CP76" s="2">
        <f t="shared" si="356"/>
        <v>171.70842025007551</v>
      </c>
      <c r="CQ76" s="2">
        <f t="shared" si="357"/>
        <v>268.17425725269345</v>
      </c>
      <c r="CR76" s="2">
        <f t="shared" si="358"/>
        <v>315.28262017276199</v>
      </c>
      <c r="CS76" s="2">
        <f t="shared" si="359"/>
        <v>225.79745712664774</v>
      </c>
      <c r="CT76" s="2">
        <f t="shared" si="360"/>
        <v>518.25132282982975</v>
      </c>
      <c r="CU76" s="2">
        <f t="shared" si="361"/>
        <v>545.06287404734485</v>
      </c>
      <c r="CV76" s="2">
        <f t="shared" si="362"/>
        <v>0.51478568326778928</v>
      </c>
      <c r="CW76" s="2">
        <f t="shared" si="363"/>
        <v>0.80399241955403711</v>
      </c>
      <c r="CX76" s="2">
        <f t="shared" si="364"/>
        <v>0.94522434491981644</v>
      </c>
      <c r="CY76" s="2">
        <f t="shared" si="365"/>
        <v>0.67694582524131941</v>
      </c>
      <c r="CZ76" s="2">
        <f t="shared" si="366"/>
        <v>1.5537290538159978</v>
      </c>
      <c r="DA76" s="2">
        <f t="shared" si="367"/>
        <v>1.6341106838658011</v>
      </c>
      <c r="DB76" s="2">
        <f t="shared" si="368"/>
        <v>28.958743353351114</v>
      </c>
      <c r="DC76" s="2">
        <f t="shared" si="369"/>
        <v>45.227773212553856</v>
      </c>
      <c r="DD76" s="2">
        <f t="shared" si="370"/>
        <v>53.172631068749702</v>
      </c>
      <c r="DE76" s="2">
        <f t="shared" si="371"/>
        <v>38.080896680819677</v>
      </c>
      <c r="DF76" s="2">
        <f t="shared" si="372"/>
        <v>87.403442583108585</v>
      </c>
      <c r="DG76" s="2">
        <f t="shared" si="373"/>
        <v>91.925229164584593</v>
      </c>
      <c r="DH76" s="2">
        <f t="shared" si="374"/>
        <v>1.2914936434051503E-2</v>
      </c>
      <c r="DI76" s="2">
        <f t="shared" si="375"/>
        <v>2.0170551220629419E-2</v>
      </c>
      <c r="DJ76" s="2">
        <f t="shared" si="376"/>
        <v>2.3713775901974935E-2</v>
      </c>
      <c r="DK76" s="2">
        <f t="shared" si="377"/>
        <v>1.6983207937700671E-2</v>
      </c>
      <c r="DL76" s="2">
        <f t="shared" si="378"/>
        <v>3.8979934015247644E-2</v>
      </c>
      <c r="DM76" s="2">
        <f t="shared" si="379"/>
        <v>4.0996547290055106E-2</v>
      </c>
      <c r="DN76" s="2">
        <f t="shared" si="380"/>
        <v>0.72651657140975268</v>
      </c>
      <c r="DO76" s="2">
        <f t="shared" si="381"/>
        <v>1.1346737780001099</v>
      </c>
      <c r="DP76" s="2">
        <f t="shared" si="382"/>
        <v>1.3339942671384375</v>
      </c>
      <c r="DQ76" s="2">
        <f t="shared" si="383"/>
        <v>0.95537303380799421</v>
      </c>
      <c r="DR76" s="2">
        <f t="shared" si="384"/>
        <v>2.1927764150560409</v>
      </c>
      <c r="DS76" s="2">
        <f t="shared" si="385"/>
        <v>2.3062189371895321</v>
      </c>
      <c r="DT76" s="2">
        <f t="shared" si="386"/>
        <v>2.4694116292521516E-3</v>
      </c>
      <c r="DU76" s="2">
        <f t="shared" si="387"/>
        <v>3.8567277513903262E-3</v>
      </c>
      <c r="DV76" s="2">
        <f t="shared" si="388"/>
        <v>4.5342131016161691E-3</v>
      </c>
      <c r="DW76" s="2">
        <f t="shared" si="389"/>
        <v>3.2472890128046146E-3</v>
      </c>
      <c r="DX76" s="2">
        <f t="shared" si="390"/>
        <v>7.4531921125791734E-3</v>
      </c>
      <c r="DY76" s="2">
        <f t="shared" si="391"/>
        <v>7.8387804039302556E-3</v>
      </c>
      <c r="DZ76" s="2">
        <f t="shared" si="392"/>
        <v>0.13891423155234478</v>
      </c>
      <c r="EA76" s="2">
        <f t="shared" si="393"/>
        <v>0.21695628446248161</v>
      </c>
      <c r="EB76" s="2">
        <f t="shared" si="394"/>
        <v>0.25506753157080408</v>
      </c>
      <c r="EC76" s="2">
        <f t="shared" si="395"/>
        <v>0.18267293006097049</v>
      </c>
      <c r="ED76" s="2">
        <f t="shared" si="396"/>
        <v>0.4192717174675672</v>
      </c>
      <c r="EE76" s="2">
        <f t="shared" si="397"/>
        <v>0.44096259336452703</v>
      </c>
      <c r="EF76" s="2">
        <f t="shared" si="398"/>
        <v>1.6149654648846053E-3</v>
      </c>
      <c r="EG76" s="2">
        <f t="shared" si="399"/>
        <v>2.5222535004598241E-3</v>
      </c>
      <c r="EH76" s="2">
        <f t="shared" si="400"/>
        <v>2.9653207601338769E-3</v>
      </c>
      <c r="EI76" s="2">
        <f t="shared" si="401"/>
        <v>2.1236879052711319E-3</v>
      </c>
      <c r="EJ76" s="2">
        <f t="shared" si="402"/>
        <v>4.8742978782403048E-3</v>
      </c>
      <c r="EK76" s="2">
        <f t="shared" si="403"/>
        <v>5.1264679769064585E-3</v>
      </c>
      <c r="EL76" s="2">
        <f t="shared" si="404"/>
        <v>9.0848234405521519E-2</v>
      </c>
      <c r="EM76" s="2">
        <f t="shared" si="405"/>
        <v>0.14188679710020563</v>
      </c>
      <c r="EN76" s="2">
        <f t="shared" si="406"/>
        <v>0.1668110937118093</v>
      </c>
      <c r="EO76" s="2">
        <f t="shared" si="407"/>
        <v>0.11946589621718537</v>
      </c>
      <c r="EP76" s="2">
        <f t="shared" si="408"/>
        <v>0.27419865367607243</v>
      </c>
      <c r="EQ76" s="2">
        <f t="shared" si="409"/>
        <v>0.28838422527609631</v>
      </c>
      <c r="ER76" s="2">
        <f t="shared" si="410"/>
        <v>3.0910382753077944E-5</v>
      </c>
      <c r="ET76" s="2">
        <f t="shared" si="411"/>
        <v>0.6132795202153426</v>
      </c>
      <c r="EU76" s="2">
        <f t="shared" si="412"/>
        <v>0.50381979719443615</v>
      </c>
      <c r="EV76" s="2">
        <f t="shared" si="413"/>
        <v>0.46342719147582351</v>
      </c>
      <c r="EW76" s="2">
        <f t="shared" si="414"/>
        <v>0.54668315590253658</v>
      </c>
      <c r="EX76" s="2">
        <f t="shared" si="415"/>
        <v>0.34444589059643271</v>
      </c>
      <c r="EY76" s="2">
        <f t="shared" si="416"/>
        <v>0.33314724736458812</v>
      </c>
      <c r="EZ76" s="2">
        <f t="shared" si="417"/>
        <v>2.7417907531790887E-2</v>
      </c>
      <c r="FA76" s="2">
        <f t="shared" si="418"/>
        <v>1.7730188047972783E-2</v>
      </c>
      <c r="FB76" s="2">
        <f t="shared" si="419"/>
        <v>1.5121067347158484E-2</v>
      </c>
      <c r="FC76" s="2">
        <f t="shared" si="420"/>
        <v>2.0987883801585634E-2</v>
      </c>
      <c r="FD76" s="2">
        <f t="shared" si="421"/>
        <v>9.2538320489845664E-3</v>
      </c>
      <c r="FE76" s="2">
        <f t="shared" si="422"/>
        <v>8.8026445197849947E-3</v>
      </c>
      <c r="FF76" s="2">
        <f t="shared" si="423"/>
        <v>0.2467686762316918</v>
      </c>
      <c r="FG76" s="2">
        <f t="shared" si="424"/>
        <v>0.17339421559411772</v>
      </c>
      <c r="FH76" s="2">
        <f t="shared" si="425"/>
        <v>0.1514089854977291</v>
      </c>
      <c r="FI76" s="2">
        <f t="shared" si="426"/>
        <v>0.19944581845450937</v>
      </c>
      <c r="FJ76" s="2">
        <f t="shared" si="427"/>
        <v>9.7917250566534206E-2</v>
      </c>
      <c r="FK76" s="2">
        <f t="shared" si="428"/>
        <v>9.3551310442824692E-2</v>
      </c>
      <c r="FL76" s="2">
        <f t="shared" si="429"/>
        <v>5.7901056506222248E-3</v>
      </c>
      <c r="FM76" s="2">
        <f t="shared" si="430"/>
        <v>3.7150655126029653E-3</v>
      </c>
      <c r="FN76" s="2">
        <f t="shared" si="431"/>
        <v>3.1617292137448884E-3</v>
      </c>
      <c r="FO76" s="2">
        <f t="shared" si="432"/>
        <v>4.4092205118577768E-3</v>
      </c>
      <c r="FP76" s="2">
        <f t="shared" si="433"/>
        <v>1.9258496917257202E-3</v>
      </c>
      <c r="FQ76" s="2">
        <f t="shared" si="434"/>
        <v>1.8312909511465851E-3</v>
      </c>
      <c r="FR76" s="2">
        <f t="shared" si="435"/>
        <v>0.6601593948542861</v>
      </c>
      <c r="FS76" s="2">
        <f t="shared" si="436"/>
        <v>0.55432605434517779</v>
      </c>
      <c r="FT76" s="2">
        <f t="shared" si="437"/>
        <v>0.51407952127044798</v>
      </c>
      <c r="FU76" s="2">
        <f t="shared" si="438"/>
        <v>0.596322185814259</v>
      </c>
      <c r="FV76" s="2">
        <f t="shared" si="439"/>
        <v>0.39158422014493494</v>
      </c>
      <c r="FW76" s="2">
        <f t="shared" si="440"/>
        <v>0.37963476862422785</v>
      </c>
      <c r="FX76" s="2">
        <f t="shared" si="441"/>
        <v>3.3379237179791202E-2</v>
      </c>
      <c r="FY76" s="2">
        <f t="shared" si="442"/>
        <v>2.1632017519036258E-2</v>
      </c>
      <c r="FZ76" s="2">
        <f t="shared" si="443"/>
        <v>1.8459505847720679E-2</v>
      </c>
      <c r="GA76" s="2">
        <f t="shared" si="444"/>
        <v>2.5587949226630338E-2</v>
      </c>
      <c r="GB76" s="2">
        <f t="shared" si="445"/>
        <v>1.1311776677247544E-2</v>
      </c>
      <c r="GC76" s="2">
        <f t="shared" si="446"/>
        <v>1.0761340154769478E-2</v>
      </c>
      <c r="GD76" s="2">
        <f t="shared" si="447"/>
        <v>0.98724973246073522</v>
      </c>
      <c r="GE76" s="2">
        <f t="shared" si="448"/>
        <v>0.98022825575929884</v>
      </c>
      <c r="GF76" s="2">
        <f t="shared" si="449"/>
        <v>0.97683554089024427</v>
      </c>
      <c r="GG76" s="2">
        <f t="shared" si="450"/>
        <v>0.98330040476072345</v>
      </c>
      <c r="GH76" s="2">
        <f t="shared" si="451"/>
        <v>0.9624824958220265</v>
      </c>
      <c r="GI76" s="2">
        <f t="shared" si="452"/>
        <v>0.96061797957276784</v>
      </c>
      <c r="GJ76" s="2">
        <f t="shared" si="453"/>
        <v>0.5792009277869079</v>
      </c>
      <c r="GK76" s="2">
        <f t="shared" si="454"/>
        <v>0.46845565364880237</v>
      </c>
      <c r="GL76" s="2">
        <f t="shared" si="455"/>
        <v>0.42845006694298216</v>
      </c>
      <c r="GM76" s="2">
        <f t="shared" si="456"/>
        <v>0.51141136893585393</v>
      </c>
      <c r="GN76" s="2">
        <f t="shared" si="457"/>
        <v>0.31320702423268421</v>
      </c>
      <c r="GO76" s="2">
        <f t="shared" si="458"/>
        <v>0.30246030858744488</v>
      </c>
      <c r="GP76" s="2">
        <f t="shared" si="459"/>
        <v>0.9975366713431798</v>
      </c>
      <c r="GQ76" s="2">
        <f t="shared" si="460"/>
        <v>0.99615808945163986</v>
      </c>
      <c r="GR76" s="2">
        <f t="shared" si="461"/>
        <v>0.99548625318831474</v>
      </c>
      <c r="GS76" s="2">
        <f t="shared" si="462"/>
        <v>0.99676322174167054</v>
      </c>
      <c r="GT76" s="2">
        <f t="shared" si="463"/>
        <v>0.99260194699770599</v>
      </c>
      <c r="GU76" s="2">
        <f t="shared" si="464"/>
        <v>0.99222218815514474</v>
      </c>
      <c r="GV76" s="2">
        <f t="shared" si="465"/>
        <v>0.8780292424979147</v>
      </c>
      <c r="GW76" s="2">
        <f t="shared" si="466"/>
        <v>0.82172220380265404</v>
      </c>
      <c r="GX76" s="2">
        <f t="shared" si="467"/>
        <v>0.79676987480381278</v>
      </c>
      <c r="GY76" s="2">
        <f t="shared" si="468"/>
        <v>0.84554230893612059</v>
      </c>
      <c r="GZ76" s="2">
        <f t="shared" si="469"/>
        <v>0.70458671704127129</v>
      </c>
      <c r="HA76" s="2">
        <f t="shared" si="470"/>
        <v>0.69398054092791095</v>
      </c>
      <c r="HB76" s="2">
        <f t="shared" si="471"/>
        <v>0.99838763844334621</v>
      </c>
      <c r="HC76" s="2">
        <f t="shared" si="472"/>
        <v>0.99748409225665258</v>
      </c>
      <c r="HD76" s="2">
        <f t="shared" si="473"/>
        <v>0.99704344636972442</v>
      </c>
      <c r="HE76" s="2">
        <f t="shared" si="474"/>
        <v>0.99788081258740602</v>
      </c>
      <c r="HF76" s="2">
        <f t="shared" si="475"/>
        <v>0.99514934565593705</v>
      </c>
      <c r="HG76" s="2">
        <f t="shared" si="476"/>
        <v>0.99489967865712958</v>
      </c>
      <c r="HH76" s="2">
        <f t="shared" si="477"/>
        <v>0.91671780588705731</v>
      </c>
      <c r="HI76" s="2">
        <f t="shared" si="478"/>
        <v>0.87574355228510936</v>
      </c>
      <c r="HJ76" s="2">
        <f t="shared" si="479"/>
        <v>0.85703676061121692</v>
      </c>
      <c r="HK76" s="2">
        <f t="shared" si="480"/>
        <v>0.89328313026696438</v>
      </c>
      <c r="HL76" s="2">
        <f t="shared" si="481"/>
        <v>0.78480698210988731</v>
      </c>
      <c r="HM76" s="2">
        <f t="shared" si="482"/>
        <v>0.77616597625270023</v>
      </c>
      <c r="HN76" s="2">
        <f t="shared" si="483"/>
        <v>0.99996909057266903</v>
      </c>
      <c r="HP76" s="2">
        <f t="shared" ref="HP76:IU76" si="514">IF(B1=1,ET76,0)</f>
        <v>0.6132795202153426</v>
      </c>
      <c r="HQ76" s="2">
        <f t="shared" si="514"/>
        <v>0.50381979719443615</v>
      </c>
      <c r="HR76" s="2">
        <f t="shared" si="514"/>
        <v>0.46342719147582351</v>
      </c>
      <c r="HS76" s="2">
        <f t="shared" si="514"/>
        <v>0.54668315590253658</v>
      </c>
      <c r="HT76" s="2">
        <f t="shared" si="514"/>
        <v>0.34444589059643271</v>
      </c>
      <c r="HU76" s="2">
        <f t="shared" si="514"/>
        <v>0.33314724736458812</v>
      </c>
      <c r="HV76" s="2">
        <f t="shared" si="514"/>
        <v>2.7417907531790887E-2</v>
      </c>
      <c r="HW76" s="2">
        <f t="shared" si="514"/>
        <v>1.7730188047972783E-2</v>
      </c>
      <c r="HX76" s="2">
        <f t="shared" si="514"/>
        <v>1.5121067347158484E-2</v>
      </c>
      <c r="HY76" s="2">
        <f t="shared" si="514"/>
        <v>2.0987883801585634E-2</v>
      </c>
      <c r="HZ76" s="2">
        <f t="shared" si="514"/>
        <v>9.2538320489845664E-3</v>
      </c>
      <c r="IA76" s="2">
        <f t="shared" si="514"/>
        <v>8.8026445197849947E-3</v>
      </c>
      <c r="IB76" s="2">
        <f t="shared" si="514"/>
        <v>0.2467686762316918</v>
      </c>
      <c r="IC76" s="2">
        <f t="shared" si="514"/>
        <v>0.17339421559411772</v>
      </c>
      <c r="ID76" s="2">
        <f t="shared" si="514"/>
        <v>0.1514089854977291</v>
      </c>
      <c r="IE76" s="2">
        <f t="shared" si="514"/>
        <v>0.19944581845450937</v>
      </c>
      <c r="IF76" s="2">
        <f t="shared" si="514"/>
        <v>9.7917250566534206E-2</v>
      </c>
      <c r="IG76" s="2">
        <f t="shared" si="514"/>
        <v>9.3551310442824692E-2</v>
      </c>
      <c r="IH76" s="2">
        <f t="shared" si="514"/>
        <v>5.7901056506222248E-3</v>
      </c>
      <c r="II76" s="2">
        <f t="shared" si="514"/>
        <v>3.7150655126029653E-3</v>
      </c>
      <c r="IJ76" s="2">
        <f t="shared" si="514"/>
        <v>3.1617292137448884E-3</v>
      </c>
      <c r="IK76" s="2">
        <f t="shared" si="514"/>
        <v>4.4092205118577768E-3</v>
      </c>
      <c r="IL76" s="2">
        <f t="shared" si="514"/>
        <v>1.9258496917257202E-3</v>
      </c>
      <c r="IM76" s="2">
        <f t="shared" si="514"/>
        <v>1.8312909511465851E-3</v>
      </c>
      <c r="IN76" s="2">
        <f t="shared" si="514"/>
        <v>0.6601593948542861</v>
      </c>
      <c r="IO76" s="2">
        <f t="shared" si="514"/>
        <v>0.55432605434517779</v>
      </c>
      <c r="IP76" s="2">
        <f t="shared" si="514"/>
        <v>0.51407952127044798</v>
      </c>
      <c r="IQ76" s="2">
        <f t="shared" si="514"/>
        <v>0.596322185814259</v>
      </c>
      <c r="IR76" s="2">
        <f t="shared" si="514"/>
        <v>0.39158422014493494</v>
      </c>
      <c r="IS76" s="2">
        <f t="shared" si="514"/>
        <v>0.37963476862422785</v>
      </c>
      <c r="IT76" s="2">
        <f t="shared" si="514"/>
        <v>3.3379237179791202E-2</v>
      </c>
      <c r="IU76" s="2">
        <f t="shared" si="514"/>
        <v>2.1632017519036258E-2</v>
      </c>
      <c r="IV76" s="2">
        <f t="shared" ref="IV76:KA76" si="515">IF(AH1=1,FZ76,0)</f>
        <v>1.8459505847720679E-2</v>
      </c>
      <c r="IW76" s="2">
        <f t="shared" si="515"/>
        <v>2.5587949226630338E-2</v>
      </c>
      <c r="IX76" s="2">
        <f t="shared" si="515"/>
        <v>1.1311776677247544E-2</v>
      </c>
      <c r="IY76" s="2">
        <f t="shared" si="515"/>
        <v>1.0761340154769478E-2</v>
      </c>
      <c r="IZ76" s="2">
        <f t="shared" si="515"/>
        <v>0.98724973246073522</v>
      </c>
      <c r="JA76" s="2">
        <f t="shared" si="515"/>
        <v>0.98022825575929884</v>
      </c>
      <c r="JB76" s="2">
        <f t="shared" si="515"/>
        <v>0.97683554089024427</v>
      </c>
      <c r="JC76" s="2">
        <f t="shared" si="515"/>
        <v>0.98330040476072345</v>
      </c>
      <c r="JD76" s="2">
        <f t="shared" si="515"/>
        <v>0.9624824958220265</v>
      </c>
      <c r="JE76" s="2">
        <f t="shared" si="515"/>
        <v>0.96061797957276784</v>
      </c>
      <c r="JF76" s="2">
        <f t="shared" si="515"/>
        <v>0.5792009277869079</v>
      </c>
      <c r="JG76" s="2">
        <f t="shared" si="515"/>
        <v>0.46845565364880237</v>
      </c>
      <c r="JH76" s="2">
        <f t="shared" si="515"/>
        <v>0.42845006694298216</v>
      </c>
      <c r="JI76" s="2">
        <f t="shared" si="515"/>
        <v>0.51141136893585393</v>
      </c>
      <c r="JJ76" s="2">
        <f t="shared" si="515"/>
        <v>0.31320702423268421</v>
      </c>
      <c r="JK76" s="2">
        <f t="shared" si="515"/>
        <v>0.30246030858744488</v>
      </c>
      <c r="JL76" s="2">
        <f t="shared" si="515"/>
        <v>0.9975366713431798</v>
      </c>
      <c r="JM76" s="2">
        <f t="shared" si="515"/>
        <v>0.99615808945163986</v>
      </c>
      <c r="JN76" s="2">
        <f t="shared" si="515"/>
        <v>0.99548625318831474</v>
      </c>
      <c r="JO76" s="2">
        <f t="shared" si="515"/>
        <v>0.99676322174167054</v>
      </c>
      <c r="JP76" s="2">
        <f t="shared" si="515"/>
        <v>0.99260194699770599</v>
      </c>
      <c r="JQ76" s="2">
        <f t="shared" si="515"/>
        <v>0.99222218815514474</v>
      </c>
      <c r="JR76" s="2">
        <f t="shared" si="515"/>
        <v>0.8780292424979147</v>
      </c>
      <c r="JS76" s="2">
        <f t="shared" si="515"/>
        <v>0.82172220380265404</v>
      </c>
      <c r="JT76" s="2">
        <f t="shared" si="515"/>
        <v>0.79676987480381278</v>
      </c>
      <c r="JU76" s="2">
        <f t="shared" si="515"/>
        <v>0.84554230893612059</v>
      </c>
      <c r="JV76" s="2">
        <f t="shared" si="515"/>
        <v>0.70458671704127129</v>
      </c>
      <c r="JW76" s="2">
        <f t="shared" si="515"/>
        <v>0.69398054092791095</v>
      </c>
      <c r="JX76" s="2">
        <f t="shared" si="515"/>
        <v>0.99838763844334621</v>
      </c>
      <c r="JY76" s="2">
        <f t="shared" si="515"/>
        <v>0.99748409225665258</v>
      </c>
      <c r="JZ76" s="2">
        <f t="shared" si="515"/>
        <v>0.99704344636972442</v>
      </c>
      <c r="KA76" s="2">
        <f t="shared" si="515"/>
        <v>0.99788081258740602</v>
      </c>
      <c r="KB76" s="2">
        <f t="shared" ref="KB76:KJ76" si="516">IF(BN1=1,HF76,0)</f>
        <v>0.99514934565593705</v>
      </c>
      <c r="KC76" s="2">
        <f t="shared" si="516"/>
        <v>0.99489967865712958</v>
      </c>
      <c r="KD76" s="2">
        <f t="shared" si="516"/>
        <v>0.91671780588705731</v>
      </c>
      <c r="KE76" s="2">
        <f t="shared" si="516"/>
        <v>0.87574355228510936</v>
      </c>
      <c r="KF76" s="2">
        <f t="shared" si="516"/>
        <v>0.85703676061121692</v>
      </c>
      <c r="KG76" s="2">
        <f t="shared" si="516"/>
        <v>0.89328313026696438</v>
      </c>
      <c r="KH76" s="2">
        <f t="shared" si="516"/>
        <v>0.78480698210988731</v>
      </c>
      <c r="KI76" s="2">
        <f t="shared" si="516"/>
        <v>0.77616597625270023</v>
      </c>
      <c r="KJ76" s="2">
        <f t="shared" si="516"/>
        <v>0</v>
      </c>
    </row>
    <row r="77" spans="1:296" x14ac:dyDescent="0.2">
      <c r="A77" s="2" t="str">
        <f>'Respondent Data'!A77</f>
        <v>733</v>
      </c>
      <c r="B77" s="2">
        <f>SUMPRODUCT('Respondent Data'!B77:S77,'Product Coding'!A100:R100)</f>
        <v>2.3008931671646948</v>
      </c>
      <c r="C77" s="2">
        <f>SUMPRODUCT('Respondent Data'!B77:S77,'Product Coding'!A101:R101)</f>
        <v>2.0206195679315937</v>
      </c>
      <c r="D77" s="2">
        <f>SUMPRODUCT('Respondent Data'!B77:S77,'Product Coding'!A102:R102)</f>
        <v>1.9630563908518726</v>
      </c>
      <c r="E77" s="2">
        <f>SUMPRODUCT('Respondent Data'!B77:S77,'Product Coding'!A103:R103)</f>
        <v>2.6146667317911509</v>
      </c>
      <c r="F77" s="2">
        <f>SUMPRODUCT('Respondent Data'!B77:S77,'Product Coding'!A104:R104)</f>
        <v>1.2116228439181156</v>
      </c>
      <c r="G77" s="2">
        <f>SUMPRODUCT('Respondent Data'!B77:S77,'Product Coding'!A105:R105)</f>
        <v>1.2157537797927866</v>
      </c>
      <c r="H77" s="2">
        <f>SUMPRODUCT('Respondent Data'!B77:S77,'Product Coding'!A106:R106)</f>
        <v>-3.7770260324515048</v>
      </c>
      <c r="I77" s="2">
        <f>SUMPRODUCT('Respondent Data'!B77:S77,'Product Coding'!A107:R107)</f>
        <v>-4.0572996316846055</v>
      </c>
      <c r="J77" s="2">
        <f>SUMPRODUCT('Respondent Data'!B77:S77,'Product Coding'!A108:R108)</f>
        <v>-4.1148628087643271</v>
      </c>
      <c r="K77" s="2">
        <f>SUMPRODUCT('Respondent Data'!B77:S77,'Product Coding'!A109:R109)</f>
        <v>-3.4632524678250487</v>
      </c>
      <c r="L77" s="2">
        <f>SUMPRODUCT('Respondent Data'!B77:S77,'Product Coding'!A110:R110)</f>
        <v>-4.8662963556980845</v>
      </c>
      <c r="M77" s="2">
        <f>SUMPRODUCT('Respondent Data'!B77:S77,'Product Coding'!A111:R111)</f>
        <v>-4.8621654198234125</v>
      </c>
      <c r="N77" s="2">
        <f>SUMPRODUCT('Respondent Data'!B77:S77,'Product Coding'!A112:R112)</f>
        <v>8.9470188501785231E-2</v>
      </c>
      <c r="O77" s="2">
        <f>SUMPRODUCT('Respondent Data'!B77:S77,'Product Coding'!A113:R113)</f>
        <v>-0.1908034107313159</v>
      </c>
      <c r="P77" s="2">
        <f>SUMPRODUCT('Respondent Data'!B77:S77,'Product Coding'!A114:R114)</f>
        <v>-0.24836658781103704</v>
      </c>
      <c r="Q77" s="2">
        <f>SUMPRODUCT('Respondent Data'!B77:S77,'Product Coding'!A115:R115)</f>
        <v>0.4032437531282409</v>
      </c>
      <c r="R77" s="2">
        <f>SUMPRODUCT('Respondent Data'!B77:S77,'Product Coding'!A116:R116)</f>
        <v>-0.99980013474479401</v>
      </c>
      <c r="S77" s="2">
        <f>SUMPRODUCT('Respondent Data'!B77:S77,'Product Coding'!A117:R117)</f>
        <v>-0.99566919887012295</v>
      </c>
      <c r="T77" s="2">
        <f>SUMPRODUCT('Respondent Data'!B77:S77,'Product Coding'!A118:R118)</f>
        <v>-5.9884490111144144</v>
      </c>
      <c r="U77" s="2">
        <f>SUMPRODUCT('Respondent Data'!B77:S77,'Product Coding'!A119:R119)</f>
        <v>-6.2687226103475151</v>
      </c>
      <c r="V77" s="2">
        <f>SUMPRODUCT('Respondent Data'!B77:S77,'Product Coding'!A120:R120)</f>
        <v>-6.3262857874272367</v>
      </c>
      <c r="W77" s="2">
        <f>SUMPRODUCT('Respondent Data'!B77:S77,'Product Coding'!A121:R121)</f>
        <v>-5.6746754464879583</v>
      </c>
      <c r="X77" s="2">
        <f>SUMPRODUCT('Respondent Data'!B77:S77,'Product Coding'!A122:R122)</f>
        <v>-7.0777193343609941</v>
      </c>
      <c r="Y77" s="2">
        <f>SUMPRODUCT('Respondent Data'!B77:S77,'Product Coding'!A123:R123)</f>
        <v>-7.0735883984863221</v>
      </c>
      <c r="Z77" s="2">
        <f>SUMPRODUCT('Respondent Data'!B77:S77,'Product Coding'!A124:R124)</f>
        <v>3.0817645843951751</v>
      </c>
      <c r="AA77" s="2">
        <f>SUMPRODUCT('Respondent Data'!B77:S77,'Product Coding'!A125:R125)</f>
        <v>2.801490985162074</v>
      </c>
      <c r="AB77" s="2">
        <f>SUMPRODUCT('Respondent Data'!B77:S77,'Product Coding'!A126:R126)</f>
        <v>2.7439278080823528</v>
      </c>
      <c r="AC77" s="2">
        <f>SUMPRODUCT('Respondent Data'!B77:S77,'Product Coding'!A127:R127)</f>
        <v>3.3955381490216308</v>
      </c>
      <c r="AD77" s="2">
        <f>SUMPRODUCT('Respondent Data'!B77:S77,'Product Coding'!A128:R128)</f>
        <v>1.9924942611485958</v>
      </c>
      <c r="AE77" s="2">
        <f>SUMPRODUCT('Respondent Data'!B77:S77,'Product Coding'!A129:R129)</f>
        <v>1.9966251970232669</v>
      </c>
      <c r="AF77" s="2">
        <f>SUMPRODUCT('Respondent Data'!B77:S77,'Product Coding'!A130:R130)</f>
        <v>-2.9961546152210246</v>
      </c>
      <c r="AG77" s="2">
        <f>SUMPRODUCT('Respondent Data'!B77:S77,'Product Coding'!A131:R131)</f>
        <v>-3.2764282144541257</v>
      </c>
      <c r="AH77" s="2">
        <f>SUMPRODUCT('Respondent Data'!B77:S77,'Product Coding'!A132:R132)</f>
        <v>-3.3339913915338468</v>
      </c>
      <c r="AI77" s="2">
        <f>SUMPRODUCT('Respondent Data'!B77:S77,'Product Coding'!A133:R133)</f>
        <v>-2.6823810505945689</v>
      </c>
      <c r="AJ77" s="2">
        <f>SUMPRODUCT('Respondent Data'!B77:S77,'Product Coding'!A134:R134)</f>
        <v>-4.0854249384676038</v>
      </c>
      <c r="AK77" s="2">
        <f>SUMPRODUCT('Respondent Data'!B77:S77,'Product Coding'!A135:R135)</f>
        <v>-4.0812940025929327</v>
      </c>
      <c r="AL77" s="2">
        <f>SUMPRODUCT('Respondent Data'!B77:S77,'Product Coding'!A136:R136)</f>
        <v>5.7413668225811456</v>
      </c>
      <c r="AM77" s="2">
        <f>SUMPRODUCT('Respondent Data'!B77:S77,'Product Coding'!A137:R137)</f>
        <v>5.461093223348044</v>
      </c>
      <c r="AN77" s="2">
        <f>SUMPRODUCT('Respondent Data'!B77:S77,'Product Coding'!A138:R138)</f>
        <v>5.4035300462683225</v>
      </c>
      <c r="AO77" s="2">
        <f>SUMPRODUCT('Respondent Data'!B77:S77,'Product Coding'!A139:R139)</f>
        <v>6.0551403872076008</v>
      </c>
      <c r="AP77" s="2">
        <f>SUMPRODUCT('Respondent Data'!B77:S77,'Product Coding'!A140:R140)</f>
        <v>4.6520964993345659</v>
      </c>
      <c r="AQ77" s="2">
        <f>SUMPRODUCT('Respondent Data'!B77:S77,'Product Coding'!A141:R141)</f>
        <v>4.656227435209237</v>
      </c>
      <c r="AR77" s="2">
        <f>SUMPRODUCT('Respondent Data'!B77:S77,'Product Coding'!A142:R142)</f>
        <v>-0.33655237703505447</v>
      </c>
      <c r="AS77" s="2">
        <f>SUMPRODUCT('Respondent Data'!B77:S77,'Product Coding'!A143:R143)</f>
        <v>-0.61682597626815605</v>
      </c>
      <c r="AT77" s="2">
        <f>SUMPRODUCT('Respondent Data'!B77:S77,'Product Coding'!A144:R144)</f>
        <v>-0.67438915334787675</v>
      </c>
      <c r="AU77" s="2">
        <f>SUMPRODUCT('Respondent Data'!B77:S77,'Product Coding'!A145:R145)</f>
        <v>-2.2778812408598803E-2</v>
      </c>
      <c r="AV77" s="2">
        <f>SUMPRODUCT('Respondent Data'!B77:S77,'Product Coding'!A146:R146)</f>
        <v>-1.4258227002816337</v>
      </c>
      <c r="AW77" s="2">
        <f>SUMPRODUCT('Respondent Data'!B77:S77,'Product Coding'!A147:R147)</f>
        <v>-1.4216917644069627</v>
      </c>
      <c r="AX77" s="2">
        <f>SUMPRODUCT('Respondent Data'!B77:S77,'Product Coding'!A148:R148)</f>
        <v>7.6790682731018656</v>
      </c>
      <c r="AY77" s="2">
        <f>SUMPRODUCT('Respondent Data'!B77:S77,'Product Coding'!A149:R149)</f>
        <v>7.398794673868764</v>
      </c>
      <c r="AZ77" s="2">
        <f>SUMPRODUCT('Respondent Data'!B77:S77,'Product Coding'!A150:R150)</f>
        <v>7.3412314967890424</v>
      </c>
      <c r="BA77" s="2">
        <f>SUMPRODUCT('Respondent Data'!B77:S77,'Product Coding'!A151:R151)</f>
        <v>7.9928418377283208</v>
      </c>
      <c r="BB77" s="2">
        <f>SUMPRODUCT('Respondent Data'!B77:S77,'Product Coding'!A152:R152)</f>
        <v>6.5897979498552859</v>
      </c>
      <c r="BC77" s="2">
        <f>SUMPRODUCT('Respondent Data'!B77:S77,'Product Coding'!A153:R153)</f>
        <v>6.5939288857299569</v>
      </c>
      <c r="BD77" s="2">
        <f>SUMPRODUCT('Respondent Data'!B77:S77,'Product Coding'!A154:R154)</f>
        <v>1.6011490734856655</v>
      </c>
      <c r="BE77" s="2">
        <f>SUMPRODUCT('Respondent Data'!B77:S77,'Product Coding'!A155:R155)</f>
        <v>1.3208754742525639</v>
      </c>
      <c r="BF77" s="2">
        <f>SUMPRODUCT('Respondent Data'!B77:S77,'Product Coding'!A156:R156)</f>
        <v>1.2633122971728432</v>
      </c>
      <c r="BG77" s="2">
        <f>SUMPRODUCT('Respondent Data'!B77:S77,'Product Coding'!A157:R157)</f>
        <v>1.9149226381121216</v>
      </c>
      <c r="BH77" s="2">
        <f>SUMPRODUCT('Respondent Data'!B77:S77,'Product Coding'!A158:R158)</f>
        <v>0.51187875023908624</v>
      </c>
      <c r="BI77" s="2">
        <f>SUMPRODUCT('Respondent Data'!B77:S77,'Product Coding'!A159:R159)</f>
        <v>0.5160096861137573</v>
      </c>
      <c r="BJ77" s="2">
        <f>SUMPRODUCT('Respondent Data'!B77:S77,'Product Coding'!A160:R160)</f>
        <v>8.4948094810531458</v>
      </c>
      <c r="BK77" s="2">
        <f>SUMPRODUCT('Respondent Data'!B77:S77,'Product Coding'!A161:R161)</f>
        <v>8.2145358818200442</v>
      </c>
      <c r="BL77" s="2">
        <f>SUMPRODUCT('Respondent Data'!B77:S77,'Product Coding'!A162:R162)</f>
        <v>8.1569727047403227</v>
      </c>
      <c r="BM77" s="2">
        <f>SUMPRODUCT('Respondent Data'!B77:S77,'Product Coding'!A163:R163)</f>
        <v>8.808583045679601</v>
      </c>
      <c r="BN77" s="2">
        <f>SUMPRODUCT('Respondent Data'!B77:S77,'Product Coding'!A164:R164)</f>
        <v>7.4055391578065652</v>
      </c>
      <c r="BO77" s="2">
        <f>SUMPRODUCT('Respondent Data'!B77:S77,'Product Coding'!A165:R165)</f>
        <v>7.4096700936812372</v>
      </c>
      <c r="BP77" s="2">
        <f>SUMPRODUCT('Respondent Data'!B77:S77,'Product Coding'!A166:R166)</f>
        <v>2.4168902814369457</v>
      </c>
      <c r="BQ77" s="2">
        <f>SUMPRODUCT('Respondent Data'!B77:S77,'Product Coding'!A167:R167)</f>
        <v>2.1366166822038442</v>
      </c>
      <c r="BR77" s="2">
        <f>SUMPRODUCT('Respondent Data'!B77:S77,'Product Coding'!A168:R168)</f>
        <v>2.0790535051241226</v>
      </c>
      <c r="BS77" s="2">
        <f>SUMPRODUCT('Respondent Data'!B77:S77,'Product Coding'!A169:R169)</f>
        <v>2.730663846063401</v>
      </c>
      <c r="BT77" s="2">
        <f>SUMPRODUCT('Respondent Data'!B77:S77,'Product Coding'!A170:R170)</f>
        <v>1.327619958190366</v>
      </c>
      <c r="BU77" s="2">
        <f>SUMPRODUCT('Respondent Data'!B77:S77,'Product Coding'!A171:R171)</f>
        <v>1.3317508940650371</v>
      </c>
      <c r="BV77" s="2">
        <f>SUMPRODUCT('Respondent Data'!B77:S77,'Product Coding'!A172:R172)</f>
        <v>-2.2821690970063999</v>
      </c>
      <c r="BX77" s="2">
        <f t="shared" si="338"/>
        <v>0.10016933579434199</v>
      </c>
      <c r="BY77" s="2">
        <f t="shared" si="339"/>
        <v>0.13257330146360671</v>
      </c>
      <c r="BZ77" s="2">
        <f t="shared" si="340"/>
        <v>0.14042855977839452</v>
      </c>
      <c r="CA77" s="2">
        <f t="shared" si="341"/>
        <v>7.319217725760678E-2</v>
      </c>
      <c r="CB77" s="2">
        <f t="shared" si="342"/>
        <v>0.29771374424575309</v>
      </c>
      <c r="CC77" s="2">
        <f t="shared" si="343"/>
        <v>0.29648644455271539</v>
      </c>
      <c r="CD77" s="2">
        <f t="shared" si="344"/>
        <v>43.685927822525542</v>
      </c>
      <c r="CE77" s="2">
        <f t="shared" si="345"/>
        <v>57.817970270101114</v>
      </c>
      <c r="CF77" s="2">
        <f t="shared" si="346"/>
        <v>61.243811572190488</v>
      </c>
      <c r="CG77" s="2">
        <f t="shared" si="347"/>
        <v>31.920628678361592</v>
      </c>
      <c r="CH77" s="2">
        <f t="shared" si="348"/>
        <v>129.83914727752878</v>
      </c>
      <c r="CI77" s="2">
        <f t="shared" si="349"/>
        <v>129.30389639080289</v>
      </c>
      <c r="CJ77" s="2">
        <f t="shared" si="350"/>
        <v>0.91441552481476207</v>
      </c>
      <c r="CK77" s="2">
        <f t="shared" si="351"/>
        <v>1.2102215121318298</v>
      </c>
      <c r="CL77" s="2">
        <f t="shared" si="352"/>
        <v>1.281929785901555</v>
      </c>
      <c r="CM77" s="2">
        <f t="shared" si="353"/>
        <v>0.66814921601117394</v>
      </c>
      <c r="CN77" s="2">
        <f t="shared" si="354"/>
        <v>2.7177385926564681</v>
      </c>
      <c r="CO77" s="2">
        <f t="shared" si="355"/>
        <v>2.7065349455122139</v>
      </c>
      <c r="CP77" s="2">
        <f t="shared" si="356"/>
        <v>398.79560246730614</v>
      </c>
      <c r="CQ77" s="2">
        <f t="shared" si="357"/>
        <v>527.80273732478042</v>
      </c>
      <c r="CR77" s="2">
        <f t="shared" si="358"/>
        <v>559.07620487191275</v>
      </c>
      <c r="CS77" s="2">
        <f t="shared" si="359"/>
        <v>291.39375033162463</v>
      </c>
      <c r="CT77" s="2">
        <f t="shared" si="360"/>
        <v>1185.2622467522531</v>
      </c>
      <c r="CU77" s="2">
        <f t="shared" si="361"/>
        <v>1180.3761035367495</v>
      </c>
      <c r="CV77" s="2">
        <f t="shared" si="362"/>
        <v>4.5878229172882465E-2</v>
      </c>
      <c r="CW77" s="2">
        <f t="shared" si="363"/>
        <v>6.0719463282060952E-2</v>
      </c>
      <c r="CX77" s="2">
        <f t="shared" si="364"/>
        <v>6.4317224396479578E-2</v>
      </c>
      <c r="CY77" s="2">
        <f t="shared" si="365"/>
        <v>3.352250921161036E-2</v>
      </c>
      <c r="CZ77" s="2">
        <f t="shared" si="366"/>
        <v>0.13635489621760152</v>
      </c>
      <c r="DA77" s="2">
        <f t="shared" si="367"/>
        <v>0.13579278470778181</v>
      </c>
      <c r="DB77" s="2">
        <f t="shared" si="368"/>
        <v>20.008448617316649</v>
      </c>
      <c r="DC77" s="2">
        <f t="shared" si="369"/>
        <v>26.481019059651533</v>
      </c>
      <c r="DD77" s="2">
        <f t="shared" si="370"/>
        <v>28.050077405909022</v>
      </c>
      <c r="DE77" s="2">
        <f t="shared" si="371"/>
        <v>14.619862518156753</v>
      </c>
      <c r="DF77" s="2">
        <f t="shared" si="372"/>
        <v>59.467202284739187</v>
      </c>
      <c r="DG77" s="2">
        <f t="shared" si="373"/>
        <v>59.222053780444313</v>
      </c>
      <c r="DH77" s="2">
        <f t="shared" si="374"/>
        <v>3.2103772589887692E-3</v>
      </c>
      <c r="DI77" s="2">
        <f t="shared" si="375"/>
        <v>4.2489081992282312E-3</v>
      </c>
      <c r="DJ77" s="2">
        <f t="shared" si="376"/>
        <v>4.5006653108961509E-3</v>
      </c>
      <c r="DK77" s="2">
        <f t="shared" si="377"/>
        <v>2.3457727810646859E-3</v>
      </c>
      <c r="DL77" s="2">
        <f t="shared" si="378"/>
        <v>9.5415770368814917E-3</v>
      </c>
      <c r="DM77" s="2">
        <f t="shared" si="379"/>
        <v>9.5022426937589437E-3</v>
      </c>
      <c r="DN77" s="2">
        <f t="shared" si="380"/>
        <v>1.4001122010752385</v>
      </c>
      <c r="DO77" s="2">
        <f t="shared" si="381"/>
        <v>1.8530371140436981</v>
      </c>
      <c r="DP77" s="2">
        <f t="shared" si="382"/>
        <v>1.9628336193505975</v>
      </c>
      <c r="DQ77" s="2">
        <f t="shared" si="383"/>
        <v>1.0230402307152491</v>
      </c>
      <c r="DR77" s="2">
        <f t="shared" si="384"/>
        <v>4.1612799210536098</v>
      </c>
      <c r="DS77" s="2">
        <f t="shared" si="385"/>
        <v>4.1441253970571044</v>
      </c>
      <c r="DT77" s="2">
        <f t="shared" si="386"/>
        <v>4.6240553380707384E-4</v>
      </c>
      <c r="DU77" s="2">
        <f t="shared" si="387"/>
        <v>6.1198996425119404E-4</v>
      </c>
      <c r="DV77" s="2">
        <f t="shared" si="388"/>
        <v>6.482517092796273E-4</v>
      </c>
      <c r="DW77" s="2">
        <f t="shared" si="389"/>
        <v>3.3787253880560665E-4</v>
      </c>
      <c r="DX77" s="2">
        <f t="shared" si="390"/>
        <v>1.3743176166436763E-3</v>
      </c>
      <c r="DY77" s="2">
        <f t="shared" si="391"/>
        <v>1.3686521086795872E-3</v>
      </c>
      <c r="DZ77" s="2">
        <f t="shared" si="392"/>
        <v>0.20166465729698141</v>
      </c>
      <c r="EA77" s="2">
        <f t="shared" si="393"/>
        <v>0.26690153423077601</v>
      </c>
      <c r="EB77" s="2">
        <f t="shared" si="394"/>
        <v>0.28271603438163367</v>
      </c>
      <c r="EC77" s="2">
        <f t="shared" si="395"/>
        <v>0.14735323166941589</v>
      </c>
      <c r="ED77" s="2">
        <f t="shared" si="396"/>
        <v>0.59936845672198424</v>
      </c>
      <c r="EE77" s="2">
        <f t="shared" si="397"/>
        <v>0.59689761102819539</v>
      </c>
      <c r="EF77" s="2">
        <f t="shared" si="398"/>
        <v>2.0452722105362197E-4</v>
      </c>
      <c r="EG77" s="2">
        <f t="shared" si="399"/>
        <v>2.7069011408766008E-4</v>
      </c>
      <c r="EH77" s="2">
        <f t="shared" si="400"/>
        <v>2.8672909588824293E-4</v>
      </c>
      <c r="EI77" s="2">
        <f t="shared" si="401"/>
        <v>1.4944486252855833E-4</v>
      </c>
      <c r="EJ77" s="2">
        <f t="shared" si="402"/>
        <v>6.0787629564667709E-4</v>
      </c>
      <c r="EK77" s="2">
        <f t="shared" si="403"/>
        <v>6.0537037710757058E-4</v>
      </c>
      <c r="EL77" s="2">
        <f t="shared" si="404"/>
        <v>8.9198569061440719E-2</v>
      </c>
      <c r="EM77" s="2">
        <f t="shared" si="405"/>
        <v>0.11805358089409111</v>
      </c>
      <c r="EN77" s="2">
        <f t="shared" si="406"/>
        <v>0.12504851398145456</v>
      </c>
      <c r="EO77" s="2">
        <f t="shared" si="407"/>
        <v>6.5176008467040483E-2</v>
      </c>
      <c r="EP77" s="2">
        <f t="shared" si="408"/>
        <v>0.26510747791286543</v>
      </c>
      <c r="EQ77" s="2">
        <f t="shared" si="409"/>
        <v>0.26401459479089612</v>
      </c>
      <c r="ER77" s="2">
        <f t="shared" si="410"/>
        <v>9.797909993927993</v>
      </c>
      <c r="ET77" s="2">
        <f t="shared" si="411"/>
        <v>0.90895098369378025</v>
      </c>
      <c r="EU77" s="2">
        <f t="shared" si="412"/>
        <v>0.88294505857388272</v>
      </c>
      <c r="EV77" s="2">
        <f t="shared" si="413"/>
        <v>0.87686334354369178</v>
      </c>
      <c r="EW77" s="2">
        <f t="shared" si="414"/>
        <v>0.93179956133798969</v>
      </c>
      <c r="EX77" s="2">
        <f t="shared" si="415"/>
        <v>0.77058596661562839</v>
      </c>
      <c r="EY77" s="2">
        <f t="shared" si="416"/>
        <v>0.77131543040929951</v>
      </c>
      <c r="EZ77" s="2">
        <f t="shared" si="417"/>
        <v>2.2378409685742593E-2</v>
      </c>
      <c r="FA77" s="2">
        <f t="shared" si="418"/>
        <v>1.7001606743786757E-2</v>
      </c>
      <c r="FB77" s="2">
        <f t="shared" si="419"/>
        <v>1.6065854174759173E-2</v>
      </c>
      <c r="FC77" s="2">
        <f t="shared" si="420"/>
        <v>3.0376090619961039E-2</v>
      </c>
      <c r="FD77" s="2">
        <f t="shared" si="421"/>
        <v>7.6429724651052274E-3</v>
      </c>
      <c r="FE77" s="2">
        <f t="shared" si="422"/>
        <v>7.6743675952776957E-3</v>
      </c>
      <c r="FF77" s="2">
        <f t="shared" si="423"/>
        <v>0.52235263820102984</v>
      </c>
      <c r="FG77" s="2">
        <f t="shared" si="424"/>
        <v>0.45244333860250402</v>
      </c>
      <c r="FH77" s="2">
        <f t="shared" si="425"/>
        <v>0.43822557827076847</v>
      </c>
      <c r="FI77" s="2">
        <f t="shared" si="426"/>
        <v>0.59946675657179438</v>
      </c>
      <c r="FJ77" s="2">
        <f t="shared" si="427"/>
        <v>0.26898071907886922</v>
      </c>
      <c r="FK77" s="2">
        <f t="shared" si="428"/>
        <v>0.2697937601291947</v>
      </c>
      <c r="FL77" s="2">
        <f t="shared" si="429"/>
        <v>2.5012781376998173E-3</v>
      </c>
      <c r="FM77" s="2">
        <f t="shared" si="430"/>
        <v>1.8910643410414484E-3</v>
      </c>
      <c r="FN77" s="2">
        <f t="shared" si="431"/>
        <v>1.7854713185479754E-3</v>
      </c>
      <c r="FO77" s="2">
        <f t="shared" si="432"/>
        <v>3.4200457392328958E-3</v>
      </c>
      <c r="FP77" s="2">
        <f t="shared" si="433"/>
        <v>8.4298392091445077E-4</v>
      </c>
      <c r="FQ77" s="2">
        <f t="shared" si="434"/>
        <v>8.4647048218280865E-4</v>
      </c>
      <c r="FR77" s="2">
        <f t="shared" si="435"/>
        <v>0.95613425359359028</v>
      </c>
      <c r="FS77" s="2">
        <f t="shared" si="436"/>
        <v>0.94275634097051098</v>
      </c>
      <c r="FT77" s="2">
        <f t="shared" si="437"/>
        <v>0.93956949777548637</v>
      </c>
      <c r="FU77" s="2">
        <f t="shared" si="438"/>
        <v>0.96756480007660228</v>
      </c>
      <c r="FV77" s="2">
        <f t="shared" si="439"/>
        <v>0.88000676842114756</v>
      </c>
      <c r="FW77" s="2">
        <f t="shared" si="440"/>
        <v>0.88044228970628768</v>
      </c>
      <c r="FX77" s="2">
        <f t="shared" si="441"/>
        <v>4.759989746104952E-2</v>
      </c>
      <c r="FY77" s="2">
        <f t="shared" si="442"/>
        <v>3.638875246326765E-2</v>
      </c>
      <c r="FZ77" s="2">
        <f t="shared" si="443"/>
        <v>3.4423316193869825E-2</v>
      </c>
      <c r="GA77" s="2">
        <f t="shared" si="444"/>
        <v>6.4021050046860886E-2</v>
      </c>
      <c r="GB77" s="2">
        <f t="shared" si="445"/>
        <v>1.6537890992393105E-2</v>
      </c>
      <c r="GC77" s="2">
        <f t="shared" si="446"/>
        <v>1.6605212496501178E-2</v>
      </c>
      <c r="GD77" s="2">
        <f t="shared" si="447"/>
        <v>0.99679989628121635</v>
      </c>
      <c r="GE77" s="2">
        <f t="shared" si="448"/>
        <v>0.99576906863971881</v>
      </c>
      <c r="GF77" s="2">
        <f t="shared" si="449"/>
        <v>0.99551949992038768</v>
      </c>
      <c r="GG77" s="2">
        <f t="shared" si="450"/>
        <v>0.99765971699111744</v>
      </c>
      <c r="GH77" s="2">
        <f t="shared" si="451"/>
        <v>0.99054860418439916</v>
      </c>
      <c r="GI77" s="2">
        <f t="shared" si="452"/>
        <v>0.99058720001611567</v>
      </c>
      <c r="GJ77" s="2">
        <f t="shared" si="453"/>
        <v>0.41664718822395264</v>
      </c>
      <c r="GK77" s="2">
        <f t="shared" si="454"/>
        <v>0.35050367731903387</v>
      </c>
      <c r="GL77" s="2">
        <f t="shared" si="455"/>
        <v>0.33751473368902268</v>
      </c>
      <c r="GM77" s="2">
        <f t="shared" si="456"/>
        <v>0.49430554312132902</v>
      </c>
      <c r="GN77" s="2">
        <f t="shared" si="457"/>
        <v>0.19375039046436038</v>
      </c>
      <c r="GO77" s="2">
        <f t="shared" si="458"/>
        <v>0.19439650529749694</v>
      </c>
      <c r="GP77" s="2">
        <f t="shared" si="459"/>
        <v>0.99953780818624516</v>
      </c>
      <c r="GQ77" s="2">
        <f t="shared" si="460"/>
        <v>0.99938838433839572</v>
      </c>
      <c r="GR77" s="2">
        <f t="shared" si="461"/>
        <v>0.9993521682487605</v>
      </c>
      <c r="GS77" s="2">
        <f t="shared" si="462"/>
        <v>0.999662241580489</v>
      </c>
      <c r="GT77" s="2">
        <f t="shared" si="463"/>
        <v>0.99862756854008938</v>
      </c>
      <c r="GU77" s="2">
        <f t="shared" si="464"/>
        <v>0.99863321853964826</v>
      </c>
      <c r="GV77" s="2">
        <f t="shared" si="465"/>
        <v>0.83217892273656047</v>
      </c>
      <c r="GW77" s="2">
        <f t="shared" si="466"/>
        <v>0.78932732574767117</v>
      </c>
      <c r="GX77" s="2">
        <f t="shared" si="467"/>
        <v>0.77959577427600779</v>
      </c>
      <c r="GY77" s="2">
        <f t="shared" si="468"/>
        <v>0.87157117128173789</v>
      </c>
      <c r="GZ77" s="2">
        <f t="shared" si="469"/>
        <v>0.62524679400615968</v>
      </c>
      <c r="HA77" s="2">
        <f t="shared" si="470"/>
        <v>0.62621422506614521</v>
      </c>
      <c r="HB77" s="2">
        <f t="shared" si="471"/>
        <v>0.99979551460177662</v>
      </c>
      <c r="HC77" s="2">
        <f t="shared" si="472"/>
        <v>0.99972938313922122</v>
      </c>
      <c r="HD77" s="2">
        <f t="shared" si="473"/>
        <v>0.99971335309411979</v>
      </c>
      <c r="HE77" s="2">
        <f t="shared" si="474"/>
        <v>0.99985057746790118</v>
      </c>
      <c r="HF77" s="2">
        <f t="shared" si="475"/>
        <v>0.999392492993462</v>
      </c>
      <c r="HG77" s="2">
        <f t="shared" si="476"/>
        <v>0.99939499587446801</v>
      </c>
      <c r="HH77" s="2">
        <f t="shared" si="477"/>
        <v>0.91810623737937624</v>
      </c>
      <c r="HI77" s="2">
        <f t="shared" si="478"/>
        <v>0.89441151755921633</v>
      </c>
      <c r="HJ77" s="2">
        <f t="shared" si="479"/>
        <v>0.88885055850710104</v>
      </c>
      <c r="HK77" s="2">
        <f t="shared" si="480"/>
        <v>0.93881198229310547</v>
      </c>
      <c r="HL77" s="2">
        <f t="shared" si="481"/>
        <v>0.79044667544750313</v>
      </c>
      <c r="HM77" s="2">
        <f t="shared" si="482"/>
        <v>0.79113010571324016</v>
      </c>
      <c r="HN77" s="2">
        <f t="shared" si="483"/>
        <v>9.26105144942245E-2</v>
      </c>
      <c r="HP77" s="2">
        <f t="shared" ref="HP77:IU77" si="517">IF(B1=1,ET77,0)</f>
        <v>0.90895098369378025</v>
      </c>
      <c r="HQ77" s="2">
        <f t="shared" si="517"/>
        <v>0.88294505857388272</v>
      </c>
      <c r="HR77" s="2">
        <f t="shared" si="517"/>
        <v>0.87686334354369178</v>
      </c>
      <c r="HS77" s="2">
        <f t="shared" si="517"/>
        <v>0.93179956133798969</v>
      </c>
      <c r="HT77" s="2">
        <f t="shared" si="517"/>
        <v>0.77058596661562839</v>
      </c>
      <c r="HU77" s="2">
        <f t="shared" si="517"/>
        <v>0.77131543040929951</v>
      </c>
      <c r="HV77" s="2">
        <f t="shared" si="517"/>
        <v>2.2378409685742593E-2</v>
      </c>
      <c r="HW77" s="2">
        <f t="shared" si="517"/>
        <v>1.7001606743786757E-2</v>
      </c>
      <c r="HX77" s="2">
        <f t="shared" si="517"/>
        <v>1.6065854174759173E-2</v>
      </c>
      <c r="HY77" s="2">
        <f t="shared" si="517"/>
        <v>3.0376090619961039E-2</v>
      </c>
      <c r="HZ77" s="2">
        <f t="shared" si="517"/>
        <v>7.6429724651052274E-3</v>
      </c>
      <c r="IA77" s="2">
        <f t="shared" si="517"/>
        <v>7.6743675952776957E-3</v>
      </c>
      <c r="IB77" s="2">
        <f t="shared" si="517"/>
        <v>0.52235263820102984</v>
      </c>
      <c r="IC77" s="2">
        <f t="shared" si="517"/>
        <v>0.45244333860250402</v>
      </c>
      <c r="ID77" s="2">
        <f t="shared" si="517"/>
        <v>0.43822557827076847</v>
      </c>
      <c r="IE77" s="2">
        <f t="shared" si="517"/>
        <v>0.59946675657179438</v>
      </c>
      <c r="IF77" s="2">
        <f t="shared" si="517"/>
        <v>0.26898071907886922</v>
      </c>
      <c r="IG77" s="2">
        <f t="shared" si="517"/>
        <v>0.2697937601291947</v>
      </c>
      <c r="IH77" s="2">
        <f t="shared" si="517"/>
        <v>2.5012781376998173E-3</v>
      </c>
      <c r="II77" s="2">
        <f t="shared" si="517"/>
        <v>1.8910643410414484E-3</v>
      </c>
      <c r="IJ77" s="2">
        <f t="shared" si="517"/>
        <v>1.7854713185479754E-3</v>
      </c>
      <c r="IK77" s="2">
        <f t="shared" si="517"/>
        <v>3.4200457392328958E-3</v>
      </c>
      <c r="IL77" s="2">
        <f t="shared" si="517"/>
        <v>8.4298392091445077E-4</v>
      </c>
      <c r="IM77" s="2">
        <f t="shared" si="517"/>
        <v>8.4647048218280865E-4</v>
      </c>
      <c r="IN77" s="2">
        <f t="shared" si="517"/>
        <v>0.95613425359359028</v>
      </c>
      <c r="IO77" s="2">
        <f t="shared" si="517"/>
        <v>0.94275634097051098</v>
      </c>
      <c r="IP77" s="2">
        <f t="shared" si="517"/>
        <v>0.93956949777548637</v>
      </c>
      <c r="IQ77" s="2">
        <f t="shared" si="517"/>
        <v>0.96756480007660228</v>
      </c>
      <c r="IR77" s="2">
        <f t="shared" si="517"/>
        <v>0.88000676842114756</v>
      </c>
      <c r="IS77" s="2">
        <f t="shared" si="517"/>
        <v>0.88044228970628768</v>
      </c>
      <c r="IT77" s="2">
        <f t="shared" si="517"/>
        <v>4.759989746104952E-2</v>
      </c>
      <c r="IU77" s="2">
        <f t="shared" si="517"/>
        <v>3.638875246326765E-2</v>
      </c>
      <c r="IV77" s="2">
        <f t="shared" ref="IV77:KA77" si="518">IF(AH1=1,FZ77,0)</f>
        <v>3.4423316193869825E-2</v>
      </c>
      <c r="IW77" s="2">
        <f t="shared" si="518"/>
        <v>6.4021050046860886E-2</v>
      </c>
      <c r="IX77" s="2">
        <f t="shared" si="518"/>
        <v>1.6537890992393105E-2</v>
      </c>
      <c r="IY77" s="2">
        <f t="shared" si="518"/>
        <v>1.6605212496501178E-2</v>
      </c>
      <c r="IZ77" s="2">
        <f t="shared" si="518"/>
        <v>0.99679989628121635</v>
      </c>
      <c r="JA77" s="2">
        <f t="shared" si="518"/>
        <v>0.99576906863971881</v>
      </c>
      <c r="JB77" s="2">
        <f t="shared" si="518"/>
        <v>0.99551949992038768</v>
      </c>
      <c r="JC77" s="2">
        <f t="shared" si="518"/>
        <v>0.99765971699111744</v>
      </c>
      <c r="JD77" s="2">
        <f t="shared" si="518"/>
        <v>0.99054860418439916</v>
      </c>
      <c r="JE77" s="2">
        <f t="shared" si="518"/>
        <v>0.99058720001611567</v>
      </c>
      <c r="JF77" s="2">
        <f t="shared" si="518"/>
        <v>0.41664718822395264</v>
      </c>
      <c r="JG77" s="2">
        <f t="shared" si="518"/>
        <v>0.35050367731903387</v>
      </c>
      <c r="JH77" s="2">
        <f t="shared" si="518"/>
        <v>0.33751473368902268</v>
      </c>
      <c r="JI77" s="2">
        <f t="shared" si="518"/>
        <v>0.49430554312132902</v>
      </c>
      <c r="JJ77" s="2">
        <f t="shared" si="518"/>
        <v>0.19375039046436038</v>
      </c>
      <c r="JK77" s="2">
        <f t="shared" si="518"/>
        <v>0.19439650529749694</v>
      </c>
      <c r="JL77" s="2">
        <f t="shared" si="518"/>
        <v>0.99953780818624516</v>
      </c>
      <c r="JM77" s="2">
        <f t="shared" si="518"/>
        <v>0.99938838433839572</v>
      </c>
      <c r="JN77" s="2">
        <f t="shared" si="518"/>
        <v>0.9993521682487605</v>
      </c>
      <c r="JO77" s="2">
        <f t="shared" si="518"/>
        <v>0.999662241580489</v>
      </c>
      <c r="JP77" s="2">
        <f t="shared" si="518"/>
        <v>0.99862756854008938</v>
      </c>
      <c r="JQ77" s="2">
        <f t="shared" si="518"/>
        <v>0.99863321853964826</v>
      </c>
      <c r="JR77" s="2">
        <f t="shared" si="518"/>
        <v>0.83217892273656047</v>
      </c>
      <c r="JS77" s="2">
        <f t="shared" si="518"/>
        <v>0.78932732574767117</v>
      </c>
      <c r="JT77" s="2">
        <f t="shared" si="518"/>
        <v>0.77959577427600779</v>
      </c>
      <c r="JU77" s="2">
        <f t="shared" si="518"/>
        <v>0.87157117128173789</v>
      </c>
      <c r="JV77" s="2">
        <f t="shared" si="518"/>
        <v>0.62524679400615968</v>
      </c>
      <c r="JW77" s="2">
        <f t="shared" si="518"/>
        <v>0.62621422506614521</v>
      </c>
      <c r="JX77" s="2">
        <f t="shared" si="518"/>
        <v>0.99979551460177662</v>
      </c>
      <c r="JY77" s="2">
        <f t="shared" si="518"/>
        <v>0.99972938313922122</v>
      </c>
      <c r="JZ77" s="2">
        <f t="shared" si="518"/>
        <v>0.99971335309411979</v>
      </c>
      <c r="KA77" s="2">
        <f t="shared" si="518"/>
        <v>0.99985057746790118</v>
      </c>
      <c r="KB77" s="2">
        <f t="shared" ref="KB77:KJ77" si="519">IF(BN1=1,HF77,0)</f>
        <v>0.999392492993462</v>
      </c>
      <c r="KC77" s="2">
        <f t="shared" si="519"/>
        <v>0.99939499587446801</v>
      </c>
      <c r="KD77" s="2">
        <f t="shared" si="519"/>
        <v>0.91810623737937624</v>
      </c>
      <c r="KE77" s="2">
        <f t="shared" si="519"/>
        <v>0.89441151755921633</v>
      </c>
      <c r="KF77" s="2">
        <f t="shared" si="519"/>
        <v>0.88885055850710104</v>
      </c>
      <c r="KG77" s="2">
        <f t="shared" si="519"/>
        <v>0.93881198229310547</v>
      </c>
      <c r="KH77" s="2">
        <f t="shared" si="519"/>
        <v>0.79044667544750313</v>
      </c>
      <c r="KI77" s="2">
        <f t="shared" si="519"/>
        <v>0.79113010571324016</v>
      </c>
      <c r="KJ77" s="2">
        <f t="shared" si="519"/>
        <v>0</v>
      </c>
    </row>
    <row r="78" spans="1:296" x14ac:dyDescent="0.2">
      <c r="A78" s="2" t="str">
        <f>'Respondent Data'!A78</f>
        <v>736</v>
      </c>
      <c r="B78" s="2">
        <f>SUMPRODUCT('Respondent Data'!B78:S78,'Product Coding'!A100:R100)</f>
        <v>0.25519617027887143</v>
      </c>
      <c r="C78" s="2">
        <f>SUMPRODUCT('Respondent Data'!B78:S78,'Product Coding'!A101:R101)</f>
        <v>5.3670894648575107E-2</v>
      </c>
      <c r="D78" s="2">
        <f>SUMPRODUCT('Respondent Data'!B78:S78,'Product Coding'!A102:R102)</f>
        <v>0.3866567056176311</v>
      </c>
      <c r="E78" s="2">
        <f>SUMPRODUCT('Respondent Data'!B78:S78,'Product Coding'!A103:R103)</f>
        <v>0.56966508932303417</v>
      </c>
      <c r="F78" s="2">
        <f>SUMPRODUCT('Respondent Data'!B78:S78,'Product Coding'!A104:R104)</f>
        <v>0.43086795032701519</v>
      </c>
      <c r="G78" s="2">
        <f>SUMPRODUCT('Respondent Data'!B78:S78,'Product Coding'!A105:R105)</f>
        <v>-0.64004061935411194</v>
      </c>
      <c r="H78" s="2">
        <f>SUMPRODUCT('Respondent Data'!B78:S78,'Product Coding'!A106:R106)</f>
        <v>-3.9300474102905687</v>
      </c>
      <c r="I78" s="2">
        <f>SUMPRODUCT('Respondent Data'!B78:S78,'Product Coding'!A107:R107)</f>
        <v>-4.1315726859208652</v>
      </c>
      <c r="J78" s="2">
        <f>SUMPRODUCT('Respondent Data'!B78:S78,'Product Coding'!A108:R108)</f>
        <v>-3.798586874951809</v>
      </c>
      <c r="K78" s="2">
        <f>SUMPRODUCT('Respondent Data'!B78:S78,'Product Coding'!A109:R109)</f>
        <v>-3.6155784912464064</v>
      </c>
      <c r="L78" s="2">
        <f>SUMPRODUCT('Respondent Data'!B78:S78,'Product Coding'!A110:R110)</f>
        <v>-3.7543756302424249</v>
      </c>
      <c r="M78" s="2">
        <f>SUMPRODUCT('Respondent Data'!B78:S78,'Product Coding'!A111:R111)</f>
        <v>-4.8252841999235523</v>
      </c>
      <c r="N78" s="2">
        <f>SUMPRODUCT('Respondent Data'!B78:S78,'Product Coding'!A112:R112)</f>
        <v>-2.7966628598171286</v>
      </c>
      <c r="O78" s="2">
        <f>SUMPRODUCT('Respondent Data'!B78:S78,'Product Coding'!A113:R113)</f>
        <v>-2.9981881354474251</v>
      </c>
      <c r="P78" s="2">
        <f>SUMPRODUCT('Respondent Data'!B78:S78,'Product Coding'!A114:R114)</f>
        <v>-2.6652023244783689</v>
      </c>
      <c r="Q78" s="2">
        <f>SUMPRODUCT('Respondent Data'!B78:S78,'Product Coding'!A115:R115)</f>
        <v>-2.4821939407729663</v>
      </c>
      <c r="R78" s="2">
        <f>SUMPRODUCT('Respondent Data'!B78:S78,'Product Coding'!A116:R116)</f>
        <v>-2.6209910797689848</v>
      </c>
      <c r="S78" s="2">
        <f>SUMPRODUCT('Respondent Data'!B78:S78,'Product Coding'!A117:R117)</f>
        <v>-3.6918996494501122</v>
      </c>
      <c r="T78" s="2">
        <f>SUMPRODUCT('Respondent Data'!B78:S78,'Product Coding'!A118:R118)</f>
        <v>-6.9819064403865685</v>
      </c>
      <c r="U78" s="2">
        <f>SUMPRODUCT('Respondent Data'!B78:S78,'Product Coding'!A119:R119)</f>
        <v>-7.1834317160168659</v>
      </c>
      <c r="V78" s="2">
        <f>SUMPRODUCT('Respondent Data'!B78:S78,'Product Coding'!A120:R120)</f>
        <v>-6.8504459050478097</v>
      </c>
      <c r="W78" s="2">
        <f>SUMPRODUCT('Respondent Data'!B78:S78,'Product Coding'!A121:R121)</f>
        <v>-6.6674375213424071</v>
      </c>
      <c r="X78" s="2">
        <f>SUMPRODUCT('Respondent Data'!B78:S78,'Product Coding'!A122:R122)</f>
        <v>-6.8062346603384256</v>
      </c>
      <c r="Y78" s="2">
        <f>SUMPRODUCT('Respondent Data'!B78:S78,'Product Coding'!A123:R123)</f>
        <v>-7.8771432300195521</v>
      </c>
      <c r="Z78" s="2">
        <f>SUMPRODUCT('Respondent Data'!B78:S78,'Product Coding'!A124:R124)</f>
        <v>0.26584641428884148</v>
      </c>
      <c r="AA78" s="2">
        <f>SUMPRODUCT('Respondent Data'!B78:S78,'Product Coding'!A125:R125)</f>
        <v>6.4321138658545163E-2</v>
      </c>
      <c r="AB78" s="2">
        <f>SUMPRODUCT('Respondent Data'!B78:S78,'Product Coding'!A126:R126)</f>
        <v>0.39730694962760116</v>
      </c>
      <c r="AC78" s="2">
        <f>SUMPRODUCT('Respondent Data'!B78:S78,'Product Coding'!A127:R127)</f>
        <v>0.58031533333300422</v>
      </c>
      <c r="AD78" s="2">
        <f>SUMPRODUCT('Respondent Data'!B78:S78,'Product Coding'!A128:R128)</f>
        <v>0.44151819433698525</v>
      </c>
      <c r="AE78" s="2">
        <f>SUMPRODUCT('Respondent Data'!B78:S78,'Product Coding'!A129:R129)</f>
        <v>-0.62939037534414188</v>
      </c>
      <c r="AF78" s="2">
        <f>SUMPRODUCT('Respondent Data'!B78:S78,'Product Coding'!A130:R130)</f>
        <v>-3.9193971662805991</v>
      </c>
      <c r="AG78" s="2">
        <f>SUMPRODUCT('Respondent Data'!B78:S78,'Product Coding'!A131:R131)</f>
        <v>-4.1209224419108956</v>
      </c>
      <c r="AH78" s="2">
        <f>SUMPRODUCT('Respondent Data'!B78:S78,'Product Coding'!A132:R132)</f>
        <v>-3.7879366309418394</v>
      </c>
      <c r="AI78" s="2">
        <f>SUMPRODUCT('Respondent Data'!B78:S78,'Product Coding'!A133:R133)</f>
        <v>-3.6049282472364359</v>
      </c>
      <c r="AJ78" s="2">
        <f>SUMPRODUCT('Respondent Data'!B78:S78,'Product Coding'!A134:R134)</f>
        <v>-3.7437253862324553</v>
      </c>
      <c r="AK78" s="2">
        <f>SUMPRODUCT('Respondent Data'!B78:S78,'Product Coding'!A135:R135)</f>
        <v>-4.8146339559135818</v>
      </c>
      <c r="AL78" s="2">
        <f>SUMPRODUCT('Respondent Data'!B78:S78,'Product Coding'!A136:R136)</f>
        <v>3.5865095600103536</v>
      </c>
      <c r="AM78" s="2">
        <f>SUMPRODUCT('Respondent Data'!B78:S78,'Product Coding'!A137:R137)</f>
        <v>3.3849842843800571</v>
      </c>
      <c r="AN78" s="2">
        <f>SUMPRODUCT('Respondent Data'!B78:S78,'Product Coding'!A138:R138)</f>
        <v>3.7179700953491133</v>
      </c>
      <c r="AO78" s="2">
        <f>SUMPRODUCT('Respondent Data'!B78:S78,'Product Coding'!A139:R139)</f>
        <v>3.9009784790545163</v>
      </c>
      <c r="AP78" s="2">
        <f>SUMPRODUCT('Respondent Data'!B78:S78,'Product Coding'!A140:R140)</f>
        <v>3.7621813400584974</v>
      </c>
      <c r="AQ78" s="2">
        <f>SUMPRODUCT('Respondent Data'!B78:S78,'Product Coding'!A141:R141)</f>
        <v>2.6912727703773704</v>
      </c>
      <c r="AR78" s="2">
        <f>SUMPRODUCT('Respondent Data'!B78:S78,'Product Coding'!A142:R142)</f>
        <v>-0.59873402055908675</v>
      </c>
      <c r="AS78" s="2">
        <f>SUMPRODUCT('Respondent Data'!B78:S78,'Product Coding'!A143:R143)</f>
        <v>-0.8002592961893833</v>
      </c>
      <c r="AT78" s="2">
        <f>SUMPRODUCT('Respondent Data'!B78:S78,'Product Coding'!A144:R144)</f>
        <v>-0.46727348522032708</v>
      </c>
      <c r="AU78" s="2">
        <f>SUMPRODUCT('Respondent Data'!B78:S78,'Product Coding'!A145:R145)</f>
        <v>-0.28426510151492401</v>
      </c>
      <c r="AV78" s="2">
        <f>SUMPRODUCT('Respondent Data'!B78:S78,'Product Coding'!A146:R146)</f>
        <v>-0.42306224051094299</v>
      </c>
      <c r="AW78" s="2">
        <f>SUMPRODUCT('Respondent Data'!B78:S78,'Product Coding'!A147:R147)</f>
        <v>-1.4939708101920701</v>
      </c>
      <c r="AX78" s="2">
        <f>SUMPRODUCT('Respondent Data'!B78:S78,'Product Coding'!A148:R148)</f>
        <v>7.0195216415202619</v>
      </c>
      <c r="AY78" s="2">
        <f>SUMPRODUCT('Respondent Data'!B78:S78,'Product Coding'!A149:R149)</f>
        <v>6.8179963658899645</v>
      </c>
      <c r="AZ78" s="2">
        <f>SUMPRODUCT('Respondent Data'!B78:S78,'Product Coding'!A150:R150)</f>
        <v>7.1509821768590207</v>
      </c>
      <c r="BA78" s="2">
        <f>SUMPRODUCT('Respondent Data'!B78:S78,'Product Coding'!A151:R151)</f>
        <v>7.3339905605644233</v>
      </c>
      <c r="BB78" s="2">
        <f>SUMPRODUCT('Respondent Data'!B78:S78,'Product Coding'!A152:R152)</f>
        <v>7.1951934215684048</v>
      </c>
      <c r="BC78" s="2">
        <f>SUMPRODUCT('Respondent Data'!B78:S78,'Product Coding'!A153:R153)</f>
        <v>6.1242848518872783</v>
      </c>
      <c r="BD78" s="2">
        <f>SUMPRODUCT('Respondent Data'!B78:S78,'Product Coding'!A154:R154)</f>
        <v>2.8342780609508211</v>
      </c>
      <c r="BE78" s="2">
        <f>SUMPRODUCT('Respondent Data'!B78:S78,'Product Coding'!A155:R155)</f>
        <v>2.6327527853205246</v>
      </c>
      <c r="BF78" s="2">
        <f>SUMPRODUCT('Respondent Data'!B78:S78,'Product Coding'!A156:R156)</f>
        <v>2.9657385962895808</v>
      </c>
      <c r="BG78" s="2">
        <f>SUMPRODUCT('Respondent Data'!B78:S78,'Product Coding'!A157:R157)</f>
        <v>3.1487469799949834</v>
      </c>
      <c r="BH78" s="2">
        <f>SUMPRODUCT('Respondent Data'!B78:S78,'Product Coding'!A158:R158)</f>
        <v>3.0099498409989649</v>
      </c>
      <c r="BI78" s="2">
        <f>SUMPRODUCT('Respondent Data'!B78:S78,'Product Coding'!A159:R159)</f>
        <v>1.9390412713178375</v>
      </c>
      <c r="BJ78" s="2">
        <f>SUMPRODUCT('Respondent Data'!B78:S78,'Product Coding'!A160:R160)</f>
        <v>10.116467595139182</v>
      </c>
      <c r="BK78" s="2">
        <f>SUMPRODUCT('Respondent Data'!B78:S78,'Product Coding'!A161:R161)</f>
        <v>9.914942319508885</v>
      </c>
      <c r="BL78" s="2">
        <f>SUMPRODUCT('Respondent Data'!B78:S78,'Product Coding'!A162:R162)</f>
        <v>10.247928130477941</v>
      </c>
      <c r="BM78" s="2">
        <f>SUMPRODUCT('Respondent Data'!B78:S78,'Product Coding'!A163:R163)</f>
        <v>10.430936514183346</v>
      </c>
      <c r="BN78" s="2">
        <f>SUMPRODUCT('Respondent Data'!B78:S78,'Product Coding'!A164:R164)</f>
        <v>10.292139375187325</v>
      </c>
      <c r="BO78" s="2">
        <f>SUMPRODUCT('Respondent Data'!B78:S78,'Product Coding'!A165:R165)</f>
        <v>9.2212308055061989</v>
      </c>
      <c r="BP78" s="2">
        <f>SUMPRODUCT('Respondent Data'!B78:S78,'Product Coding'!A166:R166)</f>
        <v>5.9312240145697412</v>
      </c>
      <c r="BQ78" s="2">
        <f>SUMPRODUCT('Respondent Data'!B78:S78,'Product Coding'!A167:R167)</f>
        <v>5.7296987389394456</v>
      </c>
      <c r="BR78" s="2">
        <f>SUMPRODUCT('Respondent Data'!B78:S78,'Product Coding'!A168:R168)</f>
        <v>6.0626845499085</v>
      </c>
      <c r="BS78" s="2">
        <f>SUMPRODUCT('Respondent Data'!B78:S78,'Product Coding'!A169:R169)</f>
        <v>6.2456929336139044</v>
      </c>
      <c r="BT78" s="2">
        <f>SUMPRODUCT('Respondent Data'!B78:S78,'Product Coding'!A170:R170)</f>
        <v>6.1068957946178841</v>
      </c>
      <c r="BU78" s="2">
        <f>SUMPRODUCT('Respondent Data'!B78:S78,'Product Coding'!A171:R171)</f>
        <v>5.0359872249367577</v>
      </c>
      <c r="BV78" s="2">
        <f>SUMPRODUCT('Respondent Data'!B78:S78,'Product Coding'!A172:R172)</f>
        <v>6.89640507480207</v>
      </c>
      <c r="BX78" s="2">
        <f t="shared" si="338"/>
        <v>0.7747644972850688</v>
      </c>
      <c r="BY78" s="2">
        <f t="shared" si="339"/>
        <v>0.94774396279213202</v>
      </c>
      <c r="BZ78" s="2">
        <f t="shared" si="340"/>
        <v>0.67932426310501481</v>
      </c>
      <c r="CA78" s="2">
        <f t="shared" si="341"/>
        <v>0.56571487092672046</v>
      </c>
      <c r="CB78" s="2">
        <f t="shared" si="342"/>
        <v>0.64994473009748566</v>
      </c>
      <c r="CC78" s="2">
        <f t="shared" si="343"/>
        <v>1.8965579146979077</v>
      </c>
      <c r="CD78" s="2">
        <f t="shared" si="344"/>
        <v>50.909391241018319</v>
      </c>
      <c r="CE78" s="2">
        <f t="shared" si="345"/>
        <v>62.275786212677851</v>
      </c>
      <c r="CF78" s="2">
        <f t="shared" si="346"/>
        <v>44.638060741191588</v>
      </c>
      <c r="CG78" s="2">
        <f t="shared" si="347"/>
        <v>37.172843871643991</v>
      </c>
      <c r="CH78" s="2">
        <f t="shared" si="348"/>
        <v>42.707546184058515</v>
      </c>
      <c r="CI78" s="2">
        <f t="shared" si="349"/>
        <v>124.62188087986155</v>
      </c>
      <c r="CJ78" s="2">
        <f t="shared" si="350"/>
        <v>16.389860145732872</v>
      </c>
      <c r="CK78" s="2">
        <f t="shared" si="351"/>
        <v>20.049177599848527</v>
      </c>
      <c r="CL78" s="2">
        <f t="shared" si="352"/>
        <v>14.370856827991114</v>
      </c>
      <c r="CM78" s="2">
        <f t="shared" si="353"/>
        <v>11.967491604663341</v>
      </c>
      <c r="CN78" s="2">
        <f t="shared" si="354"/>
        <v>13.749343530947028</v>
      </c>
      <c r="CO78" s="2">
        <f t="shared" si="355"/>
        <v>40.120990428842852</v>
      </c>
      <c r="CP78" s="2">
        <f t="shared" si="356"/>
        <v>1076.969589428254</v>
      </c>
      <c r="CQ78" s="2">
        <f t="shared" si="357"/>
        <v>1317.4215262419209</v>
      </c>
      <c r="CR78" s="2">
        <f t="shared" si="358"/>
        <v>944.30188178288279</v>
      </c>
      <c r="CS78" s="2">
        <f t="shared" si="359"/>
        <v>786.37794376274417</v>
      </c>
      <c r="CT78" s="2">
        <f t="shared" si="360"/>
        <v>903.4625509777303</v>
      </c>
      <c r="CU78" s="2">
        <f t="shared" si="361"/>
        <v>2636.3304021758449</v>
      </c>
      <c r="CV78" s="2">
        <f t="shared" si="362"/>
        <v>0.76655685063954071</v>
      </c>
      <c r="CW78" s="2">
        <f t="shared" si="363"/>
        <v>0.93770381822653992</v>
      </c>
      <c r="CX78" s="2">
        <f t="shared" si="364"/>
        <v>0.67212768462363381</v>
      </c>
      <c r="CY78" s="2">
        <f t="shared" si="365"/>
        <v>0.55972183978118173</v>
      </c>
      <c r="CZ78" s="2">
        <f t="shared" si="366"/>
        <v>0.64305939048466576</v>
      </c>
      <c r="DA78" s="2">
        <f t="shared" si="367"/>
        <v>1.8764662903899181</v>
      </c>
      <c r="DB78" s="2">
        <f t="shared" si="368"/>
        <v>50.370070846615349</v>
      </c>
      <c r="DC78" s="2">
        <f t="shared" si="369"/>
        <v>61.616053287902361</v>
      </c>
      <c r="DD78" s="2">
        <f t="shared" si="370"/>
        <v>44.165177134896837</v>
      </c>
      <c r="DE78" s="2">
        <f t="shared" si="371"/>
        <v>36.779044764461105</v>
      </c>
      <c r="DF78" s="2">
        <f t="shared" si="372"/>
        <v>42.255113929606182</v>
      </c>
      <c r="DG78" s="2">
        <f t="shared" si="373"/>
        <v>123.30167020145885</v>
      </c>
      <c r="DH78" s="2">
        <f t="shared" si="374"/>
        <v>2.7694829052772194E-2</v>
      </c>
      <c r="DI78" s="2">
        <f t="shared" si="375"/>
        <v>3.3878174758009576E-2</v>
      </c>
      <c r="DJ78" s="2">
        <f t="shared" si="376"/>
        <v>2.4283210451719293E-2</v>
      </c>
      <c r="DK78" s="2">
        <f t="shared" si="377"/>
        <v>2.0222114846289756E-2</v>
      </c>
      <c r="DL78" s="2">
        <f t="shared" si="378"/>
        <v>2.3233005973913416E-2</v>
      </c>
      <c r="DM78" s="2">
        <f t="shared" si="379"/>
        <v>6.7794597481296986E-2</v>
      </c>
      <c r="DN78" s="2">
        <f t="shared" si="380"/>
        <v>1.8198134949928257</v>
      </c>
      <c r="DO78" s="2">
        <f t="shared" si="381"/>
        <v>2.2261180775975906</v>
      </c>
      <c r="DP78" s="2">
        <f t="shared" si="382"/>
        <v>1.5956377270855979</v>
      </c>
      <c r="DQ78" s="2">
        <f t="shared" si="383"/>
        <v>1.3287851470196825</v>
      </c>
      <c r="DR78" s="2">
        <f t="shared" si="384"/>
        <v>1.5266293111978773</v>
      </c>
      <c r="DS78" s="2">
        <f t="shared" si="385"/>
        <v>4.4547494100427203</v>
      </c>
      <c r="DT78" s="2">
        <f t="shared" si="386"/>
        <v>8.942531641347413E-4</v>
      </c>
      <c r="DU78" s="2">
        <f t="shared" si="387"/>
        <v>1.0939105244062619E-3</v>
      </c>
      <c r="DV78" s="2">
        <f t="shared" si="388"/>
        <v>7.8409358441684112E-4</v>
      </c>
      <c r="DW78" s="2">
        <f t="shared" si="389"/>
        <v>6.5296269395028557E-4</v>
      </c>
      <c r="DX78" s="2">
        <f t="shared" si="390"/>
        <v>7.5018296971411647E-4</v>
      </c>
      <c r="DY78" s="2">
        <f t="shared" si="391"/>
        <v>2.189056057842774E-3</v>
      </c>
      <c r="DZ78" s="2">
        <f t="shared" si="392"/>
        <v>5.8760932336195108E-2</v>
      </c>
      <c r="EA78" s="2">
        <f t="shared" si="393"/>
        <v>7.1880318554626621E-2</v>
      </c>
      <c r="EB78" s="2">
        <f t="shared" si="394"/>
        <v>5.1522400934127924E-2</v>
      </c>
      <c r="EC78" s="2">
        <f t="shared" si="395"/>
        <v>4.2905855093503677E-2</v>
      </c>
      <c r="ED78" s="2">
        <f t="shared" si="396"/>
        <v>4.9294151243836258E-2</v>
      </c>
      <c r="EE78" s="2">
        <f t="shared" si="397"/>
        <v>0.14384178894071636</v>
      </c>
      <c r="EF78" s="2">
        <f t="shared" si="398"/>
        <v>4.0408613303512864E-5</v>
      </c>
      <c r="EG78" s="2">
        <f t="shared" si="399"/>
        <v>4.9430529454313765E-5</v>
      </c>
      <c r="EH78" s="2">
        <f t="shared" si="400"/>
        <v>3.5430832919805533E-5</v>
      </c>
      <c r="EI78" s="2">
        <f t="shared" si="401"/>
        <v>2.9505422021052486E-5</v>
      </c>
      <c r="EJ78" s="2">
        <f t="shared" si="402"/>
        <v>3.389851414100348E-5</v>
      </c>
      <c r="EK78" s="2">
        <f t="shared" si="403"/>
        <v>9.8916865255567322E-5</v>
      </c>
      <c r="EL78" s="2">
        <f t="shared" si="404"/>
        <v>2.6552299587607885E-3</v>
      </c>
      <c r="EM78" s="2">
        <f t="shared" si="405"/>
        <v>3.2480555989059709E-3</v>
      </c>
      <c r="EN78" s="2">
        <f t="shared" si="406"/>
        <v>2.3281424761076174E-3</v>
      </c>
      <c r="EO78" s="2">
        <f t="shared" si="407"/>
        <v>1.9387866618369744E-3</v>
      </c>
      <c r="EP78" s="2">
        <f t="shared" si="408"/>
        <v>2.2274545683764889E-3</v>
      </c>
      <c r="EQ78" s="2">
        <f t="shared" si="409"/>
        <v>6.4997782052187789E-3</v>
      </c>
      <c r="ER78" s="2">
        <f t="shared" si="410"/>
        <v>1.0114148621430032E-3</v>
      </c>
      <c r="ET78" s="2">
        <f t="shared" si="411"/>
        <v>0.56345503954453768</v>
      </c>
      <c r="EU78" s="2">
        <f t="shared" si="412"/>
        <v>0.51341450370431585</v>
      </c>
      <c r="EV78" s="2">
        <f t="shared" si="413"/>
        <v>0.59547761082843709</v>
      </c>
      <c r="EW78" s="2">
        <f t="shared" si="414"/>
        <v>0.63868589266710918</v>
      </c>
      <c r="EX78" s="2">
        <f t="shared" si="415"/>
        <v>0.60608090789860325</v>
      </c>
      <c r="EY78" s="2">
        <f t="shared" si="416"/>
        <v>0.34523735739089945</v>
      </c>
      <c r="EZ78" s="2">
        <f t="shared" si="417"/>
        <v>1.9264336878021589E-2</v>
      </c>
      <c r="FA78" s="2">
        <f t="shared" si="418"/>
        <v>1.5803833659828022E-2</v>
      </c>
      <c r="FB78" s="2">
        <f t="shared" si="419"/>
        <v>2.1911535761146596E-2</v>
      </c>
      <c r="FC78" s="2">
        <f t="shared" si="420"/>
        <v>2.6196633485377596E-2</v>
      </c>
      <c r="FD78" s="2">
        <f t="shared" si="421"/>
        <v>2.2879344353692651E-2</v>
      </c>
      <c r="FE78" s="2">
        <f t="shared" si="422"/>
        <v>7.9603966522070278E-3</v>
      </c>
      <c r="FF78" s="2">
        <f t="shared" si="423"/>
        <v>5.7504775289718486E-2</v>
      </c>
      <c r="FG78" s="2">
        <f t="shared" si="424"/>
        <v>4.7507794319108988E-2</v>
      </c>
      <c r="FH78" s="2">
        <f t="shared" si="425"/>
        <v>6.5058181934200904E-2</v>
      </c>
      <c r="FI78" s="2">
        <f t="shared" si="426"/>
        <v>7.711591651544869E-2</v>
      </c>
      <c r="FJ78" s="2">
        <f t="shared" si="427"/>
        <v>6.7799627685245986E-2</v>
      </c>
      <c r="FK78" s="2">
        <f t="shared" si="428"/>
        <v>2.4318480405534824E-2</v>
      </c>
      <c r="FL78" s="2">
        <f t="shared" si="429"/>
        <v>9.2766995452106548E-4</v>
      </c>
      <c r="FM78" s="2">
        <f t="shared" si="430"/>
        <v>7.5848276146585542E-4</v>
      </c>
      <c r="FN78" s="2">
        <f t="shared" si="431"/>
        <v>1.0578631221107421E-3</v>
      </c>
      <c r="FO78" s="2">
        <f t="shared" si="432"/>
        <v>1.2700381156489748E-3</v>
      </c>
      <c r="FP78" s="2">
        <f t="shared" si="433"/>
        <v>1.1056289715024609E-3</v>
      </c>
      <c r="FQ78" s="2">
        <f t="shared" si="434"/>
        <v>3.7917130109105105E-4</v>
      </c>
      <c r="FR78" s="2">
        <f t="shared" si="435"/>
        <v>0.56607292295063893</v>
      </c>
      <c r="FS78" s="2">
        <f t="shared" si="436"/>
        <v>0.51607474299928768</v>
      </c>
      <c r="FT78" s="2">
        <f t="shared" si="437"/>
        <v>0.59804045420435825</v>
      </c>
      <c r="FU78" s="2">
        <f t="shared" si="438"/>
        <v>0.64113996130251871</v>
      </c>
      <c r="FV78" s="2">
        <f t="shared" si="439"/>
        <v>0.60862072654903998</v>
      </c>
      <c r="FW78" s="2">
        <f t="shared" si="440"/>
        <v>0.34764878119411075</v>
      </c>
      <c r="FX78" s="2">
        <f t="shared" si="441"/>
        <v>1.9466587908470591E-2</v>
      </c>
      <c r="FY78" s="2">
        <f t="shared" si="442"/>
        <v>1.5970345422476565E-2</v>
      </c>
      <c r="FZ78" s="2">
        <f t="shared" si="443"/>
        <v>2.2140951578984307E-2</v>
      </c>
      <c r="GA78" s="2">
        <f t="shared" si="444"/>
        <v>2.6469700497581239E-2</v>
      </c>
      <c r="GB78" s="2">
        <f t="shared" si="445"/>
        <v>2.3118653707106408E-2</v>
      </c>
      <c r="GC78" s="2">
        <f t="shared" si="446"/>
        <v>8.0449441940665389E-3</v>
      </c>
      <c r="GD78" s="2">
        <f t="shared" si="447"/>
        <v>0.97305150491192172</v>
      </c>
      <c r="GE78" s="2">
        <f t="shared" si="448"/>
        <v>0.96723194706577587</v>
      </c>
      <c r="GF78" s="2">
        <f t="shared" si="449"/>
        <v>0.97629248414507341</v>
      </c>
      <c r="GG78" s="2">
        <f t="shared" si="450"/>
        <v>0.98017871348599761</v>
      </c>
      <c r="GH78" s="2">
        <f t="shared" si="451"/>
        <v>0.97729451079248542</v>
      </c>
      <c r="GI78" s="2">
        <f t="shared" si="452"/>
        <v>0.93650970173363846</v>
      </c>
      <c r="GJ78" s="2">
        <f t="shared" si="453"/>
        <v>0.35463338329847388</v>
      </c>
      <c r="GK78" s="2">
        <f t="shared" si="454"/>
        <v>0.30997005563561858</v>
      </c>
      <c r="GL78" s="2">
        <f t="shared" si="455"/>
        <v>0.38526177577284937</v>
      </c>
      <c r="GM78" s="2">
        <f t="shared" si="456"/>
        <v>0.42940844125520705</v>
      </c>
      <c r="GN78" s="2">
        <f t="shared" si="457"/>
        <v>0.39578421558241922</v>
      </c>
      <c r="GO78" s="2">
        <f t="shared" si="458"/>
        <v>0.18332647841877089</v>
      </c>
      <c r="GP78" s="2">
        <f t="shared" si="459"/>
        <v>0.99910654581010161</v>
      </c>
      <c r="GQ78" s="2">
        <f t="shared" si="460"/>
        <v>0.99890728480824209</v>
      </c>
      <c r="GR78" s="2">
        <f t="shared" si="461"/>
        <v>0.99921652073664713</v>
      </c>
      <c r="GS78" s="2">
        <f t="shared" si="462"/>
        <v>0.99934746338811375</v>
      </c>
      <c r="GT78" s="2">
        <f t="shared" si="463"/>
        <v>0.99925037938290662</v>
      </c>
      <c r="GU78" s="2">
        <f t="shared" si="464"/>
        <v>0.99781572544161123</v>
      </c>
      <c r="GV78" s="2">
        <f t="shared" si="465"/>
        <v>0.94450028279137865</v>
      </c>
      <c r="GW78" s="2">
        <f t="shared" si="466"/>
        <v>0.93293997724339839</v>
      </c>
      <c r="GX78" s="2">
        <f t="shared" si="467"/>
        <v>0.95100208907736283</v>
      </c>
      <c r="GY78" s="2">
        <f t="shared" si="468"/>
        <v>0.95885932092148729</v>
      </c>
      <c r="GZ78" s="2">
        <f t="shared" si="469"/>
        <v>0.95302160868293906</v>
      </c>
      <c r="HA78" s="2">
        <f t="shared" si="470"/>
        <v>0.87424677929110739</v>
      </c>
      <c r="HB78" s="2">
        <f t="shared" si="471"/>
        <v>0.99995959301948656</v>
      </c>
      <c r="HC78" s="2">
        <f t="shared" si="472"/>
        <v>0.99995057191380221</v>
      </c>
      <c r="HD78" s="2">
        <f t="shared" si="473"/>
        <v>0.99996457042237963</v>
      </c>
      <c r="HE78" s="2">
        <f t="shared" si="474"/>
        <v>0.99997049544852323</v>
      </c>
      <c r="HF78" s="2">
        <f t="shared" si="475"/>
        <v>0.99996610263492924</v>
      </c>
      <c r="HG78" s="2">
        <f t="shared" si="476"/>
        <v>0.99990109291832285</v>
      </c>
      <c r="HH78" s="2">
        <f t="shared" si="477"/>
        <v>0.99735180161692272</v>
      </c>
      <c r="HI78" s="2">
        <f t="shared" si="478"/>
        <v>0.99676246011065817</v>
      </c>
      <c r="HJ78" s="2">
        <f t="shared" si="479"/>
        <v>0.99767726518148403</v>
      </c>
      <c r="HK78" s="2">
        <f t="shared" si="480"/>
        <v>0.998064964958292</v>
      </c>
      <c r="HL78" s="2">
        <f t="shared" si="481"/>
        <v>0.99777749595840426</v>
      </c>
      <c r="HM78" s="2">
        <f t="shared" si="482"/>
        <v>0.99354219608790273</v>
      </c>
      <c r="HN78" s="2">
        <f t="shared" si="483"/>
        <v>0.99898960706428885</v>
      </c>
      <c r="HP78" s="2">
        <f t="shared" ref="HP78:IU78" si="520">IF(B1=1,ET78,0)</f>
        <v>0.56345503954453768</v>
      </c>
      <c r="HQ78" s="2">
        <f t="shared" si="520"/>
        <v>0.51341450370431585</v>
      </c>
      <c r="HR78" s="2">
        <f t="shared" si="520"/>
        <v>0.59547761082843709</v>
      </c>
      <c r="HS78" s="2">
        <f t="shared" si="520"/>
        <v>0.63868589266710918</v>
      </c>
      <c r="HT78" s="2">
        <f t="shared" si="520"/>
        <v>0.60608090789860325</v>
      </c>
      <c r="HU78" s="2">
        <f t="shared" si="520"/>
        <v>0.34523735739089945</v>
      </c>
      <c r="HV78" s="2">
        <f t="shared" si="520"/>
        <v>1.9264336878021589E-2</v>
      </c>
      <c r="HW78" s="2">
        <f t="shared" si="520"/>
        <v>1.5803833659828022E-2</v>
      </c>
      <c r="HX78" s="2">
        <f t="shared" si="520"/>
        <v>2.1911535761146596E-2</v>
      </c>
      <c r="HY78" s="2">
        <f t="shared" si="520"/>
        <v>2.6196633485377596E-2</v>
      </c>
      <c r="HZ78" s="2">
        <f t="shared" si="520"/>
        <v>2.2879344353692651E-2</v>
      </c>
      <c r="IA78" s="2">
        <f t="shared" si="520"/>
        <v>7.9603966522070278E-3</v>
      </c>
      <c r="IB78" s="2">
        <f t="shared" si="520"/>
        <v>5.7504775289718486E-2</v>
      </c>
      <c r="IC78" s="2">
        <f t="shared" si="520"/>
        <v>4.7507794319108988E-2</v>
      </c>
      <c r="ID78" s="2">
        <f t="shared" si="520"/>
        <v>6.5058181934200904E-2</v>
      </c>
      <c r="IE78" s="2">
        <f t="shared" si="520"/>
        <v>7.711591651544869E-2</v>
      </c>
      <c r="IF78" s="2">
        <f t="shared" si="520"/>
        <v>6.7799627685245986E-2</v>
      </c>
      <c r="IG78" s="2">
        <f t="shared" si="520"/>
        <v>2.4318480405534824E-2</v>
      </c>
      <c r="IH78" s="2">
        <f t="shared" si="520"/>
        <v>9.2766995452106548E-4</v>
      </c>
      <c r="II78" s="2">
        <f t="shared" si="520"/>
        <v>7.5848276146585542E-4</v>
      </c>
      <c r="IJ78" s="2">
        <f t="shared" si="520"/>
        <v>1.0578631221107421E-3</v>
      </c>
      <c r="IK78" s="2">
        <f t="shared" si="520"/>
        <v>1.2700381156489748E-3</v>
      </c>
      <c r="IL78" s="2">
        <f t="shared" si="520"/>
        <v>1.1056289715024609E-3</v>
      </c>
      <c r="IM78" s="2">
        <f t="shared" si="520"/>
        <v>3.7917130109105105E-4</v>
      </c>
      <c r="IN78" s="2">
        <f t="shared" si="520"/>
        <v>0.56607292295063893</v>
      </c>
      <c r="IO78" s="2">
        <f t="shared" si="520"/>
        <v>0.51607474299928768</v>
      </c>
      <c r="IP78" s="2">
        <f t="shared" si="520"/>
        <v>0.59804045420435825</v>
      </c>
      <c r="IQ78" s="2">
        <f t="shared" si="520"/>
        <v>0.64113996130251871</v>
      </c>
      <c r="IR78" s="2">
        <f t="shared" si="520"/>
        <v>0.60862072654903998</v>
      </c>
      <c r="IS78" s="2">
        <f t="shared" si="520"/>
        <v>0.34764878119411075</v>
      </c>
      <c r="IT78" s="2">
        <f t="shared" si="520"/>
        <v>1.9466587908470591E-2</v>
      </c>
      <c r="IU78" s="2">
        <f t="shared" si="520"/>
        <v>1.5970345422476565E-2</v>
      </c>
      <c r="IV78" s="2">
        <f t="shared" ref="IV78:KA78" si="521">IF(AH1=1,FZ78,0)</f>
        <v>2.2140951578984307E-2</v>
      </c>
      <c r="IW78" s="2">
        <f t="shared" si="521"/>
        <v>2.6469700497581239E-2</v>
      </c>
      <c r="IX78" s="2">
        <f t="shared" si="521"/>
        <v>2.3118653707106408E-2</v>
      </c>
      <c r="IY78" s="2">
        <f t="shared" si="521"/>
        <v>8.0449441940665389E-3</v>
      </c>
      <c r="IZ78" s="2">
        <f t="shared" si="521"/>
        <v>0.97305150491192172</v>
      </c>
      <c r="JA78" s="2">
        <f t="shared" si="521"/>
        <v>0.96723194706577587</v>
      </c>
      <c r="JB78" s="2">
        <f t="shared" si="521"/>
        <v>0.97629248414507341</v>
      </c>
      <c r="JC78" s="2">
        <f t="shared" si="521"/>
        <v>0.98017871348599761</v>
      </c>
      <c r="JD78" s="2">
        <f t="shared" si="521"/>
        <v>0.97729451079248542</v>
      </c>
      <c r="JE78" s="2">
        <f t="shared" si="521"/>
        <v>0.93650970173363846</v>
      </c>
      <c r="JF78" s="2">
        <f t="shared" si="521"/>
        <v>0.35463338329847388</v>
      </c>
      <c r="JG78" s="2">
        <f t="shared" si="521"/>
        <v>0.30997005563561858</v>
      </c>
      <c r="JH78" s="2">
        <f t="shared" si="521"/>
        <v>0.38526177577284937</v>
      </c>
      <c r="JI78" s="2">
        <f t="shared" si="521"/>
        <v>0.42940844125520705</v>
      </c>
      <c r="JJ78" s="2">
        <f t="shared" si="521"/>
        <v>0.39578421558241922</v>
      </c>
      <c r="JK78" s="2">
        <f t="shared" si="521"/>
        <v>0.18332647841877089</v>
      </c>
      <c r="JL78" s="2">
        <f t="shared" si="521"/>
        <v>0.99910654581010161</v>
      </c>
      <c r="JM78" s="2">
        <f t="shared" si="521"/>
        <v>0.99890728480824209</v>
      </c>
      <c r="JN78" s="2">
        <f t="shared" si="521"/>
        <v>0.99921652073664713</v>
      </c>
      <c r="JO78" s="2">
        <f t="shared" si="521"/>
        <v>0.99934746338811375</v>
      </c>
      <c r="JP78" s="2">
        <f t="shared" si="521"/>
        <v>0.99925037938290662</v>
      </c>
      <c r="JQ78" s="2">
        <f t="shared" si="521"/>
        <v>0.99781572544161123</v>
      </c>
      <c r="JR78" s="2">
        <f t="shared" si="521"/>
        <v>0.94450028279137865</v>
      </c>
      <c r="JS78" s="2">
        <f t="shared" si="521"/>
        <v>0.93293997724339839</v>
      </c>
      <c r="JT78" s="2">
        <f t="shared" si="521"/>
        <v>0.95100208907736283</v>
      </c>
      <c r="JU78" s="2">
        <f t="shared" si="521"/>
        <v>0.95885932092148729</v>
      </c>
      <c r="JV78" s="2">
        <f t="shared" si="521"/>
        <v>0.95302160868293906</v>
      </c>
      <c r="JW78" s="2">
        <f t="shared" si="521"/>
        <v>0.87424677929110739</v>
      </c>
      <c r="JX78" s="2">
        <f t="shared" si="521"/>
        <v>0.99995959301948656</v>
      </c>
      <c r="JY78" s="2">
        <f t="shared" si="521"/>
        <v>0.99995057191380221</v>
      </c>
      <c r="JZ78" s="2">
        <f t="shared" si="521"/>
        <v>0.99996457042237963</v>
      </c>
      <c r="KA78" s="2">
        <f t="shared" si="521"/>
        <v>0.99997049544852323</v>
      </c>
      <c r="KB78" s="2">
        <f t="shared" ref="KB78:KJ78" si="522">IF(BN1=1,HF78,0)</f>
        <v>0.99996610263492924</v>
      </c>
      <c r="KC78" s="2">
        <f t="shared" si="522"/>
        <v>0.99990109291832285</v>
      </c>
      <c r="KD78" s="2">
        <f t="shared" si="522"/>
        <v>0.99735180161692272</v>
      </c>
      <c r="KE78" s="2">
        <f t="shared" si="522"/>
        <v>0.99676246011065817</v>
      </c>
      <c r="KF78" s="2">
        <f t="shared" si="522"/>
        <v>0.99767726518148403</v>
      </c>
      <c r="KG78" s="2">
        <f t="shared" si="522"/>
        <v>0.998064964958292</v>
      </c>
      <c r="KH78" s="2">
        <f t="shared" si="522"/>
        <v>0.99777749595840426</v>
      </c>
      <c r="KI78" s="2">
        <f t="shared" si="522"/>
        <v>0.99354219608790273</v>
      </c>
      <c r="KJ78" s="2">
        <f t="shared" si="522"/>
        <v>0</v>
      </c>
    </row>
    <row r="79" spans="1:296" x14ac:dyDescent="0.2">
      <c r="A79" s="2" t="str">
        <f>'Respondent Data'!A79</f>
        <v>737</v>
      </c>
      <c r="B79" s="2">
        <f>SUMPRODUCT('Respondent Data'!B79:S79,'Product Coding'!A100:R100)</f>
        <v>-0.29804981664712393</v>
      </c>
      <c r="C79" s="2">
        <f>SUMPRODUCT('Respondent Data'!B79:S79,'Product Coding'!A101:R101)</f>
        <v>3.1964234019669302E-2</v>
      </c>
      <c r="D79" s="2">
        <f>SUMPRODUCT('Respondent Data'!B79:S79,'Product Coding'!A102:R102)</f>
        <v>1.1551610882155832</v>
      </c>
      <c r="E79" s="2">
        <f>SUMPRODUCT('Respondent Data'!B79:S79,'Product Coding'!A103:R103)</f>
        <v>0.58281064084631806</v>
      </c>
      <c r="F79" s="2">
        <f>SUMPRODUCT('Respondent Data'!B79:S79,'Product Coding'!A104:R104)</f>
        <v>-0.12074555231059181</v>
      </c>
      <c r="G79" s="2">
        <f>SUMPRODUCT('Respondent Data'!B79:S79,'Product Coding'!A105:R105)</f>
        <v>-0.25662104519649986</v>
      </c>
      <c r="H79" s="2">
        <f>SUMPRODUCT('Respondent Data'!B79:S79,'Product Coding'!A106:R106)</f>
        <v>-2.9711160283451639</v>
      </c>
      <c r="I79" s="2">
        <f>SUMPRODUCT('Respondent Data'!B79:S79,'Product Coding'!A107:R107)</f>
        <v>-2.6411019776783706</v>
      </c>
      <c r="J79" s="2">
        <f>SUMPRODUCT('Respondent Data'!B79:S79,'Product Coding'!A108:R108)</f>
        <v>-1.5179051234824568</v>
      </c>
      <c r="K79" s="2">
        <f>SUMPRODUCT('Respondent Data'!B79:S79,'Product Coding'!A109:R109)</f>
        <v>-2.0902555708517219</v>
      </c>
      <c r="L79" s="2">
        <f>SUMPRODUCT('Respondent Data'!B79:S79,'Product Coding'!A110:R110)</f>
        <v>-2.7938117640086317</v>
      </c>
      <c r="M79" s="2">
        <f>SUMPRODUCT('Respondent Data'!B79:S79,'Product Coding'!A111:R111)</f>
        <v>-2.9296872568945398</v>
      </c>
      <c r="N79" s="2">
        <f>SUMPRODUCT('Respondent Data'!B79:S79,'Product Coding'!A112:R112)</f>
        <v>-2.164095021380954</v>
      </c>
      <c r="O79" s="2">
        <f>SUMPRODUCT('Respondent Data'!B79:S79,'Product Coding'!A113:R113)</f>
        <v>-1.8340809707141608</v>
      </c>
      <c r="P79" s="2">
        <f>SUMPRODUCT('Respondent Data'!B79:S79,'Product Coding'!A114:R114)</f>
        <v>-0.71088411651824712</v>
      </c>
      <c r="Q79" s="2">
        <f>SUMPRODUCT('Respondent Data'!B79:S79,'Product Coding'!A115:R115)</f>
        <v>-1.283234563887512</v>
      </c>
      <c r="R79" s="2">
        <f>SUMPRODUCT('Respondent Data'!B79:S79,'Product Coding'!A116:R116)</f>
        <v>-1.9867907570444219</v>
      </c>
      <c r="S79" s="2">
        <f>SUMPRODUCT('Respondent Data'!B79:S79,'Product Coding'!A117:R117)</f>
        <v>-2.1226662499303299</v>
      </c>
      <c r="T79" s="2">
        <f>SUMPRODUCT('Respondent Data'!B79:S79,'Product Coding'!A118:R118)</f>
        <v>-4.8371612330789944</v>
      </c>
      <c r="U79" s="2">
        <f>SUMPRODUCT('Respondent Data'!B79:S79,'Product Coding'!A119:R119)</f>
        <v>-4.5071471824122007</v>
      </c>
      <c r="V79" s="2">
        <f>SUMPRODUCT('Respondent Data'!B79:S79,'Product Coding'!A120:R120)</f>
        <v>-3.3839503282162871</v>
      </c>
      <c r="W79" s="2">
        <f>SUMPRODUCT('Respondent Data'!B79:S79,'Product Coding'!A121:R121)</f>
        <v>-3.9563007755855519</v>
      </c>
      <c r="X79" s="2">
        <f>SUMPRODUCT('Respondent Data'!B79:S79,'Product Coding'!A122:R122)</f>
        <v>-4.6598569687424618</v>
      </c>
      <c r="Y79" s="2">
        <f>SUMPRODUCT('Respondent Data'!B79:S79,'Product Coding'!A123:R123)</f>
        <v>-4.7957324616283703</v>
      </c>
      <c r="Z79" s="2">
        <f>SUMPRODUCT('Respondent Data'!B79:S79,'Product Coding'!A124:R124)</f>
        <v>0.75263705394214597</v>
      </c>
      <c r="AA79" s="2">
        <f>SUMPRODUCT('Respondent Data'!B79:S79,'Product Coding'!A125:R125)</f>
        <v>1.0826511046089391</v>
      </c>
      <c r="AB79" s="2">
        <f>SUMPRODUCT('Respondent Data'!B79:S79,'Product Coding'!A126:R126)</f>
        <v>2.2058479588048527</v>
      </c>
      <c r="AC79" s="2">
        <f>SUMPRODUCT('Respondent Data'!B79:S79,'Product Coding'!A127:R127)</f>
        <v>1.6334975114355879</v>
      </c>
      <c r="AD79" s="2">
        <f>SUMPRODUCT('Respondent Data'!B79:S79,'Product Coding'!A128:R128)</f>
        <v>0.92994131827867799</v>
      </c>
      <c r="AE79" s="2">
        <f>SUMPRODUCT('Respondent Data'!B79:S79,'Product Coding'!A129:R129)</f>
        <v>0.79406582539276993</v>
      </c>
      <c r="AF79" s="2">
        <f>SUMPRODUCT('Respondent Data'!B79:S79,'Product Coding'!A130:R130)</f>
        <v>-1.9204291577558941</v>
      </c>
      <c r="AG79" s="2">
        <f>SUMPRODUCT('Respondent Data'!B79:S79,'Product Coding'!A131:R131)</f>
        <v>-1.5904151070891008</v>
      </c>
      <c r="AH79" s="2">
        <f>SUMPRODUCT('Respondent Data'!B79:S79,'Product Coding'!A132:R132)</f>
        <v>-0.46721825289318697</v>
      </c>
      <c r="AI79" s="2">
        <f>SUMPRODUCT('Respondent Data'!B79:S79,'Product Coding'!A133:R133)</f>
        <v>-1.0395687002624521</v>
      </c>
      <c r="AJ79" s="2">
        <f>SUMPRODUCT('Respondent Data'!B79:S79,'Product Coding'!A134:R134)</f>
        <v>-1.7431248934193619</v>
      </c>
      <c r="AK79" s="2">
        <f>SUMPRODUCT('Respondent Data'!B79:S79,'Product Coding'!A135:R135)</f>
        <v>-1.87900038630527</v>
      </c>
      <c r="AL79" s="2">
        <f>SUMPRODUCT('Respondent Data'!B79:S79,'Product Coding'!A136:R136)</f>
        <v>2.341918584773778</v>
      </c>
      <c r="AM79" s="2">
        <f>SUMPRODUCT('Respondent Data'!B79:S79,'Product Coding'!A137:R137)</f>
        <v>2.6719326354405712</v>
      </c>
      <c r="AN79" s="2">
        <f>SUMPRODUCT('Respondent Data'!B79:S79,'Product Coding'!A138:R138)</f>
        <v>3.7951294896364849</v>
      </c>
      <c r="AO79" s="2">
        <f>SUMPRODUCT('Respondent Data'!B79:S79,'Product Coding'!A139:R139)</f>
        <v>3.22277904226722</v>
      </c>
      <c r="AP79" s="2">
        <f>SUMPRODUCT('Respondent Data'!B79:S79,'Product Coding'!A140:R140)</f>
        <v>2.5192228491103101</v>
      </c>
      <c r="AQ79" s="2">
        <f>SUMPRODUCT('Respondent Data'!B79:S79,'Product Coding'!A141:R141)</f>
        <v>2.3833473562244016</v>
      </c>
      <c r="AR79" s="2">
        <f>SUMPRODUCT('Respondent Data'!B79:S79,'Product Coding'!A142:R142)</f>
        <v>-0.33114762692426192</v>
      </c>
      <c r="AS79" s="2">
        <f>SUMPRODUCT('Respondent Data'!B79:S79,'Product Coding'!A143:R143)</f>
        <v>-1.1335762574689046E-3</v>
      </c>
      <c r="AT79" s="2">
        <f>SUMPRODUCT('Respondent Data'!B79:S79,'Product Coding'!A144:R144)</f>
        <v>1.122063277938445</v>
      </c>
      <c r="AU79" s="2">
        <f>SUMPRODUCT('Respondent Data'!B79:S79,'Product Coding'!A145:R145)</f>
        <v>0.54971283056917986</v>
      </c>
      <c r="AV79" s="2">
        <f>SUMPRODUCT('Respondent Data'!B79:S79,'Product Coding'!A146:R146)</f>
        <v>-0.15384336258773001</v>
      </c>
      <c r="AW79" s="2">
        <f>SUMPRODUCT('Respondent Data'!B79:S79,'Product Coding'!A147:R147)</f>
        <v>-0.28971885547363807</v>
      </c>
      <c r="AX79" s="2">
        <f>SUMPRODUCT('Respondent Data'!B79:S79,'Product Coding'!A148:R148)</f>
        <v>4.7202028562703653</v>
      </c>
      <c r="AY79" s="2">
        <f>SUMPRODUCT('Respondent Data'!B79:S79,'Product Coding'!A149:R149)</f>
        <v>5.050216906937159</v>
      </c>
      <c r="AZ79" s="2">
        <f>SUMPRODUCT('Respondent Data'!B79:S79,'Product Coding'!A150:R150)</f>
        <v>6.1734137611330731</v>
      </c>
      <c r="BA79" s="2">
        <f>SUMPRODUCT('Respondent Data'!B79:S79,'Product Coding'!A151:R151)</f>
        <v>5.6010633137638077</v>
      </c>
      <c r="BB79" s="2">
        <f>SUMPRODUCT('Respondent Data'!B79:S79,'Product Coding'!A152:R152)</f>
        <v>4.8975071206068979</v>
      </c>
      <c r="BC79" s="2">
        <f>SUMPRODUCT('Respondent Data'!B79:S79,'Product Coding'!A153:R153)</f>
        <v>4.7616316277209894</v>
      </c>
      <c r="BD79" s="2">
        <f>SUMPRODUCT('Respondent Data'!B79:S79,'Product Coding'!A154:R154)</f>
        <v>2.0471366445723258</v>
      </c>
      <c r="BE79" s="2">
        <f>SUMPRODUCT('Respondent Data'!B79:S79,'Product Coding'!A155:R155)</f>
        <v>2.377150695239119</v>
      </c>
      <c r="BF79" s="2">
        <f>SUMPRODUCT('Respondent Data'!B79:S79,'Product Coding'!A156:R156)</f>
        <v>3.5003475494350327</v>
      </c>
      <c r="BG79" s="2">
        <f>SUMPRODUCT('Respondent Data'!B79:S79,'Product Coding'!A157:R157)</f>
        <v>2.9279971020657682</v>
      </c>
      <c r="BH79" s="2">
        <f>SUMPRODUCT('Respondent Data'!B79:S79,'Product Coding'!A158:R158)</f>
        <v>2.2244409089088579</v>
      </c>
      <c r="BI79" s="2">
        <f>SUMPRODUCT('Respondent Data'!B79:S79,'Product Coding'!A159:R159)</f>
        <v>2.0885654160229499</v>
      </c>
      <c r="BJ79" s="2">
        <f>SUMPRODUCT('Respondent Data'!B79:S79,'Product Coding'!A160:R160)</f>
        <v>5.7590249147076467</v>
      </c>
      <c r="BK79" s="2">
        <f>SUMPRODUCT('Respondent Data'!B79:S79,'Product Coding'!A161:R161)</f>
        <v>6.0890389653744386</v>
      </c>
      <c r="BL79" s="2">
        <f>SUMPRODUCT('Respondent Data'!B79:S79,'Product Coding'!A162:R162)</f>
        <v>7.2122358195703526</v>
      </c>
      <c r="BM79" s="2">
        <f>SUMPRODUCT('Respondent Data'!B79:S79,'Product Coding'!A163:R163)</f>
        <v>6.6398853722010873</v>
      </c>
      <c r="BN79" s="2">
        <f>SUMPRODUCT('Respondent Data'!B79:S79,'Product Coding'!A164:R164)</f>
        <v>5.9363291790441775</v>
      </c>
      <c r="BO79" s="2">
        <f>SUMPRODUCT('Respondent Data'!B79:S79,'Product Coding'!A165:R165)</f>
        <v>5.800453686158269</v>
      </c>
      <c r="BP79" s="2">
        <f>SUMPRODUCT('Respondent Data'!B79:S79,'Product Coding'!A166:R166)</f>
        <v>3.0859587030096063</v>
      </c>
      <c r="BQ79" s="2">
        <f>SUMPRODUCT('Respondent Data'!B79:S79,'Product Coding'!A167:R167)</f>
        <v>3.4159727536763991</v>
      </c>
      <c r="BR79" s="2">
        <f>SUMPRODUCT('Respondent Data'!B79:S79,'Product Coding'!A168:R168)</f>
        <v>4.5391696078723136</v>
      </c>
      <c r="BS79" s="2">
        <f>SUMPRODUCT('Respondent Data'!B79:S79,'Product Coding'!A169:R169)</f>
        <v>3.9668191605030478</v>
      </c>
      <c r="BT79" s="2">
        <f>SUMPRODUCT('Respondent Data'!B79:S79,'Product Coding'!A170:R170)</f>
        <v>3.263262967346138</v>
      </c>
      <c r="BU79" s="2">
        <f>SUMPRODUCT('Respondent Data'!B79:S79,'Product Coding'!A171:R171)</f>
        <v>3.1273874744602295</v>
      </c>
      <c r="BV79" s="2">
        <f>SUMPRODUCT('Respondent Data'!B79:S79,'Product Coding'!A172:R172)</f>
        <v>-3.1287305254111999</v>
      </c>
      <c r="BX79" s="2">
        <f t="shared" si="338"/>
        <v>1.3472289006346121</v>
      </c>
      <c r="BY79" s="2">
        <f t="shared" si="339"/>
        <v>0.96854122228602912</v>
      </c>
      <c r="BZ79" s="2">
        <f t="shared" si="340"/>
        <v>0.31500678893454714</v>
      </c>
      <c r="CA79" s="2">
        <f t="shared" si="341"/>
        <v>0.55832690279119057</v>
      </c>
      <c r="CB79" s="2">
        <f t="shared" si="342"/>
        <v>1.1283377728987198</v>
      </c>
      <c r="CC79" s="2">
        <f t="shared" si="343"/>
        <v>1.2925552139306984</v>
      </c>
      <c r="CD79" s="2">
        <f t="shared" si="344"/>
        <v>19.51368527409965</v>
      </c>
      <c r="CE79" s="2">
        <f t="shared" si="345"/>
        <v>14.02865435693861</v>
      </c>
      <c r="CF79" s="2">
        <f t="shared" si="346"/>
        <v>4.5626569735684654</v>
      </c>
      <c r="CG79" s="2">
        <f t="shared" si="347"/>
        <v>8.0869816970212156</v>
      </c>
      <c r="CH79" s="2">
        <f t="shared" si="348"/>
        <v>16.343197635422278</v>
      </c>
      <c r="CI79" s="2">
        <f t="shared" si="349"/>
        <v>18.721774475116391</v>
      </c>
      <c r="CJ79" s="2">
        <f t="shared" si="350"/>
        <v>8.7067189559365374</v>
      </c>
      <c r="CK79" s="2">
        <f t="shared" si="351"/>
        <v>6.2593789486786076</v>
      </c>
      <c r="CL79" s="2">
        <f t="shared" si="352"/>
        <v>2.035790339097673</v>
      </c>
      <c r="CM79" s="2">
        <f t="shared" si="353"/>
        <v>3.6082921215923514</v>
      </c>
      <c r="CN79" s="2">
        <f t="shared" si="354"/>
        <v>7.2920940690693694</v>
      </c>
      <c r="CO79" s="2">
        <f t="shared" si="355"/>
        <v>8.3533800213340612</v>
      </c>
      <c r="CP79" s="2">
        <f t="shared" si="356"/>
        <v>126.11084381885789</v>
      </c>
      <c r="CQ79" s="2">
        <f t="shared" si="357"/>
        <v>90.662804782693854</v>
      </c>
      <c r="CR79" s="2">
        <f t="shared" si="358"/>
        <v>29.487024768019584</v>
      </c>
      <c r="CS79" s="2">
        <f t="shared" si="359"/>
        <v>52.263633005942282</v>
      </c>
      <c r="CT79" s="2">
        <f t="shared" si="360"/>
        <v>105.62097397548405</v>
      </c>
      <c r="CU79" s="2">
        <f t="shared" si="361"/>
        <v>120.9929720439349</v>
      </c>
      <c r="CV79" s="2">
        <f t="shared" si="362"/>
        <v>0.47112253764933409</v>
      </c>
      <c r="CW79" s="2">
        <f t="shared" si="363"/>
        <v>0.33869641472688206</v>
      </c>
      <c r="CX79" s="2">
        <f t="shared" si="364"/>
        <v>0.11015707702655805</v>
      </c>
      <c r="CY79" s="2">
        <f t="shared" si="365"/>
        <v>0.19524550516766204</v>
      </c>
      <c r="CZ79" s="2">
        <f t="shared" si="366"/>
        <v>0.39457686414182463</v>
      </c>
      <c r="DA79" s="2">
        <f t="shared" si="367"/>
        <v>0.45200328775018256</v>
      </c>
      <c r="DB79" s="2">
        <f t="shared" si="368"/>
        <v>6.8238863647400603</v>
      </c>
      <c r="DC79" s="2">
        <f t="shared" si="369"/>
        <v>4.9057849318204472</v>
      </c>
      <c r="DD79" s="2">
        <f t="shared" si="370"/>
        <v>1.5955495987344477</v>
      </c>
      <c r="DE79" s="2">
        <f t="shared" si="371"/>
        <v>2.8279970369026919</v>
      </c>
      <c r="DF79" s="2">
        <f t="shared" si="372"/>
        <v>5.7151748598013468</v>
      </c>
      <c r="DG79" s="2">
        <f t="shared" si="373"/>
        <v>6.5469571621129763</v>
      </c>
      <c r="DH79" s="2">
        <f t="shared" si="374"/>
        <v>9.6143002666617225E-2</v>
      </c>
      <c r="DI79" s="2">
        <f t="shared" si="375"/>
        <v>6.9118515252390281E-2</v>
      </c>
      <c r="DJ79" s="2">
        <f t="shared" si="376"/>
        <v>2.2479994701917864E-2</v>
      </c>
      <c r="DK79" s="2">
        <f t="shared" si="377"/>
        <v>3.9844175610107516E-2</v>
      </c>
      <c r="DL79" s="2">
        <f t="shared" si="378"/>
        <v>8.0522160308130447E-2</v>
      </c>
      <c r="DM79" s="2">
        <f t="shared" si="379"/>
        <v>9.2241295685649094E-2</v>
      </c>
      <c r="DN79" s="2">
        <f t="shared" si="380"/>
        <v>1.3925653572748873</v>
      </c>
      <c r="DO79" s="2">
        <f t="shared" si="381"/>
        <v>1.0011342189978767</v>
      </c>
      <c r="DP79" s="2">
        <f t="shared" si="382"/>
        <v>0.32560728274906992</v>
      </c>
      <c r="DQ79" s="2">
        <f t="shared" si="383"/>
        <v>0.57711551652087567</v>
      </c>
      <c r="DR79" s="2">
        <f t="shared" si="384"/>
        <v>1.1663081849738406</v>
      </c>
      <c r="DS79" s="2">
        <f t="shared" si="385"/>
        <v>1.336051811564499</v>
      </c>
      <c r="DT79" s="2">
        <f t="shared" si="386"/>
        <v>8.9133702319899397E-3</v>
      </c>
      <c r="DU79" s="2">
        <f t="shared" si="387"/>
        <v>6.407943368133568E-3</v>
      </c>
      <c r="DV79" s="2">
        <f t="shared" si="388"/>
        <v>2.0841091918688266E-3</v>
      </c>
      <c r="DW79" s="2">
        <f t="shared" si="389"/>
        <v>3.6939338168249817E-3</v>
      </c>
      <c r="DX79" s="2">
        <f t="shared" si="390"/>
        <v>7.465169661850176E-3</v>
      </c>
      <c r="DY79" s="2">
        <f t="shared" si="391"/>
        <v>8.5516449072806401E-3</v>
      </c>
      <c r="DZ79" s="2">
        <f t="shared" si="392"/>
        <v>0.12910404561292385</v>
      </c>
      <c r="EA79" s="2">
        <f t="shared" si="393"/>
        <v>9.2814658356208973E-2</v>
      </c>
      <c r="EB79" s="2">
        <f t="shared" si="394"/>
        <v>3.0186890162339521E-2</v>
      </c>
      <c r="EC79" s="2">
        <f t="shared" si="395"/>
        <v>5.3504094137916715E-2</v>
      </c>
      <c r="ED79" s="2">
        <f t="shared" si="396"/>
        <v>0.10812785505898961</v>
      </c>
      <c r="EE79" s="2">
        <f t="shared" si="397"/>
        <v>0.12386470273754178</v>
      </c>
      <c r="EF79" s="2">
        <f t="shared" si="398"/>
        <v>3.1541856995304569E-3</v>
      </c>
      <c r="EG79" s="2">
        <f t="shared" si="399"/>
        <v>2.26758709770946E-3</v>
      </c>
      <c r="EH79" s="2">
        <f t="shared" si="400"/>
        <v>7.3750637953530257E-4</v>
      </c>
      <c r="EI79" s="2">
        <f t="shared" si="401"/>
        <v>1.3071770740796583E-3</v>
      </c>
      <c r="EJ79" s="2">
        <f t="shared" si="402"/>
        <v>2.6417091155339165E-3</v>
      </c>
      <c r="EK79" s="2">
        <f t="shared" si="403"/>
        <v>3.0261814972298287E-3</v>
      </c>
      <c r="EL79" s="2">
        <f t="shared" si="404"/>
        <v>4.568621338787357E-2</v>
      </c>
      <c r="EM79" s="2">
        <f t="shared" si="405"/>
        <v>3.284444160563061E-2</v>
      </c>
      <c r="EN79" s="2">
        <f t="shared" si="406"/>
        <v>1.0682273347248913E-2</v>
      </c>
      <c r="EO79" s="2">
        <f t="shared" si="407"/>
        <v>1.8933562076268867E-2</v>
      </c>
      <c r="EP79" s="2">
        <f t="shared" si="408"/>
        <v>3.8263342066048756E-2</v>
      </c>
      <c r="EQ79" s="2">
        <f t="shared" si="409"/>
        <v>4.3832160437940505E-2</v>
      </c>
      <c r="ER79" s="2">
        <f t="shared" si="410"/>
        <v>22.844960030330789</v>
      </c>
      <c r="ET79" s="2">
        <f t="shared" si="411"/>
        <v>0.42603429078844141</v>
      </c>
      <c r="EU79" s="2">
        <f t="shared" si="412"/>
        <v>0.50799037819422399</v>
      </c>
      <c r="EV79" s="2">
        <f t="shared" si="413"/>
        <v>0.76045234778614801</v>
      </c>
      <c r="EW79" s="2">
        <f t="shared" si="414"/>
        <v>0.64171387801163815</v>
      </c>
      <c r="EX79" s="2">
        <f t="shared" si="415"/>
        <v>0.46985023370516787</v>
      </c>
      <c r="EY79" s="2">
        <f t="shared" si="416"/>
        <v>0.43619451079018989</v>
      </c>
      <c r="EZ79" s="2">
        <f t="shared" si="417"/>
        <v>4.8747944927408478E-2</v>
      </c>
      <c r="FA79" s="2">
        <f t="shared" si="418"/>
        <v>6.6539556785954551E-2</v>
      </c>
      <c r="FB79" s="2">
        <f t="shared" si="419"/>
        <v>0.17977020778947947</v>
      </c>
      <c r="FC79" s="2">
        <f t="shared" si="420"/>
        <v>0.110047542004823</v>
      </c>
      <c r="FD79" s="2">
        <f t="shared" si="421"/>
        <v>5.7659493999974339E-2</v>
      </c>
      <c r="FE79" s="2">
        <f t="shared" si="422"/>
        <v>5.0705376499550425E-2</v>
      </c>
      <c r="FF79" s="2">
        <f t="shared" si="423"/>
        <v>0.10302142305134007</v>
      </c>
      <c r="FG79" s="2">
        <f t="shared" si="424"/>
        <v>0.13775283079581147</v>
      </c>
      <c r="FH79" s="2">
        <f t="shared" si="425"/>
        <v>0.32940351219947211</v>
      </c>
      <c r="FI79" s="2">
        <f t="shared" si="426"/>
        <v>0.21700013228641843</v>
      </c>
      <c r="FJ79" s="2">
        <f t="shared" si="427"/>
        <v>0.12059679879056547</v>
      </c>
      <c r="FK79" s="2">
        <f t="shared" si="428"/>
        <v>0.10691322256971349</v>
      </c>
      <c r="FL79" s="2">
        <f t="shared" si="429"/>
        <v>7.8671494103608672E-3</v>
      </c>
      <c r="FM79" s="2">
        <f t="shared" si="430"/>
        <v>1.0909550524563506E-2</v>
      </c>
      <c r="FN79" s="2">
        <f t="shared" si="431"/>
        <v>3.2800839295049365E-2</v>
      </c>
      <c r="FO79" s="2">
        <f t="shared" si="432"/>
        <v>1.8774536087097858E-2</v>
      </c>
      <c r="FP79" s="2">
        <f t="shared" si="433"/>
        <v>9.3790176802355553E-3</v>
      </c>
      <c r="FQ79" s="2">
        <f t="shared" si="434"/>
        <v>8.1971935206222955E-3</v>
      </c>
      <c r="FR79" s="2">
        <f t="shared" si="435"/>
        <v>0.67975302832208129</v>
      </c>
      <c r="FS79" s="2">
        <f t="shared" si="436"/>
        <v>0.74699535234358405</v>
      </c>
      <c r="FT79" s="2">
        <f t="shared" si="437"/>
        <v>0.90077343170067203</v>
      </c>
      <c r="FU79" s="2">
        <f t="shared" si="438"/>
        <v>0.83664819961797376</v>
      </c>
      <c r="FV79" s="2">
        <f t="shared" si="439"/>
        <v>0.71706338009225912</v>
      </c>
      <c r="FW79" s="2">
        <f t="shared" si="440"/>
        <v>0.68870367473441296</v>
      </c>
      <c r="FX79" s="2">
        <f t="shared" si="441"/>
        <v>0.12781371729869492</v>
      </c>
      <c r="FY79" s="2">
        <f t="shared" si="442"/>
        <v>0.1693255022904723</v>
      </c>
      <c r="FZ79" s="2">
        <f t="shared" si="443"/>
        <v>0.38527485681166923</v>
      </c>
      <c r="GA79" s="2">
        <f t="shared" si="444"/>
        <v>0.26123322206359906</v>
      </c>
      <c r="GB79" s="2">
        <f t="shared" si="445"/>
        <v>0.14891644981372573</v>
      </c>
      <c r="GC79" s="2">
        <f t="shared" si="446"/>
        <v>0.13250373342784719</v>
      </c>
      <c r="GD79" s="2">
        <f t="shared" si="447"/>
        <v>0.91228972640182215</v>
      </c>
      <c r="GE79" s="2">
        <f t="shared" si="448"/>
        <v>0.93534999696822829</v>
      </c>
      <c r="GF79" s="2">
        <f t="shared" si="449"/>
        <v>0.9780142449550111</v>
      </c>
      <c r="GG79" s="2">
        <f t="shared" si="450"/>
        <v>0.96168255153544535</v>
      </c>
      <c r="GH79" s="2">
        <f t="shared" si="451"/>
        <v>0.92547847395821281</v>
      </c>
      <c r="GI79" s="2">
        <f t="shared" si="452"/>
        <v>0.91554860995459331</v>
      </c>
      <c r="GJ79" s="2">
        <f t="shared" si="453"/>
        <v>0.41796141407772952</v>
      </c>
      <c r="GK79" s="2">
        <f t="shared" si="454"/>
        <v>0.49971660596597944</v>
      </c>
      <c r="GL79" s="2">
        <f t="shared" si="455"/>
        <v>0.75437123272752449</v>
      </c>
      <c r="GM79" s="2">
        <f t="shared" si="456"/>
        <v>0.63406896294191861</v>
      </c>
      <c r="GN79" s="2">
        <f t="shared" si="457"/>
        <v>0.46161483713919288</v>
      </c>
      <c r="GO79" s="2">
        <f t="shared" si="458"/>
        <v>0.42807269729616171</v>
      </c>
      <c r="GP79" s="2">
        <f t="shared" si="459"/>
        <v>0.99116537604220634</v>
      </c>
      <c r="GQ79" s="2">
        <f t="shared" si="460"/>
        <v>0.99363285692411341</v>
      </c>
      <c r="GR79" s="2">
        <f t="shared" si="461"/>
        <v>0.99792022528573021</v>
      </c>
      <c r="GS79" s="2">
        <f t="shared" si="462"/>
        <v>0.99631966111145287</v>
      </c>
      <c r="GT79" s="2">
        <f t="shared" si="463"/>
        <v>0.99259014615427765</v>
      </c>
      <c r="GU79" s="2">
        <f t="shared" si="464"/>
        <v>0.99152086563889663</v>
      </c>
      <c r="GV79" s="2">
        <f t="shared" si="465"/>
        <v>0.88565797269565105</v>
      </c>
      <c r="GW79" s="2">
        <f t="shared" si="466"/>
        <v>0.91506825274853187</v>
      </c>
      <c r="GX79" s="2">
        <f t="shared" si="467"/>
        <v>0.97069765646349615</v>
      </c>
      <c r="GY79" s="2">
        <f t="shared" si="468"/>
        <v>0.94921320720476243</v>
      </c>
      <c r="GZ79" s="2">
        <f t="shared" si="469"/>
        <v>0.90242294283520774</v>
      </c>
      <c r="HA79" s="2">
        <f t="shared" si="470"/>
        <v>0.88978682003640786</v>
      </c>
      <c r="HB79" s="2">
        <f t="shared" si="471"/>
        <v>0.99685573190592724</v>
      </c>
      <c r="HC79" s="2">
        <f t="shared" si="472"/>
        <v>0.99773754322009389</v>
      </c>
      <c r="HD79" s="2">
        <f t="shared" si="473"/>
        <v>0.99926303713527886</v>
      </c>
      <c r="HE79" s="2">
        <f t="shared" si="474"/>
        <v>0.99869452940715031</v>
      </c>
      <c r="HF79" s="2">
        <f t="shared" si="475"/>
        <v>0.9973652511245874</v>
      </c>
      <c r="HG79" s="2">
        <f t="shared" si="476"/>
        <v>0.9969829486477485</v>
      </c>
      <c r="HH79" s="2">
        <f t="shared" si="477"/>
        <v>0.95630982525832797</v>
      </c>
      <c r="HI79" s="2">
        <f t="shared" si="478"/>
        <v>0.96820001126735833</v>
      </c>
      <c r="HJ79" s="2">
        <f t="shared" si="479"/>
        <v>0.98943063153579358</v>
      </c>
      <c r="HK79" s="2">
        <f t="shared" si="480"/>
        <v>0.9814182565174433</v>
      </c>
      <c r="HL79" s="2">
        <f t="shared" si="481"/>
        <v>0.96314678510183338</v>
      </c>
      <c r="HM79" s="2">
        <f t="shared" si="482"/>
        <v>0.95800842118185858</v>
      </c>
      <c r="HN79" s="2">
        <f t="shared" si="483"/>
        <v>4.1937583402446472E-2</v>
      </c>
      <c r="HP79" s="2">
        <f t="shared" ref="HP79:IU79" si="523">IF(B1=1,ET79,0)</f>
        <v>0.42603429078844141</v>
      </c>
      <c r="HQ79" s="2">
        <f t="shared" si="523"/>
        <v>0.50799037819422399</v>
      </c>
      <c r="HR79" s="2">
        <f t="shared" si="523"/>
        <v>0.76045234778614801</v>
      </c>
      <c r="HS79" s="2">
        <f t="shared" si="523"/>
        <v>0.64171387801163815</v>
      </c>
      <c r="HT79" s="2">
        <f t="shared" si="523"/>
        <v>0.46985023370516787</v>
      </c>
      <c r="HU79" s="2">
        <f t="shared" si="523"/>
        <v>0.43619451079018989</v>
      </c>
      <c r="HV79" s="2">
        <f t="shared" si="523"/>
        <v>4.8747944927408478E-2</v>
      </c>
      <c r="HW79" s="2">
        <f t="shared" si="523"/>
        <v>6.6539556785954551E-2</v>
      </c>
      <c r="HX79" s="2">
        <f t="shared" si="523"/>
        <v>0.17977020778947947</v>
      </c>
      <c r="HY79" s="2">
        <f t="shared" si="523"/>
        <v>0.110047542004823</v>
      </c>
      <c r="HZ79" s="2">
        <f t="shared" si="523"/>
        <v>5.7659493999974339E-2</v>
      </c>
      <c r="IA79" s="2">
        <f t="shared" si="523"/>
        <v>5.0705376499550425E-2</v>
      </c>
      <c r="IB79" s="2">
        <f t="shared" si="523"/>
        <v>0.10302142305134007</v>
      </c>
      <c r="IC79" s="2">
        <f t="shared" si="523"/>
        <v>0.13775283079581147</v>
      </c>
      <c r="ID79" s="2">
        <f t="shared" si="523"/>
        <v>0.32940351219947211</v>
      </c>
      <c r="IE79" s="2">
        <f t="shared" si="523"/>
        <v>0.21700013228641843</v>
      </c>
      <c r="IF79" s="2">
        <f t="shared" si="523"/>
        <v>0.12059679879056547</v>
      </c>
      <c r="IG79" s="2">
        <f t="shared" si="523"/>
        <v>0.10691322256971349</v>
      </c>
      <c r="IH79" s="2">
        <f t="shared" si="523"/>
        <v>7.8671494103608672E-3</v>
      </c>
      <c r="II79" s="2">
        <f t="shared" si="523"/>
        <v>1.0909550524563506E-2</v>
      </c>
      <c r="IJ79" s="2">
        <f t="shared" si="523"/>
        <v>3.2800839295049365E-2</v>
      </c>
      <c r="IK79" s="2">
        <f t="shared" si="523"/>
        <v>1.8774536087097858E-2</v>
      </c>
      <c r="IL79" s="2">
        <f t="shared" si="523"/>
        <v>9.3790176802355553E-3</v>
      </c>
      <c r="IM79" s="2">
        <f t="shared" si="523"/>
        <v>8.1971935206222955E-3</v>
      </c>
      <c r="IN79" s="2">
        <f t="shared" si="523"/>
        <v>0.67975302832208129</v>
      </c>
      <c r="IO79" s="2">
        <f t="shared" si="523"/>
        <v>0.74699535234358405</v>
      </c>
      <c r="IP79" s="2">
        <f t="shared" si="523"/>
        <v>0.90077343170067203</v>
      </c>
      <c r="IQ79" s="2">
        <f t="shared" si="523"/>
        <v>0.83664819961797376</v>
      </c>
      <c r="IR79" s="2">
        <f t="shared" si="523"/>
        <v>0.71706338009225912</v>
      </c>
      <c r="IS79" s="2">
        <f t="shared" si="523"/>
        <v>0.68870367473441296</v>
      </c>
      <c r="IT79" s="2">
        <f t="shared" si="523"/>
        <v>0.12781371729869492</v>
      </c>
      <c r="IU79" s="2">
        <f t="shared" si="523"/>
        <v>0.1693255022904723</v>
      </c>
      <c r="IV79" s="2">
        <f t="shared" ref="IV79:KA79" si="524">IF(AH1=1,FZ79,0)</f>
        <v>0.38527485681166923</v>
      </c>
      <c r="IW79" s="2">
        <f t="shared" si="524"/>
        <v>0.26123322206359906</v>
      </c>
      <c r="IX79" s="2">
        <f t="shared" si="524"/>
        <v>0.14891644981372573</v>
      </c>
      <c r="IY79" s="2">
        <f t="shared" si="524"/>
        <v>0.13250373342784719</v>
      </c>
      <c r="IZ79" s="2">
        <f t="shared" si="524"/>
        <v>0.91228972640182215</v>
      </c>
      <c r="JA79" s="2">
        <f t="shared" si="524"/>
        <v>0.93534999696822829</v>
      </c>
      <c r="JB79" s="2">
        <f t="shared" si="524"/>
        <v>0.9780142449550111</v>
      </c>
      <c r="JC79" s="2">
        <f t="shared" si="524"/>
        <v>0.96168255153544535</v>
      </c>
      <c r="JD79" s="2">
        <f t="shared" si="524"/>
        <v>0.92547847395821281</v>
      </c>
      <c r="JE79" s="2">
        <f t="shared" si="524"/>
        <v>0.91554860995459331</v>
      </c>
      <c r="JF79" s="2">
        <f t="shared" si="524"/>
        <v>0.41796141407772952</v>
      </c>
      <c r="JG79" s="2">
        <f t="shared" si="524"/>
        <v>0.49971660596597944</v>
      </c>
      <c r="JH79" s="2">
        <f t="shared" si="524"/>
        <v>0.75437123272752449</v>
      </c>
      <c r="JI79" s="2">
        <f t="shared" si="524"/>
        <v>0.63406896294191861</v>
      </c>
      <c r="JJ79" s="2">
        <f t="shared" si="524"/>
        <v>0.46161483713919288</v>
      </c>
      <c r="JK79" s="2">
        <f t="shared" si="524"/>
        <v>0.42807269729616171</v>
      </c>
      <c r="JL79" s="2">
        <f t="shared" si="524"/>
        <v>0.99116537604220634</v>
      </c>
      <c r="JM79" s="2">
        <f t="shared" si="524"/>
        <v>0.99363285692411341</v>
      </c>
      <c r="JN79" s="2">
        <f t="shared" si="524"/>
        <v>0.99792022528573021</v>
      </c>
      <c r="JO79" s="2">
        <f t="shared" si="524"/>
        <v>0.99631966111145287</v>
      </c>
      <c r="JP79" s="2">
        <f t="shared" si="524"/>
        <v>0.99259014615427765</v>
      </c>
      <c r="JQ79" s="2">
        <f t="shared" si="524"/>
        <v>0.99152086563889663</v>
      </c>
      <c r="JR79" s="2">
        <f t="shared" si="524"/>
        <v>0.88565797269565105</v>
      </c>
      <c r="JS79" s="2">
        <f t="shared" si="524"/>
        <v>0.91506825274853187</v>
      </c>
      <c r="JT79" s="2">
        <f t="shared" si="524"/>
        <v>0.97069765646349615</v>
      </c>
      <c r="JU79" s="2">
        <f t="shared" si="524"/>
        <v>0.94921320720476243</v>
      </c>
      <c r="JV79" s="2">
        <f t="shared" si="524"/>
        <v>0.90242294283520774</v>
      </c>
      <c r="JW79" s="2">
        <f t="shared" si="524"/>
        <v>0.88978682003640786</v>
      </c>
      <c r="JX79" s="2">
        <f t="shared" si="524"/>
        <v>0.99685573190592724</v>
      </c>
      <c r="JY79" s="2">
        <f t="shared" si="524"/>
        <v>0.99773754322009389</v>
      </c>
      <c r="JZ79" s="2">
        <f t="shared" si="524"/>
        <v>0.99926303713527886</v>
      </c>
      <c r="KA79" s="2">
        <f t="shared" si="524"/>
        <v>0.99869452940715031</v>
      </c>
      <c r="KB79" s="2">
        <f t="shared" ref="KB79:KJ79" si="525">IF(BN1=1,HF79,0)</f>
        <v>0.9973652511245874</v>
      </c>
      <c r="KC79" s="2">
        <f t="shared" si="525"/>
        <v>0.9969829486477485</v>
      </c>
      <c r="KD79" s="2">
        <f t="shared" si="525"/>
        <v>0.95630982525832797</v>
      </c>
      <c r="KE79" s="2">
        <f t="shared" si="525"/>
        <v>0.96820001126735833</v>
      </c>
      <c r="KF79" s="2">
        <f t="shared" si="525"/>
        <v>0.98943063153579358</v>
      </c>
      <c r="KG79" s="2">
        <f t="shared" si="525"/>
        <v>0.9814182565174433</v>
      </c>
      <c r="KH79" s="2">
        <f t="shared" si="525"/>
        <v>0.96314678510183338</v>
      </c>
      <c r="KI79" s="2">
        <f t="shared" si="525"/>
        <v>0.95800842118185858</v>
      </c>
      <c r="KJ79" s="2">
        <f t="shared" si="525"/>
        <v>0</v>
      </c>
    </row>
    <row r="80" spans="1:296" x14ac:dyDescent="0.2">
      <c r="A80" s="2" t="str">
        <f>'Respondent Data'!A80</f>
        <v>738</v>
      </c>
      <c r="B80" s="2">
        <f>SUMPRODUCT('Respondent Data'!B80:S80,'Product Coding'!A100:R100)</f>
        <v>-0.94669557442429897</v>
      </c>
      <c r="C80" s="2">
        <f>SUMPRODUCT('Respondent Data'!B80:S80,'Product Coding'!A101:R101)</f>
        <v>-0.39451591057909396</v>
      </c>
      <c r="D80" s="2">
        <f>SUMPRODUCT('Respondent Data'!B80:S80,'Product Coding'!A102:R102)</f>
        <v>-0.15605001266111695</v>
      </c>
      <c r="E80" s="2">
        <f>SUMPRODUCT('Respondent Data'!B80:S80,'Product Coding'!A103:R103)</f>
        <v>0.82218610568756401</v>
      </c>
      <c r="F80" s="2">
        <f>SUMPRODUCT('Respondent Data'!B80:S80,'Product Coding'!A104:R104)</f>
        <v>1.1205045098245812</v>
      </c>
      <c r="G80" s="2">
        <f>SUMPRODUCT('Respondent Data'!B80:S80,'Product Coding'!A105:R105)</f>
        <v>-4.8222075149151999E-2</v>
      </c>
      <c r="H80" s="2">
        <f>SUMPRODUCT('Respondent Data'!B80:S80,'Product Coding'!A106:R106)</f>
        <v>-2.783943985321391</v>
      </c>
      <c r="I80" s="2">
        <f>SUMPRODUCT('Respondent Data'!B80:S80,'Product Coding'!A107:R107)</f>
        <v>-2.2317643214761858</v>
      </c>
      <c r="J80" s="2">
        <f>SUMPRODUCT('Respondent Data'!B80:S80,'Product Coding'!A108:R108)</f>
        <v>-1.9932984235582087</v>
      </c>
      <c r="K80" s="2">
        <f>SUMPRODUCT('Respondent Data'!B80:S80,'Product Coding'!A109:R109)</f>
        <v>-1.0150623052095278</v>
      </c>
      <c r="L80" s="2">
        <f>SUMPRODUCT('Respondent Data'!B80:S80,'Product Coding'!A110:R110)</f>
        <v>-0.71674390107251085</v>
      </c>
      <c r="M80" s="2">
        <f>SUMPRODUCT('Respondent Data'!B80:S80,'Product Coding'!A111:R111)</f>
        <v>-1.8854704860462439</v>
      </c>
      <c r="N80" s="2">
        <f>SUMPRODUCT('Respondent Data'!B80:S80,'Product Coding'!A112:R112)</f>
        <v>-2.9587973781991188</v>
      </c>
      <c r="O80" s="2">
        <f>SUMPRODUCT('Respondent Data'!B80:S80,'Product Coding'!A113:R113)</f>
        <v>-2.406617714353914</v>
      </c>
      <c r="P80" s="2">
        <f>SUMPRODUCT('Respondent Data'!B80:S80,'Product Coding'!A114:R114)</f>
        <v>-2.168151816435937</v>
      </c>
      <c r="Q80" s="2">
        <f>SUMPRODUCT('Respondent Data'!B80:S80,'Product Coding'!A115:R115)</f>
        <v>-1.1899156980872561</v>
      </c>
      <c r="R80" s="2">
        <f>SUMPRODUCT('Respondent Data'!B80:S80,'Product Coding'!A116:R116)</f>
        <v>-0.8915972939502389</v>
      </c>
      <c r="S80" s="2">
        <f>SUMPRODUCT('Respondent Data'!B80:S80,'Product Coding'!A117:R117)</f>
        <v>-2.0603238789239717</v>
      </c>
      <c r="T80" s="2">
        <f>SUMPRODUCT('Respondent Data'!B80:S80,'Product Coding'!A118:R118)</f>
        <v>-4.7960457890962109</v>
      </c>
      <c r="U80" s="2">
        <f>SUMPRODUCT('Respondent Data'!B80:S80,'Product Coding'!A119:R119)</f>
        <v>-4.2438661252510057</v>
      </c>
      <c r="V80" s="2">
        <f>SUMPRODUCT('Respondent Data'!B80:S80,'Product Coding'!A120:R120)</f>
        <v>-4.0054002273330287</v>
      </c>
      <c r="W80" s="2">
        <f>SUMPRODUCT('Respondent Data'!B80:S80,'Product Coding'!A121:R121)</f>
        <v>-3.0271641089843482</v>
      </c>
      <c r="X80" s="2">
        <f>SUMPRODUCT('Respondent Data'!B80:S80,'Product Coding'!A122:R122)</f>
        <v>-2.7288457048473309</v>
      </c>
      <c r="Y80" s="2">
        <f>SUMPRODUCT('Respondent Data'!B80:S80,'Product Coding'!A123:R123)</f>
        <v>-3.8975722898210639</v>
      </c>
      <c r="Z80" s="2">
        <f>SUMPRODUCT('Respondent Data'!B80:S80,'Product Coding'!A124:R124)</f>
        <v>-0.98048102511005919</v>
      </c>
      <c r="AA80" s="2">
        <f>SUMPRODUCT('Respondent Data'!B80:S80,'Product Coding'!A125:R125)</f>
        <v>-0.42830136126485396</v>
      </c>
      <c r="AB80" s="2">
        <f>SUMPRODUCT('Respondent Data'!B80:S80,'Product Coding'!A126:R126)</f>
        <v>-0.18983546334687695</v>
      </c>
      <c r="AC80" s="2">
        <f>SUMPRODUCT('Respondent Data'!B80:S80,'Product Coding'!A127:R127)</f>
        <v>0.78840065500180401</v>
      </c>
      <c r="AD80" s="2">
        <f>SUMPRODUCT('Respondent Data'!B80:S80,'Product Coding'!A128:R128)</f>
        <v>1.0867190591388209</v>
      </c>
      <c r="AE80" s="2">
        <f>SUMPRODUCT('Respondent Data'!B80:S80,'Product Coding'!A129:R129)</f>
        <v>-8.2007525834912109E-2</v>
      </c>
      <c r="AF80" s="2">
        <f>SUMPRODUCT('Respondent Data'!B80:S80,'Product Coding'!A130:R130)</f>
        <v>-2.8177294360071512</v>
      </c>
      <c r="AG80" s="2">
        <f>SUMPRODUCT('Respondent Data'!B80:S80,'Product Coding'!A131:R131)</f>
        <v>-2.265549772161946</v>
      </c>
      <c r="AH80" s="2">
        <f>SUMPRODUCT('Respondent Data'!B80:S80,'Product Coding'!A132:R132)</f>
        <v>-2.027083874243969</v>
      </c>
      <c r="AI80" s="2">
        <f>SUMPRODUCT('Respondent Data'!B80:S80,'Product Coding'!A133:R133)</f>
        <v>-1.048847755895288</v>
      </c>
      <c r="AJ80" s="2">
        <f>SUMPRODUCT('Respondent Data'!B80:S80,'Product Coding'!A134:R134)</f>
        <v>-0.75052935175827085</v>
      </c>
      <c r="AK80" s="2">
        <f>SUMPRODUCT('Respondent Data'!B80:S80,'Product Coding'!A135:R135)</f>
        <v>-1.9192559367320041</v>
      </c>
      <c r="AL80" s="2">
        <f>SUMPRODUCT('Respondent Data'!B80:S80,'Product Coding'!A136:R136)</f>
        <v>0.91360214551179697</v>
      </c>
      <c r="AM80" s="2">
        <f>SUMPRODUCT('Respondent Data'!B80:S80,'Product Coding'!A137:R137)</f>
        <v>1.4657818093570021</v>
      </c>
      <c r="AN80" s="2">
        <f>SUMPRODUCT('Respondent Data'!B80:S80,'Product Coding'!A138:R138)</f>
        <v>1.7042477072749791</v>
      </c>
      <c r="AO80" s="2">
        <f>SUMPRODUCT('Respondent Data'!B80:S80,'Product Coding'!A139:R139)</f>
        <v>2.6824838256236601</v>
      </c>
      <c r="AP80" s="2">
        <f>SUMPRODUCT('Respondent Data'!B80:S80,'Product Coding'!A140:R140)</f>
        <v>2.9808022297606773</v>
      </c>
      <c r="AQ80" s="2">
        <f>SUMPRODUCT('Respondent Data'!B80:S80,'Product Coding'!A141:R141)</f>
        <v>1.8120756447869439</v>
      </c>
      <c r="AR80" s="2">
        <f>SUMPRODUCT('Respondent Data'!B80:S80,'Product Coding'!A142:R142)</f>
        <v>-0.92364626538529493</v>
      </c>
      <c r="AS80" s="2">
        <f>SUMPRODUCT('Respondent Data'!B80:S80,'Product Coding'!A143:R143)</f>
        <v>-0.37146660154008992</v>
      </c>
      <c r="AT80" s="2">
        <f>SUMPRODUCT('Respondent Data'!B80:S80,'Product Coding'!A144:R144)</f>
        <v>-0.1330007036221128</v>
      </c>
      <c r="AU80" s="2">
        <f>SUMPRODUCT('Respondent Data'!B80:S80,'Product Coding'!A145:R145)</f>
        <v>0.84523541472656805</v>
      </c>
      <c r="AV80" s="2">
        <f>SUMPRODUCT('Respondent Data'!B80:S80,'Product Coding'!A146:R146)</f>
        <v>1.1435538188635852</v>
      </c>
      <c r="AW80" s="2">
        <f>SUMPRODUCT('Respondent Data'!B80:S80,'Product Coding'!A147:R147)</f>
        <v>-2.5172766110147848E-2</v>
      </c>
      <c r="AX80" s="2">
        <f>SUMPRODUCT('Respondent Data'!B80:S80,'Product Coding'!A148:R148)</f>
        <v>4.0696563510054204</v>
      </c>
      <c r="AY80" s="2">
        <f>SUMPRODUCT('Respondent Data'!B80:S80,'Product Coding'!A149:R149)</f>
        <v>4.6218360148506257</v>
      </c>
      <c r="AZ80" s="2">
        <f>SUMPRODUCT('Respondent Data'!B80:S80,'Product Coding'!A150:R150)</f>
        <v>4.8603019127686027</v>
      </c>
      <c r="BA80" s="2">
        <f>SUMPRODUCT('Respondent Data'!B80:S80,'Product Coding'!A151:R151)</f>
        <v>5.8385380311172836</v>
      </c>
      <c r="BB80" s="2">
        <f>SUMPRODUCT('Respondent Data'!B80:S80,'Product Coding'!A152:R152)</f>
        <v>6.1368564352543009</v>
      </c>
      <c r="BC80" s="2">
        <f>SUMPRODUCT('Respondent Data'!B80:S80,'Product Coding'!A153:R153)</f>
        <v>4.9681298502805671</v>
      </c>
      <c r="BD80" s="2">
        <f>SUMPRODUCT('Respondent Data'!B80:S80,'Product Coding'!A154:R154)</f>
        <v>2.2324079401083288</v>
      </c>
      <c r="BE80" s="2">
        <f>SUMPRODUCT('Respondent Data'!B80:S80,'Product Coding'!A155:R155)</f>
        <v>2.7845876039535336</v>
      </c>
      <c r="BF80" s="2">
        <f>SUMPRODUCT('Respondent Data'!B80:S80,'Product Coding'!A156:R156)</f>
        <v>3.023053501871511</v>
      </c>
      <c r="BG80" s="2">
        <f>SUMPRODUCT('Respondent Data'!B80:S80,'Product Coding'!A157:R157)</f>
        <v>4.0012896202201924</v>
      </c>
      <c r="BH80" s="2">
        <f>SUMPRODUCT('Respondent Data'!B80:S80,'Product Coding'!A158:R158)</f>
        <v>4.2996080243572097</v>
      </c>
      <c r="BI80" s="2">
        <f>SUMPRODUCT('Respondent Data'!B80:S80,'Product Coding'!A159:R159)</f>
        <v>3.1308814393834754</v>
      </c>
      <c r="BJ80" s="2">
        <f>SUMPRODUCT('Respondent Data'!B80:S80,'Product Coding'!A160:R160)</f>
        <v>5.0844042829678608</v>
      </c>
      <c r="BK80" s="2">
        <f>SUMPRODUCT('Respondent Data'!B80:S80,'Product Coding'!A161:R161)</f>
        <v>5.6365839468130661</v>
      </c>
      <c r="BL80" s="2">
        <f>SUMPRODUCT('Respondent Data'!B80:S80,'Product Coding'!A162:R162)</f>
        <v>5.8750498447310431</v>
      </c>
      <c r="BM80" s="2">
        <f>SUMPRODUCT('Respondent Data'!B80:S80,'Product Coding'!A163:R163)</f>
        <v>6.853285963079724</v>
      </c>
      <c r="BN80" s="2">
        <f>SUMPRODUCT('Respondent Data'!B80:S80,'Product Coding'!A164:R164)</f>
        <v>7.1516043672167404</v>
      </c>
      <c r="BO80" s="2">
        <f>SUMPRODUCT('Respondent Data'!B80:S80,'Product Coding'!A165:R165)</f>
        <v>5.9828777822430075</v>
      </c>
      <c r="BP80" s="2">
        <f>SUMPRODUCT('Respondent Data'!B80:S80,'Product Coding'!A166:R166)</f>
        <v>3.2471558720707692</v>
      </c>
      <c r="BQ80" s="2">
        <f>SUMPRODUCT('Respondent Data'!B80:S80,'Product Coding'!A167:R167)</f>
        <v>3.7993355359159744</v>
      </c>
      <c r="BR80" s="2">
        <f>SUMPRODUCT('Respondent Data'!B80:S80,'Product Coding'!A168:R168)</f>
        <v>4.0378014338339518</v>
      </c>
      <c r="BS80" s="2">
        <f>SUMPRODUCT('Respondent Data'!B80:S80,'Product Coding'!A169:R169)</f>
        <v>5.0160375521826328</v>
      </c>
      <c r="BT80" s="2">
        <f>SUMPRODUCT('Respondent Data'!B80:S80,'Product Coding'!A170:R170)</f>
        <v>5.3143559563196492</v>
      </c>
      <c r="BU80" s="2">
        <f>SUMPRODUCT('Respondent Data'!B80:S80,'Product Coding'!A171:R171)</f>
        <v>4.1456293713459162</v>
      </c>
      <c r="BV80" s="2">
        <f>SUMPRODUCT('Respondent Data'!B80:S80,'Product Coding'!A172:R172)</f>
        <v>-4.8048850663708604</v>
      </c>
      <c r="BX80" s="2">
        <f t="shared" si="338"/>
        <v>2.5771794756267568</v>
      </c>
      <c r="BY80" s="2">
        <f t="shared" si="339"/>
        <v>1.4836657901366683</v>
      </c>
      <c r="BZ80" s="2">
        <f t="shared" si="340"/>
        <v>1.1688846606604659</v>
      </c>
      <c r="CA80" s="2">
        <f t="shared" si="341"/>
        <v>0.43946987601884385</v>
      </c>
      <c r="CB80" s="2">
        <f t="shared" si="342"/>
        <v>0.32611522477813232</v>
      </c>
      <c r="CC80" s="2">
        <f t="shared" si="343"/>
        <v>1.0494036759273224</v>
      </c>
      <c r="CD80" s="2">
        <f t="shared" si="344"/>
        <v>16.182719660866432</v>
      </c>
      <c r="CE80" s="2">
        <f t="shared" si="345"/>
        <v>9.3162885159018813</v>
      </c>
      <c r="CF80" s="2">
        <f t="shared" si="346"/>
        <v>7.3397033300349008</v>
      </c>
      <c r="CG80" s="2">
        <f t="shared" si="347"/>
        <v>2.75953532544687</v>
      </c>
      <c r="CH80" s="2">
        <f t="shared" si="348"/>
        <v>2.0477546517948708</v>
      </c>
      <c r="CI80" s="2">
        <f t="shared" si="349"/>
        <v>6.5894539589582131</v>
      </c>
      <c r="CJ80" s="2">
        <f t="shared" si="350"/>
        <v>19.274777543684674</v>
      </c>
      <c r="CK80" s="2">
        <f t="shared" si="351"/>
        <v>11.096366521817313</v>
      </c>
      <c r="CL80" s="2">
        <f t="shared" si="352"/>
        <v>8.7421120731130522</v>
      </c>
      <c r="CM80" s="2">
        <f t="shared" si="353"/>
        <v>3.2868041118299978</v>
      </c>
      <c r="CN80" s="2">
        <f t="shared" si="354"/>
        <v>2.4390223772360877</v>
      </c>
      <c r="CO80" s="2">
        <f t="shared" si="355"/>
        <v>7.8485113661340939</v>
      </c>
      <c r="CP80" s="2">
        <f t="shared" si="356"/>
        <v>121.03088840530049</v>
      </c>
      <c r="CQ80" s="2">
        <f t="shared" si="357"/>
        <v>69.67671067344763</v>
      </c>
      <c r="CR80" s="2">
        <f t="shared" si="358"/>
        <v>54.893789998331137</v>
      </c>
      <c r="CS80" s="2">
        <f t="shared" si="359"/>
        <v>20.638620641270062</v>
      </c>
      <c r="CT80" s="2">
        <f t="shared" si="360"/>
        <v>15.31519855356318</v>
      </c>
      <c r="CU80" s="2">
        <f t="shared" si="361"/>
        <v>49.282659742734303</v>
      </c>
      <c r="CV80" s="2">
        <f t="shared" si="362"/>
        <v>2.6657382205936839</v>
      </c>
      <c r="CW80" s="2">
        <f t="shared" si="363"/>
        <v>1.5346484948987853</v>
      </c>
      <c r="CX80" s="2">
        <f t="shared" si="364"/>
        <v>1.2090506481433549</v>
      </c>
      <c r="CY80" s="2">
        <f t="shared" si="365"/>
        <v>0.45457123044102071</v>
      </c>
      <c r="CZ80" s="2">
        <f t="shared" si="366"/>
        <v>0.33732141173332492</v>
      </c>
      <c r="DA80" s="2">
        <f t="shared" si="367"/>
        <v>1.0854639788215175</v>
      </c>
      <c r="DB80" s="2">
        <f t="shared" si="368"/>
        <v>16.738800972576172</v>
      </c>
      <c r="DC80" s="2">
        <f t="shared" si="369"/>
        <v>9.6364209810719377</v>
      </c>
      <c r="DD80" s="2">
        <f t="shared" si="370"/>
        <v>7.5919150682877792</v>
      </c>
      <c r="DE80" s="2">
        <f t="shared" si="371"/>
        <v>2.8543603026844537</v>
      </c>
      <c r="DF80" s="2">
        <f t="shared" si="372"/>
        <v>2.1181209509518344</v>
      </c>
      <c r="DG80" s="2">
        <f t="shared" si="373"/>
        <v>6.8158851323171321</v>
      </c>
      <c r="DH80" s="2">
        <f t="shared" si="374"/>
        <v>0.40107688154076931</v>
      </c>
      <c r="DI80" s="2">
        <f t="shared" si="375"/>
        <v>0.23089740314341894</v>
      </c>
      <c r="DJ80" s="2">
        <f t="shared" si="376"/>
        <v>0.18190918366852474</v>
      </c>
      <c r="DK80" s="2">
        <f t="shared" si="377"/>
        <v>6.8393066556562021E-2</v>
      </c>
      <c r="DL80" s="2">
        <f t="shared" si="378"/>
        <v>5.0752102682010948E-2</v>
      </c>
      <c r="DM80" s="2">
        <f t="shared" si="379"/>
        <v>0.16331480123866496</v>
      </c>
      <c r="DN80" s="2">
        <f t="shared" si="380"/>
        <v>2.5184566297426154</v>
      </c>
      <c r="DO80" s="2">
        <f t="shared" si="381"/>
        <v>1.4498594222209917</v>
      </c>
      <c r="DP80" s="2">
        <f t="shared" si="382"/>
        <v>1.1422508020435342</v>
      </c>
      <c r="DQ80" s="2">
        <f t="shared" si="383"/>
        <v>0.42945624598483118</v>
      </c>
      <c r="DR80" s="2">
        <f t="shared" si="384"/>
        <v>0.31868446015105445</v>
      </c>
      <c r="DS80" s="2">
        <f t="shared" si="385"/>
        <v>1.0254922755322278</v>
      </c>
      <c r="DT80" s="2">
        <f t="shared" si="386"/>
        <v>1.7083258143364911E-2</v>
      </c>
      <c r="DU80" s="2">
        <f t="shared" si="387"/>
        <v>9.8347227777841068E-3</v>
      </c>
      <c r="DV80" s="2">
        <f t="shared" si="388"/>
        <v>7.748144274284983E-3</v>
      </c>
      <c r="DW80" s="2">
        <f t="shared" si="389"/>
        <v>2.9130983733434692E-3</v>
      </c>
      <c r="DX80" s="2">
        <f t="shared" si="390"/>
        <v>2.1617084188564088E-3</v>
      </c>
      <c r="DY80" s="2">
        <f t="shared" si="391"/>
        <v>6.9561449103589107E-3</v>
      </c>
      <c r="DZ80" s="2">
        <f t="shared" si="392"/>
        <v>0.10726981960038143</v>
      </c>
      <c r="EA80" s="2">
        <f t="shared" si="393"/>
        <v>6.1754551113097286E-2</v>
      </c>
      <c r="EB80" s="2">
        <f t="shared" si="394"/>
        <v>4.8652431027221332E-2</v>
      </c>
      <c r="EC80" s="2">
        <f t="shared" si="395"/>
        <v>1.8292033894487959E-2</v>
      </c>
      <c r="ED80" s="2">
        <f t="shared" si="396"/>
        <v>1.3573878599347663E-2</v>
      </c>
      <c r="EE80" s="2">
        <f t="shared" si="397"/>
        <v>4.3679279642456714E-2</v>
      </c>
      <c r="EF80" s="2">
        <f t="shared" si="398"/>
        <v>6.1925750141260706E-3</v>
      </c>
      <c r="EG80" s="2">
        <f t="shared" si="399"/>
        <v>3.5650259472439498E-3</v>
      </c>
      <c r="EH80" s="2">
        <f t="shared" si="400"/>
        <v>2.8086541944234936E-3</v>
      </c>
      <c r="EI80" s="2">
        <f t="shared" si="401"/>
        <v>1.0559800741209656E-3</v>
      </c>
      <c r="EJ80" s="2">
        <f t="shared" si="402"/>
        <v>7.8360588068707951E-4</v>
      </c>
      <c r="EK80" s="2">
        <f t="shared" si="403"/>
        <v>2.5215593421948962E-3</v>
      </c>
      <c r="EL80" s="2">
        <f t="shared" si="404"/>
        <v>3.888464361144927E-2</v>
      </c>
      <c r="EM80" s="2">
        <f t="shared" si="405"/>
        <v>2.2385641370177862E-2</v>
      </c>
      <c r="EN80" s="2">
        <f t="shared" si="406"/>
        <v>1.7636204184661372E-2</v>
      </c>
      <c r="EO80" s="2">
        <f t="shared" si="407"/>
        <v>6.6307487191223508E-3</v>
      </c>
      <c r="EP80" s="2">
        <f t="shared" si="408"/>
        <v>4.9204467176976194E-3</v>
      </c>
      <c r="EQ80" s="2">
        <f t="shared" si="409"/>
        <v>1.5833467683912469E-2</v>
      </c>
      <c r="ER80" s="2">
        <f t="shared" si="410"/>
        <v>122.10545619144274</v>
      </c>
      <c r="ET80" s="2">
        <f t="shared" si="411"/>
        <v>0.27954985395995269</v>
      </c>
      <c r="EU80" s="2">
        <f t="shared" si="412"/>
        <v>0.4026306614888685</v>
      </c>
      <c r="EV80" s="2">
        <f t="shared" si="413"/>
        <v>0.46106647261522943</v>
      </c>
      <c r="EW80" s="2">
        <f t="shared" si="414"/>
        <v>0.69470019252206239</v>
      </c>
      <c r="EX80" s="2">
        <f t="shared" si="415"/>
        <v>0.75408228584910975</v>
      </c>
      <c r="EY80" s="2">
        <f t="shared" si="416"/>
        <v>0.48794681679660595</v>
      </c>
      <c r="EZ80" s="2">
        <f t="shared" si="417"/>
        <v>5.8198004724333341E-2</v>
      </c>
      <c r="FA80" s="2">
        <f t="shared" si="418"/>
        <v>9.693408617436064E-2</v>
      </c>
      <c r="FB80" s="2">
        <f t="shared" si="419"/>
        <v>0.11990834211075169</v>
      </c>
      <c r="FC80" s="2">
        <f t="shared" si="420"/>
        <v>0.26599031886504138</v>
      </c>
      <c r="FD80" s="2">
        <f t="shared" si="421"/>
        <v>0.32811040068828512</v>
      </c>
      <c r="FE80" s="2">
        <f t="shared" si="422"/>
        <v>0.13176178489358248</v>
      </c>
      <c r="FF80" s="2">
        <f t="shared" si="423"/>
        <v>4.9322366070126709E-2</v>
      </c>
      <c r="FG80" s="2">
        <f t="shared" si="424"/>
        <v>8.2669452698574786E-2</v>
      </c>
      <c r="FH80" s="2">
        <f t="shared" si="425"/>
        <v>0.10264714596744051</v>
      </c>
      <c r="FI80" s="2">
        <f t="shared" si="426"/>
        <v>0.23327401344054163</v>
      </c>
      <c r="FJ80" s="2">
        <f t="shared" si="427"/>
        <v>0.29078031205010396</v>
      </c>
      <c r="FK80" s="2">
        <f t="shared" si="428"/>
        <v>0.11301335994518805</v>
      </c>
      <c r="FL80" s="2">
        <f t="shared" si="429"/>
        <v>8.1946465609486156E-3</v>
      </c>
      <c r="FM80" s="2">
        <f t="shared" si="430"/>
        <v>1.4148932377744169E-2</v>
      </c>
      <c r="FN80" s="2">
        <f t="shared" si="431"/>
        <v>1.7891075198691264E-2</v>
      </c>
      <c r="FO80" s="2">
        <f t="shared" si="432"/>
        <v>4.6213666600021588E-2</v>
      </c>
      <c r="FP80" s="2">
        <f t="shared" si="433"/>
        <v>6.1292542454630672E-2</v>
      </c>
      <c r="FQ80" s="2">
        <f t="shared" si="434"/>
        <v>1.9887571682094582E-2</v>
      </c>
      <c r="FR80" s="2">
        <f t="shared" si="435"/>
        <v>0.27279634819041859</v>
      </c>
      <c r="FS80" s="2">
        <f t="shared" si="436"/>
        <v>0.39453202367610046</v>
      </c>
      <c r="FT80" s="2">
        <f t="shared" si="437"/>
        <v>0.45268314732415571</v>
      </c>
      <c r="FU80" s="2">
        <f t="shared" si="438"/>
        <v>0.68748781707775397</v>
      </c>
      <c r="FV80" s="2">
        <f t="shared" si="439"/>
        <v>0.74776339571493367</v>
      </c>
      <c r="FW80" s="2">
        <f t="shared" si="440"/>
        <v>0.47950960081559102</v>
      </c>
      <c r="FX80" s="2">
        <f t="shared" si="441"/>
        <v>5.6373596025231912E-2</v>
      </c>
      <c r="FY80" s="2">
        <f t="shared" si="442"/>
        <v>9.4016587137680227E-2</v>
      </c>
      <c r="FZ80" s="2">
        <f t="shared" si="443"/>
        <v>0.116388487555113</v>
      </c>
      <c r="GA80" s="2">
        <f t="shared" si="444"/>
        <v>0.25944642469037676</v>
      </c>
      <c r="GB80" s="2">
        <f t="shared" si="445"/>
        <v>0.32070596866832285</v>
      </c>
      <c r="GC80" s="2">
        <f t="shared" si="446"/>
        <v>0.12794456201322596</v>
      </c>
      <c r="GD80" s="2">
        <f t="shared" si="447"/>
        <v>0.71373670722501426</v>
      </c>
      <c r="GE80" s="2">
        <f t="shared" si="448"/>
        <v>0.81241539501686977</v>
      </c>
      <c r="GF80" s="2">
        <f t="shared" si="449"/>
        <v>0.8460886959995545</v>
      </c>
      <c r="GG80" s="2">
        <f t="shared" si="450"/>
        <v>0.93598510819899527</v>
      </c>
      <c r="GH80" s="2">
        <f t="shared" si="451"/>
        <v>0.95169926136481864</v>
      </c>
      <c r="GI80" s="2">
        <f t="shared" si="452"/>
        <v>0.85961254763992345</v>
      </c>
      <c r="GJ80" s="2">
        <f t="shared" si="453"/>
        <v>0.28421552550816936</v>
      </c>
      <c r="GK80" s="2">
        <f t="shared" si="454"/>
        <v>0.40818668652155593</v>
      </c>
      <c r="GL80" s="2">
        <f t="shared" si="455"/>
        <v>0.466798751596256</v>
      </c>
      <c r="GM80" s="2">
        <f t="shared" si="456"/>
        <v>0.69956670783654862</v>
      </c>
      <c r="GN80" s="2">
        <f t="shared" si="457"/>
        <v>0.75833152677438143</v>
      </c>
      <c r="GO80" s="2">
        <f t="shared" si="458"/>
        <v>0.49370714076766115</v>
      </c>
      <c r="GP80" s="2">
        <f t="shared" si="459"/>
        <v>0.98320367776523088</v>
      </c>
      <c r="GQ80" s="2">
        <f t="shared" si="460"/>
        <v>0.9902610570265088</v>
      </c>
      <c r="GR80" s="2">
        <f t="shared" si="461"/>
        <v>0.99231142789167348</v>
      </c>
      <c r="GS80" s="2">
        <f t="shared" si="462"/>
        <v>0.99709536311962799</v>
      </c>
      <c r="GT80" s="2">
        <f t="shared" si="463"/>
        <v>0.99784295448459415</v>
      </c>
      <c r="GU80" s="2">
        <f t="shared" si="464"/>
        <v>0.99309190877326814</v>
      </c>
      <c r="GV80" s="2">
        <f t="shared" si="465"/>
        <v>0.90312224021504028</v>
      </c>
      <c r="GW80" s="2">
        <f t="shared" si="466"/>
        <v>0.94183726262500456</v>
      </c>
      <c r="GX80" s="2">
        <f t="shared" si="467"/>
        <v>0.95360480785844048</v>
      </c>
      <c r="GY80" s="2">
        <f t="shared" si="468"/>
        <v>0.98203655406737356</v>
      </c>
      <c r="GZ80" s="2">
        <f t="shared" si="469"/>
        <v>0.98660790408479626</v>
      </c>
      <c r="HA80" s="2">
        <f t="shared" si="470"/>
        <v>0.95814875269209099</v>
      </c>
      <c r="HB80" s="2">
        <f t="shared" si="471"/>
        <v>0.99384553695992128</v>
      </c>
      <c r="HC80" s="2">
        <f t="shared" si="472"/>
        <v>0.99644763831433947</v>
      </c>
      <c r="HD80" s="2">
        <f t="shared" si="473"/>
        <v>0.99719921224983876</v>
      </c>
      <c r="HE80" s="2">
        <f t="shared" si="474"/>
        <v>0.99894513384352113</v>
      </c>
      <c r="HF80" s="2">
        <f t="shared" si="475"/>
        <v>0.99921700767670196</v>
      </c>
      <c r="HG80" s="2">
        <f t="shared" si="476"/>
        <v>0.99748478292691334</v>
      </c>
      <c r="HH80" s="2">
        <f t="shared" si="477"/>
        <v>0.96257077833369886</v>
      </c>
      <c r="HI80" s="2">
        <f t="shared" si="478"/>
        <v>0.97810450336511257</v>
      </c>
      <c r="HJ80" s="2">
        <f t="shared" si="479"/>
        <v>0.98266944109089394</v>
      </c>
      <c r="HK80" s="2">
        <f t="shared" si="480"/>
        <v>0.99341292849681018</v>
      </c>
      <c r="HL80" s="2">
        <f t="shared" si="481"/>
        <v>0.99510364553356556</v>
      </c>
      <c r="HM80" s="2">
        <f t="shared" si="482"/>
        <v>0.98441332345545518</v>
      </c>
      <c r="HN80" s="2">
        <f t="shared" si="483"/>
        <v>8.1231168051957691E-3</v>
      </c>
      <c r="HP80" s="2">
        <f t="shared" ref="HP80:IU80" si="526">IF(B1=1,ET80,0)</f>
        <v>0.27954985395995269</v>
      </c>
      <c r="HQ80" s="2">
        <f t="shared" si="526"/>
        <v>0.4026306614888685</v>
      </c>
      <c r="HR80" s="2">
        <f t="shared" si="526"/>
        <v>0.46106647261522943</v>
      </c>
      <c r="HS80" s="2">
        <f t="shared" si="526"/>
        <v>0.69470019252206239</v>
      </c>
      <c r="HT80" s="2">
        <f t="shared" si="526"/>
        <v>0.75408228584910975</v>
      </c>
      <c r="HU80" s="2">
        <f t="shared" si="526"/>
        <v>0.48794681679660595</v>
      </c>
      <c r="HV80" s="2">
        <f t="shared" si="526"/>
        <v>5.8198004724333341E-2</v>
      </c>
      <c r="HW80" s="2">
        <f t="shared" si="526"/>
        <v>9.693408617436064E-2</v>
      </c>
      <c r="HX80" s="2">
        <f t="shared" si="526"/>
        <v>0.11990834211075169</v>
      </c>
      <c r="HY80" s="2">
        <f t="shared" si="526"/>
        <v>0.26599031886504138</v>
      </c>
      <c r="HZ80" s="2">
        <f t="shared" si="526"/>
        <v>0.32811040068828512</v>
      </c>
      <c r="IA80" s="2">
        <f t="shared" si="526"/>
        <v>0.13176178489358248</v>
      </c>
      <c r="IB80" s="2">
        <f t="shared" si="526"/>
        <v>4.9322366070126709E-2</v>
      </c>
      <c r="IC80" s="2">
        <f t="shared" si="526"/>
        <v>8.2669452698574786E-2</v>
      </c>
      <c r="ID80" s="2">
        <f t="shared" si="526"/>
        <v>0.10264714596744051</v>
      </c>
      <c r="IE80" s="2">
        <f t="shared" si="526"/>
        <v>0.23327401344054163</v>
      </c>
      <c r="IF80" s="2">
        <f t="shared" si="526"/>
        <v>0.29078031205010396</v>
      </c>
      <c r="IG80" s="2">
        <f t="shared" si="526"/>
        <v>0.11301335994518805</v>
      </c>
      <c r="IH80" s="2">
        <f t="shared" si="526"/>
        <v>8.1946465609486156E-3</v>
      </c>
      <c r="II80" s="2">
        <f t="shared" si="526"/>
        <v>1.4148932377744169E-2</v>
      </c>
      <c r="IJ80" s="2">
        <f t="shared" si="526"/>
        <v>1.7891075198691264E-2</v>
      </c>
      <c r="IK80" s="2">
        <f t="shared" si="526"/>
        <v>4.6213666600021588E-2</v>
      </c>
      <c r="IL80" s="2">
        <f t="shared" si="526"/>
        <v>6.1292542454630672E-2</v>
      </c>
      <c r="IM80" s="2">
        <f t="shared" si="526"/>
        <v>1.9887571682094582E-2</v>
      </c>
      <c r="IN80" s="2">
        <f t="shared" si="526"/>
        <v>0.27279634819041859</v>
      </c>
      <c r="IO80" s="2">
        <f t="shared" si="526"/>
        <v>0.39453202367610046</v>
      </c>
      <c r="IP80" s="2">
        <f t="shared" si="526"/>
        <v>0.45268314732415571</v>
      </c>
      <c r="IQ80" s="2">
        <f t="shared" si="526"/>
        <v>0.68748781707775397</v>
      </c>
      <c r="IR80" s="2">
        <f t="shared" si="526"/>
        <v>0.74776339571493367</v>
      </c>
      <c r="IS80" s="2">
        <f t="shared" si="526"/>
        <v>0.47950960081559102</v>
      </c>
      <c r="IT80" s="2">
        <f t="shared" si="526"/>
        <v>5.6373596025231912E-2</v>
      </c>
      <c r="IU80" s="2">
        <f t="shared" si="526"/>
        <v>9.4016587137680227E-2</v>
      </c>
      <c r="IV80" s="2">
        <f t="shared" ref="IV80:KA80" si="527">IF(AH1=1,FZ80,0)</f>
        <v>0.116388487555113</v>
      </c>
      <c r="IW80" s="2">
        <f t="shared" si="527"/>
        <v>0.25944642469037676</v>
      </c>
      <c r="IX80" s="2">
        <f t="shared" si="527"/>
        <v>0.32070596866832285</v>
      </c>
      <c r="IY80" s="2">
        <f t="shared" si="527"/>
        <v>0.12794456201322596</v>
      </c>
      <c r="IZ80" s="2">
        <f t="shared" si="527"/>
        <v>0.71373670722501426</v>
      </c>
      <c r="JA80" s="2">
        <f t="shared" si="527"/>
        <v>0.81241539501686977</v>
      </c>
      <c r="JB80" s="2">
        <f t="shared" si="527"/>
        <v>0.8460886959995545</v>
      </c>
      <c r="JC80" s="2">
        <f t="shared" si="527"/>
        <v>0.93598510819899527</v>
      </c>
      <c r="JD80" s="2">
        <f t="shared" si="527"/>
        <v>0.95169926136481864</v>
      </c>
      <c r="JE80" s="2">
        <f t="shared" si="527"/>
        <v>0.85961254763992345</v>
      </c>
      <c r="JF80" s="2">
        <f t="shared" si="527"/>
        <v>0.28421552550816936</v>
      </c>
      <c r="JG80" s="2">
        <f t="shared" si="527"/>
        <v>0.40818668652155593</v>
      </c>
      <c r="JH80" s="2">
        <f t="shared" si="527"/>
        <v>0.466798751596256</v>
      </c>
      <c r="JI80" s="2">
        <f t="shared" si="527"/>
        <v>0.69956670783654862</v>
      </c>
      <c r="JJ80" s="2">
        <f t="shared" si="527"/>
        <v>0.75833152677438143</v>
      </c>
      <c r="JK80" s="2">
        <f t="shared" si="527"/>
        <v>0.49370714076766115</v>
      </c>
      <c r="JL80" s="2">
        <f t="shared" si="527"/>
        <v>0.98320367776523088</v>
      </c>
      <c r="JM80" s="2">
        <f t="shared" si="527"/>
        <v>0.9902610570265088</v>
      </c>
      <c r="JN80" s="2">
        <f t="shared" si="527"/>
        <v>0.99231142789167348</v>
      </c>
      <c r="JO80" s="2">
        <f t="shared" si="527"/>
        <v>0.99709536311962799</v>
      </c>
      <c r="JP80" s="2">
        <f t="shared" si="527"/>
        <v>0.99784295448459415</v>
      </c>
      <c r="JQ80" s="2">
        <f t="shared" si="527"/>
        <v>0.99309190877326814</v>
      </c>
      <c r="JR80" s="2">
        <f t="shared" si="527"/>
        <v>0.90312224021504028</v>
      </c>
      <c r="JS80" s="2">
        <f t="shared" si="527"/>
        <v>0.94183726262500456</v>
      </c>
      <c r="JT80" s="2">
        <f t="shared" si="527"/>
        <v>0.95360480785844048</v>
      </c>
      <c r="JU80" s="2">
        <f t="shared" si="527"/>
        <v>0.98203655406737356</v>
      </c>
      <c r="JV80" s="2">
        <f t="shared" si="527"/>
        <v>0.98660790408479626</v>
      </c>
      <c r="JW80" s="2">
        <f t="shared" si="527"/>
        <v>0.95814875269209099</v>
      </c>
      <c r="JX80" s="2">
        <f t="shared" si="527"/>
        <v>0.99384553695992128</v>
      </c>
      <c r="JY80" s="2">
        <f t="shared" si="527"/>
        <v>0.99644763831433947</v>
      </c>
      <c r="JZ80" s="2">
        <f t="shared" si="527"/>
        <v>0.99719921224983876</v>
      </c>
      <c r="KA80" s="2">
        <f t="shared" si="527"/>
        <v>0.99894513384352113</v>
      </c>
      <c r="KB80" s="2">
        <f t="shared" ref="KB80:KJ80" si="528">IF(BN1=1,HF80,0)</f>
        <v>0.99921700767670196</v>
      </c>
      <c r="KC80" s="2">
        <f t="shared" si="528"/>
        <v>0.99748478292691334</v>
      </c>
      <c r="KD80" s="2">
        <f t="shared" si="528"/>
        <v>0.96257077833369886</v>
      </c>
      <c r="KE80" s="2">
        <f t="shared" si="528"/>
        <v>0.97810450336511257</v>
      </c>
      <c r="KF80" s="2">
        <f t="shared" si="528"/>
        <v>0.98266944109089394</v>
      </c>
      <c r="KG80" s="2">
        <f t="shared" si="528"/>
        <v>0.99341292849681018</v>
      </c>
      <c r="KH80" s="2">
        <f t="shared" si="528"/>
        <v>0.99510364553356556</v>
      </c>
      <c r="KI80" s="2">
        <f t="shared" si="528"/>
        <v>0.98441332345545518</v>
      </c>
      <c r="KJ80" s="2">
        <f t="shared" si="528"/>
        <v>0</v>
      </c>
    </row>
    <row r="81" spans="1:296" x14ac:dyDescent="0.2">
      <c r="A81" s="2" t="str">
        <f>'Respondent Data'!A81</f>
        <v>757</v>
      </c>
      <c r="B81" s="2">
        <f>SUMPRODUCT('Respondent Data'!B81:S81,'Product Coding'!A100:R100)</f>
        <v>-1.8250211798586546E-2</v>
      </c>
      <c r="C81" s="2">
        <f>SUMPRODUCT('Respondent Data'!B81:S81,'Product Coding'!A101:R101)</f>
        <v>0.23706452600507277</v>
      </c>
      <c r="D81" s="2">
        <f>SUMPRODUCT('Respondent Data'!B81:S81,'Product Coding'!A102:R102)</f>
        <v>0.58798855705157882</v>
      </c>
      <c r="E81" s="2">
        <f>SUMPRODUCT('Respondent Data'!B81:S81,'Product Coding'!A103:R103)</f>
        <v>-3.5586744522126068E-2</v>
      </c>
      <c r="F81" s="2">
        <f>SUMPRODUCT('Respondent Data'!B81:S81,'Product Coding'!A104:R104)</f>
        <v>0.37042599129120291</v>
      </c>
      <c r="G81" s="2">
        <f>SUMPRODUCT('Respondent Data'!B81:S81,'Product Coding'!A105:R105)</f>
        <v>-0.67445265513882724</v>
      </c>
      <c r="H81" s="2">
        <f>SUMPRODUCT('Respondent Data'!B81:S81,'Product Coding'!A106:R106)</f>
        <v>-2.8384063648793667</v>
      </c>
      <c r="I81" s="2">
        <f>SUMPRODUCT('Respondent Data'!B81:S81,'Product Coding'!A107:R107)</f>
        <v>-2.5830916270757074</v>
      </c>
      <c r="J81" s="2">
        <f>SUMPRODUCT('Respondent Data'!B81:S81,'Product Coding'!A108:R108)</f>
        <v>-2.2321675960292011</v>
      </c>
      <c r="K81" s="2">
        <f>SUMPRODUCT('Respondent Data'!B81:S81,'Product Coding'!A109:R109)</f>
        <v>-2.855742897602906</v>
      </c>
      <c r="L81" s="2">
        <f>SUMPRODUCT('Respondent Data'!B81:S81,'Product Coding'!A110:R110)</f>
        <v>-2.449730161789577</v>
      </c>
      <c r="M81" s="2">
        <f>SUMPRODUCT('Respondent Data'!B81:S81,'Product Coding'!A111:R111)</f>
        <v>-3.4946088082196072</v>
      </c>
      <c r="N81" s="2">
        <f>SUMPRODUCT('Respondent Data'!B81:S81,'Product Coding'!A112:R112)</f>
        <v>-2.3492937873776065</v>
      </c>
      <c r="O81" s="2">
        <f>SUMPRODUCT('Respondent Data'!B81:S81,'Product Coding'!A113:R113)</f>
        <v>-2.0939790495739472</v>
      </c>
      <c r="P81" s="2">
        <f>SUMPRODUCT('Respondent Data'!B81:S81,'Product Coding'!A114:R114)</f>
        <v>-1.7430550185274414</v>
      </c>
      <c r="Q81" s="2">
        <f>SUMPRODUCT('Respondent Data'!B81:S81,'Product Coding'!A115:R115)</f>
        <v>-2.3666303201011463</v>
      </c>
      <c r="R81" s="2">
        <f>SUMPRODUCT('Respondent Data'!B81:S81,'Product Coding'!A116:R116)</f>
        <v>-1.9606175842878173</v>
      </c>
      <c r="S81" s="2">
        <f>SUMPRODUCT('Respondent Data'!B81:S81,'Product Coding'!A117:R117)</f>
        <v>-3.0054962307178479</v>
      </c>
      <c r="T81" s="2">
        <f>SUMPRODUCT('Respondent Data'!B81:S81,'Product Coding'!A118:R118)</f>
        <v>-5.1694499404583869</v>
      </c>
      <c r="U81" s="2">
        <f>SUMPRODUCT('Respondent Data'!B81:S81,'Product Coding'!A119:R119)</f>
        <v>-4.9141352026547267</v>
      </c>
      <c r="V81" s="2">
        <f>SUMPRODUCT('Respondent Data'!B81:S81,'Product Coding'!A120:R120)</f>
        <v>-4.5632111716082218</v>
      </c>
      <c r="W81" s="2">
        <f>SUMPRODUCT('Respondent Data'!B81:S81,'Product Coding'!A121:R121)</f>
        <v>-5.1867864731819262</v>
      </c>
      <c r="X81" s="2">
        <f>SUMPRODUCT('Respondent Data'!B81:S81,'Product Coding'!A122:R122)</f>
        <v>-4.7807737373685972</v>
      </c>
      <c r="Y81" s="2">
        <f>SUMPRODUCT('Respondent Data'!B81:S81,'Product Coding'!A123:R123)</f>
        <v>-5.8256523837986283</v>
      </c>
      <c r="Z81" s="2">
        <f>SUMPRODUCT('Respondent Data'!B81:S81,'Product Coding'!A124:R124)</f>
        <v>0.13003199784165376</v>
      </c>
      <c r="AA81" s="2">
        <f>SUMPRODUCT('Respondent Data'!B81:S81,'Product Coding'!A125:R125)</f>
        <v>0.38534673564531308</v>
      </c>
      <c r="AB81" s="2">
        <f>SUMPRODUCT('Respondent Data'!B81:S81,'Product Coding'!A126:R126)</f>
        <v>0.73627076669181912</v>
      </c>
      <c r="AC81" s="2">
        <f>SUMPRODUCT('Respondent Data'!B81:S81,'Product Coding'!A127:R127)</f>
        <v>0.11269546511811424</v>
      </c>
      <c r="AD81" s="2">
        <f>SUMPRODUCT('Respondent Data'!B81:S81,'Product Coding'!A128:R128)</f>
        <v>0.51870820093144321</v>
      </c>
      <c r="AE81" s="2">
        <f>SUMPRODUCT('Respondent Data'!B81:S81,'Product Coding'!A129:R129)</f>
        <v>-0.52617044549858694</v>
      </c>
      <c r="AF81" s="2">
        <f>SUMPRODUCT('Respondent Data'!B81:S81,'Product Coding'!A130:R130)</f>
        <v>-2.6901241552391264</v>
      </c>
      <c r="AG81" s="2">
        <f>SUMPRODUCT('Respondent Data'!B81:S81,'Product Coding'!A131:R131)</f>
        <v>-2.4348094174354671</v>
      </c>
      <c r="AH81" s="2">
        <f>SUMPRODUCT('Respondent Data'!B81:S81,'Product Coding'!A132:R132)</f>
        <v>-2.0838853863889608</v>
      </c>
      <c r="AI81" s="2">
        <f>SUMPRODUCT('Respondent Data'!B81:S81,'Product Coding'!A133:R133)</f>
        <v>-2.7074606879626657</v>
      </c>
      <c r="AJ81" s="2">
        <f>SUMPRODUCT('Respondent Data'!B81:S81,'Product Coding'!A134:R134)</f>
        <v>-2.3014479521493367</v>
      </c>
      <c r="AK81" s="2">
        <f>SUMPRODUCT('Respondent Data'!B81:S81,'Product Coding'!A135:R135)</f>
        <v>-3.3463265985793669</v>
      </c>
      <c r="AL81" s="2">
        <f>SUMPRODUCT('Respondent Data'!B81:S81,'Product Coding'!A136:R136)</f>
        <v>2.0617882996339305</v>
      </c>
      <c r="AM81" s="2">
        <f>SUMPRODUCT('Respondent Data'!B81:S81,'Product Coding'!A137:R137)</f>
        <v>2.3171030374375898</v>
      </c>
      <c r="AN81" s="2">
        <f>SUMPRODUCT('Respondent Data'!B81:S81,'Product Coding'!A138:R138)</f>
        <v>2.6680270684840961</v>
      </c>
      <c r="AO81" s="2">
        <f>SUMPRODUCT('Respondent Data'!B81:S81,'Product Coding'!A139:R139)</f>
        <v>2.0444517669103908</v>
      </c>
      <c r="AP81" s="2">
        <f>SUMPRODUCT('Respondent Data'!B81:S81,'Product Coding'!A140:R140)</f>
        <v>2.4504645027237202</v>
      </c>
      <c r="AQ81" s="2">
        <f>SUMPRODUCT('Respondent Data'!B81:S81,'Product Coding'!A141:R141)</f>
        <v>1.40558585629369</v>
      </c>
      <c r="AR81" s="2">
        <f>SUMPRODUCT('Respondent Data'!B81:S81,'Product Coding'!A142:R142)</f>
        <v>-0.75836785344684932</v>
      </c>
      <c r="AS81" s="2">
        <f>SUMPRODUCT('Respondent Data'!B81:S81,'Product Coding'!A143:R143)</f>
        <v>-0.50305311564319</v>
      </c>
      <c r="AT81" s="2">
        <f>SUMPRODUCT('Respondent Data'!B81:S81,'Product Coding'!A144:R144)</f>
        <v>-0.15212908459668384</v>
      </c>
      <c r="AU81" s="2">
        <f>SUMPRODUCT('Respondent Data'!B81:S81,'Product Coding'!A145:R145)</f>
        <v>-0.77570438617038895</v>
      </c>
      <c r="AV81" s="2">
        <f>SUMPRODUCT('Respondent Data'!B81:S81,'Product Coding'!A146:R146)</f>
        <v>-0.36969165035705975</v>
      </c>
      <c r="AW81" s="2">
        <f>SUMPRODUCT('Respondent Data'!B81:S81,'Product Coding'!A147:R147)</f>
        <v>-1.4145702967870899</v>
      </c>
      <c r="AX81" s="2">
        <f>SUMPRODUCT('Respondent Data'!B81:S81,'Product Coding'!A148:R148)</f>
        <v>5.7704438688124231</v>
      </c>
      <c r="AY81" s="2">
        <f>SUMPRODUCT('Respondent Data'!B81:S81,'Product Coding'!A149:R149)</f>
        <v>6.0257586066160833</v>
      </c>
      <c r="AZ81" s="2">
        <f>SUMPRODUCT('Respondent Data'!B81:S81,'Product Coding'!A150:R150)</f>
        <v>6.37668263766259</v>
      </c>
      <c r="BA81" s="2">
        <f>SUMPRODUCT('Respondent Data'!B81:S81,'Product Coding'!A151:R151)</f>
        <v>5.7531073360888847</v>
      </c>
      <c r="BB81" s="2">
        <f>SUMPRODUCT('Respondent Data'!B81:S81,'Product Coding'!A152:R152)</f>
        <v>6.1591200719022137</v>
      </c>
      <c r="BC81" s="2">
        <f>SUMPRODUCT('Respondent Data'!B81:S81,'Product Coding'!A153:R153)</f>
        <v>5.1142414254721835</v>
      </c>
      <c r="BD81" s="2">
        <f>SUMPRODUCT('Respondent Data'!B81:S81,'Product Coding'!A154:R154)</f>
        <v>2.9502877157316436</v>
      </c>
      <c r="BE81" s="2">
        <f>SUMPRODUCT('Respondent Data'!B81:S81,'Product Coding'!A155:R155)</f>
        <v>3.2056024535353029</v>
      </c>
      <c r="BF81" s="2">
        <f>SUMPRODUCT('Respondent Data'!B81:S81,'Product Coding'!A156:R156)</f>
        <v>3.5565264845818096</v>
      </c>
      <c r="BG81" s="2">
        <f>SUMPRODUCT('Respondent Data'!B81:S81,'Product Coding'!A157:R157)</f>
        <v>2.9329511830081043</v>
      </c>
      <c r="BH81" s="2">
        <f>SUMPRODUCT('Respondent Data'!B81:S81,'Product Coding'!A158:R158)</f>
        <v>3.3389639188214333</v>
      </c>
      <c r="BI81" s="2">
        <f>SUMPRODUCT('Respondent Data'!B81:S81,'Product Coding'!A159:R159)</f>
        <v>2.2940852723914031</v>
      </c>
      <c r="BJ81" s="2">
        <f>SUMPRODUCT('Respondent Data'!B81:S81,'Product Coding'!A160:R160)</f>
        <v>7.401112371303384</v>
      </c>
      <c r="BK81" s="2">
        <f>SUMPRODUCT('Respondent Data'!B81:S81,'Product Coding'!A161:R161)</f>
        <v>7.6564271091070424</v>
      </c>
      <c r="BL81" s="2">
        <f>SUMPRODUCT('Respondent Data'!B81:S81,'Product Coding'!A162:R162)</f>
        <v>8.0073511401535491</v>
      </c>
      <c r="BM81" s="2">
        <f>SUMPRODUCT('Respondent Data'!B81:S81,'Product Coding'!A163:R163)</f>
        <v>7.3837758385798438</v>
      </c>
      <c r="BN81" s="2">
        <f>SUMPRODUCT('Respondent Data'!B81:S81,'Product Coding'!A164:R164)</f>
        <v>7.7897885743931727</v>
      </c>
      <c r="BO81" s="2">
        <f>SUMPRODUCT('Respondent Data'!B81:S81,'Product Coding'!A165:R165)</f>
        <v>6.7449099279631426</v>
      </c>
      <c r="BP81" s="2">
        <f>SUMPRODUCT('Respondent Data'!B81:S81,'Product Coding'!A166:R166)</f>
        <v>4.5809562182226031</v>
      </c>
      <c r="BQ81" s="2">
        <f>SUMPRODUCT('Respondent Data'!B81:S81,'Product Coding'!A167:R167)</f>
        <v>4.8362709560262633</v>
      </c>
      <c r="BR81" s="2">
        <f>SUMPRODUCT('Respondent Data'!B81:S81,'Product Coding'!A168:R168)</f>
        <v>5.1871949870727683</v>
      </c>
      <c r="BS81" s="2">
        <f>SUMPRODUCT('Respondent Data'!B81:S81,'Product Coding'!A169:R169)</f>
        <v>4.5636196854990629</v>
      </c>
      <c r="BT81" s="2">
        <f>SUMPRODUCT('Respondent Data'!B81:S81,'Product Coding'!A170:R170)</f>
        <v>4.9696324213123919</v>
      </c>
      <c r="BU81" s="2">
        <f>SUMPRODUCT('Respondent Data'!B81:S81,'Product Coding'!A171:R171)</f>
        <v>3.9247537748823622</v>
      </c>
      <c r="BV81" s="2">
        <f>SUMPRODUCT('Respondent Data'!B81:S81,'Product Coding'!A172:R172)</f>
        <v>-3.9121070496628501</v>
      </c>
      <c r="BX81" s="2">
        <f t="shared" si="338"/>
        <v>1.0184177646535562</v>
      </c>
      <c r="BY81" s="2">
        <f t="shared" si="339"/>
        <v>0.78894037920424553</v>
      </c>
      <c r="BZ81" s="2">
        <f t="shared" si="340"/>
        <v>0.55544340457188268</v>
      </c>
      <c r="CA81" s="2">
        <f t="shared" si="341"/>
        <v>1.0362275312915881</v>
      </c>
      <c r="CB81" s="2">
        <f t="shared" si="342"/>
        <v>0.69044014649235896</v>
      </c>
      <c r="CC81" s="2">
        <f t="shared" si="343"/>
        <v>1.9629582667583889</v>
      </c>
      <c r="CD81" s="2">
        <f t="shared" si="344"/>
        <v>17.088510974751411</v>
      </c>
      <c r="CE81" s="2">
        <f t="shared" si="345"/>
        <v>13.238001924527028</v>
      </c>
      <c r="CF81" s="2">
        <f t="shared" si="346"/>
        <v>9.3200462956464385</v>
      </c>
      <c r="CG81" s="2">
        <f t="shared" si="347"/>
        <v>17.38734943104572</v>
      </c>
      <c r="CH81" s="2">
        <f t="shared" si="348"/>
        <v>11.585220162334142</v>
      </c>
      <c r="CI81" s="2">
        <f t="shared" si="349"/>
        <v>32.937400592074994</v>
      </c>
      <c r="CJ81" s="2">
        <f t="shared" si="350"/>
        <v>10.478167297186523</v>
      </c>
      <c r="CK81" s="2">
        <f t="shared" si="351"/>
        <v>8.117149531086584</v>
      </c>
      <c r="CL81" s="2">
        <f t="shared" si="352"/>
        <v>5.7147755265275579</v>
      </c>
      <c r="CM81" s="2">
        <f t="shared" si="353"/>
        <v>10.661406161269609</v>
      </c>
      <c r="CN81" s="2">
        <f t="shared" si="354"/>
        <v>7.1037128521633237</v>
      </c>
      <c r="CO81" s="2">
        <f t="shared" si="355"/>
        <v>20.196235602279156</v>
      </c>
      <c r="CP81" s="2">
        <f t="shared" si="356"/>
        <v>175.81810045719732</v>
      </c>
      <c r="CQ81" s="2">
        <f t="shared" si="357"/>
        <v>136.20147218549104</v>
      </c>
      <c r="CR81" s="2">
        <f t="shared" si="358"/>
        <v>95.890908125044149</v>
      </c>
      <c r="CS81" s="2">
        <f t="shared" si="359"/>
        <v>178.8927515960155</v>
      </c>
      <c r="CT81" s="2">
        <f t="shared" si="360"/>
        <v>119.19654119247467</v>
      </c>
      <c r="CU81" s="2">
        <f t="shared" si="361"/>
        <v>338.88214219791843</v>
      </c>
      <c r="CV81" s="2">
        <f t="shared" si="362"/>
        <v>0.87806733421152527</v>
      </c>
      <c r="CW81" s="2">
        <f t="shared" si="363"/>
        <v>0.68021474061320797</v>
      </c>
      <c r="CX81" s="2">
        <f t="shared" si="364"/>
        <v>0.47889650640934911</v>
      </c>
      <c r="CY81" s="2">
        <f t="shared" si="365"/>
        <v>0.89342269706706812</v>
      </c>
      <c r="CZ81" s="2">
        <f t="shared" si="366"/>
        <v>0.59528904532551519</v>
      </c>
      <c r="DA81" s="2">
        <f t="shared" si="367"/>
        <v>1.6924385966964646</v>
      </c>
      <c r="DB81" s="2">
        <f t="shared" si="368"/>
        <v>14.733505048734786</v>
      </c>
      <c r="DC81" s="2">
        <f t="shared" si="369"/>
        <v>11.413643264668185</v>
      </c>
      <c r="DD81" s="2">
        <f t="shared" si="370"/>
        <v>8.0356298658342489</v>
      </c>
      <c r="DE81" s="2">
        <f t="shared" si="371"/>
        <v>14.991159908837796</v>
      </c>
      <c r="DF81" s="2">
        <f t="shared" si="372"/>
        <v>9.9886350545494036</v>
      </c>
      <c r="DG81" s="2">
        <f t="shared" si="373"/>
        <v>28.39822373245698</v>
      </c>
      <c r="DH81" s="2">
        <f t="shared" si="374"/>
        <v>0.12722624768557483</v>
      </c>
      <c r="DI81" s="2">
        <f t="shared" si="375"/>
        <v>9.8558693276462758E-2</v>
      </c>
      <c r="DJ81" s="2">
        <f t="shared" si="376"/>
        <v>6.9388990076602458E-2</v>
      </c>
      <c r="DK81" s="2">
        <f t="shared" si="377"/>
        <v>0.12945113992543417</v>
      </c>
      <c r="DL81" s="2">
        <f t="shared" si="378"/>
        <v>8.6253512201432792E-2</v>
      </c>
      <c r="DM81" s="2">
        <f t="shared" si="379"/>
        <v>0.24522334871878981</v>
      </c>
      <c r="DN81" s="2">
        <f t="shared" si="380"/>
        <v>2.1347890868645352</v>
      </c>
      <c r="DO81" s="2">
        <f t="shared" si="381"/>
        <v>1.6537626995194132</v>
      </c>
      <c r="DP81" s="2">
        <f t="shared" si="382"/>
        <v>1.1643105212862288</v>
      </c>
      <c r="DQ81" s="2">
        <f t="shared" si="383"/>
        <v>2.1721216008662019</v>
      </c>
      <c r="DR81" s="2">
        <f t="shared" si="384"/>
        <v>1.4472882750296907</v>
      </c>
      <c r="DS81" s="2">
        <f t="shared" si="385"/>
        <v>4.1147179785025161</v>
      </c>
      <c r="DT81" s="2">
        <f t="shared" si="386"/>
        <v>3.1183730583832356E-3</v>
      </c>
      <c r="DU81" s="2">
        <f t="shared" si="387"/>
        <v>2.4157182922060292E-3</v>
      </c>
      <c r="DV81" s="2">
        <f t="shared" si="388"/>
        <v>1.7007556313227039E-3</v>
      </c>
      <c r="DW81" s="2">
        <f t="shared" si="389"/>
        <v>3.1729061767043014E-3</v>
      </c>
      <c r="DX81" s="2">
        <f t="shared" si="390"/>
        <v>2.1141127207068757E-3</v>
      </c>
      <c r="DY81" s="2">
        <f t="shared" si="391"/>
        <v>6.0105355446861426E-3</v>
      </c>
      <c r="DZ81" s="2">
        <f t="shared" si="392"/>
        <v>5.2324649157783065E-2</v>
      </c>
      <c r="EA81" s="2">
        <f t="shared" si="393"/>
        <v>4.0534474143146357E-2</v>
      </c>
      <c r="EB81" s="2">
        <f t="shared" si="394"/>
        <v>2.8537779170726699E-2</v>
      </c>
      <c r="EC81" s="2">
        <f t="shared" si="395"/>
        <v>5.323968601521064E-2</v>
      </c>
      <c r="ED81" s="2">
        <f t="shared" si="396"/>
        <v>3.5473692313243044E-2</v>
      </c>
      <c r="EE81" s="2">
        <f t="shared" si="397"/>
        <v>0.10085360466433217</v>
      </c>
      <c r="EF81" s="2">
        <f t="shared" si="398"/>
        <v>6.1057319913168293E-4</v>
      </c>
      <c r="EG81" s="2">
        <f t="shared" si="399"/>
        <v>4.7299435258650038E-4</v>
      </c>
      <c r="EH81" s="2">
        <f t="shared" si="400"/>
        <v>3.330056370151947E-4</v>
      </c>
      <c r="EI81" s="2">
        <f t="shared" si="401"/>
        <v>6.2125070945149902E-4</v>
      </c>
      <c r="EJ81" s="2">
        <f t="shared" si="402"/>
        <v>4.1394039232632086E-4</v>
      </c>
      <c r="EK81" s="2">
        <f t="shared" si="403"/>
        <v>1.1768546762382607E-3</v>
      </c>
      <c r="EL81" s="2">
        <f t="shared" si="404"/>
        <v>1.0245095064499587E-2</v>
      </c>
      <c r="EM81" s="2">
        <f t="shared" si="405"/>
        <v>7.9365948490887003E-3</v>
      </c>
      <c r="EN81" s="2">
        <f t="shared" si="406"/>
        <v>5.5876583071231617E-3</v>
      </c>
      <c r="EO81" s="2">
        <f t="shared" si="407"/>
        <v>1.0424258035351013E-2</v>
      </c>
      <c r="EP81" s="2">
        <f t="shared" si="408"/>
        <v>6.9457006571046398E-3</v>
      </c>
      <c r="EQ81" s="2">
        <f t="shared" si="409"/>
        <v>1.974699847996688E-2</v>
      </c>
      <c r="ER81" s="2">
        <f t="shared" si="410"/>
        <v>50.004202388325979</v>
      </c>
      <c r="ET81" s="2">
        <f t="shared" si="411"/>
        <v>0.49543757368368257</v>
      </c>
      <c r="EU81" s="2">
        <f t="shared" si="412"/>
        <v>0.55899012154045002</v>
      </c>
      <c r="EV81" s="2">
        <f t="shared" si="413"/>
        <v>0.64290349430954585</v>
      </c>
      <c r="EW81" s="2">
        <f t="shared" si="414"/>
        <v>0.49110425265966995</v>
      </c>
      <c r="EX81" s="2">
        <f t="shared" si="415"/>
        <v>0.59156190893536631</v>
      </c>
      <c r="EY81" s="2">
        <f t="shared" si="416"/>
        <v>0.33750053492790011</v>
      </c>
      <c r="EZ81" s="2">
        <f t="shared" si="417"/>
        <v>5.528371027310295E-2</v>
      </c>
      <c r="FA81" s="2">
        <f t="shared" si="418"/>
        <v>7.0234574015428014E-2</v>
      </c>
      <c r="FB81" s="2">
        <f t="shared" si="419"/>
        <v>9.6898790117041902E-2</v>
      </c>
      <c r="FC81" s="2">
        <f t="shared" si="420"/>
        <v>5.4385217605729064E-2</v>
      </c>
      <c r="FD81" s="2">
        <f t="shared" si="421"/>
        <v>7.9458284169939622E-2</v>
      </c>
      <c r="FE81" s="2">
        <f t="shared" si="422"/>
        <v>2.9466016328708402E-2</v>
      </c>
      <c r="FF81" s="2">
        <f t="shared" si="423"/>
        <v>8.7121922351237682E-2</v>
      </c>
      <c r="FG81" s="2">
        <f t="shared" si="424"/>
        <v>0.10968340451040291</v>
      </c>
      <c r="FH81" s="2">
        <f t="shared" si="425"/>
        <v>0.14892530599859599</v>
      </c>
      <c r="FI81" s="2">
        <f t="shared" si="426"/>
        <v>8.5752951759903995E-2</v>
      </c>
      <c r="FJ81" s="2">
        <f t="shared" si="427"/>
        <v>0.12340022632132695</v>
      </c>
      <c r="FK81" s="2">
        <f t="shared" si="428"/>
        <v>4.7178188559692816E-2</v>
      </c>
      <c r="FL81" s="2">
        <f t="shared" si="429"/>
        <v>5.6555295946190296E-3</v>
      </c>
      <c r="FM81" s="2">
        <f t="shared" si="430"/>
        <v>7.2885515298847445E-3</v>
      </c>
      <c r="FN81" s="2">
        <f t="shared" si="431"/>
        <v>1.0320885822531807E-2</v>
      </c>
      <c r="FO81" s="2">
        <f t="shared" si="432"/>
        <v>5.5588676649167964E-3</v>
      </c>
      <c r="FP81" s="2">
        <f t="shared" si="433"/>
        <v>8.3197069572798037E-3</v>
      </c>
      <c r="FQ81" s="2">
        <f t="shared" si="434"/>
        <v>2.9421963552815466E-3</v>
      </c>
      <c r="FR81" s="2">
        <f t="shared" si="435"/>
        <v>0.5324622721367086</v>
      </c>
      <c r="FS81" s="2">
        <f t="shared" si="436"/>
        <v>0.59516202056115874</v>
      </c>
      <c r="FT81" s="2">
        <f t="shared" si="437"/>
        <v>0.67617983791707359</v>
      </c>
      <c r="FU81" s="2">
        <f t="shared" si="438"/>
        <v>0.52814408612984864</v>
      </c>
      <c r="FV81" s="2">
        <f t="shared" si="439"/>
        <v>0.62684565090582212</v>
      </c>
      <c r="FW81" s="2">
        <f t="shared" si="440"/>
        <v>0.3714105128439949</v>
      </c>
      <c r="FX81" s="2">
        <f t="shared" si="441"/>
        <v>6.3558628347751112E-2</v>
      </c>
      <c r="FY81" s="2">
        <f t="shared" si="442"/>
        <v>8.0556527900733893E-2</v>
      </c>
      <c r="FZ81" s="2">
        <f t="shared" si="443"/>
        <v>0.11067297076667838</v>
      </c>
      <c r="GA81" s="2">
        <f t="shared" si="444"/>
        <v>6.2534550695558508E-2</v>
      </c>
      <c r="GB81" s="2">
        <f t="shared" si="445"/>
        <v>9.1003113219779747E-2</v>
      </c>
      <c r="GC81" s="2">
        <f t="shared" si="446"/>
        <v>3.4015660575300484E-2</v>
      </c>
      <c r="GD81" s="2">
        <f t="shared" si="447"/>
        <v>0.88713335237997148</v>
      </c>
      <c r="GE81" s="2">
        <f t="shared" si="448"/>
        <v>0.91028363447517724</v>
      </c>
      <c r="GF81" s="2">
        <f t="shared" si="449"/>
        <v>0.93511342390795327</v>
      </c>
      <c r="GG81" s="2">
        <f t="shared" si="450"/>
        <v>0.88538579904042558</v>
      </c>
      <c r="GH81" s="2">
        <f t="shared" si="451"/>
        <v>0.92059541236683429</v>
      </c>
      <c r="GI81" s="2">
        <f t="shared" si="452"/>
        <v>0.80306878362737089</v>
      </c>
      <c r="GJ81" s="2">
        <f t="shared" si="453"/>
        <v>0.31900072773323823</v>
      </c>
      <c r="GK81" s="2">
        <f t="shared" si="454"/>
        <v>0.37682344400314927</v>
      </c>
      <c r="GL81" s="2">
        <f t="shared" si="455"/>
        <v>0.4620409087166058</v>
      </c>
      <c r="GM81" s="2">
        <f t="shared" si="456"/>
        <v>0.31524642678481585</v>
      </c>
      <c r="GN81" s="2">
        <f t="shared" si="457"/>
        <v>0.40861553181260096</v>
      </c>
      <c r="GO81" s="2">
        <f t="shared" si="458"/>
        <v>0.19551420121364724</v>
      </c>
      <c r="GP81" s="2">
        <f t="shared" si="459"/>
        <v>0.99689132096257427</v>
      </c>
      <c r="GQ81" s="2">
        <f t="shared" si="460"/>
        <v>0.9975901033392397</v>
      </c>
      <c r="GR81" s="2">
        <f t="shared" si="461"/>
        <v>0.99830213202719331</v>
      </c>
      <c r="GS81" s="2">
        <f t="shared" si="462"/>
        <v>0.9968371293152275</v>
      </c>
      <c r="GT81" s="2">
        <f t="shared" si="463"/>
        <v>0.99789034732285409</v>
      </c>
      <c r="GU81" s="2">
        <f t="shared" si="464"/>
        <v>0.99402537515033884</v>
      </c>
      <c r="GV81" s="2">
        <f t="shared" si="465"/>
        <v>0.95027708492843854</v>
      </c>
      <c r="GW81" s="2">
        <f t="shared" si="466"/>
        <v>0.96104456397129423</v>
      </c>
      <c r="GX81" s="2">
        <f t="shared" si="467"/>
        <v>0.97225402921637394</v>
      </c>
      <c r="GY81" s="2">
        <f t="shared" si="468"/>
        <v>0.94945150024052383</v>
      </c>
      <c r="GZ81" s="2">
        <f t="shared" si="469"/>
        <v>0.96574158032543056</v>
      </c>
      <c r="HA81" s="2">
        <f t="shared" si="470"/>
        <v>0.90838599770485917</v>
      </c>
      <c r="HB81" s="2">
        <f t="shared" si="471"/>
        <v>0.9993897993730172</v>
      </c>
      <c r="HC81" s="2">
        <f t="shared" si="472"/>
        <v>0.99952722926530102</v>
      </c>
      <c r="HD81" s="2">
        <f t="shared" si="473"/>
        <v>0.9996671052188234</v>
      </c>
      <c r="HE81" s="2">
        <f t="shared" si="474"/>
        <v>0.99937913500336828</v>
      </c>
      <c r="HF81" s="2">
        <f t="shared" si="475"/>
        <v>0.99958623088342424</v>
      </c>
      <c r="HG81" s="2">
        <f t="shared" si="476"/>
        <v>0.99882452868267824</v>
      </c>
      <c r="HH81" s="2">
        <f t="shared" si="477"/>
        <v>0.98985880246828062</v>
      </c>
      <c r="HI81" s="2">
        <f t="shared" si="478"/>
        <v>0.99212589870270873</v>
      </c>
      <c r="HJ81" s="2">
        <f t="shared" si="479"/>
        <v>0.99444339013017535</v>
      </c>
      <c r="HK81" s="2">
        <f t="shared" si="480"/>
        <v>0.98968328605291034</v>
      </c>
      <c r="HL81" s="2">
        <f t="shared" si="481"/>
        <v>0.99310220933207027</v>
      </c>
      <c r="HM81" s="2">
        <f t="shared" si="482"/>
        <v>0.98063539435820668</v>
      </c>
      <c r="HN81" s="2">
        <f t="shared" si="483"/>
        <v>1.9606227588589514E-2</v>
      </c>
      <c r="HP81" s="2">
        <f t="shared" ref="HP81:IU81" si="529">IF(B1=1,ET81,0)</f>
        <v>0.49543757368368257</v>
      </c>
      <c r="HQ81" s="2">
        <f t="shared" si="529"/>
        <v>0.55899012154045002</v>
      </c>
      <c r="HR81" s="2">
        <f t="shared" si="529"/>
        <v>0.64290349430954585</v>
      </c>
      <c r="HS81" s="2">
        <f t="shared" si="529"/>
        <v>0.49110425265966995</v>
      </c>
      <c r="HT81" s="2">
        <f t="shared" si="529"/>
        <v>0.59156190893536631</v>
      </c>
      <c r="HU81" s="2">
        <f t="shared" si="529"/>
        <v>0.33750053492790011</v>
      </c>
      <c r="HV81" s="2">
        <f t="shared" si="529"/>
        <v>5.528371027310295E-2</v>
      </c>
      <c r="HW81" s="2">
        <f t="shared" si="529"/>
        <v>7.0234574015428014E-2</v>
      </c>
      <c r="HX81" s="2">
        <f t="shared" si="529"/>
        <v>9.6898790117041902E-2</v>
      </c>
      <c r="HY81" s="2">
        <f t="shared" si="529"/>
        <v>5.4385217605729064E-2</v>
      </c>
      <c r="HZ81" s="2">
        <f t="shared" si="529"/>
        <v>7.9458284169939622E-2</v>
      </c>
      <c r="IA81" s="2">
        <f t="shared" si="529"/>
        <v>2.9466016328708402E-2</v>
      </c>
      <c r="IB81" s="2">
        <f t="shared" si="529"/>
        <v>8.7121922351237682E-2</v>
      </c>
      <c r="IC81" s="2">
        <f t="shared" si="529"/>
        <v>0.10968340451040291</v>
      </c>
      <c r="ID81" s="2">
        <f t="shared" si="529"/>
        <v>0.14892530599859599</v>
      </c>
      <c r="IE81" s="2">
        <f t="shared" si="529"/>
        <v>8.5752951759903995E-2</v>
      </c>
      <c r="IF81" s="2">
        <f t="shared" si="529"/>
        <v>0.12340022632132695</v>
      </c>
      <c r="IG81" s="2">
        <f t="shared" si="529"/>
        <v>4.7178188559692816E-2</v>
      </c>
      <c r="IH81" s="2">
        <f t="shared" si="529"/>
        <v>5.6555295946190296E-3</v>
      </c>
      <c r="II81" s="2">
        <f t="shared" si="529"/>
        <v>7.2885515298847445E-3</v>
      </c>
      <c r="IJ81" s="2">
        <f t="shared" si="529"/>
        <v>1.0320885822531807E-2</v>
      </c>
      <c r="IK81" s="2">
        <f t="shared" si="529"/>
        <v>5.5588676649167964E-3</v>
      </c>
      <c r="IL81" s="2">
        <f t="shared" si="529"/>
        <v>8.3197069572798037E-3</v>
      </c>
      <c r="IM81" s="2">
        <f t="shared" si="529"/>
        <v>2.9421963552815466E-3</v>
      </c>
      <c r="IN81" s="2">
        <f t="shared" si="529"/>
        <v>0.5324622721367086</v>
      </c>
      <c r="IO81" s="2">
        <f t="shared" si="529"/>
        <v>0.59516202056115874</v>
      </c>
      <c r="IP81" s="2">
        <f t="shared" si="529"/>
        <v>0.67617983791707359</v>
      </c>
      <c r="IQ81" s="2">
        <f t="shared" si="529"/>
        <v>0.52814408612984864</v>
      </c>
      <c r="IR81" s="2">
        <f t="shared" si="529"/>
        <v>0.62684565090582212</v>
      </c>
      <c r="IS81" s="2">
        <f t="shared" si="529"/>
        <v>0.3714105128439949</v>
      </c>
      <c r="IT81" s="2">
        <f t="shared" si="529"/>
        <v>6.3558628347751112E-2</v>
      </c>
      <c r="IU81" s="2">
        <f t="shared" si="529"/>
        <v>8.0556527900733893E-2</v>
      </c>
      <c r="IV81" s="2">
        <f t="shared" ref="IV81:KA81" si="530">IF(AH1=1,FZ81,0)</f>
        <v>0.11067297076667838</v>
      </c>
      <c r="IW81" s="2">
        <f t="shared" si="530"/>
        <v>6.2534550695558508E-2</v>
      </c>
      <c r="IX81" s="2">
        <f t="shared" si="530"/>
        <v>9.1003113219779747E-2</v>
      </c>
      <c r="IY81" s="2">
        <f t="shared" si="530"/>
        <v>3.4015660575300484E-2</v>
      </c>
      <c r="IZ81" s="2">
        <f t="shared" si="530"/>
        <v>0.88713335237997148</v>
      </c>
      <c r="JA81" s="2">
        <f t="shared" si="530"/>
        <v>0.91028363447517724</v>
      </c>
      <c r="JB81" s="2">
        <f t="shared" si="530"/>
        <v>0.93511342390795327</v>
      </c>
      <c r="JC81" s="2">
        <f t="shared" si="530"/>
        <v>0.88538579904042558</v>
      </c>
      <c r="JD81" s="2">
        <f t="shared" si="530"/>
        <v>0.92059541236683429</v>
      </c>
      <c r="JE81" s="2">
        <f t="shared" si="530"/>
        <v>0.80306878362737089</v>
      </c>
      <c r="JF81" s="2">
        <f t="shared" si="530"/>
        <v>0.31900072773323823</v>
      </c>
      <c r="JG81" s="2">
        <f t="shared" si="530"/>
        <v>0.37682344400314927</v>
      </c>
      <c r="JH81" s="2">
        <f t="shared" si="530"/>
        <v>0.4620409087166058</v>
      </c>
      <c r="JI81" s="2">
        <f t="shared" si="530"/>
        <v>0.31524642678481585</v>
      </c>
      <c r="JJ81" s="2">
        <f t="shared" si="530"/>
        <v>0.40861553181260096</v>
      </c>
      <c r="JK81" s="2">
        <f t="shared" si="530"/>
        <v>0.19551420121364724</v>
      </c>
      <c r="JL81" s="2">
        <f t="shared" si="530"/>
        <v>0.99689132096257427</v>
      </c>
      <c r="JM81" s="2">
        <f t="shared" si="530"/>
        <v>0.9975901033392397</v>
      </c>
      <c r="JN81" s="2">
        <f t="shared" si="530"/>
        <v>0.99830213202719331</v>
      </c>
      <c r="JO81" s="2">
        <f t="shared" si="530"/>
        <v>0.9968371293152275</v>
      </c>
      <c r="JP81" s="2">
        <f t="shared" si="530"/>
        <v>0.99789034732285409</v>
      </c>
      <c r="JQ81" s="2">
        <f t="shared" si="530"/>
        <v>0.99402537515033884</v>
      </c>
      <c r="JR81" s="2">
        <f t="shared" si="530"/>
        <v>0.95027708492843854</v>
      </c>
      <c r="JS81" s="2">
        <f t="shared" si="530"/>
        <v>0.96104456397129423</v>
      </c>
      <c r="JT81" s="2">
        <f t="shared" si="530"/>
        <v>0.97225402921637394</v>
      </c>
      <c r="JU81" s="2">
        <f t="shared" si="530"/>
        <v>0.94945150024052383</v>
      </c>
      <c r="JV81" s="2">
        <f t="shared" si="530"/>
        <v>0.96574158032543056</v>
      </c>
      <c r="JW81" s="2">
        <f t="shared" si="530"/>
        <v>0.90838599770485917</v>
      </c>
      <c r="JX81" s="2">
        <f t="shared" si="530"/>
        <v>0.9993897993730172</v>
      </c>
      <c r="JY81" s="2">
        <f t="shared" si="530"/>
        <v>0.99952722926530102</v>
      </c>
      <c r="JZ81" s="2">
        <f t="shared" si="530"/>
        <v>0.9996671052188234</v>
      </c>
      <c r="KA81" s="2">
        <f t="shared" si="530"/>
        <v>0.99937913500336828</v>
      </c>
      <c r="KB81" s="2">
        <f t="shared" ref="KB81:KJ81" si="531">IF(BN1=1,HF81,0)</f>
        <v>0.99958623088342424</v>
      </c>
      <c r="KC81" s="2">
        <f t="shared" si="531"/>
        <v>0.99882452868267824</v>
      </c>
      <c r="KD81" s="2">
        <f t="shared" si="531"/>
        <v>0.98985880246828062</v>
      </c>
      <c r="KE81" s="2">
        <f t="shared" si="531"/>
        <v>0.99212589870270873</v>
      </c>
      <c r="KF81" s="2">
        <f t="shared" si="531"/>
        <v>0.99444339013017535</v>
      </c>
      <c r="KG81" s="2">
        <f t="shared" si="531"/>
        <v>0.98968328605291034</v>
      </c>
      <c r="KH81" s="2">
        <f t="shared" si="531"/>
        <v>0.99310220933207027</v>
      </c>
      <c r="KI81" s="2">
        <f t="shared" si="531"/>
        <v>0.98063539435820668</v>
      </c>
      <c r="KJ81" s="2">
        <f t="shared" si="531"/>
        <v>0</v>
      </c>
    </row>
    <row r="82" spans="1:296" x14ac:dyDescent="0.2">
      <c r="A82" s="2" t="str">
        <f>'Respondent Data'!A82</f>
        <v>763</v>
      </c>
      <c r="B82" s="2">
        <f>SUMPRODUCT('Respondent Data'!B82:S82,'Product Coding'!A100:R100)</f>
        <v>0.90357171500211919</v>
      </c>
      <c r="C82" s="2">
        <f>SUMPRODUCT('Respondent Data'!B82:S82,'Product Coding'!A101:R101)</f>
        <v>1.6201850838370382</v>
      </c>
      <c r="D82" s="2">
        <f>SUMPRODUCT('Respondent Data'!B82:S82,'Product Coding'!A102:R102)</f>
        <v>1.4507171229683102</v>
      </c>
      <c r="E82" s="2">
        <f>SUMPRODUCT('Respondent Data'!B82:S82,'Product Coding'!A103:R103)</f>
        <v>1.5803316090979111</v>
      </c>
      <c r="F82" s="2">
        <f>SUMPRODUCT('Respondent Data'!B82:S82,'Product Coding'!A104:R104)</f>
        <v>1.269107460155092</v>
      </c>
      <c r="G82" s="2">
        <f>SUMPRODUCT('Respondent Data'!B82:S82,'Product Coding'!A105:R105)</f>
        <v>0.68434678022232509</v>
      </c>
      <c r="H82" s="2">
        <f>SUMPRODUCT('Respondent Data'!B82:S82,'Product Coding'!A106:R106)</f>
        <v>-5.0066000493094007</v>
      </c>
      <c r="I82" s="2">
        <f>SUMPRODUCT('Respondent Data'!B82:S82,'Product Coding'!A107:R107)</f>
        <v>-4.289986680474482</v>
      </c>
      <c r="J82" s="2">
        <f>SUMPRODUCT('Respondent Data'!B82:S82,'Product Coding'!A108:R108)</f>
        <v>-4.4594546413432097</v>
      </c>
      <c r="K82" s="2">
        <f>SUMPRODUCT('Respondent Data'!B82:S82,'Product Coding'!A109:R109)</f>
        <v>-4.329840155213609</v>
      </c>
      <c r="L82" s="2">
        <f>SUMPRODUCT('Respondent Data'!B82:S82,'Product Coding'!A110:R110)</f>
        <v>-4.6410643041564281</v>
      </c>
      <c r="M82" s="2">
        <f>SUMPRODUCT('Respondent Data'!B82:S82,'Product Coding'!A111:R111)</f>
        <v>-5.2258249840891953</v>
      </c>
      <c r="N82" s="2">
        <f>SUMPRODUCT('Respondent Data'!B82:S82,'Product Coding'!A112:R112)</f>
        <v>-1.4804272686038211</v>
      </c>
      <c r="O82" s="2">
        <f>SUMPRODUCT('Respondent Data'!B82:S82,'Product Coding'!A113:R113)</f>
        <v>-0.76381389976890146</v>
      </c>
      <c r="P82" s="2">
        <f>SUMPRODUCT('Respondent Data'!B82:S82,'Product Coding'!A114:R114)</f>
        <v>-0.93328186063762963</v>
      </c>
      <c r="Q82" s="2">
        <f>SUMPRODUCT('Respondent Data'!B82:S82,'Product Coding'!A115:R115)</f>
        <v>-0.8036673745080285</v>
      </c>
      <c r="R82" s="2">
        <f>SUMPRODUCT('Respondent Data'!B82:S82,'Product Coding'!A116:R116)</f>
        <v>-1.1148915234508476</v>
      </c>
      <c r="S82" s="2">
        <f>SUMPRODUCT('Respondent Data'!B82:S82,'Product Coding'!A117:R117)</f>
        <v>-1.6996522033836148</v>
      </c>
      <c r="T82" s="2">
        <f>SUMPRODUCT('Respondent Data'!B82:S82,'Product Coding'!A118:R118)</f>
        <v>-7.3905990329153415</v>
      </c>
      <c r="U82" s="2">
        <f>SUMPRODUCT('Respondent Data'!B82:S82,'Product Coding'!A119:R119)</f>
        <v>-6.6739856640804209</v>
      </c>
      <c r="V82" s="2">
        <f>SUMPRODUCT('Respondent Data'!B82:S82,'Product Coding'!A120:R120)</f>
        <v>-6.8434536249491495</v>
      </c>
      <c r="W82" s="2">
        <f>SUMPRODUCT('Respondent Data'!B82:S82,'Product Coding'!A121:R121)</f>
        <v>-6.713839138819548</v>
      </c>
      <c r="X82" s="2">
        <f>SUMPRODUCT('Respondent Data'!B82:S82,'Product Coding'!A122:R122)</f>
        <v>-7.025063287762368</v>
      </c>
      <c r="Y82" s="2">
        <f>SUMPRODUCT('Respondent Data'!B82:S82,'Product Coding'!A123:R123)</f>
        <v>-7.6098239676951351</v>
      </c>
      <c r="Z82" s="2">
        <f>SUMPRODUCT('Respondent Data'!B82:S82,'Product Coding'!A124:R124)</f>
        <v>1.706596413061809</v>
      </c>
      <c r="AA82" s="2">
        <f>SUMPRODUCT('Respondent Data'!B82:S82,'Product Coding'!A125:R125)</f>
        <v>2.4232097818967278</v>
      </c>
      <c r="AB82" s="2">
        <f>SUMPRODUCT('Respondent Data'!B82:S82,'Product Coding'!A126:R126)</f>
        <v>2.253741821028</v>
      </c>
      <c r="AC82" s="2">
        <f>SUMPRODUCT('Respondent Data'!B82:S82,'Product Coding'!A127:R127)</f>
        <v>2.3833563071576007</v>
      </c>
      <c r="AD82" s="2">
        <f>SUMPRODUCT('Respondent Data'!B82:S82,'Product Coding'!A128:R128)</f>
        <v>2.0721321582147816</v>
      </c>
      <c r="AE82" s="2">
        <f>SUMPRODUCT('Respondent Data'!B82:S82,'Product Coding'!A129:R129)</f>
        <v>1.4873714782820149</v>
      </c>
      <c r="AF82" s="2">
        <f>SUMPRODUCT('Respondent Data'!B82:S82,'Product Coding'!A130:R130)</f>
        <v>-4.2035753512497109</v>
      </c>
      <c r="AG82" s="2">
        <f>SUMPRODUCT('Respondent Data'!B82:S82,'Product Coding'!A131:R131)</f>
        <v>-3.4869619824147922</v>
      </c>
      <c r="AH82" s="2">
        <f>SUMPRODUCT('Respondent Data'!B82:S82,'Product Coding'!A132:R132)</f>
        <v>-3.6564299432835199</v>
      </c>
      <c r="AI82" s="2">
        <f>SUMPRODUCT('Respondent Data'!B82:S82,'Product Coding'!A133:R133)</f>
        <v>-3.5268154571539192</v>
      </c>
      <c r="AJ82" s="2">
        <f>SUMPRODUCT('Respondent Data'!B82:S82,'Product Coding'!A134:R134)</f>
        <v>-3.8380396060967383</v>
      </c>
      <c r="AK82" s="2">
        <f>SUMPRODUCT('Respondent Data'!B82:S82,'Product Coding'!A135:R135)</f>
        <v>-4.4228002860295046</v>
      </c>
      <c r="AL82" s="2">
        <f>SUMPRODUCT('Respondent Data'!B82:S82,'Product Coding'!A136:R136)</f>
        <v>4.1790277145550068</v>
      </c>
      <c r="AM82" s="2">
        <f>SUMPRODUCT('Respondent Data'!B82:S82,'Product Coding'!A137:R137)</f>
        <v>4.8956410833899255</v>
      </c>
      <c r="AN82" s="2">
        <f>SUMPRODUCT('Respondent Data'!B82:S82,'Product Coding'!A138:R138)</f>
        <v>4.7261731225211978</v>
      </c>
      <c r="AO82" s="2">
        <f>SUMPRODUCT('Respondent Data'!B82:S82,'Product Coding'!A139:R139)</f>
        <v>4.8557876086507985</v>
      </c>
      <c r="AP82" s="2">
        <f>SUMPRODUCT('Respondent Data'!B82:S82,'Product Coding'!A140:R140)</f>
        <v>4.5445634597079803</v>
      </c>
      <c r="AQ82" s="2">
        <f>SUMPRODUCT('Respondent Data'!B82:S82,'Product Coding'!A141:R141)</f>
        <v>3.9598027797752131</v>
      </c>
      <c r="AR82" s="2">
        <f>SUMPRODUCT('Respondent Data'!B82:S82,'Product Coding'!A142:R142)</f>
        <v>-1.7311440497565129</v>
      </c>
      <c r="AS82" s="2">
        <f>SUMPRODUCT('Respondent Data'!B82:S82,'Product Coding'!A143:R143)</f>
        <v>-1.0145306809215939</v>
      </c>
      <c r="AT82" s="2">
        <f>SUMPRODUCT('Respondent Data'!B82:S82,'Product Coding'!A144:R144)</f>
        <v>-1.1839986417903219</v>
      </c>
      <c r="AU82" s="2">
        <f>SUMPRODUCT('Respondent Data'!B82:S82,'Product Coding'!A145:R145)</f>
        <v>-1.054384155660721</v>
      </c>
      <c r="AV82" s="2">
        <f>SUMPRODUCT('Respondent Data'!B82:S82,'Product Coding'!A146:R146)</f>
        <v>-1.3656083046035401</v>
      </c>
      <c r="AW82" s="2">
        <f>SUMPRODUCT('Respondent Data'!B82:S82,'Product Coding'!A147:R147)</f>
        <v>-1.9503689845363068</v>
      </c>
      <c r="AX82" s="2">
        <f>SUMPRODUCT('Respondent Data'!B82:S82,'Product Coding'!A148:R148)</f>
        <v>7.1109397557828586</v>
      </c>
      <c r="AY82" s="2">
        <f>SUMPRODUCT('Respondent Data'!B82:S82,'Product Coding'!A149:R149)</f>
        <v>7.8275531246177774</v>
      </c>
      <c r="AZ82" s="2">
        <f>SUMPRODUCT('Respondent Data'!B82:S82,'Product Coding'!A150:R150)</f>
        <v>7.6580851637490497</v>
      </c>
      <c r="BA82" s="2">
        <f>SUMPRODUCT('Respondent Data'!B82:S82,'Product Coding'!A151:R151)</f>
        <v>7.7876996498786504</v>
      </c>
      <c r="BB82" s="2">
        <f>SUMPRODUCT('Respondent Data'!B82:S82,'Product Coding'!A152:R152)</f>
        <v>7.4764755009358321</v>
      </c>
      <c r="BC82" s="2">
        <f>SUMPRODUCT('Respondent Data'!B82:S82,'Product Coding'!A153:R153)</f>
        <v>6.891714821003065</v>
      </c>
      <c r="BD82" s="2">
        <f>SUMPRODUCT('Respondent Data'!B82:S82,'Product Coding'!A154:R154)</f>
        <v>1.2007679914713392</v>
      </c>
      <c r="BE82" s="2">
        <f>SUMPRODUCT('Respondent Data'!B82:S82,'Product Coding'!A155:R155)</f>
        <v>1.9173813603062579</v>
      </c>
      <c r="BF82" s="2">
        <f>SUMPRODUCT('Respondent Data'!B82:S82,'Product Coding'!A156:R156)</f>
        <v>1.7479133994375302</v>
      </c>
      <c r="BG82" s="2">
        <f>SUMPRODUCT('Respondent Data'!B82:S82,'Product Coding'!A157:R157)</f>
        <v>1.8775278855671309</v>
      </c>
      <c r="BH82" s="2">
        <f>SUMPRODUCT('Respondent Data'!B82:S82,'Product Coding'!A158:R158)</f>
        <v>1.5663037366243118</v>
      </c>
      <c r="BI82" s="2">
        <f>SUMPRODUCT('Respondent Data'!B82:S82,'Product Coding'!A159:R159)</f>
        <v>0.98154305669154507</v>
      </c>
      <c r="BJ82" s="2">
        <f>SUMPRODUCT('Respondent Data'!B82:S82,'Product Coding'!A160:R160)</f>
        <v>8.3950746654417703</v>
      </c>
      <c r="BK82" s="2">
        <f>SUMPRODUCT('Respondent Data'!B82:S82,'Product Coding'!A161:R161)</f>
        <v>9.1116880342766891</v>
      </c>
      <c r="BL82" s="2">
        <f>SUMPRODUCT('Respondent Data'!B82:S82,'Product Coding'!A162:R162)</f>
        <v>8.9422200734079613</v>
      </c>
      <c r="BM82" s="2">
        <f>SUMPRODUCT('Respondent Data'!B82:S82,'Product Coding'!A163:R163)</f>
        <v>9.071834559537562</v>
      </c>
      <c r="BN82" s="2">
        <f>SUMPRODUCT('Respondent Data'!B82:S82,'Product Coding'!A164:R164)</f>
        <v>8.760610410594742</v>
      </c>
      <c r="BO82" s="2">
        <f>SUMPRODUCT('Respondent Data'!B82:S82,'Product Coding'!A165:R165)</f>
        <v>8.1758497306619748</v>
      </c>
      <c r="BP82" s="2">
        <f>SUMPRODUCT('Respondent Data'!B82:S82,'Product Coding'!A166:R166)</f>
        <v>2.4849029011302499</v>
      </c>
      <c r="BQ82" s="2">
        <f>SUMPRODUCT('Respondent Data'!B82:S82,'Product Coding'!A167:R167)</f>
        <v>3.2015162699651687</v>
      </c>
      <c r="BR82" s="2">
        <f>SUMPRODUCT('Respondent Data'!B82:S82,'Product Coding'!A168:R168)</f>
        <v>3.032048309096441</v>
      </c>
      <c r="BS82" s="2">
        <f>SUMPRODUCT('Respondent Data'!B82:S82,'Product Coding'!A169:R169)</f>
        <v>3.1616627952260417</v>
      </c>
      <c r="BT82" s="2">
        <f>SUMPRODUCT('Respondent Data'!B82:S82,'Product Coding'!A170:R170)</f>
        <v>2.8504386462832225</v>
      </c>
      <c r="BU82" s="2">
        <f>SUMPRODUCT('Respondent Data'!B82:S82,'Product Coding'!A171:R171)</f>
        <v>2.2656779663504554</v>
      </c>
      <c r="BV82" s="2">
        <f>SUMPRODUCT('Respondent Data'!B82:S82,'Product Coding'!A172:R172)</f>
        <v>-2.8346133551488499</v>
      </c>
      <c r="BX82" s="2">
        <f t="shared" si="338"/>
        <v>0.40512009903737362</v>
      </c>
      <c r="BY82" s="2">
        <f t="shared" si="339"/>
        <v>0.19786207462244587</v>
      </c>
      <c r="BZ82" s="2">
        <f t="shared" si="340"/>
        <v>0.23440213265379295</v>
      </c>
      <c r="CA82" s="2">
        <f t="shared" si="341"/>
        <v>0.20590680631210787</v>
      </c>
      <c r="CB82" s="2">
        <f t="shared" si="342"/>
        <v>0.2810823870828929</v>
      </c>
      <c r="CC82" s="2">
        <f t="shared" si="343"/>
        <v>0.50441961885259945</v>
      </c>
      <c r="CD82" s="2">
        <f t="shared" si="344"/>
        <v>149.39593288099678</v>
      </c>
      <c r="CE82" s="2">
        <f t="shared" si="345"/>
        <v>72.965496627366107</v>
      </c>
      <c r="CF82" s="2">
        <f t="shared" si="346"/>
        <v>86.440355243589067</v>
      </c>
      <c r="CG82" s="2">
        <f t="shared" si="347"/>
        <v>75.932148241073136</v>
      </c>
      <c r="CH82" s="2">
        <f t="shared" si="348"/>
        <v>103.65460892818426</v>
      </c>
      <c r="CI82" s="2">
        <f t="shared" si="349"/>
        <v>186.01456630027366</v>
      </c>
      <c r="CJ82" s="2">
        <f t="shared" si="350"/>
        <v>4.3948230497283189</v>
      </c>
      <c r="CK82" s="2">
        <f t="shared" si="351"/>
        <v>2.146446962972254</v>
      </c>
      <c r="CL82" s="2">
        <f t="shared" si="352"/>
        <v>2.5428407475713239</v>
      </c>
      <c r="CM82" s="2">
        <f t="shared" si="353"/>
        <v>2.2337178052301807</v>
      </c>
      <c r="CN82" s="2">
        <f t="shared" si="354"/>
        <v>3.0492373904919328</v>
      </c>
      <c r="CO82" s="2">
        <f t="shared" si="355"/>
        <v>5.472043902378851</v>
      </c>
      <c r="CP82" s="2">
        <f t="shared" si="356"/>
        <v>1620.6766608745802</v>
      </c>
      <c r="CQ82" s="2">
        <f t="shared" si="357"/>
        <v>791.54415486860171</v>
      </c>
      <c r="CR82" s="2">
        <f t="shared" si="358"/>
        <v>937.72208921232311</v>
      </c>
      <c r="CS82" s="2">
        <f t="shared" si="359"/>
        <v>823.72697898276772</v>
      </c>
      <c r="CT82" s="2">
        <f t="shared" si="360"/>
        <v>1124.4657216726575</v>
      </c>
      <c r="CU82" s="2">
        <f t="shared" si="361"/>
        <v>2017.9228468401463</v>
      </c>
      <c r="CV82" s="2">
        <f t="shared" si="362"/>
        <v>0.18148243386720644</v>
      </c>
      <c r="CW82" s="2">
        <f t="shared" si="363"/>
        <v>8.863665603809906E-2</v>
      </c>
      <c r="CX82" s="2">
        <f t="shared" si="364"/>
        <v>0.10500557646672005</v>
      </c>
      <c r="CY82" s="2">
        <f t="shared" si="365"/>
        <v>9.2240470043668352E-2</v>
      </c>
      <c r="CZ82" s="2">
        <f t="shared" si="366"/>
        <v>0.12591702027674928</v>
      </c>
      <c r="DA82" s="2">
        <f t="shared" si="367"/>
        <v>0.22596583170585474</v>
      </c>
      <c r="DB82" s="2">
        <f t="shared" si="368"/>
        <v>66.925184836617746</v>
      </c>
      <c r="DC82" s="2">
        <f t="shared" si="369"/>
        <v>32.686494567237538</v>
      </c>
      <c r="DD82" s="2">
        <f t="shared" si="370"/>
        <v>38.722853028591089</v>
      </c>
      <c r="DE82" s="2">
        <f t="shared" si="371"/>
        <v>34.015471225198802</v>
      </c>
      <c r="DF82" s="2">
        <f t="shared" si="372"/>
        <v>46.434355527013551</v>
      </c>
      <c r="DG82" s="2">
        <f t="shared" si="373"/>
        <v>83.32930483365665</v>
      </c>
      <c r="DH82" s="2">
        <f t="shared" si="374"/>
        <v>1.5313389316444726E-2</v>
      </c>
      <c r="DI82" s="2">
        <f t="shared" si="375"/>
        <v>7.4791129515729875E-3</v>
      </c>
      <c r="DJ82" s="2">
        <f t="shared" si="376"/>
        <v>8.8603135772864008E-3</v>
      </c>
      <c r="DK82" s="2">
        <f t="shared" si="377"/>
        <v>7.7832008223126959E-3</v>
      </c>
      <c r="DL82" s="2">
        <f t="shared" si="378"/>
        <v>1.0624809861627879E-2</v>
      </c>
      <c r="DM82" s="2">
        <f t="shared" si="379"/>
        <v>1.9066874294059441E-2</v>
      </c>
      <c r="DN82" s="2">
        <f t="shared" si="380"/>
        <v>5.6471107899514417</v>
      </c>
      <c r="DO82" s="2">
        <f t="shared" si="381"/>
        <v>2.758068679331342</v>
      </c>
      <c r="DP82" s="2">
        <f t="shared" si="382"/>
        <v>3.2674133316074956</v>
      </c>
      <c r="DQ82" s="2">
        <f t="shared" si="383"/>
        <v>2.8702070087672347</v>
      </c>
      <c r="DR82" s="2">
        <f t="shared" si="384"/>
        <v>3.9181057289746528</v>
      </c>
      <c r="DS82" s="2">
        <f t="shared" si="385"/>
        <v>7.0312815361523775</v>
      </c>
      <c r="DT82" s="2">
        <f t="shared" si="386"/>
        <v>8.1612767091594307E-4</v>
      </c>
      <c r="DU82" s="2">
        <f t="shared" si="387"/>
        <v>3.9859961159151525E-4</v>
      </c>
      <c r="DV82" s="2">
        <f t="shared" si="388"/>
        <v>4.7221075191043965E-4</v>
      </c>
      <c r="DW82" s="2">
        <f t="shared" si="389"/>
        <v>4.148059863249047E-4</v>
      </c>
      <c r="DX82" s="2">
        <f t="shared" si="390"/>
        <v>5.6624964905602475E-4</v>
      </c>
      <c r="DY82" s="2">
        <f t="shared" si="391"/>
        <v>1.0161697967508189E-3</v>
      </c>
      <c r="DZ82" s="2">
        <f t="shared" si="392"/>
        <v>0.30096298612731714</v>
      </c>
      <c r="EA82" s="2">
        <f t="shared" si="393"/>
        <v>0.14699137604185811</v>
      </c>
      <c r="EB82" s="2">
        <f t="shared" si="394"/>
        <v>0.17413691881919913</v>
      </c>
      <c r="EC82" s="2">
        <f t="shared" si="395"/>
        <v>0.15296779260985063</v>
      </c>
      <c r="ED82" s="2">
        <f t="shared" si="396"/>
        <v>0.20881559509210554</v>
      </c>
      <c r="EE82" s="2">
        <f t="shared" si="397"/>
        <v>0.3747324191315336</v>
      </c>
      <c r="EF82" s="2">
        <f t="shared" si="398"/>
        <v>2.2597760298441531E-4</v>
      </c>
      <c r="EG82" s="2">
        <f t="shared" si="399"/>
        <v>1.1036825240452703E-4</v>
      </c>
      <c r="EH82" s="2">
        <f t="shared" si="400"/>
        <v>1.3075044214642251E-4</v>
      </c>
      <c r="EI82" s="2">
        <f t="shared" si="401"/>
        <v>1.1485563574641073E-4</v>
      </c>
      <c r="EJ82" s="2">
        <f t="shared" si="402"/>
        <v>1.5678887378103157E-4</v>
      </c>
      <c r="EK82" s="2">
        <f t="shared" si="403"/>
        <v>2.813672701933933E-4</v>
      </c>
      <c r="EL82" s="2">
        <f t="shared" si="404"/>
        <v>8.3333645722064711E-2</v>
      </c>
      <c r="EM82" s="2">
        <f t="shared" si="405"/>
        <v>4.07004443067598E-2</v>
      </c>
      <c r="EN82" s="2">
        <f t="shared" si="406"/>
        <v>4.8216774051651201E-2</v>
      </c>
      <c r="EO82" s="2">
        <f t="shared" si="407"/>
        <v>4.2355254379497061E-2</v>
      </c>
      <c r="EP82" s="2">
        <f t="shared" si="408"/>
        <v>5.7818953242596734E-2</v>
      </c>
      <c r="EQ82" s="2">
        <f t="shared" si="409"/>
        <v>0.10375966512795404</v>
      </c>
      <c r="ER82" s="2">
        <f t="shared" si="410"/>
        <v>17.023816856616353</v>
      </c>
      <c r="ET82" s="2">
        <f t="shared" si="411"/>
        <v>0.71168293776815572</v>
      </c>
      <c r="EU82" s="2">
        <f t="shared" si="412"/>
        <v>0.83482065355077717</v>
      </c>
      <c r="EV82" s="2">
        <f t="shared" si="413"/>
        <v>0.81010877537139292</v>
      </c>
      <c r="EW82" s="2">
        <f t="shared" si="414"/>
        <v>0.82925147678549882</v>
      </c>
      <c r="EX82" s="2">
        <f t="shared" si="415"/>
        <v>0.78058992152492579</v>
      </c>
      <c r="EY82" s="2">
        <f t="shared" si="416"/>
        <v>0.6647081621832921</v>
      </c>
      <c r="EZ82" s="2">
        <f t="shared" si="417"/>
        <v>6.6491159757043842E-3</v>
      </c>
      <c r="FA82" s="2">
        <f t="shared" si="418"/>
        <v>1.3519817287754345E-2</v>
      </c>
      <c r="FB82" s="2">
        <f t="shared" si="419"/>
        <v>1.1436367078041094E-2</v>
      </c>
      <c r="FC82" s="2">
        <f t="shared" si="420"/>
        <v>1.2998467128025838E-2</v>
      </c>
      <c r="FD82" s="2">
        <f t="shared" si="421"/>
        <v>9.5552409037830029E-3</v>
      </c>
      <c r="FE82" s="2">
        <f t="shared" si="422"/>
        <v>5.3471770663809344E-3</v>
      </c>
      <c r="FF82" s="2">
        <f t="shared" si="423"/>
        <v>0.18536289156886426</v>
      </c>
      <c r="FG82" s="2">
        <f t="shared" si="424"/>
        <v>0.31781880062435941</v>
      </c>
      <c r="FH82" s="2">
        <f t="shared" si="425"/>
        <v>0.28225937072828255</v>
      </c>
      <c r="FI82" s="2">
        <f t="shared" si="426"/>
        <v>0.30924157895986182</v>
      </c>
      <c r="FJ82" s="2">
        <f t="shared" si="427"/>
        <v>0.24696008249556153</v>
      </c>
      <c r="FK82" s="2">
        <f t="shared" si="428"/>
        <v>0.15451069477950266</v>
      </c>
      <c r="FL82" s="2">
        <f t="shared" si="429"/>
        <v>6.1664573717222634E-4</v>
      </c>
      <c r="FM82" s="2">
        <f t="shared" si="430"/>
        <v>1.2617593529104924E-3</v>
      </c>
      <c r="FN82" s="2">
        <f t="shared" si="431"/>
        <v>1.0652780109170487E-3</v>
      </c>
      <c r="FO82" s="2">
        <f t="shared" si="432"/>
        <v>1.2125224777215569E-3</v>
      </c>
      <c r="FP82" s="2">
        <f t="shared" si="433"/>
        <v>8.8852106354141874E-4</v>
      </c>
      <c r="FQ82" s="2">
        <f t="shared" si="434"/>
        <v>4.9531362803938671E-4</v>
      </c>
      <c r="FR82" s="2">
        <f t="shared" si="435"/>
        <v>0.84639430205222643</v>
      </c>
      <c r="FS82" s="2">
        <f t="shared" si="436"/>
        <v>0.91858012905731412</v>
      </c>
      <c r="FT82" s="2">
        <f t="shared" si="437"/>
        <v>0.90497280855135787</v>
      </c>
      <c r="FU82" s="2">
        <f t="shared" si="438"/>
        <v>0.91554930203238072</v>
      </c>
      <c r="FV82" s="2">
        <f t="shared" si="439"/>
        <v>0.8881649197861855</v>
      </c>
      <c r="FW82" s="2">
        <f t="shared" si="440"/>
        <v>0.81568341803503819</v>
      </c>
      <c r="FX82" s="2">
        <f t="shared" si="441"/>
        <v>1.472207992374738E-2</v>
      </c>
      <c r="FY82" s="2">
        <f t="shared" si="442"/>
        <v>2.9685487102376323E-2</v>
      </c>
      <c r="FZ82" s="2">
        <f t="shared" si="443"/>
        <v>2.5174425393871779E-2</v>
      </c>
      <c r="GA82" s="2">
        <f t="shared" si="444"/>
        <v>2.8558804580083797E-2</v>
      </c>
      <c r="GB82" s="2">
        <f t="shared" si="445"/>
        <v>2.1081766346135063E-2</v>
      </c>
      <c r="GC82" s="2">
        <f t="shared" si="446"/>
        <v>1.185827396505337E-2</v>
      </c>
      <c r="GD82" s="2">
        <f t="shared" si="447"/>
        <v>0.9849175737485798</v>
      </c>
      <c r="GE82" s="2">
        <f t="shared" si="448"/>
        <v>0.99257640892458632</v>
      </c>
      <c r="GF82" s="2">
        <f t="shared" si="449"/>
        <v>0.99121750210802828</v>
      </c>
      <c r="GG82" s="2">
        <f t="shared" si="450"/>
        <v>0.99227690954169323</v>
      </c>
      <c r="GH82" s="2">
        <f t="shared" si="451"/>
        <v>0.9894868899338789</v>
      </c>
      <c r="GI82" s="2">
        <f t="shared" si="452"/>
        <v>0.9812898694138521</v>
      </c>
      <c r="GJ82" s="2">
        <f t="shared" si="453"/>
        <v>0.15044130173243361</v>
      </c>
      <c r="GK82" s="2">
        <f t="shared" si="454"/>
        <v>0.2660941258204802</v>
      </c>
      <c r="GL82" s="2">
        <f t="shared" si="455"/>
        <v>0.23433399164624841</v>
      </c>
      <c r="GM82" s="2">
        <f t="shared" si="456"/>
        <v>0.25838411168567621</v>
      </c>
      <c r="GN82" s="2">
        <f t="shared" si="457"/>
        <v>0.2033303176278978</v>
      </c>
      <c r="GO82" s="2">
        <f t="shared" si="458"/>
        <v>0.12451312975377023</v>
      </c>
      <c r="GP82" s="2">
        <f t="shared" si="459"/>
        <v>0.99918453785030892</v>
      </c>
      <c r="GQ82" s="2">
        <f t="shared" si="460"/>
        <v>0.99960155920675386</v>
      </c>
      <c r="GR82" s="2">
        <f t="shared" si="461"/>
        <v>0.99952801212583853</v>
      </c>
      <c r="GS82" s="2">
        <f t="shared" si="462"/>
        <v>0.99958536600633774</v>
      </c>
      <c r="GT82" s="2">
        <f t="shared" si="463"/>
        <v>0.99943407080815039</v>
      </c>
      <c r="GU82" s="2">
        <f t="shared" si="464"/>
        <v>0.99898486175607226</v>
      </c>
      <c r="GV82" s="2">
        <f t="shared" si="465"/>
        <v>0.76866137673661394</v>
      </c>
      <c r="GW82" s="2">
        <f t="shared" si="466"/>
        <v>0.87184613667357347</v>
      </c>
      <c r="GX82" s="2">
        <f t="shared" si="467"/>
        <v>0.85168942733329223</v>
      </c>
      <c r="GY82" s="2">
        <f t="shared" si="468"/>
        <v>0.86732691616337887</v>
      </c>
      <c r="GZ82" s="2">
        <f t="shared" si="469"/>
        <v>0.82725603810877801</v>
      </c>
      <c r="HA82" s="2">
        <f t="shared" si="470"/>
        <v>0.72741428519721307</v>
      </c>
      <c r="HB82" s="2">
        <f t="shared" si="471"/>
        <v>0.99977407345135538</v>
      </c>
      <c r="HC82" s="2">
        <f t="shared" si="472"/>
        <v>0.99988964392740221</v>
      </c>
      <c r="HD82" s="2">
        <f t="shared" si="473"/>
        <v>0.99986926665129672</v>
      </c>
      <c r="HE82" s="2">
        <f t="shared" si="474"/>
        <v>0.99988515755455565</v>
      </c>
      <c r="HF82" s="2">
        <f t="shared" si="475"/>
        <v>0.99984323570511624</v>
      </c>
      <c r="HG82" s="2">
        <f t="shared" si="476"/>
        <v>0.99971871187507855</v>
      </c>
      <c r="HH82" s="2">
        <f t="shared" si="477"/>
        <v>0.92307665689961915</v>
      </c>
      <c r="HI82" s="2">
        <f t="shared" si="478"/>
        <v>0.96089129727058831</v>
      </c>
      <c r="HJ82" s="2">
        <f t="shared" si="479"/>
        <v>0.95400114246857548</v>
      </c>
      <c r="HK82" s="2">
        <f t="shared" si="480"/>
        <v>0.95936581678699284</v>
      </c>
      <c r="HL82" s="2">
        <f t="shared" si="481"/>
        <v>0.94534135253924045</v>
      </c>
      <c r="HM82" s="2">
        <f t="shared" si="482"/>
        <v>0.90599433155049602</v>
      </c>
      <c r="HN82" s="2">
        <f t="shared" si="483"/>
        <v>5.5482143874143422E-2</v>
      </c>
      <c r="HP82" s="2">
        <f t="shared" ref="HP82:IU82" si="532">IF(B1=1,ET82,0)</f>
        <v>0.71168293776815572</v>
      </c>
      <c r="HQ82" s="2">
        <f t="shared" si="532"/>
        <v>0.83482065355077717</v>
      </c>
      <c r="HR82" s="2">
        <f t="shared" si="532"/>
        <v>0.81010877537139292</v>
      </c>
      <c r="HS82" s="2">
        <f t="shared" si="532"/>
        <v>0.82925147678549882</v>
      </c>
      <c r="HT82" s="2">
        <f t="shared" si="532"/>
        <v>0.78058992152492579</v>
      </c>
      <c r="HU82" s="2">
        <f t="shared" si="532"/>
        <v>0.6647081621832921</v>
      </c>
      <c r="HV82" s="2">
        <f t="shared" si="532"/>
        <v>6.6491159757043842E-3</v>
      </c>
      <c r="HW82" s="2">
        <f t="shared" si="532"/>
        <v>1.3519817287754345E-2</v>
      </c>
      <c r="HX82" s="2">
        <f t="shared" si="532"/>
        <v>1.1436367078041094E-2</v>
      </c>
      <c r="HY82" s="2">
        <f t="shared" si="532"/>
        <v>1.2998467128025838E-2</v>
      </c>
      <c r="HZ82" s="2">
        <f t="shared" si="532"/>
        <v>9.5552409037830029E-3</v>
      </c>
      <c r="IA82" s="2">
        <f t="shared" si="532"/>
        <v>5.3471770663809344E-3</v>
      </c>
      <c r="IB82" s="2">
        <f t="shared" si="532"/>
        <v>0.18536289156886426</v>
      </c>
      <c r="IC82" s="2">
        <f t="shared" si="532"/>
        <v>0.31781880062435941</v>
      </c>
      <c r="ID82" s="2">
        <f t="shared" si="532"/>
        <v>0.28225937072828255</v>
      </c>
      <c r="IE82" s="2">
        <f t="shared" si="532"/>
        <v>0.30924157895986182</v>
      </c>
      <c r="IF82" s="2">
        <f t="shared" si="532"/>
        <v>0.24696008249556153</v>
      </c>
      <c r="IG82" s="2">
        <f t="shared" si="532"/>
        <v>0.15451069477950266</v>
      </c>
      <c r="IH82" s="2">
        <f t="shared" si="532"/>
        <v>6.1664573717222634E-4</v>
      </c>
      <c r="II82" s="2">
        <f t="shared" si="532"/>
        <v>1.2617593529104924E-3</v>
      </c>
      <c r="IJ82" s="2">
        <f t="shared" si="532"/>
        <v>1.0652780109170487E-3</v>
      </c>
      <c r="IK82" s="2">
        <f t="shared" si="532"/>
        <v>1.2125224777215569E-3</v>
      </c>
      <c r="IL82" s="2">
        <f t="shared" si="532"/>
        <v>8.8852106354141874E-4</v>
      </c>
      <c r="IM82" s="2">
        <f t="shared" si="532"/>
        <v>4.9531362803938671E-4</v>
      </c>
      <c r="IN82" s="2">
        <f t="shared" si="532"/>
        <v>0.84639430205222643</v>
      </c>
      <c r="IO82" s="2">
        <f t="shared" si="532"/>
        <v>0.91858012905731412</v>
      </c>
      <c r="IP82" s="2">
        <f t="shared" si="532"/>
        <v>0.90497280855135787</v>
      </c>
      <c r="IQ82" s="2">
        <f t="shared" si="532"/>
        <v>0.91554930203238072</v>
      </c>
      <c r="IR82" s="2">
        <f t="shared" si="532"/>
        <v>0.8881649197861855</v>
      </c>
      <c r="IS82" s="2">
        <f t="shared" si="532"/>
        <v>0.81568341803503819</v>
      </c>
      <c r="IT82" s="2">
        <f t="shared" si="532"/>
        <v>1.472207992374738E-2</v>
      </c>
      <c r="IU82" s="2">
        <f t="shared" si="532"/>
        <v>2.9685487102376323E-2</v>
      </c>
      <c r="IV82" s="2">
        <f t="shared" ref="IV82:KA82" si="533">IF(AH1=1,FZ82,0)</f>
        <v>2.5174425393871779E-2</v>
      </c>
      <c r="IW82" s="2">
        <f t="shared" si="533"/>
        <v>2.8558804580083797E-2</v>
      </c>
      <c r="IX82" s="2">
        <f t="shared" si="533"/>
        <v>2.1081766346135063E-2</v>
      </c>
      <c r="IY82" s="2">
        <f t="shared" si="533"/>
        <v>1.185827396505337E-2</v>
      </c>
      <c r="IZ82" s="2">
        <f t="shared" si="533"/>
        <v>0.9849175737485798</v>
      </c>
      <c r="JA82" s="2">
        <f t="shared" si="533"/>
        <v>0.99257640892458632</v>
      </c>
      <c r="JB82" s="2">
        <f t="shared" si="533"/>
        <v>0.99121750210802828</v>
      </c>
      <c r="JC82" s="2">
        <f t="shared" si="533"/>
        <v>0.99227690954169323</v>
      </c>
      <c r="JD82" s="2">
        <f t="shared" si="533"/>
        <v>0.9894868899338789</v>
      </c>
      <c r="JE82" s="2">
        <f t="shared" si="533"/>
        <v>0.9812898694138521</v>
      </c>
      <c r="JF82" s="2">
        <f t="shared" si="533"/>
        <v>0.15044130173243361</v>
      </c>
      <c r="JG82" s="2">
        <f t="shared" si="533"/>
        <v>0.2660941258204802</v>
      </c>
      <c r="JH82" s="2">
        <f t="shared" si="533"/>
        <v>0.23433399164624841</v>
      </c>
      <c r="JI82" s="2">
        <f t="shared" si="533"/>
        <v>0.25838411168567621</v>
      </c>
      <c r="JJ82" s="2">
        <f t="shared" si="533"/>
        <v>0.2033303176278978</v>
      </c>
      <c r="JK82" s="2">
        <f t="shared" si="533"/>
        <v>0.12451312975377023</v>
      </c>
      <c r="JL82" s="2">
        <f t="shared" si="533"/>
        <v>0.99918453785030892</v>
      </c>
      <c r="JM82" s="2">
        <f t="shared" si="533"/>
        <v>0.99960155920675386</v>
      </c>
      <c r="JN82" s="2">
        <f t="shared" si="533"/>
        <v>0.99952801212583853</v>
      </c>
      <c r="JO82" s="2">
        <f t="shared" si="533"/>
        <v>0.99958536600633774</v>
      </c>
      <c r="JP82" s="2">
        <f t="shared" si="533"/>
        <v>0.99943407080815039</v>
      </c>
      <c r="JQ82" s="2">
        <f t="shared" si="533"/>
        <v>0.99898486175607226</v>
      </c>
      <c r="JR82" s="2">
        <f t="shared" si="533"/>
        <v>0.76866137673661394</v>
      </c>
      <c r="JS82" s="2">
        <f t="shared" si="533"/>
        <v>0.87184613667357347</v>
      </c>
      <c r="JT82" s="2">
        <f t="shared" si="533"/>
        <v>0.85168942733329223</v>
      </c>
      <c r="JU82" s="2">
        <f t="shared" si="533"/>
        <v>0.86732691616337887</v>
      </c>
      <c r="JV82" s="2">
        <f t="shared" si="533"/>
        <v>0.82725603810877801</v>
      </c>
      <c r="JW82" s="2">
        <f t="shared" si="533"/>
        <v>0.72741428519721307</v>
      </c>
      <c r="JX82" s="2">
        <f t="shared" si="533"/>
        <v>0.99977407345135538</v>
      </c>
      <c r="JY82" s="2">
        <f t="shared" si="533"/>
        <v>0.99988964392740221</v>
      </c>
      <c r="JZ82" s="2">
        <f t="shared" si="533"/>
        <v>0.99986926665129672</v>
      </c>
      <c r="KA82" s="2">
        <f t="shared" si="533"/>
        <v>0.99988515755455565</v>
      </c>
      <c r="KB82" s="2">
        <f t="shared" ref="KB82:KJ82" si="534">IF(BN1=1,HF82,0)</f>
        <v>0.99984323570511624</v>
      </c>
      <c r="KC82" s="2">
        <f t="shared" si="534"/>
        <v>0.99971871187507855</v>
      </c>
      <c r="KD82" s="2">
        <f t="shared" si="534"/>
        <v>0.92307665689961915</v>
      </c>
      <c r="KE82" s="2">
        <f t="shared" si="534"/>
        <v>0.96089129727058831</v>
      </c>
      <c r="KF82" s="2">
        <f t="shared" si="534"/>
        <v>0.95400114246857548</v>
      </c>
      <c r="KG82" s="2">
        <f t="shared" si="534"/>
        <v>0.95936581678699284</v>
      </c>
      <c r="KH82" s="2">
        <f t="shared" si="534"/>
        <v>0.94534135253924045</v>
      </c>
      <c r="KI82" s="2">
        <f t="shared" si="534"/>
        <v>0.90599433155049602</v>
      </c>
      <c r="KJ82" s="2">
        <f t="shared" si="534"/>
        <v>0</v>
      </c>
    </row>
    <row r="83" spans="1:296" x14ac:dyDescent="0.2">
      <c r="A83" s="2" t="str">
        <f>'Respondent Data'!A83</f>
        <v>769</v>
      </c>
      <c r="B83" s="2">
        <f>SUMPRODUCT('Respondent Data'!B83:S83,'Product Coding'!A100:R100)</f>
        <v>2.417384893503149</v>
      </c>
      <c r="C83" s="2">
        <f>SUMPRODUCT('Respondent Data'!B83:S83,'Product Coding'!A101:R101)</f>
        <v>2.1825957527462672</v>
      </c>
      <c r="D83" s="2">
        <f>SUMPRODUCT('Respondent Data'!B83:S83,'Product Coding'!A102:R102)</f>
        <v>2.3271284650576671</v>
      </c>
      <c r="E83" s="2">
        <f>SUMPRODUCT('Respondent Data'!B83:S83,'Product Coding'!A103:R103)</f>
        <v>1.6406020622748581</v>
      </c>
      <c r="F83" s="2">
        <f>SUMPRODUCT('Respondent Data'!B83:S83,'Product Coding'!A104:R104)</f>
        <v>0.94687013712239887</v>
      </c>
      <c r="G83" s="2">
        <f>SUMPRODUCT('Respondent Data'!B83:S83,'Product Coding'!A105:R105)</f>
        <v>0.37931566360248992</v>
      </c>
      <c r="H83" s="2">
        <f>SUMPRODUCT('Respondent Data'!B83:S83,'Product Coding'!A106:R106)</f>
        <v>-3.2109741879618108</v>
      </c>
      <c r="I83" s="2">
        <f>SUMPRODUCT('Respondent Data'!B83:S83,'Product Coding'!A107:R107)</f>
        <v>-3.4457633287186926</v>
      </c>
      <c r="J83" s="2">
        <f>SUMPRODUCT('Respondent Data'!B83:S83,'Product Coding'!A108:R108)</f>
        <v>-3.3012306164072927</v>
      </c>
      <c r="K83" s="2">
        <f>SUMPRODUCT('Respondent Data'!B83:S83,'Product Coding'!A109:R109)</f>
        <v>-3.9877570191901017</v>
      </c>
      <c r="L83" s="2">
        <f>SUMPRODUCT('Respondent Data'!B83:S83,'Product Coding'!A110:R110)</f>
        <v>-4.6814889443425614</v>
      </c>
      <c r="M83" s="2">
        <f>SUMPRODUCT('Respondent Data'!B83:S83,'Product Coding'!A111:R111)</f>
        <v>-5.2490434178624703</v>
      </c>
      <c r="N83" s="2">
        <f>SUMPRODUCT('Respondent Data'!B83:S83,'Product Coding'!A112:R112)</f>
        <v>-0.48136421399807139</v>
      </c>
      <c r="O83" s="2">
        <f>SUMPRODUCT('Respondent Data'!B83:S83,'Product Coding'!A113:R113)</f>
        <v>-0.71615335475495323</v>
      </c>
      <c r="P83" s="2">
        <f>SUMPRODUCT('Respondent Data'!B83:S83,'Product Coding'!A114:R114)</f>
        <v>-0.57162064244355326</v>
      </c>
      <c r="Q83" s="2">
        <f>SUMPRODUCT('Respondent Data'!B83:S83,'Product Coding'!A115:R115)</f>
        <v>-1.2581470452263628</v>
      </c>
      <c r="R83" s="2">
        <f>SUMPRODUCT('Respondent Data'!B83:S83,'Product Coding'!A116:R116)</f>
        <v>-1.951878970378822</v>
      </c>
      <c r="S83" s="2">
        <f>SUMPRODUCT('Respondent Data'!B83:S83,'Product Coding'!A117:R117)</f>
        <v>-2.5194334438987309</v>
      </c>
      <c r="T83" s="2">
        <f>SUMPRODUCT('Respondent Data'!B83:S83,'Product Coding'!A118:R118)</f>
        <v>-6.1097232954630307</v>
      </c>
      <c r="U83" s="2">
        <f>SUMPRODUCT('Respondent Data'!B83:S83,'Product Coding'!A119:R119)</f>
        <v>-6.3445124362199135</v>
      </c>
      <c r="V83" s="2">
        <f>SUMPRODUCT('Respondent Data'!B83:S83,'Product Coding'!A120:R120)</f>
        <v>-6.1999797239085126</v>
      </c>
      <c r="W83" s="2">
        <f>SUMPRODUCT('Respondent Data'!B83:S83,'Product Coding'!A121:R121)</f>
        <v>-6.886506126691323</v>
      </c>
      <c r="X83" s="2">
        <f>SUMPRODUCT('Respondent Data'!B83:S83,'Product Coding'!A122:R122)</f>
        <v>-7.5802380518437822</v>
      </c>
      <c r="Y83" s="2">
        <f>SUMPRODUCT('Respondent Data'!B83:S83,'Product Coding'!A123:R123)</f>
        <v>-8.1477925253636911</v>
      </c>
      <c r="Z83" s="2">
        <f>SUMPRODUCT('Respondent Data'!B83:S83,'Product Coding'!A124:R124)</f>
        <v>1.9791711095552089</v>
      </c>
      <c r="AA83" s="2">
        <f>SUMPRODUCT('Respondent Data'!B83:S83,'Product Coding'!A125:R125)</f>
        <v>1.7443819687983269</v>
      </c>
      <c r="AB83" s="2">
        <f>SUMPRODUCT('Respondent Data'!B83:S83,'Product Coding'!A126:R126)</f>
        <v>1.8889146811097268</v>
      </c>
      <c r="AC83" s="2">
        <f>SUMPRODUCT('Respondent Data'!B83:S83,'Product Coding'!A127:R127)</f>
        <v>1.202388278326918</v>
      </c>
      <c r="AD83" s="2">
        <f>SUMPRODUCT('Respondent Data'!B83:S83,'Product Coding'!A128:R128)</f>
        <v>0.50865635317445879</v>
      </c>
      <c r="AE83" s="2">
        <f>SUMPRODUCT('Respondent Data'!B83:S83,'Product Coding'!A129:R129)</f>
        <v>-5.8898120345450167E-2</v>
      </c>
      <c r="AF83" s="2">
        <f>SUMPRODUCT('Respondent Data'!B83:S83,'Product Coding'!A130:R130)</f>
        <v>-3.6491879719097509</v>
      </c>
      <c r="AG83" s="2">
        <f>SUMPRODUCT('Respondent Data'!B83:S83,'Product Coding'!A131:R131)</f>
        <v>-3.8839771126666331</v>
      </c>
      <c r="AH83" s="2">
        <f>SUMPRODUCT('Respondent Data'!B83:S83,'Product Coding'!A132:R132)</f>
        <v>-3.7394444003552332</v>
      </c>
      <c r="AI83" s="2">
        <f>SUMPRODUCT('Respondent Data'!B83:S83,'Product Coding'!A133:R133)</f>
        <v>-4.4259708031380418</v>
      </c>
      <c r="AJ83" s="2">
        <f>SUMPRODUCT('Respondent Data'!B83:S83,'Product Coding'!A134:R134)</f>
        <v>-5.119702728290501</v>
      </c>
      <c r="AK83" s="2">
        <f>SUMPRODUCT('Respondent Data'!B83:S83,'Product Coding'!A135:R135)</f>
        <v>-5.6872572018104099</v>
      </c>
      <c r="AL83" s="2">
        <f>SUMPRODUCT('Respondent Data'!B83:S83,'Product Coding'!A136:R136)</f>
        <v>5.5851430862064575</v>
      </c>
      <c r="AM83" s="2">
        <f>SUMPRODUCT('Respondent Data'!B83:S83,'Product Coding'!A137:R137)</f>
        <v>5.3503539454495748</v>
      </c>
      <c r="AN83" s="2">
        <f>SUMPRODUCT('Respondent Data'!B83:S83,'Product Coding'!A138:R138)</f>
        <v>5.4948866577609747</v>
      </c>
      <c r="AO83" s="2">
        <f>SUMPRODUCT('Respondent Data'!B83:S83,'Product Coding'!A139:R139)</f>
        <v>4.8083602549781661</v>
      </c>
      <c r="AP83" s="2">
        <f>SUMPRODUCT('Respondent Data'!B83:S83,'Product Coding'!A140:R140)</f>
        <v>4.1146283298257069</v>
      </c>
      <c r="AQ83" s="2">
        <f>SUMPRODUCT('Respondent Data'!B83:S83,'Product Coding'!A141:R141)</f>
        <v>3.547073856305798</v>
      </c>
      <c r="AR83" s="2">
        <f>SUMPRODUCT('Respondent Data'!B83:S83,'Product Coding'!A142:R142)</f>
        <v>-4.3215995258502726E-2</v>
      </c>
      <c r="AS83" s="2">
        <f>SUMPRODUCT('Respondent Data'!B83:S83,'Product Coding'!A143:R143)</f>
        <v>-0.27800513601538501</v>
      </c>
      <c r="AT83" s="2">
        <f>SUMPRODUCT('Respondent Data'!B83:S83,'Product Coding'!A144:R144)</f>
        <v>-0.13347242370398504</v>
      </c>
      <c r="AU83" s="2">
        <f>SUMPRODUCT('Respondent Data'!B83:S83,'Product Coding'!A145:R145)</f>
        <v>-0.81999882648679367</v>
      </c>
      <c r="AV83" s="2">
        <f>SUMPRODUCT('Respondent Data'!B83:S83,'Product Coding'!A146:R146)</f>
        <v>-1.5137307516392529</v>
      </c>
      <c r="AW83" s="2">
        <f>SUMPRODUCT('Respondent Data'!B83:S83,'Product Coding'!A147:R147)</f>
        <v>-2.0812852251591618</v>
      </c>
      <c r="AX83" s="2">
        <f>SUMPRODUCT('Respondent Data'!B83:S83,'Product Coding'!A148:R148)</f>
        <v>9.312468359019979</v>
      </c>
      <c r="AY83" s="2">
        <f>SUMPRODUCT('Respondent Data'!B83:S83,'Product Coding'!A149:R149)</f>
        <v>9.0776792182630963</v>
      </c>
      <c r="AZ83" s="2">
        <f>SUMPRODUCT('Respondent Data'!B83:S83,'Product Coding'!A150:R150)</f>
        <v>9.2222119305744972</v>
      </c>
      <c r="BA83" s="2">
        <f>SUMPRODUCT('Respondent Data'!B83:S83,'Product Coding'!A151:R151)</f>
        <v>8.5356855277916885</v>
      </c>
      <c r="BB83" s="2">
        <f>SUMPRODUCT('Respondent Data'!B83:S83,'Product Coding'!A152:R152)</f>
        <v>7.8419536026392294</v>
      </c>
      <c r="BC83" s="2">
        <f>SUMPRODUCT('Respondent Data'!B83:S83,'Product Coding'!A153:R153)</f>
        <v>7.2743991291193204</v>
      </c>
      <c r="BD83" s="2">
        <f>SUMPRODUCT('Respondent Data'!B83:S83,'Product Coding'!A154:R154)</f>
        <v>3.6841092775550188</v>
      </c>
      <c r="BE83" s="2">
        <f>SUMPRODUCT('Respondent Data'!B83:S83,'Product Coding'!A155:R155)</f>
        <v>3.449320136798137</v>
      </c>
      <c r="BF83" s="2">
        <f>SUMPRODUCT('Respondent Data'!B83:S83,'Product Coding'!A156:R156)</f>
        <v>3.593852849109537</v>
      </c>
      <c r="BG83" s="2">
        <f>SUMPRODUCT('Respondent Data'!B83:S83,'Product Coding'!A157:R157)</f>
        <v>2.9073264463267283</v>
      </c>
      <c r="BH83" s="2">
        <f>SUMPRODUCT('Respondent Data'!B83:S83,'Product Coding'!A158:R158)</f>
        <v>2.2135945211742691</v>
      </c>
      <c r="BI83" s="2">
        <f>SUMPRODUCT('Respondent Data'!B83:S83,'Product Coding'!A159:R159)</f>
        <v>1.6460400476543602</v>
      </c>
      <c r="BJ83" s="2">
        <f>SUMPRODUCT('Respondent Data'!B83:S83,'Product Coding'!A160:R160)</f>
        <v>10.168615806407209</v>
      </c>
      <c r="BK83" s="2">
        <f>SUMPRODUCT('Respondent Data'!B83:S83,'Product Coding'!A161:R161)</f>
        <v>9.9338266656503276</v>
      </c>
      <c r="BL83" s="2">
        <f>SUMPRODUCT('Respondent Data'!B83:S83,'Product Coding'!A162:R162)</f>
        <v>10.078359377961727</v>
      </c>
      <c r="BM83" s="2">
        <f>SUMPRODUCT('Respondent Data'!B83:S83,'Product Coding'!A163:R163)</f>
        <v>9.391832975178918</v>
      </c>
      <c r="BN83" s="2">
        <f>SUMPRODUCT('Respondent Data'!B83:S83,'Product Coding'!A164:R164)</f>
        <v>8.6981010500264588</v>
      </c>
      <c r="BO83" s="2">
        <f>SUMPRODUCT('Respondent Data'!B83:S83,'Product Coding'!A165:R165)</f>
        <v>8.1305465765065499</v>
      </c>
      <c r="BP83" s="2">
        <f>SUMPRODUCT('Respondent Data'!B83:S83,'Product Coding'!A166:R166)</f>
        <v>4.5402567249422496</v>
      </c>
      <c r="BQ83" s="2">
        <f>SUMPRODUCT('Respondent Data'!B83:S83,'Product Coding'!A167:R167)</f>
        <v>4.3054675841853669</v>
      </c>
      <c r="BR83" s="2">
        <f>SUMPRODUCT('Respondent Data'!B83:S83,'Product Coding'!A168:R168)</f>
        <v>4.4500002964967678</v>
      </c>
      <c r="BS83" s="2">
        <f>SUMPRODUCT('Respondent Data'!B83:S83,'Product Coding'!A169:R169)</f>
        <v>3.7634738937139578</v>
      </c>
      <c r="BT83" s="2">
        <f>SUMPRODUCT('Respondent Data'!B83:S83,'Product Coding'!A170:R170)</f>
        <v>3.0697419685614986</v>
      </c>
      <c r="BU83" s="2">
        <f>SUMPRODUCT('Respondent Data'!B83:S83,'Product Coding'!A171:R171)</f>
        <v>2.5021874950415897</v>
      </c>
      <c r="BV83" s="2">
        <f>SUMPRODUCT('Respondent Data'!B83:S83,'Product Coding'!A172:R172)</f>
        <v>6.0561210613443901</v>
      </c>
      <c r="BX83" s="2">
        <f t="shared" si="338"/>
        <v>8.9154461281914066E-2</v>
      </c>
      <c r="BY83" s="2">
        <f t="shared" si="339"/>
        <v>0.11274848328063661</v>
      </c>
      <c r="BZ83" s="2">
        <f t="shared" si="340"/>
        <v>9.7575536747675273E-2</v>
      </c>
      <c r="CA83" s="2">
        <f t="shared" si="341"/>
        <v>0.19386328937514291</v>
      </c>
      <c r="CB83" s="2">
        <f t="shared" si="342"/>
        <v>0.3879533660704515</v>
      </c>
      <c r="CC83" s="2">
        <f t="shared" si="343"/>
        <v>0.6843295606337908</v>
      </c>
      <c r="CD83" s="2">
        <f t="shared" si="344"/>
        <v>24.803237474110588</v>
      </c>
      <c r="CE83" s="2">
        <f t="shared" si="345"/>
        <v>31.367217808793178</v>
      </c>
      <c r="CF83" s="2">
        <f t="shared" si="346"/>
        <v>27.146024717299877</v>
      </c>
      <c r="CG83" s="2">
        <f t="shared" si="347"/>
        <v>53.933781156269887</v>
      </c>
      <c r="CH83" s="2">
        <f t="shared" si="348"/>
        <v>107.93065573127967</v>
      </c>
      <c r="CI83" s="2">
        <f t="shared" si="349"/>
        <v>190.38406333118581</v>
      </c>
      <c r="CJ83" s="2">
        <f t="shared" si="350"/>
        <v>1.6182805780201068</v>
      </c>
      <c r="CK83" s="2">
        <f t="shared" si="351"/>
        <v>2.0465457148277633</v>
      </c>
      <c r="CL83" s="2">
        <f t="shared" si="352"/>
        <v>1.7711351034845269</v>
      </c>
      <c r="CM83" s="2">
        <f t="shared" si="353"/>
        <v>3.518895089218919</v>
      </c>
      <c r="CN83" s="2">
        <f t="shared" si="354"/>
        <v>7.0419066916250443</v>
      </c>
      <c r="CO83" s="2">
        <f t="shared" si="355"/>
        <v>12.421557160632551</v>
      </c>
      <c r="CP83" s="2">
        <f t="shared" si="356"/>
        <v>450.21412164055312</v>
      </c>
      <c r="CQ83" s="2">
        <f t="shared" si="357"/>
        <v>569.35972285207265</v>
      </c>
      <c r="CR83" s="2">
        <f t="shared" si="358"/>
        <v>492.7390501699075</v>
      </c>
      <c r="CS83" s="2">
        <f t="shared" si="359"/>
        <v>978.97502031212571</v>
      </c>
      <c r="CT83" s="2">
        <f t="shared" si="360"/>
        <v>1959.09527612542</v>
      </c>
      <c r="CU83" s="2">
        <f t="shared" si="361"/>
        <v>3455.7421762572912</v>
      </c>
      <c r="CV83" s="2">
        <f t="shared" si="362"/>
        <v>0.13818372902640869</v>
      </c>
      <c r="CW83" s="2">
        <f t="shared" si="363"/>
        <v>0.17475295838000462</v>
      </c>
      <c r="CX83" s="2">
        <f t="shared" si="364"/>
        <v>0.1512358589315192</v>
      </c>
      <c r="CY83" s="2">
        <f t="shared" si="365"/>
        <v>0.3004757346070957</v>
      </c>
      <c r="CZ83" s="2">
        <f t="shared" si="366"/>
        <v>0.60130297509674402</v>
      </c>
      <c r="DA83" s="2">
        <f t="shared" si="367"/>
        <v>1.0606671748300296</v>
      </c>
      <c r="DB83" s="2">
        <f t="shared" si="368"/>
        <v>38.443436220902257</v>
      </c>
      <c r="DC83" s="2">
        <f t="shared" si="369"/>
        <v>48.617187111890573</v>
      </c>
      <c r="DD83" s="2">
        <f t="shared" si="370"/>
        <v>42.074607033047243</v>
      </c>
      <c r="DE83" s="2">
        <f t="shared" si="371"/>
        <v>83.593921083784267</v>
      </c>
      <c r="DF83" s="2">
        <f t="shared" si="372"/>
        <v>167.28563294273715</v>
      </c>
      <c r="DG83" s="2">
        <f t="shared" si="373"/>
        <v>295.08315613186318</v>
      </c>
      <c r="DH83" s="2">
        <f t="shared" si="374"/>
        <v>3.7532126983803832E-3</v>
      </c>
      <c r="DI83" s="2">
        <f t="shared" si="375"/>
        <v>4.7464707103542147E-3</v>
      </c>
      <c r="DJ83" s="2">
        <f t="shared" si="376"/>
        <v>4.1077220175738845E-3</v>
      </c>
      <c r="DK83" s="2">
        <f t="shared" si="377"/>
        <v>8.1612310698823218E-3</v>
      </c>
      <c r="DL83" s="2">
        <f t="shared" si="378"/>
        <v>1.6332009402320422E-2</v>
      </c>
      <c r="DM83" s="2">
        <f t="shared" si="379"/>
        <v>2.8808815172201005E-2</v>
      </c>
      <c r="DN83" s="2">
        <f t="shared" si="380"/>
        <v>1.044163404839739</v>
      </c>
      <c r="DO83" s="2">
        <f t="shared" si="381"/>
        <v>1.3204929792639364</v>
      </c>
      <c r="DP83" s="2">
        <f t="shared" si="382"/>
        <v>1.1427897517921086</v>
      </c>
      <c r="DQ83" s="2">
        <f t="shared" si="383"/>
        <v>2.270497173072425</v>
      </c>
      <c r="DR83" s="2">
        <f t="shared" si="384"/>
        <v>4.5436504445272945</v>
      </c>
      <c r="DS83" s="2">
        <f t="shared" si="385"/>
        <v>8.0147630728695365</v>
      </c>
      <c r="DT83" s="2">
        <f t="shared" si="386"/>
        <v>9.0291398298190308E-5</v>
      </c>
      <c r="DU83" s="2">
        <f t="shared" si="387"/>
        <v>1.1418630167275751E-4</v>
      </c>
      <c r="DV83" s="2">
        <f t="shared" si="388"/>
        <v>9.8819863032825059E-5</v>
      </c>
      <c r="DW83" s="2">
        <f t="shared" si="389"/>
        <v>1.9633551955430028E-4</v>
      </c>
      <c r="DX83" s="2">
        <f t="shared" si="390"/>
        <v>3.9290071852070881E-4</v>
      </c>
      <c r="DY83" s="2">
        <f t="shared" si="391"/>
        <v>6.9305643304858066E-4</v>
      </c>
      <c r="DZ83" s="2">
        <f t="shared" si="392"/>
        <v>2.5119539299081943E-2</v>
      </c>
      <c r="EA83" s="2">
        <f t="shared" si="393"/>
        <v>3.1767226406362398E-2</v>
      </c>
      <c r="EB83" s="2">
        <f t="shared" si="394"/>
        <v>2.7492202798599211E-2</v>
      </c>
      <c r="EC83" s="2">
        <f t="shared" si="395"/>
        <v>5.4621568523751232E-2</v>
      </c>
      <c r="ED83" s="2">
        <f t="shared" si="396"/>
        <v>0.10930703506134858</v>
      </c>
      <c r="EE83" s="2">
        <f t="shared" si="397"/>
        <v>0.19281192488514495</v>
      </c>
      <c r="EF83" s="2">
        <f t="shared" si="398"/>
        <v>3.8355377957624611E-5</v>
      </c>
      <c r="EG83" s="2">
        <f t="shared" si="399"/>
        <v>4.8505824926733142E-5</v>
      </c>
      <c r="EH83" s="2">
        <f t="shared" si="400"/>
        <v>4.1978231235573505E-5</v>
      </c>
      <c r="EI83" s="2">
        <f t="shared" si="401"/>
        <v>8.3402441439017094E-5</v>
      </c>
      <c r="EJ83" s="2">
        <f t="shared" si="402"/>
        <v>1.6690244965434438E-4</v>
      </c>
      <c r="EK83" s="2">
        <f t="shared" si="403"/>
        <v>2.9440724074016527E-4</v>
      </c>
      <c r="EL83" s="2">
        <f t="shared" si="404"/>
        <v>1.0670666775541585E-2</v>
      </c>
      <c r="EM83" s="2">
        <f t="shared" si="405"/>
        <v>1.3494574216887316E-2</v>
      </c>
      <c r="EN83" s="2">
        <f t="shared" si="406"/>
        <v>1.1678563507738601E-2</v>
      </c>
      <c r="EO83" s="2">
        <f t="shared" si="407"/>
        <v>2.32029954663883E-2</v>
      </c>
      <c r="EP83" s="2">
        <f t="shared" si="408"/>
        <v>4.6433134520294378E-2</v>
      </c>
      <c r="EQ83" s="2">
        <f t="shared" si="409"/>
        <v>8.1905634347176612E-2</v>
      </c>
      <c r="ER83" s="2">
        <f t="shared" si="410"/>
        <v>2.3434734699892381E-3</v>
      </c>
      <c r="ET83" s="2">
        <f t="shared" si="411"/>
        <v>0.91814341817323042</v>
      </c>
      <c r="EU83" s="2">
        <f t="shared" si="412"/>
        <v>0.89867568010676735</v>
      </c>
      <c r="EV83" s="2">
        <f t="shared" si="413"/>
        <v>0.91109902372932794</v>
      </c>
      <c r="EW83" s="2">
        <f t="shared" si="414"/>
        <v>0.83761684348581555</v>
      </c>
      <c r="EX83" s="2">
        <f t="shared" si="415"/>
        <v>0.72048530191701032</v>
      </c>
      <c r="EY83" s="2">
        <f t="shared" si="416"/>
        <v>0.59370803871880828</v>
      </c>
      <c r="EZ83" s="2">
        <f t="shared" si="417"/>
        <v>3.8754826831452434E-2</v>
      </c>
      <c r="FA83" s="2">
        <f t="shared" si="418"/>
        <v>3.0895457431881303E-2</v>
      </c>
      <c r="FB83" s="2">
        <f t="shared" si="419"/>
        <v>3.552899601432357E-2</v>
      </c>
      <c r="FC83" s="2">
        <f t="shared" si="420"/>
        <v>1.8203735096175237E-2</v>
      </c>
      <c r="FD83" s="2">
        <f t="shared" si="421"/>
        <v>9.1801522104750163E-3</v>
      </c>
      <c r="FE83" s="2">
        <f t="shared" si="422"/>
        <v>5.2250954577629724E-3</v>
      </c>
      <c r="FF83" s="2">
        <f t="shared" si="423"/>
        <v>0.38193003774873535</v>
      </c>
      <c r="FG83" s="2">
        <f t="shared" si="424"/>
        <v>0.32824060217869899</v>
      </c>
      <c r="FH83" s="2">
        <f t="shared" si="425"/>
        <v>0.3608629542249901</v>
      </c>
      <c r="FI83" s="2">
        <f t="shared" si="426"/>
        <v>0.22129303297741479</v>
      </c>
      <c r="FJ83" s="2">
        <f t="shared" si="427"/>
        <v>0.12434862009048354</v>
      </c>
      <c r="FK83" s="2">
        <f t="shared" si="428"/>
        <v>7.4507003027424468E-2</v>
      </c>
      <c r="FL83" s="2">
        <f t="shared" si="429"/>
        <v>2.2162426928575198E-3</v>
      </c>
      <c r="FM83" s="2">
        <f t="shared" si="430"/>
        <v>1.7532794829892959E-3</v>
      </c>
      <c r="FN83" s="2">
        <f t="shared" si="431"/>
        <v>2.0253613718742235E-3</v>
      </c>
      <c r="FO83" s="2">
        <f t="shared" si="432"/>
        <v>1.0204341735991355E-3</v>
      </c>
      <c r="FP83" s="2">
        <f t="shared" si="433"/>
        <v>5.1017928168100603E-4</v>
      </c>
      <c r="FQ83" s="2">
        <f t="shared" si="434"/>
        <v>2.8928972686147138E-4</v>
      </c>
      <c r="FR83" s="2">
        <f t="shared" si="435"/>
        <v>0.87859277416958881</v>
      </c>
      <c r="FS83" s="2">
        <f t="shared" si="436"/>
        <v>0.85124280204325631</v>
      </c>
      <c r="FT83" s="2">
        <f t="shared" si="437"/>
        <v>0.8686317336641306</v>
      </c>
      <c r="FU83" s="2">
        <f t="shared" si="438"/>
        <v>0.76894937244032746</v>
      </c>
      <c r="FV83" s="2">
        <f t="shared" si="439"/>
        <v>0.62449143950387287</v>
      </c>
      <c r="FW83" s="2">
        <f t="shared" si="440"/>
        <v>0.48527972503977174</v>
      </c>
      <c r="FX83" s="2">
        <f t="shared" si="441"/>
        <v>2.5352760707751675E-2</v>
      </c>
      <c r="FY83" s="2">
        <f t="shared" si="442"/>
        <v>2.0154306566088138E-2</v>
      </c>
      <c r="FZ83" s="2">
        <f t="shared" si="443"/>
        <v>2.321553390452966E-2</v>
      </c>
      <c r="GA83" s="2">
        <f t="shared" si="444"/>
        <v>1.182118037783792E-2</v>
      </c>
      <c r="GB83" s="2">
        <f t="shared" si="445"/>
        <v>5.9422779147181972E-3</v>
      </c>
      <c r="GC83" s="2">
        <f t="shared" si="446"/>
        <v>3.3774295473756751E-3</v>
      </c>
      <c r="GD83" s="2">
        <f t="shared" si="447"/>
        <v>0.9962608212348425</v>
      </c>
      <c r="GE83" s="2">
        <f t="shared" si="448"/>
        <v>0.99527595184584383</v>
      </c>
      <c r="GF83" s="2">
        <f t="shared" si="449"/>
        <v>0.99590908233499087</v>
      </c>
      <c r="GG83" s="2">
        <f t="shared" si="450"/>
        <v>0.99190483543865149</v>
      </c>
      <c r="GH83" s="2">
        <f t="shared" si="451"/>
        <v>0.98393043882193088</v>
      </c>
      <c r="GI83" s="2">
        <f t="shared" si="452"/>
        <v>0.97199789237091727</v>
      </c>
      <c r="GJ83" s="2">
        <f t="shared" si="453"/>
        <v>0.48919768235377414</v>
      </c>
      <c r="GK83" s="2">
        <f t="shared" si="454"/>
        <v>0.43094291124173167</v>
      </c>
      <c r="GL83" s="2">
        <f t="shared" si="455"/>
        <v>0.46668134340462303</v>
      </c>
      <c r="GM83" s="2">
        <f t="shared" si="456"/>
        <v>0.30576390899630812</v>
      </c>
      <c r="GN83" s="2">
        <f t="shared" si="457"/>
        <v>0.18038655395150366</v>
      </c>
      <c r="GO83" s="2">
        <f t="shared" si="458"/>
        <v>0.11092914943150965</v>
      </c>
      <c r="GP83" s="2">
        <f t="shared" si="459"/>
        <v>0.99990971675350249</v>
      </c>
      <c r="GQ83" s="2">
        <f t="shared" si="460"/>
        <v>0.99988582673535009</v>
      </c>
      <c r="GR83" s="2">
        <f t="shared" si="461"/>
        <v>0.99990118990136767</v>
      </c>
      <c r="GS83" s="2">
        <f t="shared" si="462"/>
        <v>0.99980370302051524</v>
      </c>
      <c r="GT83" s="2">
        <f t="shared" si="463"/>
        <v>0.99960725359182534</v>
      </c>
      <c r="GU83" s="2">
        <f t="shared" si="464"/>
        <v>0.99930742356150759</v>
      </c>
      <c r="GV83" s="2">
        <f t="shared" si="465"/>
        <v>0.97549599013959165</v>
      </c>
      <c r="GW83" s="2">
        <f t="shared" si="466"/>
        <v>0.96921085920027961</v>
      </c>
      <c r="GX83" s="2">
        <f t="shared" si="467"/>
        <v>0.97324339520658332</v>
      </c>
      <c r="GY83" s="2">
        <f t="shared" si="468"/>
        <v>0.94820742325589835</v>
      </c>
      <c r="GZ83" s="2">
        <f t="shared" si="469"/>
        <v>0.90146367812829797</v>
      </c>
      <c r="HA83" s="2">
        <f t="shared" si="470"/>
        <v>0.83835513305778642</v>
      </c>
      <c r="HB83" s="2">
        <f t="shared" si="471"/>
        <v>0.99996164609312088</v>
      </c>
      <c r="HC83" s="2">
        <f t="shared" si="472"/>
        <v>0.99995149652777426</v>
      </c>
      <c r="HD83" s="2">
        <f t="shared" si="473"/>
        <v>0.99995802353086238</v>
      </c>
      <c r="HE83" s="2">
        <f t="shared" si="474"/>
        <v>0.99991660451394804</v>
      </c>
      <c r="HF83" s="2">
        <f t="shared" si="475"/>
        <v>0.99983312540212477</v>
      </c>
      <c r="HG83" s="2">
        <f t="shared" si="476"/>
        <v>0.99970567940937272</v>
      </c>
      <c r="HH83" s="2">
        <f t="shared" si="477"/>
        <v>0.98944199418631051</v>
      </c>
      <c r="HI83" s="2">
        <f t="shared" si="478"/>
        <v>0.98668510462691494</v>
      </c>
      <c r="HJ83" s="2">
        <f t="shared" si="479"/>
        <v>0.98845625089925193</v>
      </c>
      <c r="HK83" s="2">
        <f t="shared" si="480"/>
        <v>0.97732317480578512</v>
      </c>
      <c r="HL83" s="2">
        <f t="shared" si="481"/>
        <v>0.95562723217706569</v>
      </c>
      <c r="HM83" s="2">
        <f t="shared" si="482"/>
        <v>0.92429502930114726</v>
      </c>
      <c r="HN83" s="2">
        <f t="shared" si="483"/>
        <v>0.9976620055579587</v>
      </c>
      <c r="HP83" s="2">
        <f t="shared" ref="HP83:IU83" si="535">IF(B1=1,ET83,0)</f>
        <v>0.91814341817323042</v>
      </c>
      <c r="HQ83" s="2">
        <f t="shared" si="535"/>
        <v>0.89867568010676735</v>
      </c>
      <c r="HR83" s="2">
        <f t="shared" si="535"/>
        <v>0.91109902372932794</v>
      </c>
      <c r="HS83" s="2">
        <f t="shared" si="535"/>
        <v>0.83761684348581555</v>
      </c>
      <c r="HT83" s="2">
        <f t="shared" si="535"/>
        <v>0.72048530191701032</v>
      </c>
      <c r="HU83" s="2">
        <f t="shared" si="535"/>
        <v>0.59370803871880828</v>
      </c>
      <c r="HV83" s="2">
        <f t="shared" si="535"/>
        <v>3.8754826831452434E-2</v>
      </c>
      <c r="HW83" s="2">
        <f t="shared" si="535"/>
        <v>3.0895457431881303E-2</v>
      </c>
      <c r="HX83" s="2">
        <f t="shared" si="535"/>
        <v>3.552899601432357E-2</v>
      </c>
      <c r="HY83" s="2">
        <f t="shared" si="535"/>
        <v>1.8203735096175237E-2</v>
      </c>
      <c r="HZ83" s="2">
        <f t="shared" si="535"/>
        <v>9.1801522104750163E-3</v>
      </c>
      <c r="IA83" s="2">
        <f t="shared" si="535"/>
        <v>5.2250954577629724E-3</v>
      </c>
      <c r="IB83" s="2">
        <f t="shared" si="535"/>
        <v>0.38193003774873535</v>
      </c>
      <c r="IC83" s="2">
        <f t="shared" si="535"/>
        <v>0.32824060217869899</v>
      </c>
      <c r="ID83" s="2">
        <f t="shared" si="535"/>
        <v>0.3608629542249901</v>
      </c>
      <c r="IE83" s="2">
        <f t="shared" si="535"/>
        <v>0.22129303297741479</v>
      </c>
      <c r="IF83" s="2">
        <f t="shared" si="535"/>
        <v>0.12434862009048354</v>
      </c>
      <c r="IG83" s="2">
        <f t="shared" si="535"/>
        <v>7.4507003027424468E-2</v>
      </c>
      <c r="IH83" s="2">
        <f t="shared" si="535"/>
        <v>2.2162426928575198E-3</v>
      </c>
      <c r="II83" s="2">
        <f t="shared" si="535"/>
        <v>1.7532794829892959E-3</v>
      </c>
      <c r="IJ83" s="2">
        <f t="shared" si="535"/>
        <v>2.0253613718742235E-3</v>
      </c>
      <c r="IK83" s="2">
        <f t="shared" si="535"/>
        <v>1.0204341735991355E-3</v>
      </c>
      <c r="IL83" s="2">
        <f t="shared" si="535"/>
        <v>5.1017928168100603E-4</v>
      </c>
      <c r="IM83" s="2">
        <f t="shared" si="535"/>
        <v>2.8928972686147138E-4</v>
      </c>
      <c r="IN83" s="2">
        <f t="shared" si="535"/>
        <v>0.87859277416958881</v>
      </c>
      <c r="IO83" s="2">
        <f t="shared" si="535"/>
        <v>0.85124280204325631</v>
      </c>
      <c r="IP83" s="2">
        <f t="shared" si="535"/>
        <v>0.8686317336641306</v>
      </c>
      <c r="IQ83" s="2">
        <f t="shared" si="535"/>
        <v>0.76894937244032746</v>
      </c>
      <c r="IR83" s="2">
        <f t="shared" si="535"/>
        <v>0.62449143950387287</v>
      </c>
      <c r="IS83" s="2">
        <f t="shared" si="535"/>
        <v>0.48527972503977174</v>
      </c>
      <c r="IT83" s="2">
        <f t="shared" si="535"/>
        <v>2.5352760707751675E-2</v>
      </c>
      <c r="IU83" s="2">
        <f t="shared" si="535"/>
        <v>2.0154306566088138E-2</v>
      </c>
      <c r="IV83" s="2">
        <f t="shared" ref="IV83:KA83" si="536">IF(AH1=1,FZ83,0)</f>
        <v>2.321553390452966E-2</v>
      </c>
      <c r="IW83" s="2">
        <f t="shared" si="536"/>
        <v>1.182118037783792E-2</v>
      </c>
      <c r="IX83" s="2">
        <f t="shared" si="536"/>
        <v>5.9422779147181972E-3</v>
      </c>
      <c r="IY83" s="2">
        <f t="shared" si="536"/>
        <v>3.3774295473756751E-3</v>
      </c>
      <c r="IZ83" s="2">
        <f t="shared" si="536"/>
        <v>0.9962608212348425</v>
      </c>
      <c r="JA83" s="2">
        <f t="shared" si="536"/>
        <v>0.99527595184584383</v>
      </c>
      <c r="JB83" s="2">
        <f t="shared" si="536"/>
        <v>0.99590908233499087</v>
      </c>
      <c r="JC83" s="2">
        <f t="shared" si="536"/>
        <v>0.99190483543865149</v>
      </c>
      <c r="JD83" s="2">
        <f t="shared" si="536"/>
        <v>0.98393043882193088</v>
      </c>
      <c r="JE83" s="2">
        <f t="shared" si="536"/>
        <v>0.97199789237091727</v>
      </c>
      <c r="JF83" s="2">
        <f t="shared" si="536"/>
        <v>0.48919768235377414</v>
      </c>
      <c r="JG83" s="2">
        <f t="shared" si="536"/>
        <v>0.43094291124173167</v>
      </c>
      <c r="JH83" s="2">
        <f t="shared" si="536"/>
        <v>0.46668134340462303</v>
      </c>
      <c r="JI83" s="2">
        <f t="shared" si="536"/>
        <v>0.30576390899630812</v>
      </c>
      <c r="JJ83" s="2">
        <f t="shared" si="536"/>
        <v>0.18038655395150366</v>
      </c>
      <c r="JK83" s="2">
        <f t="shared" si="536"/>
        <v>0.11092914943150965</v>
      </c>
      <c r="JL83" s="2">
        <f t="shared" si="536"/>
        <v>0.99990971675350249</v>
      </c>
      <c r="JM83" s="2">
        <f t="shared" si="536"/>
        <v>0.99988582673535009</v>
      </c>
      <c r="JN83" s="2">
        <f t="shared" si="536"/>
        <v>0.99990118990136767</v>
      </c>
      <c r="JO83" s="2">
        <f t="shared" si="536"/>
        <v>0.99980370302051524</v>
      </c>
      <c r="JP83" s="2">
        <f t="shared" si="536"/>
        <v>0.99960725359182534</v>
      </c>
      <c r="JQ83" s="2">
        <f t="shared" si="536"/>
        <v>0.99930742356150759</v>
      </c>
      <c r="JR83" s="2">
        <f t="shared" si="536"/>
        <v>0.97549599013959165</v>
      </c>
      <c r="JS83" s="2">
        <f t="shared" si="536"/>
        <v>0.96921085920027961</v>
      </c>
      <c r="JT83" s="2">
        <f t="shared" si="536"/>
        <v>0.97324339520658332</v>
      </c>
      <c r="JU83" s="2">
        <f t="shared" si="536"/>
        <v>0.94820742325589835</v>
      </c>
      <c r="JV83" s="2">
        <f t="shared" si="536"/>
        <v>0.90146367812829797</v>
      </c>
      <c r="JW83" s="2">
        <f t="shared" si="536"/>
        <v>0.83835513305778642</v>
      </c>
      <c r="JX83" s="2">
        <f t="shared" si="536"/>
        <v>0.99996164609312088</v>
      </c>
      <c r="JY83" s="2">
        <f t="shared" si="536"/>
        <v>0.99995149652777426</v>
      </c>
      <c r="JZ83" s="2">
        <f t="shared" si="536"/>
        <v>0.99995802353086238</v>
      </c>
      <c r="KA83" s="2">
        <f t="shared" si="536"/>
        <v>0.99991660451394804</v>
      </c>
      <c r="KB83" s="2">
        <f t="shared" ref="KB83:KJ83" si="537">IF(BN1=1,HF83,0)</f>
        <v>0.99983312540212477</v>
      </c>
      <c r="KC83" s="2">
        <f t="shared" si="537"/>
        <v>0.99970567940937272</v>
      </c>
      <c r="KD83" s="2">
        <f t="shared" si="537"/>
        <v>0.98944199418631051</v>
      </c>
      <c r="KE83" s="2">
        <f t="shared" si="537"/>
        <v>0.98668510462691494</v>
      </c>
      <c r="KF83" s="2">
        <f t="shared" si="537"/>
        <v>0.98845625089925193</v>
      </c>
      <c r="KG83" s="2">
        <f t="shared" si="537"/>
        <v>0.97732317480578512</v>
      </c>
      <c r="KH83" s="2">
        <f t="shared" si="537"/>
        <v>0.95562723217706569</v>
      </c>
      <c r="KI83" s="2">
        <f t="shared" si="537"/>
        <v>0.92429502930114726</v>
      </c>
      <c r="KJ83" s="2">
        <f t="shared" si="537"/>
        <v>0</v>
      </c>
    </row>
    <row r="84" spans="1:296" x14ac:dyDescent="0.2">
      <c r="A84" s="2" t="str">
        <f>'Respondent Data'!A84</f>
        <v>770</v>
      </c>
      <c r="B84" s="2">
        <f>SUMPRODUCT('Respondent Data'!B84:S84,'Product Coding'!A100:R100)</f>
        <v>2.7973414061238571</v>
      </c>
      <c r="C84" s="2">
        <f>SUMPRODUCT('Respondent Data'!B84:S84,'Product Coding'!A101:R101)</f>
        <v>1.9696985236256308</v>
      </c>
      <c r="D84" s="2">
        <f>SUMPRODUCT('Respondent Data'!B84:S84,'Product Coding'!A102:R102)</f>
        <v>1.6019349749779428</v>
      </c>
      <c r="E84" s="2">
        <f>SUMPRODUCT('Respondent Data'!B84:S84,'Product Coding'!A103:R103)</f>
        <v>0.79659858977060383</v>
      </c>
      <c r="F84" s="2">
        <f>SUMPRODUCT('Respondent Data'!B84:S84,'Product Coding'!A104:R104)</f>
        <v>1.0780510825853149</v>
      </c>
      <c r="G84" s="2">
        <f>SUMPRODUCT('Respondent Data'!B84:S84,'Product Coding'!A105:R105)</f>
        <v>0.26388134181992684</v>
      </c>
      <c r="H84" s="2">
        <f>SUMPRODUCT('Respondent Data'!B84:S84,'Product Coding'!A106:R106)</f>
        <v>1.2365234706009631</v>
      </c>
      <c r="I84" s="2">
        <f>SUMPRODUCT('Respondent Data'!B84:S84,'Product Coding'!A107:R107)</f>
        <v>0.40888058810273686</v>
      </c>
      <c r="J84" s="2">
        <f>SUMPRODUCT('Respondent Data'!B84:S84,'Product Coding'!A108:R108)</f>
        <v>4.1117039455048854E-2</v>
      </c>
      <c r="K84" s="2">
        <f>SUMPRODUCT('Respondent Data'!B84:S84,'Product Coding'!A109:R109)</f>
        <v>-0.76421934575229011</v>
      </c>
      <c r="L84" s="2">
        <f>SUMPRODUCT('Respondent Data'!B84:S84,'Product Coding'!A110:R110)</f>
        <v>-0.48276685293757904</v>
      </c>
      <c r="M84" s="2">
        <f>SUMPRODUCT('Respondent Data'!B84:S84,'Product Coding'!A111:R111)</f>
        <v>-1.2969365937029671</v>
      </c>
      <c r="N84" s="2">
        <f>SUMPRODUCT('Respondent Data'!B84:S84,'Product Coding'!A112:R112)</f>
        <v>1.1083259111363968</v>
      </c>
      <c r="O84" s="2">
        <f>SUMPRODUCT('Respondent Data'!B84:S84,'Product Coding'!A113:R113)</f>
        <v>0.28068302863817074</v>
      </c>
      <c r="P84" s="2">
        <f>SUMPRODUCT('Respondent Data'!B84:S84,'Product Coding'!A114:R114)</f>
        <v>-8.708052000951727E-2</v>
      </c>
      <c r="Q84" s="2">
        <f>SUMPRODUCT('Respondent Data'!B84:S84,'Product Coding'!A115:R115)</f>
        <v>-0.89241690521685624</v>
      </c>
      <c r="R84" s="2">
        <f>SUMPRODUCT('Respondent Data'!B84:S84,'Product Coding'!A116:R116)</f>
        <v>-0.61096441240214516</v>
      </c>
      <c r="S84" s="2">
        <f>SUMPRODUCT('Respondent Data'!B84:S84,'Product Coding'!A117:R117)</f>
        <v>-1.4251341531675332</v>
      </c>
      <c r="T84" s="2">
        <f>SUMPRODUCT('Respondent Data'!B84:S84,'Product Coding'!A118:R118)</f>
        <v>-0.45249202438649716</v>
      </c>
      <c r="U84" s="2">
        <f>SUMPRODUCT('Respondent Data'!B84:S84,'Product Coding'!A119:R119)</f>
        <v>-1.2801349068847232</v>
      </c>
      <c r="V84" s="2">
        <f>SUMPRODUCT('Respondent Data'!B84:S84,'Product Coding'!A120:R120)</f>
        <v>-1.6478984555324112</v>
      </c>
      <c r="W84" s="2">
        <f>SUMPRODUCT('Respondent Data'!B84:S84,'Product Coding'!A121:R121)</f>
        <v>-2.45323484073975</v>
      </c>
      <c r="X84" s="2">
        <f>SUMPRODUCT('Respondent Data'!B84:S84,'Product Coding'!A122:R122)</f>
        <v>-2.1717823479250393</v>
      </c>
      <c r="Y84" s="2">
        <f>SUMPRODUCT('Respondent Data'!B84:S84,'Product Coding'!A123:R123)</f>
        <v>-2.9859520886904272</v>
      </c>
      <c r="Z84" s="2">
        <f>SUMPRODUCT('Respondent Data'!B84:S84,'Product Coding'!A124:R124)</f>
        <v>2.5807288934902068</v>
      </c>
      <c r="AA84" s="2">
        <f>SUMPRODUCT('Respondent Data'!B84:S84,'Product Coding'!A125:R125)</f>
        <v>1.7530860109919808</v>
      </c>
      <c r="AB84" s="2">
        <f>SUMPRODUCT('Respondent Data'!B84:S84,'Product Coding'!A126:R126)</f>
        <v>1.3853224623442928</v>
      </c>
      <c r="AC84" s="2">
        <f>SUMPRODUCT('Respondent Data'!B84:S84,'Product Coding'!A127:R127)</f>
        <v>0.57998607713695383</v>
      </c>
      <c r="AD84" s="2">
        <f>SUMPRODUCT('Respondent Data'!B84:S84,'Product Coding'!A128:R128)</f>
        <v>0.8614385699516649</v>
      </c>
      <c r="AE84" s="2">
        <f>SUMPRODUCT('Respondent Data'!B84:S84,'Product Coding'!A129:R129)</f>
        <v>4.7268829186276839E-2</v>
      </c>
      <c r="AF84" s="2">
        <f>SUMPRODUCT('Respondent Data'!B84:S84,'Product Coding'!A130:R130)</f>
        <v>1.0199109579673129</v>
      </c>
      <c r="AG84" s="2">
        <f>SUMPRODUCT('Respondent Data'!B84:S84,'Product Coding'!A131:R131)</f>
        <v>0.19226807546908686</v>
      </c>
      <c r="AH84" s="2">
        <f>SUMPRODUCT('Respondent Data'!B84:S84,'Product Coding'!A132:R132)</f>
        <v>-0.17549547317860115</v>
      </c>
      <c r="AI84" s="2">
        <f>SUMPRODUCT('Respondent Data'!B84:S84,'Product Coding'!A133:R133)</f>
        <v>-0.98083185838594011</v>
      </c>
      <c r="AJ84" s="2">
        <f>SUMPRODUCT('Respondent Data'!B84:S84,'Product Coding'!A134:R134)</f>
        <v>-0.69937936557122904</v>
      </c>
      <c r="AK84" s="2">
        <f>SUMPRODUCT('Respondent Data'!B84:S84,'Product Coding'!A135:R135)</f>
        <v>-1.5135491063366171</v>
      </c>
      <c r="AL84" s="2">
        <f>SUMPRODUCT('Respondent Data'!B84:S84,'Product Coding'!A136:R136)</f>
        <v>4.7197648323716184</v>
      </c>
      <c r="AM84" s="2">
        <f>SUMPRODUCT('Respondent Data'!B84:S84,'Product Coding'!A137:R137)</f>
        <v>3.8921219498733928</v>
      </c>
      <c r="AN84" s="2">
        <f>SUMPRODUCT('Respondent Data'!B84:S84,'Product Coding'!A138:R138)</f>
        <v>3.524358401225705</v>
      </c>
      <c r="AO84" s="2">
        <f>SUMPRODUCT('Respondent Data'!B84:S84,'Product Coding'!A139:R139)</f>
        <v>2.719022016018366</v>
      </c>
      <c r="AP84" s="2">
        <f>SUMPRODUCT('Respondent Data'!B84:S84,'Product Coding'!A140:R140)</f>
        <v>3.0004745088330771</v>
      </c>
      <c r="AQ84" s="2">
        <f>SUMPRODUCT('Respondent Data'!B84:S84,'Product Coding'!A141:R141)</f>
        <v>2.1863047680676888</v>
      </c>
      <c r="AR84" s="2">
        <f>SUMPRODUCT('Respondent Data'!B84:S84,'Product Coding'!A142:R142)</f>
        <v>3.1589468968487249</v>
      </c>
      <c r="AS84" s="2">
        <f>SUMPRODUCT('Respondent Data'!B84:S84,'Product Coding'!A143:R143)</f>
        <v>2.3313040143504988</v>
      </c>
      <c r="AT84" s="2">
        <f>SUMPRODUCT('Respondent Data'!B84:S84,'Product Coding'!A144:R144)</f>
        <v>1.963540465702811</v>
      </c>
      <c r="AU84" s="2">
        <f>SUMPRODUCT('Respondent Data'!B84:S84,'Product Coding'!A145:R145)</f>
        <v>1.1582040804954719</v>
      </c>
      <c r="AV84" s="2">
        <f>SUMPRODUCT('Respondent Data'!B84:S84,'Product Coding'!A146:R146)</f>
        <v>1.4396565733101832</v>
      </c>
      <c r="AW84" s="2">
        <f>SUMPRODUCT('Respondent Data'!B84:S84,'Product Coding'!A147:R147)</f>
        <v>0.62548683254479487</v>
      </c>
      <c r="AX84" s="2">
        <f>SUMPRODUCT('Respondent Data'!B84:S84,'Product Coding'!A148:R148)</f>
        <v>5.5788013552162976</v>
      </c>
      <c r="AY84" s="2">
        <f>SUMPRODUCT('Respondent Data'!B84:S84,'Product Coding'!A149:R149)</f>
        <v>4.7511584727180711</v>
      </c>
      <c r="AZ84" s="2">
        <f>SUMPRODUCT('Respondent Data'!B84:S84,'Product Coding'!A150:R150)</f>
        <v>4.3833949240703829</v>
      </c>
      <c r="BA84" s="2">
        <f>SUMPRODUCT('Respondent Data'!B84:S84,'Product Coding'!A151:R151)</f>
        <v>3.5780585388630439</v>
      </c>
      <c r="BB84" s="2">
        <f>SUMPRODUCT('Respondent Data'!B84:S84,'Product Coding'!A152:R152)</f>
        <v>3.859511031677755</v>
      </c>
      <c r="BC84" s="2">
        <f>SUMPRODUCT('Respondent Data'!B84:S84,'Product Coding'!A153:R153)</f>
        <v>3.0453412909123672</v>
      </c>
      <c r="BD84" s="2">
        <f>SUMPRODUCT('Respondent Data'!B84:S84,'Product Coding'!A154:R154)</f>
        <v>4.0179834196934028</v>
      </c>
      <c r="BE84" s="2">
        <f>SUMPRODUCT('Respondent Data'!B84:S84,'Product Coding'!A155:R155)</f>
        <v>3.1903405371951767</v>
      </c>
      <c r="BF84" s="2">
        <f>SUMPRODUCT('Respondent Data'!B84:S84,'Product Coding'!A156:R156)</f>
        <v>2.822576988547489</v>
      </c>
      <c r="BG84" s="2">
        <f>SUMPRODUCT('Respondent Data'!B84:S84,'Product Coding'!A157:R157)</f>
        <v>2.01724060334015</v>
      </c>
      <c r="BH84" s="2">
        <f>SUMPRODUCT('Respondent Data'!B84:S84,'Product Coding'!A158:R158)</f>
        <v>2.2986930961548611</v>
      </c>
      <c r="BI84" s="2">
        <f>SUMPRODUCT('Respondent Data'!B84:S84,'Product Coding'!A159:R159)</f>
        <v>1.4845233553894732</v>
      </c>
      <c r="BJ84" s="2">
        <f>SUMPRODUCT('Respondent Data'!B84:S84,'Product Coding'!A160:R160)</f>
        <v>6.5667505255613463</v>
      </c>
      <c r="BK84" s="2">
        <f>SUMPRODUCT('Respondent Data'!B84:S84,'Product Coding'!A161:R161)</f>
        <v>5.7391076430631216</v>
      </c>
      <c r="BL84" s="2">
        <f>SUMPRODUCT('Respondent Data'!B84:S84,'Product Coding'!A162:R162)</f>
        <v>5.3713440944154325</v>
      </c>
      <c r="BM84" s="2">
        <f>SUMPRODUCT('Respondent Data'!B84:S84,'Product Coding'!A163:R163)</f>
        <v>4.566007709208094</v>
      </c>
      <c r="BN84" s="2">
        <f>SUMPRODUCT('Respondent Data'!B84:S84,'Product Coding'!A164:R164)</f>
        <v>4.8474602020228055</v>
      </c>
      <c r="BO84" s="2">
        <f>SUMPRODUCT('Respondent Data'!B84:S84,'Product Coding'!A165:R165)</f>
        <v>4.0332904612574172</v>
      </c>
      <c r="BP84" s="2">
        <f>SUMPRODUCT('Respondent Data'!B84:S84,'Product Coding'!A166:R166)</f>
        <v>5.0059325900384533</v>
      </c>
      <c r="BQ84" s="2">
        <f>SUMPRODUCT('Respondent Data'!B84:S84,'Product Coding'!A167:R167)</f>
        <v>4.1782897075402268</v>
      </c>
      <c r="BR84" s="2">
        <f>SUMPRODUCT('Respondent Data'!B84:S84,'Product Coding'!A168:R168)</f>
        <v>3.810526158892539</v>
      </c>
      <c r="BS84" s="2">
        <f>SUMPRODUCT('Respondent Data'!B84:S84,'Product Coding'!A169:R169)</f>
        <v>3.0051897736851996</v>
      </c>
      <c r="BT84" s="2">
        <f>SUMPRODUCT('Respondent Data'!B84:S84,'Product Coding'!A170:R170)</f>
        <v>3.2866422664999111</v>
      </c>
      <c r="BU84" s="2">
        <f>SUMPRODUCT('Respondent Data'!B84:S84,'Product Coding'!A171:R171)</f>
        <v>2.4724725257345228</v>
      </c>
      <c r="BV84" s="2">
        <f>SUMPRODUCT('Respondent Data'!B84:S84,'Product Coding'!A172:R172)</f>
        <v>-2.44256791419255</v>
      </c>
      <c r="BX84" s="2">
        <f t="shared" si="338"/>
        <v>6.0971946982349985E-2</v>
      </c>
      <c r="BY84" s="2">
        <f t="shared" si="339"/>
        <v>0.13949890550055816</v>
      </c>
      <c r="BZ84" s="2">
        <f t="shared" si="340"/>
        <v>0.20150623100375648</v>
      </c>
      <c r="CA84" s="2">
        <f t="shared" si="341"/>
        <v>0.45085991847800289</v>
      </c>
      <c r="CB84" s="2">
        <f t="shared" si="342"/>
        <v>0.34025801463729166</v>
      </c>
      <c r="CC84" s="2">
        <f t="shared" si="343"/>
        <v>0.76806467140592305</v>
      </c>
      <c r="CD84" s="2">
        <f t="shared" si="344"/>
        <v>0.29039202149463028</v>
      </c>
      <c r="CE84" s="2">
        <f t="shared" si="345"/>
        <v>0.66439356408156092</v>
      </c>
      <c r="CF84" s="2">
        <f t="shared" si="346"/>
        <v>0.95971679864321535</v>
      </c>
      <c r="CG84" s="2">
        <f t="shared" si="347"/>
        <v>2.147317407719187</v>
      </c>
      <c r="CH84" s="2">
        <f t="shared" si="348"/>
        <v>1.6205520340177981</v>
      </c>
      <c r="CI84" s="2">
        <f t="shared" si="349"/>
        <v>3.6580733207148524</v>
      </c>
      <c r="CJ84" s="2">
        <f t="shared" si="350"/>
        <v>0.33011113412624465</v>
      </c>
      <c r="CK84" s="2">
        <f t="shared" si="351"/>
        <v>0.75526769577309982</v>
      </c>
      <c r="CL84" s="2">
        <f t="shared" si="352"/>
        <v>1.090984522265805</v>
      </c>
      <c r="CM84" s="2">
        <f t="shared" si="353"/>
        <v>2.4410222469019041</v>
      </c>
      <c r="CN84" s="2">
        <f t="shared" si="354"/>
        <v>1.842207189807727</v>
      </c>
      <c r="CO84" s="2">
        <f t="shared" si="355"/>
        <v>4.1584156699720731</v>
      </c>
      <c r="CP84" s="2">
        <f t="shared" si="356"/>
        <v>1.5722253315045855</v>
      </c>
      <c r="CQ84" s="2">
        <f t="shared" si="357"/>
        <v>3.597124969760785</v>
      </c>
      <c r="CR84" s="2">
        <f t="shared" si="358"/>
        <v>5.1960486177656566</v>
      </c>
      <c r="CS84" s="2">
        <f t="shared" si="359"/>
        <v>11.62589387208523</v>
      </c>
      <c r="CT84" s="2">
        <f t="shared" si="360"/>
        <v>8.7739082698977562</v>
      </c>
      <c r="CU84" s="2">
        <f t="shared" si="361"/>
        <v>19.805349712183251</v>
      </c>
      <c r="CV84" s="2">
        <f t="shared" si="362"/>
        <v>7.5718792968519771E-2</v>
      </c>
      <c r="CW84" s="2">
        <f t="shared" si="363"/>
        <v>0.17323850176523847</v>
      </c>
      <c r="CX84" s="2">
        <f t="shared" si="364"/>
        <v>0.25024309280556428</v>
      </c>
      <c r="CY84" s="2">
        <f t="shared" si="365"/>
        <v>0.55990616200794685</v>
      </c>
      <c r="CZ84" s="2">
        <f t="shared" si="366"/>
        <v>0.42255377171502712</v>
      </c>
      <c r="DA84" s="2">
        <f t="shared" si="367"/>
        <v>0.95383094552408454</v>
      </c>
      <c r="DB84" s="2">
        <f t="shared" si="368"/>
        <v>0.36062704970905596</v>
      </c>
      <c r="DC84" s="2">
        <f t="shared" si="369"/>
        <v>0.82508565361823616</v>
      </c>
      <c r="DD84" s="2">
        <f t="shared" si="370"/>
        <v>1.1918365934076556</v>
      </c>
      <c r="DE84" s="2">
        <f t="shared" si="371"/>
        <v>2.6666736143402878</v>
      </c>
      <c r="DF84" s="2">
        <f t="shared" si="372"/>
        <v>2.012503290964744</v>
      </c>
      <c r="DG84" s="2">
        <f t="shared" si="373"/>
        <v>4.5428251867215987</v>
      </c>
      <c r="DH84" s="2">
        <f t="shared" si="374"/>
        <v>8.9172753563763977E-3</v>
      </c>
      <c r="DI84" s="2">
        <f t="shared" si="375"/>
        <v>2.0402008035296987E-2</v>
      </c>
      <c r="DJ84" s="2">
        <f t="shared" si="376"/>
        <v>2.9470709675816061E-2</v>
      </c>
      <c r="DK84" s="2">
        <f t="shared" si="377"/>
        <v>6.5939210394340711E-2</v>
      </c>
      <c r="DL84" s="2">
        <f t="shared" si="378"/>
        <v>4.976344956825806E-2</v>
      </c>
      <c r="DM84" s="2">
        <f t="shared" si="379"/>
        <v>0.11233107199961997</v>
      </c>
      <c r="DN84" s="2">
        <f t="shared" si="380"/>
        <v>4.2470443296029142E-2</v>
      </c>
      <c r="DO84" s="2">
        <f t="shared" si="381"/>
        <v>9.7168954726582962E-2</v>
      </c>
      <c r="DP84" s="2">
        <f t="shared" si="382"/>
        <v>0.14036059829480191</v>
      </c>
      <c r="DQ84" s="2">
        <f t="shared" si="383"/>
        <v>0.3140496826797301</v>
      </c>
      <c r="DR84" s="2">
        <f t="shared" si="384"/>
        <v>0.23700913997146522</v>
      </c>
      <c r="DS84" s="2">
        <f t="shared" si="385"/>
        <v>0.53500090925538724</v>
      </c>
      <c r="DT84" s="2">
        <f t="shared" si="386"/>
        <v>3.7770901959710947E-3</v>
      </c>
      <c r="DU84" s="2">
        <f t="shared" si="387"/>
        <v>8.6416782535644193E-3</v>
      </c>
      <c r="DV84" s="2">
        <f t="shared" si="388"/>
        <v>1.2482908078557819E-2</v>
      </c>
      <c r="DW84" s="2">
        <f t="shared" si="389"/>
        <v>2.7929870409625517E-2</v>
      </c>
      <c r="DX84" s="2">
        <f t="shared" si="390"/>
        <v>2.1078303626406038E-2</v>
      </c>
      <c r="DY84" s="2">
        <f t="shared" si="391"/>
        <v>4.7580070570468452E-2</v>
      </c>
      <c r="DZ84" s="2">
        <f t="shared" si="392"/>
        <v>1.7989205063323729E-2</v>
      </c>
      <c r="EA84" s="2">
        <f t="shared" si="393"/>
        <v>4.115785277260698E-2</v>
      </c>
      <c r="EB84" s="2">
        <f t="shared" si="394"/>
        <v>5.9452536624972699E-2</v>
      </c>
      <c r="EC84" s="2">
        <f t="shared" si="395"/>
        <v>0.13302201962948718</v>
      </c>
      <c r="ED84" s="2">
        <f t="shared" si="396"/>
        <v>0.10038995804942114</v>
      </c>
      <c r="EE84" s="2">
        <f t="shared" si="397"/>
        <v>0.22661032753005533</v>
      </c>
      <c r="EF84" s="2">
        <f t="shared" si="398"/>
        <v>1.4063599258667917E-3</v>
      </c>
      <c r="EG84" s="2">
        <f t="shared" si="399"/>
        <v>3.2176382764200497E-3</v>
      </c>
      <c r="EH84" s="2">
        <f t="shared" si="400"/>
        <v>4.6478799205505869E-3</v>
      </c>
      <c r="EI84" s="2">
        <f t="shared" si="401"/>
        <v>1.0399394359353177E-2</v>
      </c>
      <c r="EJ84" s="2">
        <f t="shared" si="402"/>
        <v>7.8482853168425955E-3</v>
      </c>
      <c r="EK84" s="2">
        <f t="shared" si="403"/>
        <v>1.7715940326655816E-2</v>
      </c>
      <c r="EL84" s="2">
        <f t="shared" si="404"/>
        <v>6.6980918608309662E-3</v>
      </c>
      <c r="EM84" s="2">
        <f t="shared" si="405"/>
        <v>1.5324694876458482E-2</v>
      </c>
      <c r="EN84" s="2">
        <f t="shared" si="406"/>
        <v>2.2136528560974048E-2</v>
      </c>
      <c r="EO84" s="2">
        <f t="shared" si="407"/>
        <v>4.9529354068463968E-2</v>
      </c>
      <c r="EP84" s="2">
        <f t="shared" si="408"/>
        <v>3.7379148136507598E-2</v>
      </c>
      <c r="EQ84" s="2">
        <f t="shared" si="409"/>
        <v>8.4375979097814649E-2</v>
      </c>
      <c r="ER84" s="2">
        <f t="shared" si="410"/>
        <v>11.502540387016994</v>
      </c>
      <c r="ET84" s="2">
        <f t="shared" si="411"/>
        <v>0.94253198950663275</v>
      </c>
      <c r="EU84" s="2">
        <f t="shared" si="412"/>
        <v>0.87757872795912928</v>
      </c>
      <c r="EV84" s="2">
        <f t="shared" si="413"/>
        <v>0.83228865085833537</v>
      </c>
      <c r="EW84" s="2">
        <f t="shared" si="414"/>
        <v>0.68924641673817211</v>
      </c>
      <c r="EX84" s="2">
        <f t="shared" si="415"/>
        <v>0.74612499166485169</v>
      </c>
      <c r="EY84" s="2">
        <f t="shared" si="416"/>
        <v>0.56559017109075749</v>
      </c>
      <c r="EZ84" s="2">
        <f t="shared" si="417"/>
        <v>0.77495829433424723</v>
      </c>
      <c r="FA84" s="2">
        <f t="shared" si="418"/>
        <v>0.60081943452588149</v>
      </c>
      <c r="FB84" s="2">
        <f t="shared" si="419"/>
        <v>0.51027781192279265</v>
      </c>
      <c r="FC84" s="2">
        <f t="shared" si="420"/>
        <v>0.3177309023701822</v>
      </c>
      <c r="FD84" s="2">
        <f t="shared" si="421"/>
        <v>0.38159898640394946</v>
      </c>
      <c r="FE84" s="2">
        <f t="shared" si="422"/>
        <v>0.21468103465716484</v>
      </c>
      <c r="FF84" s="2">
        <f t="shared" si="423"/>
        <v>0.75181687781066808</v>
      </c>
      <c r="FG84" s="2">
        <f t="shared" si="424"/>
        <v>0.56971366954916491</v>
      </c>
      <c r="FH84" s="2">
        <f t="shared" si="425"/>
        <v>0.47824361651247099</v>
      </c>
      <c r="FI84" s="2">
        <f t="shared" si="426"/>
        <v>0.29061131496616788</v>
      </c>
      <c r="FJ84" s="2">
        <f t="shared" si="427"/>
        <v>0.35183923381308779</v>
      </c>
      <c r="FK84" s="2">
        <f t="shared" si="428"/>
        <v>0.19385797190039433</v>
      </c>
      <c r="FL84" s="2">
        <f t="shared" si="429"/>
        <v>0.38876842854784599</v>
      </c>
      <c r="FM84" s="2">
        <f t="shared" si="430"/>
        <v>0.21752726031549147</v>
      </c>
      <c r="FN84" s="2">
        <f t="shared" si="431"/>
        <v>0.16139318163720409</v>
      </c>
      <c r="FO84" s="2">
        <f t="shared" si="432"/>
        <v>7.9202313129759019E-2</v>
      </c>
      <c r="FP84" s="2">
        <f t="shared" si="433"/>
        <v>0.10231321722957616</v>
      </c>
      <c r="FQ84" s="2">
        <f t="shared" si="434"/>
        <v>4.8064560982333186E-2</v>
      </c>
      <c r="FR84" s="2">
        <f t="shared" si="435"/>
        <v>0.9296109787581488</v>
      </c>
      <c r="FS84" s="2">
        <f t="shared" si="436"/>
        <v>0.85234161553291488</v>
      </c>
      <c r="FT84" s="2">
        <f t="shared" si="437"/>
        <v>0.79984445085474132</v>
      </c>
      <c r="FU84" s="2">
        <f t="shared" si="438"/>
        <v>0.64106420267792075</v>
      </c>
      <c r="FV84" s="2">
        <f t="shared" si="439"/>
        <v>0.70296112518432441</v>
      </c>
      <c r="FW84" s="2">
        <f t="shared" si="440"/>
        <v>0.51181500748099051</v>
      </c>
      <c r="FX84" s="2">
        <f t="shared" si="441"/>
        <v>0.73495525479508206</v>
      </c>
      <c r="FY84" s="2">
        <f t="shared" si="442"/>
        <v>0.54791948970586557</v>
      </c>
      <c r="FZ84" s="2">
        <f t="shared" si="443"/>
        <v>0.45623839067550953</v>
      </c>
      <c r="GA84" s="2">
        <f t="shared" si="444"/>
        <v>0.27272675595913959</v>
      </c>
      <c r="GB84" s="2">
        <f t="shared" si="445"/>
        <v>0.33194984483477641</v>
      </c>
      <c r="GC84" s="2">
        <f t="shared" si="446"/>
        <v>0.18041341126824667</v>
      </c>
      <c r="GD84" s="2">
        <f t="shared" si="447"/>
        <v>0.99116153962848286</v>
      </c>
      <c r="GE84" s="2">
        <f t="shared" si="448"/>
        <v>0.98000591151855987</v>
      </c>
      <c r="GF84" s="2">
        <f t="shared" si="449"/>
        <v>0.97137294980923117</v>
      </c>
      <c r="GG84" s="2">
        <f t="shared" si="450"/>
        <v>0.9381398022032168</v>
      </c>
      <c r="GH84" s="2">
        <f t="shared" si="451"/>
        <v>0.9525955589435654</v>
      </c>
      <c r="GI84" s="2">
        <f t="shared" si="452"/>
        <v>0.89901291546438222</v>
      </c>
      <c r="GJ84" s="2">
        <f t="shared" si="453"/>
        <v>0.95925981060743715</v>
      </c>
      <c r="GK84" s="2">
        <f t="shared" si="454"/>
        <v>0.91143665311711475</v>
      </c>
      <c r="GL84" s="2">
        <f t="shared" si="455"/>
        <v>0.8769156015170243</v>
      </c>
      <c r="GM84" s="2">
        <f t="shared" si="456"/>
        <v>0.76100623376789578</v>
      </c>
      <c r="GN84" s="2">
        <f t="shared" si="457"/>
        <v>0.80840146421478154</v>
      </c>
      <c r="GO84" s="2">
        <f t="shared" si="458"/>
        <v>0.65146541215085629</v>
      </c>
      <c r="GP84" s="2">
        <f t="shared" si="459"/>
        <v>0.99623712253162344</v>
      </c>
      <c r="GQ84" s="2">
        <f t="shared" si="460"/>
        <v>0.99143236053012684</v>
      </c>
      <c r="GR84" s="2">
        <f t="shared" si="461"/>
        <v>0.98767099377287537</v>
      </c>
      <c r="GS84" s="2">
        <f t="shared" si="462"/>
        <v>0.97282901177052516</v>
      </c>
      <c r="GT84" s="2">
        <f t="shared" si="463"/>
        <v>0.97935681959792364</v>
      </c>
      <c r="GU84" s="2">
        <f t="shared" si="464"/>
        <v>0.95458097007844145</v>
      </c>
      <c r="GV84" s="2">
        <f t="shared" si="465"/>
        <v>0.98232868779565818</v>
      </c>
      <c r="GW84" s="2">
        <f t="shared" si="466"/>
        <v>0.96046915204740224</v>
      </c>
      <c r="GX84" s="2">
        <f t="shared" si="467"/>
        <v>0.94388371864739995</v>
      </c>
      <c r="GY84" s="2">
        <f t="shared" si="468"/>
        <v>0.88259538003243132</v>
      </c>
      <c r="GZ84" s="2">
        <f t="shared" si="469"/>
        <v>0.90876874392113238</v>
      </c>
      <c r="HA84" s="2">
        <f t="shared" si="470"/>
        <v>0.81525483485340811</v>
      </c>
      <c r="HB84" s="2">
        <f t="shared" si="471"/>
        <v>0.99859561514471429</v>
      </c>
      <c r="HC84" s="2">
        <f t="shared" si="472"/>
        <v>0.99679268171366286</v>
      </c>
      <c r="HD84" s="2">
        <f t="shared" si="473"/>
        <v>0.99537362292456333</v>
      </c>
      <c r="HE84" s="2">
        <f t="shared" si="474"/>
        <v>0.98970763995167776</v>
      </c>
      <c r="HF84" s="2">
        <f t="shared" si="475"/>
        <v>0.99221283061033794</v>
      </c>
      <c r="HG84" s="2">
        <f t="shared" si="476"/>
        <v>0.98259245077661894</v>
      </c>
      <c r="HH84" s="2">
        <f t="shared" si="477"/>
        <v>0.99334647406706622</v>
      </c>
      <c r="HI84" s="2">
        <f t="shared" si="478"/>
        <v>0.98490660676945008</v>
      </c>
      <c r="HJ84" s="2">
        <f t="shared" si="479"/>
        <v>0.97834288478845466</v>
      </c>
      <c r="HK84" s="2">
        <f t="shared" si="480"/>
        <v>0.95280803354716548</v>
      </c>
      <c r="HL84" s="2">
        <f t="shared" si="481"/>
        <v>0.96396770823507161</v>
      </c>
      <c r="HM84" s="2">
        <f t="shared" si="482"/>
        <v>0.92218936907103544</v>
      </c>
      <c r="HN84" s="2">
        <f t="shared" si="483"/>
        <v>7.9983744826645747E-2</v>
      </c>
      <c r="HP84" s="2">
        <f t="shared" ref="HP84:IU84" si="538">IF(B1=1,ET84,0)</f>
        <v>0.94253198950663275</v>
      </c>
      <c r="HQ84" s="2">
        <f t="shared" si="538"/>
        <v>0.87757872795912928</v>
      </c>
      <c r="HR84" s="2">
        <f t="shared" si="538"/>
        <v>0.83228865085833537</v>
      </c>
      <c r="HS84" s="2">
        <f t="shared" si="538"/>
        <v>0.68924641673817211</v>
      </c>
      <c r="HT84" s="2">
        <f t="shared" si="538"/>
        <v>0.74612499166485169</v>
      </c>
      <c r="HU84" s="2">
        <f t="shared" si="538"/>
        <v>0.56559017109075749</v>
      </c>
      <c r="HV84" s="2">
        <f t="shared" si="538"/>
        <v>0.77495829433424723</v>
      </c>
      <c r="HW84" s="2">
        <f t="shared" si="538"/>
        <v>0.60081943452588149</v>
      </c>
      <c r="HX84" s="2">
        <f t="shared" si="538"/>
        <v>0.51027781192279265</v>
      </c>
      <c r="HY84" s="2">
        <f t="shared" si="538"/>
        <v>0.3177309023701822</v>
      </c>
      <c r="HZ84" s="2">
        <f t="shared" si="538"/>
        <v>0.38159898640394946</v>
      </c>
      <c r="IA84" s="2">
        <f t="shared" si="538"/>
        <v>0.21468103465716484</v>
      </c>
      <c r="IB84" s="2">
        <f t="shared" si="538"/>
        <v>0.75181687781066808</v>
      </c>
      <c r="IC84" s="2">
        <f t="shared" si="538"/>
        <v>0.56971366954916491</v>
      </c>
      <c r="ID84" s="2">
        <f t="shared" si="538"/>
        <v>0.47824361651247099</v>
      </c>
      <c r="IE84" s="2">
        <f t="shared" si="538"/>
        <v>0.29061131496616788</v>
      </c>
      <c r="IF84" s="2">
        <f t="shared" si="538"/>
        <v>0.35183923381308779</v>
      </c>
      <c r="IG84" s="2">
        <f t="shared" si="538"/>
        <v>0.19385797190039433</v>
      </c>
      <c r="IH84" s="2">
        <f t="shared" si="538"/>
        <v>0.38876842854784599</v>
      </c>
      <c r="II84" s="2">
        <f t="shared" si="538"/>
        <v>0.21752726031549147</v>
      </c>
      <c r="IJ84" s="2">
        <f t="shared" si="538"/>
        <v>0.16139318163720409</v>
      </c>
      <c r="IK84" s="2">
        <f t="shared" si="538"/>
        <v>7.9202313129759019E-2</v>
      </c>
      <c r="IL84" s="2">
        <f t="shared" si="538"/>
        <v>0.10231321722957616</v>
      </c>
      <c r="IM84" s="2">
        <f t="shared" si="538"/>
        <v>4.8064560982333186E-2</v>
      </c>
      <c r="IN84" s="2">
        <f t="shared" si="538"/>
        <v>0.9296109787581488</v>
      </c>
      <c r="IO84" s="2">
        <f t="shared" si="538"/>
        <v>0.85234161553291488</v>
      </c>
      <c r="IP84" s="2">
        <f t="shared" si="538"/>
        <v>0.79984445085474132</v>
      </c>
      <c r="IQ84" s="2">
        <f t="shared" si="538"/>
        <v>0.64106420267792075</v>
      </c>
      <c r="IR84" s="2">
        <f t="shared" si="538"/>
        <v>0.70296112518432441</v>
      </c>
      <c r="IS84" s="2">
        <f t="shared" si="538"/>
        <v>0.51181500748099051</v>
      </c>
      <c r="IT84" s="2">
        <f t="shared" si="538"/>
        <v>0.73495525479508206</v>
      </c>
      <c r="IU84" s="2">
        <f t="shared" si="538"/>
        <v>0.54791948970586557</v>
      </c>
      <c r="IV84" s="2">
        <f t="shared" ref="IV84:KA84" si="539">IF(AH1=1,FZ84,0)</f>
        <v>0.45623839067550953</v>
      </c>
      <c r="IW84" s="2">
        <f t="shared" si="539"/>
        <v>0.27272675595913959</v>
      </c>
      <c r="IX84" s="2">
        <f t="shared" si="539"/>
        <v>0.33194984483477641</v>
      </c>
      <c r="IY84" s="2">
        <f t="shared" si="539"/>
        <v>0.18041341126824667</v>
      </c>
      <c r="IZ84" s="2">
        <f t="shared" si="539"/>
        <v>0.99116153962848286</v>
      </c>
      <c r="JA84" s="2">
        <f t="shared" si="539"/>
        <v>0.98000591151855987</v>
      </c>
      <c r="JB84" s="2">
        <f t="shared" si="539"/>
        <v>0.97137294980923117</v>
      </c>
      <c r="JC84" s="2">
        <f t="shared" si="539"/>
        <v>0.9381398022032168</v>
      </c>
      <c r="JD84" s="2">
        <f t="shared" si="539"/>
        <v>0.9525955589435654</v>
      </c>
      <c r="JE84" s="2">
        <f t="shared" si="539"/>
        <v>0.89901291546438222</v>
      </c>
      <c r="JF84" s="2">
        <f t="shared" si="539"/>
        <v>0.95925981060743715</v>
      </c>
      <c r="JG84" s="2">
        <f t="shared" si="539"/>
        <v>0.91143665311711475</v>
      </c>
      <c r="JH84" s="2">
        <f t="shared" si="539"/>
        <v>0.8769156015170243</v>
      </c>
      <c r="JI84" s="2">
        <f t="shared" si="539"/>
        <v>0.76100623376789578</v>
      </c>
      <c r="JJ84" s="2">
        <f t="shared" si="539"/>
        <v>0.80840146421478154</v>
      </c>
      <c r="JK84" s="2">
        <f t="shared" si="539"/>
        <v>0.65146541215085629</v>
      </c>
      <c r="JL84" s="2">
        <f t="shared" si="539"/>
        <v>0.99623712253162344</v>
      </c>
      <c r="JM84" s="2">
        <f t="shared" si="539"/>
        <v>0.99143236053012684</v>
      </c>
      <c r="JN84" s="2">
        <f t="shared" si="539"/>
        <v>0.98767099377287537</v>
      </c>
      <c r="JO84" s="2">
        <f t="shared" si="539"/>
        <v>0.97282901177052516</v>
      </c>
      <c r="JP84" s="2">
        <f t="shared" si="539"/>
        <v>0.97935681959792364</v>
      </c>
      <c r="JQ84" s="2">
        <f t="shared" si="539"/>
        <v>0.95458097007844145</v>
      </c>
      <c r="JR84" s="2">
        <f t="shared" si="539"/>
        <v>0.98232868779565818</v>
      </c>
      <c r="JS84" s="2">
        <f t="shared" si="539"/>
        <v>0.96046915204740224</v>
      </c>
      <c r="JT84" s="2">
        <f t="shared" si="539"/>
        <v>0.94388371864739995</v>
      </c>
      <c r="JU84" s="2">
        <f t="shared" si="539"/>
        <v>0.88259538003243132</v>
      </c>
      <c r="JV84" s="2">
        <f t="shared" si="539"/>
        <v>0.90876874392113238</v>
      </c>
      <c r="JW84" s="2">
        <f t="shared" si="539"/>
        <v>0.81525483485340811</v>
      </c>
      <c r="JX84" s="2">
        <f t="shared" si="539"/>
        <v>0.99859561514471429</v>
      </c>
      <c r="JY84" s="2">
        <f t="shared" si="539"/>
        <v>0.99679268171366286</v>
      </c>
      <c r="JZ84" s="2">
        <f t="shared" si="539"/>
        <v>0.99537362292456333</v>
      </c>
      <c r="KA84" s="2">
        <f t="shared" si="539"/>
        <v>0.98970763995167776</v>
      </c>
      <c r="KB84" s="2">
        <f t="shared" ref="KB84:KJ84" si="540">IF(BN1=1,HF84,0)</f>
        <v>0.99221283061033794</v>
      </c>
      <c r="KC84" s="2">
        <f t="shared" si="540"/>
        <v>0.98259245077661894</v>
      </c>
      <c r="KD84" s="2">
        <f t="shared" si="540"/>
        <v>0.99334647406706622</v>
      </c>
      <c r="KE84" s="2">
        <f t="shared" si="540"/>
        <v>0.98490660676945008</v>
      </c>
      <c r="KF84" s="2">
        <f t="shared" si="540"/>
        <v>0.97834288478845466</v>
      </c>
      <c r="KG84" s="2">
        <f t="shared" si="540"/>
        <v>0.95280803354716548</v>
      </c>
      <c r="KH84" s="2">
        <f t="shared" si="540"/>
        <v>0.96396770823507161</v>
      </c>
      <c r="KI84" s="2">
        <f t="shared" si="540"/>
        <v>0.92218936907103544</v>
      </c>
      <c r="KJ84" s="2">
        <f t="shared" si="540"/>
        <v>0</v>
      </c>
    </row>
    <row r="85" spans="1:296" x14ac:dyDescent="0.2">
      <c r="A85" s="2" t="str">
        <f>'Respondent Data'!A85</f>
        <v>774</v>
      </c>
      <c r="B85" s="2">
        <f>SUMPRODUCT('Respondent Data'!B85:S85,'Product Coding'!A100:R100)</f>
        <v>0.78315519189909888</v>
      </c>
      <c r="C85" s="2">
        <f>SUMPRODUCT('Respondent Data'!B85:S85,'Product Coding'!A101:R101)</f>
        <v>0.77698618514610485</v>
      </c>
      <c r="D85" s="2">
        <f>SUMPRODUCT('Respondent Data'!B85:S85,'Product Coding'!A102:R102)</f>
        <v>0.14754019198536872</v>
      </c>
      <c r="E85" s="2">
        <f>SUMPRODUCT('Respondent Data'!B85:S85,'Product Coding'!A103:R103)</f>
        <v>5.6063630529805897E-2</v>
      </c>
      <c r="F85" s="2">
        <f>SUMPRODUCT('Respondent Data'!B85:S85,'Product Coding'!A104:R104)</f>
        <v>-4.000085495007899E-2</v>
      </c>
      <c r="G85" s="2">
        <f>SUMPRODUCT('Respondent Data'!B85:S85,'Product Coding'!A105:R105)</f>
        <v>-0.300499178461753</v>
      </c>
      <c r="H85" s="2">
        <f>SUMPRODUCT('Respondent Data'!B85:S85,'Product Coding'!A106:R106)</f>
        <v>-2.1156225972453413</v>
      </c>
      <c r="I85" s="2">
        <f>SUMPRODUCT('Respondent Data'!B85:S85,'Product Coding'!A107:R107)</f>
        <v>-2.1217916039983349</v>
      </c>
      <c r="J85" s="2">
        <f>SUMPRODUCT('Respondent Data'!B85:S85,'Product Coding'!A108:R108)</f>
        <v>-2.7512375971590712</v>
      </c>
      <c r="K85" s="2">
        <f>SUMPRODUCT('Respondent Data'!B85:S85,'Product Coding'!A109:R109)</f>
        <v>-2.8427141586146343</v>
      </c>
      <c r="L85" s="2">
        <f>SUMPRODUCT('Respondent Data'!B85:S85,'Product Coding'!A110:R110)</f>
        <v>-2.9387786440945192</v>
      </c>
      <c r="M85" s="2">
        <f>SUMPRODUCT('Respondent Data'!B85:S85,'Product Coding'!A111:R111)</f>
        <v>-3.1992769676061927</v>
      </c>
      <c r="N85" s="2">
        <f>SUMPRODUCT('Respondent Data'!B85:S85,'Product Coding'!A112:R112)</f>
        <v>-1.1901403296565707</v>
      </c>
      <c r="O85" s="2">
        <f>SUMPRODUCT('Respondent Data'!B85:S85,'Product Coding'!A113:R113)</f>
        <v>-1.1963093364095647</v>
      </c>
      <c r="P85" s="2">
        <f>SUMPRODUCT('Respondent Data'!B85:S85,'Product Coding'!A114:R114)</f>
        <v>-1.8257553295703006</v>
      </c>
      <c r="Q85" s="2">
        <f>SUMPRODUCT('Respondent Data'!B85:S85,'Product Coding'!A115:R115)</f>
        <v>-1.9172318910258637</v>
      </c>
      <c r="R85" s="2">
        <f>SUMPRODUCT('Respondent Data'!B85:S85,'Product Coding'!A116:R116)</f>
        <v>-2.0132963765057488</v>
      </c>
      <c r="S85" s="2">
        <f>SUMPRODUCT('Respondent Data'!B85:S85,'Product Coding'!A117:R117)</f>
        <v>-2.2737947000174223</v>
      </c>
      <c r="T85" s="2">
        <f>SUMPRODUCT('Respondent Data'!B85:S85,'Product Coding'!A118:R118)</f>
        <v>-4.0889181188010104</v>
      </c>
      <c r="U85" s="2">
        <f>SUMPRODUCT('Respondent Data'!B85:S85,'Product Coding'!A119:R119)</f>
        <v>-4.0950871255540049</v>
      </c>
      <c r="V85" s="2">
        <f>SUMPRODUCT('Respondent Data'!B85:S85,'Product Coding'!A120:R120)</f>
        <v>-4.7245331187147404</v>
      </c>
      <c r="W85" s="2">
        <f>SUMPRODUCT('Respondent Data'!B85:S85,'Product Coding'!A121:R121)</f>
        <v>-4.8160096801703034</v>
      </c>
      <c r="X85" s="2">
        <f>SUMPRODUCT('Respondent Data'!B85:S85,'Product Coding'!A122:R122)</f>
        <v>-4.9120741656501883</v>
      </c>
      <c r="Y85" s="2">
        <f>SUMPRODUCT('Respondent Data'!B85:S85,'Product Coding'!A123:R123)</f>
        <v>-5.1725724891618627</v>
      </c>
      <c r="Z85" s="2">
        <f>SUMPRODUCT('Respondent Data'!B85:S85,'Product Coding'!A124:R124)</f>
        <v>0.6374928207915691</v>
      </c>
      <c r="AA85" s="2">
        <f>SUMPRODUCT('Respondent Data'!B85:S85,'Product Coding'!A125:R125)</f>
        <v>0.63132381403857507</v>
      </c>
      <c r="AB85" s="2">
        <f>SUMPRODUCT('Respondent Data'!B85:S85,'Product Coding'!A126:R126)</f>
        <v>1.8778208778389427E-3</v>
      </c>
      <c r="AC85" s="2">
        <f>SUMPRODUCT('Respondent Data'!B85:S85,'Product Coding'!A127:R127)</f>
        <v>-8.9598740577723879E-2</v>
      </c>
      <c r="AD85" s="2">
        <f>SUMPRODUCT('Respondent Data'!B85:S85,'Product Coding'!A128:R128)</f>
        <v>-0.18566322605760877</v>
      </c>
      <c r="AE85" s="2">
        <f>SUMPRODUCT('Respondent Data'!B85:S85,'Product Coding'!A129:R129)</f>
        <v>-0.44616154956928278</v>
      </c>
      <c r="AF85" s="2">
        <f>SUMPRODUCT('Respondent Data'!B85:S85,'Product Coding'!A130:R130)</f>
        <v>-2.2612849683528706</v>
      </c>
      <c r="AG85" s="2">
        <f>SUMPRODUCT('Respondent Data'!B85:S85,'Product Coding'!A131:R131)</f>
        <v>-2.2674539751058651</v>
      </c>
      <c r="AH85" s="2">
        <f>SUMPRODUCT('Respondent Data'!B85:S85,'Product Coding'!A132:R132)</f>
        <v>-2.896899968266601</v>
      </c>
      <c r="AI85" s="2">
        <f>SUMPRODUCT('Respondent Data'!B85:S85,'Product Coding'!A133:R133)</f>
        <v>-2.9883765297221636</v>
      </c>
      <c r="AJ85" s="2">
        <f>SUMPRODUCT('Respondent Data'!B85:S85,'Product Coding'!A134:R134)</f>
        <v>-3.0844410152020485</v>
      </c>
      <c r="AK85" s="2">
        <f>SUMPRODUCT('Respondent Data'!B85:S85,'Product Coding'!A135:R135)</f>
        <v>-3.344939338713723</v>
      </c>
      <c r="AL85" s="2">
        <f>SUMPRODUCT('Respondent Data'!B85:S85,'Product Coding'!A136:R136)</f>
        <v>3.7220030039469307</v>
      </c>
      <c r="AM85" s="2">
        <f>SUMPRODUCT('Respondent Data'!B85:S85,'Product Coding'!A137:R137)</f>
        <v>3.7158339971939371</v>
      </c>
      <c r="AN85" s="2">
        <f>SUMPRODUCT('Respondent Data'!B85:S85,'Product Coding'!A138:R138)</f>
        <v>3.0863880040332008</v>
      </c>
      <c r="AO85" s="2">
        <f>SUMPRODUCT('Respondent Data'!B85:S85,'Product Coding'!A139:R139)</f>
        <v>2.9949114425776378</v>
      </c>
      <c r="AP85" s="2">
        <f>SUMPRODUCT('Respondent Data'!B85:S85,'Product Coding'!A140:R140)</f>
        <v>2.8988469570977529</v>
      </c>
      <c r="AQ85" s="2">
        <f>SUMPRODUCT('Respondent Data'!B85:S85,'Product Coding'!A141:R141)</f>
        <v>2.6383486335860793</v>
      </c>
      <c r="AR85" s="2">
        <f>SUMPRODUCT('Respondent Data'!B85:S85,'Product Coding'!A142:R142)</f>
        <v>0.823225214802491</v>
      </c>
      <c r="AS85" s="2">
        <f>SUMPRODUCT('Respondent Data'!B85:S85,'Product Coding'!A143:R143)</f>
        <v>0.81705620804949697</v>
      </c>
      <c r="AT85" s="2">
        <f>SUMPRODUCT('Respondent Data'!B85:S85,'Product Coding'!A144:R144)</f>
        <v>0.18761021488876084</v>
      </c>
      <c r="AU85" s="2">
        <f>SUMPRODUCT('Respondent Data'!B85:S85,'Product Coding'!A145:R145)</f>
        <v>9.6133653433198019E-2</v>
      </c>
      <c r="AV85" s="2">
        <f>SUMPRODUCT('Respondent Data'!B85:S85,'Product Coding'!A146:R146)</f>
        <v>6.9167953313131747E-5</v>
      </c>
      <c r="AW85" s="2">
        <f>SUMPRODUCT('Respondent Data'!B85:S85,'Product Coding'!A147:R147)</f>
        <v>-0.26042915555836088</v>
      </c>
      <c r="AX85" s="2">
        <f>SUMPRODUCT('Respondent Data'!B85:S85,'Product Coding'!A148:R148)</f>
        <v>6.7460807095776687</v>
      </c>
      <c r="AY85" s="2">
        <f>SUMPRODUCT('Respondent Data'!B85:S85,'Product Coding'!A149:R149)</f>
        <v>6.7399117028246742</v>
      </c>
      <c r="AZ85" s="2">
        <f>SUMPRODUCT('Respondent Data'!B85:S85,'Product Coding'!A150:R150)</f>
        <v>6.1104657096639388</v>
      </c>
      <c r="BA85" s="2">
        <f>SUMPRODUCT('Respondent Data'!B85:S85,'Product Coding'!A151:R151)</f>
        <v>6.0189891482083757</v>
      </c>
      <c r="BB85" s="2">
        <f>SUMPRODUCT('Respondent Data'!B85:S85,'Product Coding'!A152:R152)</f>
        <v>5.9229246627284908</v>
      </c>
      <c r="BC85" s="2">
        <f>SUMPRODUCT('Respondent Data'!B85:S85,'Product Coding'!A153:R153)</f>
        <v>5.6624263392168164</v>
      </c>
      <c r="BD85" s="2">
        <f>SUMPRODUCT('Respondent Data'!B85:S85,'Product Coding'!A154:R154)</f>
        <v>3.8473029204332292</v>
      </c>
      <c r="BE85" s="2">
        <f>SUMPRODUCT('Respondent Data'!B85:S85,'Product Coding'!A155:R155)</f>
        <v>3.8411339136802347</v>
      </c>
      <c r="BF85" s="2">
        <f>SUMPRODUCT('Respondent Data'!B85:S85,'Product Coding'!A156:R156)</f>
        <v>3.2116879205194993</v>
      </c>
      <c r="BG85" s="2">
        <f>SUMPRODUCT('Respondent Data'!B85:S85,'Product Coding'!A157:R157)</f>
        <v>3.1202113590639362</v>
      </c>
      <c r="BH85" s="2">
        <f>SUMPRODUCT('Respondent Data'!B85:S85,'Product Coding'!A158:R158)</f>
        <v>3.0241468735840513</v>
      </c>
      <c r="BI85" s="2">
        <f>SUMPRODUCT('Respondent Data'!B85:S85,'Product Coding'!A159:R159)</f>
        <v>2.7636485500723769</v>
      </c>
      <c r="BJ85" s="2">
        <f>SUMPRODUCT('Respondent Data'!B85:S85,'Product Coding'!A160:R160)</f>
        <v>7.1084388089989892</v>
      </c>
      <c r="BK85" s="2">
        <f>SUMPRODUCT('Respondent Data'!B85:S85,'Product Coding'!A161:R161)</f>
        <v>7.1022698022459956</v>
      </c>
      <c r="BL85" s="2">
        <f>SUMPRODUCT('Respondent Data'!B85:S85,'Product Coding'!A162:R162)</f>
        <v>6.4728238090852592</v>
      </c>
      <c r="BM85" s="2">
        <f>SUMPRODUCT('Respondent Data'!B85:S85,'Product Coding'!A163:R163)</f>
        <v>6.3813472476296962</v>
      </c>
      <c r="BN85" s="2">
        <f>SUMPRODUCT('Respondent Data'!B85:S85,'Product Coding'!A164:R164)</f>
        <v>6.2852827621498113</v>
      </c>
      <c r="BO85" s="2">
        <f>SUMPRODUCT('Respondent Data'!B85:S85,'Product Coding'!A165:R165)</f>
        <v>6.0247844386381377</v>
      </c>
      <c r="BP85" s="2">
        <f>SUMPRODUCT('Respondent Data'!B85:S85,'Product Coding'!A166:R166)</f>
        <v>4.2096610198545497</v>
      </c>
      <c r="BQ85" s="2">
        <f>SUMPRODUCT('Respondent Data'!B85:S85,'Product Coding'!A167:R167)</f>
        <v>4.2034920131015561</v>
      </c>
      <c r="BR85" s="2">
        <f>SUMPRODUCT('Respondent Data'!B85:S85,'Product Coding'!A168:R168)</f>
        <v>3.5740460199408197</v>
      </c>
      <c r="BS85" s="2">
        <f>SUMPRODUCT('Respondent Data'!B85:S85,'Product Coding'!A169:R169)</f>
        <v>3.4825694584852567</v>
      </c>
      <c r="BT85" s="2">
        <f>SUMPRODUCT('Respondent Data'!B85:S85,'Product Coding'!A170:R170)</f>
        <v>3.3865049730053718</v>
      </c>
      <c r="BU85" s="2">
        <f>SUMPRODUCT('Respondent Data'!B85:S85,'Product Coding'!A171:R171)</f>
        <v>3.1260066494936982</v>
      </c>
      <c r="BV85" s="2">
        <f>SUMPRODUCT('Respondent Data'!B85:S85,'Product Coding'!A172:R172)</f>
        <v>10.6506998163596</v>
      </c>
      <c r="BX85" s="2">
        <f t="shared" si="338"/>
        <v>0.45696193174393435</v>
      </c>
      <c r="BY85" s="2">
        <f t="shared" si="339"/>
        <v>0.4597896461134735</v>
      </c>
      <c r="BZ85" s="2">
        <f t="shared" si="340"/>
        <v>0.86282775886380192</v>
      </c>
      <c r="CA85" s="2">
        <f t="shared" si="341"/>
        <v>0.94547897264835712</v>
      </c>
      <c r="CB85" s="2">
        <f t="shared" si="342"/>
        <v>1.0408116640340221</v>
      </c>
      <c r="CC85" s="2">
        <f t="shared" si="343"/>
        <v>1.3505327962254658</v>
      </c>
      <c r="CD85" s="2">
        <f t="shared" si="344"/>
        <v>8.2947484463507113</v>
      </c>
      <c r="CE85" s="2">
        <f t="shared" si="345"/>
        <v>8.3460769657394991</v>
      </c>
      <c r="CF85" s="2">
        <f t="shared" si="346"/>
        <v>15.662003145404871</v>
      </c>
      <c r="CG85" s="2">
        <f t="shared" si="347"/>
        <v>17.162283539686403</v>
      </c>
      <c r="CH85" s="2">
        <f t="shared" si="348"/>
        <v>18.892757434393221</v>
      </c>
      <c r="CI85" s="2">
        <f t="shared" si="349"/>
        <v>24.514798794036651</v>
      </c>
      <c r="CJ85" s="2">
        <f t="shared" si="350"/>
        <v>3.287542514726864</v>
      </c>
      <c r="CK85" s="2">
        <f t="shared" si="351"/>
        <v>3.3078860719546754</v>
      </c>
      <c r="CL85" s="2">
        <f t="shared" si="352"/>
        <v>6.2074819434647566</v>
      </c>
      <c r="CM85" s="2">
        <f t="shared" si="353"/>
        <v>6.8021034213929594</v>
      </c>
      <c r="CN85" s="2">
        <f t="shared" si="354"/>
        <v>7.487959844438139</v>
      </c>
      <c r="CO85" s="2">
        <f t="shared" si="355"/>
        <v>9.7162010152131355</v>
      </c>
      <c r="CP85" s="2">
        <f t="shared" si="356"/>
        <v>59.675295187659842</v>
      </c>
      <c r="CQ85" s="2">
        <f t="shared" si="357"/>
        <v>60.044570346018567</v>
      </c>
      <c r="CR85" s="2">
        <f t="shared" si="358"/>
        <v>112.67787889858032</v>
      </c>
      <c r="CS85" s="2">
        <f t="shared" si="359"/>
        <v>123.47141603500764</v>
      </c>
      <c r="CT85" s="2">
        <f t="shared" si="360"/>
        <v>135.92104499591977</v>
      </c>
      <c r="CU85" s="2">
        <f t="shared" si="361"/>
        <v>176.36795907220593</v>
      </c>
      <c r="CV85" s="2">
        <f t="shared" si="362"/>
        <v>0.52861609929753139</v>
      </c>
      <c r="CW85" s="2">
        <f t="shared" si="363"/>
        <v>0.5318872149772309</v>
      </c>
      <c r="CX85" s="2">
        <f t="shared" si="364"/>
        <v>0.99812394112470471</v>
      </c>
      <c r="CY85" s="2">
        <f t="shared" si="365"/>
        <v>1.0937353240385022</v>
      </c>
      <c r="CZ85" s="2">
        <f t="shared" si="366"/>
        <v>1.2040167106378239</v>
      </c>
      <c r="DA85" s="2">
        <f t="shared" si="367"/>
        <v>1.5623038356598731</v>
      </c>
      <c r="DB85" s="2">
        <f t="shared" si="368"/>
        <v>9.5954110479846833</v>
      </c>
      <c r="DC85" s="2">
        <f t="shared" si="369"/>
        <v>9.6547881641450441</v>
      </c>
      <c r="DD85" s="2">
        <f t="shared" si="370"/>
        <v>18.117892180456206</v>
      </c>
      <c r="DE85" s="2">
        <f t="shared" si="371"/>
        <v>19.853424868816063</v>
      </c>
      <c r="DF85" s="2">
        <f t="shared" si="372"/>
        <v>21.855246676302475</v>
      </c>
      <c r="DG85" s="2">
        <f t="shared" si="373"/>
        <v>28.35885532983351</v>
      </c>
      <c r="DH85" s="2">
        <f t="shared" si="374"/>
        <v>2.4185475693645021E-2</v>
      </c>
      <c r="DI85" s="2">
        <f t="shared" si="375"/>
        <v>2.4335137213352044E-2</v>
      </c>
      <c r="DJ85" s="2">
        <f t="shared" si="376"/>
        <v>4.5666604459069761E-2</v>
      </c>
      <c r="DK85" s="2">
        <f t="shared" si="377"/>
        <v>5.0041058397514618E-2</v>
      </c>
      <c r="DL85" s="2">
        <f t="shared" si="378"/>
        <v>5.5086700780718173E-2</v>
      </c>
      <c r="DM85" s="2">
        <f t="shared" si="379"/>
        <v>7.1479210515253175E-2</v>
      </c>
      <c r="DN85" s="2">
        <f t="shared" si="380"/>
        <v>0.4390134560410846</v>
      </c>
      <c r="DO85" s="2">
        <f t="shared" si="381"/>
        <v>0.44173010391004552</v>
      </c>
      <c r="DP85" s="2">
        <f t="shared" si="382"/>
        <v>0.82893775186341734</v>
      </c>
      <c r="DQ85" s="2">
        <f t="shared" si="383"/>
        <v>0.90834260484771567</v>
      </c>
      <c r="DR85" s="2">
        <f t="shared" si="384"/>
        <v>0.99993083443873465</v>
      </c>
      <c r="DS85" s="2">
        <f t="shared" si="385"/>
        <v>1.2974867908690773</v>
      </c>
      <c r="DT85" s="2">
        <f t="shared" si="386"/>
        <v>1.1754776426804328E-3</v>
      </c>
      <c r="DU85" s="2">
        <f t="shared" si="387"/>
        <v>1.1827515856292349E-3</v>
      </c>
      <c r="DV85" s="2">
        <f t="shared" si="388"/>
        <v>2.2195169215907568E-3</v>
      </c>
      <c r="DW85" s="2">
        <f t="shared" si="389"/>
        <v>2.432126872650286E-3</v>
      </c>
      <c r="DX85" s="2">
        <f t="shared" si="390"/>
        <v>2.6773583450242213E-3</v>
      </c>
      <c r="DY85" s="2">
        <f t="shared" si="391"/>
        <v>3.4740773736034467E-3</v>
      </c>
      <c r="DZ85" s="2">
        <f t="shared" si="392"/>
        <v>2.1337207047275958E-2</v>
      </c>
      <c r="EA85" s="2">
        <f t="shared" si="393"/>
        <v>2.1469243269074907E-2</v>
      </c>
      <c r="EB85" s="2">
        <f t="shared" si="394"/>
        <v>4.0288551973582221E-2</v>
      </c>
      <c r="EC85" s="2">
        <f t="shared" si="395"/>
        <v>4.4147836388149071E-2</v>
      </c>
      <c r="ED85" s="2">
        <f t="shared" si="396"/>
        <v>4.8599264905852937E-2</v>
      </c>
      <c r="EE85" s="2">
        <f t="shared" si="397"/>
        <v>6.306126592914342E-2</v>
      </c>
      <c r="EF85" s="2">
        <f t="shared" si="398"/>
        <v>8.1817131724990497E-4</v>
      </c>
      <c r="EG85" s="2">
        <f t="shared" si="399"/>
        <v>8.2323422212187715E-4</v>
      </c>
      <c r="EH85" s="2">
        <f t="shared" si="400"/>
        <v>1.5448571861013686E-3</v>
      </c>
      <c r="EI85" s="2">
        <f t="shared" si="401"/>
        <v>1.6928407439359119E-3</v>
      </c>
      <c r="EJ85" s="2">
        <f t="shared" si="402"/>
        <v>1.863529959534939E-3</v>
      </c>
      <c r="EK85" s="2">
        <f t="shared" si="403"/>
        <v>2.4180727542445963E-3</v>
      </c>
      <c r="EL85" s="2">
        <f t="shared" si="404"/>
        <v>1.4851401815261699E-2</v>
      </c>
      <c r="EM85" s="2">
        <f t="shared" si="405"/>
        <v>1.4943303392621857E-2</v>
      </c>
      <c r="EN85" s="2">
        <f t="shared" si="406"/>
        <v>2.8042164683925324E-2</v>
      </c>
      <c r="EO85" s="2">
        <f t="shared" si="407"/>
        <v>3.0728354279082604E-2</v>
      </c>
      <c r="EP85" s="2">
        <f t="shared" si="408"/>
        <v>3.3826695754696441E-2</v>
      </c>
      <c r="EQ85" s="2">
        <f t="shared" si="409"/>
        <v>4.3892726785549292E-2</v>
      </c>
      <c r="ER85" s="2">
        <f t="shared" si="410"/>
        <v>2.3684261163371879E-5</v>
      </c>
      <c r="ET85" s="2">
        <f t="shared" si="411"/>
        <v>0.68635973130954331</v>
      </c>
      <c r="EU85" s="2">
        <f t="shared" si="412"/>
        <v>0.6850302046342005</v>
      </c>
      <c r="EV85" s="2">
        <f t="shared" si="413"/>
        <v>0.53681828351641703</v>
      </c>
      <c r="EW85" s="2">
        <f t="shared" si="414"/>
        <v>0.51401223763354897</v>
      </c>
      <c r="EX85" s="2">
        <f t="shared" si="415"/>
        <v>0.49000111946798885</v>
      </c>
      <c r="EY85" s="2">
        <f t="shared" si="416"/>
        <v>0.42543545940129857</v>
      </c>
      <c r="EZ85" s="2">
        <f t="shared" si="417"/>
        <v>0.10758763464896334</v>
      </c>
      <c r="FA85" s="2">
        <f t="shared" si="418"/>
        <v>0.1069967649170623</v>
      </c>
      <c r="FB85" s="2">
        <f t="shared" si="419"/>
        <v>6.0016793375518296E-2</v>
      </c>
      <c r="FC85" s="2">
        <f t="shared" si="420"/>
        <v>5.5059155849808215E-2</v>
      </c>
      <c r="FD85" s="2">
        <f t="shared" si="421"/>
        <v>5.0269551785267749E-2</v>
      </c>
      <c r="FE85" s="2">
        <f t="shared" si="422"/>
        <v>3.9192940852573806E-2</v>
      </c>
      <c r="FF85" s="2">
        <f t="shared" si="423"/>
        <v>0.23323383886345078</v>
      </c>
      <c r="FG85" s="2">
        <f t="shared" si="424"/>
        <v>0.23213241559711364</v>
      </c>
      <c r="FH85" s="2">
        <f t="shared" si="425"/>
        <v>0.13874471109937783</v>
      </c>
      <c r="FI85" s="2">
        <f t="shared" si="426"/>
        <v>0.1281705645246963</v>
      </c>
      <c r="FJ85" s="2">
        <f t="shared" si="427"/>
        <v>0.11781394096194561</v>
      </c>
      <c r="FK85" s="2">
        <f t="shared" si="428"/>
        <v>9.331665191613718E-2</v>
      </c>
      <c r="FL85" s="2">
        <f t="shared" si="429"/>
        <v>1.6481172393263945E-2</v>
      </c>
      <c r="FM85" s="2">
        <f t="shared" si="430"/>
        <v>1.6381473312560086E-2</v>
      </c>
      <c r="FN85" s="2">
        <f t="shared" si="431"/>
        <v>8.796786232193576E-3</v>
      </c>
      <c r="FO85" s="2">
        <f t="shared" si="432"/>
        <v>8.0339730345700376E-3</v>
      </c>
      <c r="FP85" s="2">
        <f t="shared" si="433"/>
        <v>7.303479169544754E-3</v>
      </c>
      <c r="FQ85" s="2">
        <f t="shared" si="434"/>
        <v>5.6379968807833162E-3</v>
      </c>
      <c r="FR85" s="2">
        <f t="shared" si="435"/>
        <v>0.65418648963565507</v>
      </c>
      <c r="FS85" s="2">
        <f t="shared" si="436"/>
        <v>0.65278957238040758</v>
      </c>
      <c r="FT85" s="2">
        <f t="shared" si="437"/>
        <v>0.50046945508150997</v>
      </c>
      <c r="FU85" s="2">
        <f t="shared" si="438"/>
        <v>0.47761528810200782</v>
      </c>
      <c r="FV85" s="2">
        <f t="shared" si="439"/>
        <v>0.4537170681027225</v>
      </c>
      <c r="FW85" s="2">
        <f t="shared" si="440"/>
        <v>0.39027377865297891</v>
      </c>
      <c r="FX85" s="2">
        <f t="shared" si="441"/>
        <v>9.4380481839843919E-2</v>
      </c>
      <c r="FY85" s="2">
        <f t="shared" si="442"/>
        <v>9.385451729253047E-2</v>
      </c>
      <c r="FZ85" s="2">
        <f t="shared" si="443"/>
        <v>5.230702164029765E-2</v>
      </c>
      <c r="GA85" s="2">
        <f t="shared" si="444"/>
        <v>4.7953753701886488E-2</v>
      </c>
      <c r="GB85" s="2">
        <f t="shared" si="445"/>
        <v>4.3753629709752939E-2</v>
      </c>
      <c r="GC85" s="2">
        <f t="shared" si="446"/>
        <v>3.4061273464699171E-2</v>
      </c>
      <c r="GD85" s="2">
        <f t="shared" si="447"/>
        <v>0.97638564862749588</v>
      </c>
      <c r="GE85" s="2">
        <f t="shared" si="448"/>
        <v>0.97624299281624327</v>
      </c>
      <c r="GF85" s="2">
        <f t="shared" si="449"/>
        <v>0.95632775851850671</v>
      </c>
      <c r="GG85" s="2">
        <f t="shared" si="450"/>
        <v>0.95234371266026197</v>
      </c>
      <c r="GH85" s="2">
        <f t="shared" si="451"/>
        <v>0.9477894084533941</v>
      </c>
      <c r="GI85" s="2">
        <f t="shared" si="452"/>
        <v>0.93328922314705465</v>
      </c>
      <c r="GJ85" s="2">
        <f t="shared" si="453"/>
        <v>0.6949205344827919</v>
      </c>
      <c r="GK85" s="2">
        <f t="shared" si="454"/>
        <v>0.69361109772761831</v>
      </c>
      <c r="GL85" s="2">
        <f t="shared" si="455"/>
        <v>0.54676546480663313</v>
      </c>
      <c r="GM85" s="2">
        <f t="shared" si="456"/>
        <v>0.52401492135622019</v>
      </c>
      <c r="GN85" s="2">
        <f t="shared" si="457"/>
        <v>0.50001729198832146</v>
      </c>
      <c r="GO85" s="2">
        <f t="shared" si="458"/>
        <v>0.43525821518291608</v>
      </c>
      <c r="GP85" s="2">
        <f t="shared" si="459"/>
        <v>0.99882590248270142</v>
      </c>
      <c r="GQ85" s="2">
        <f t="shared" si="460"/>
        <v>0.99881864566308587</v>
      </c>
      <c r="GR85" s="2">
        <f t="shared" si="461"/>
        <v>0.99778539842408154</v>
      </c>
      <c r="GS85" s="2">
        <f t="shared" si="462"/>
        <v>0.99757377401676262</v>
      </c>
      <c r="GT85" s="2">
        <f t="shared" si="463"/>
        <v>0.99732979076196226</v>
      </c>
      <c r="GU85" s="2">
        <f t="shared" si="464"/>
        <v>0.99653795005577406</v>
      </c>
      <c r="GV85" s="2">
        <f t="shared" si="465"/>
        <v>0.97910855797669161</v>
      </c>
      <c r="GW85" s="2">
        <f t="shared" si="466"/>
        <v>0.9789819973429984</v>
      </c>
      <c r="GX85" s="2">
        <f t="shared" si="467"/>
        <v>0.96127175301780554</v>
      </c>
      <c r="GY85" s="2">
        <f t="shared" si="468"/>
        <v>0.95771878765667651</v>
      </c>
      <c r="GZ85" s="2">
        <f t="shared" si="469"/>
        <v>0.95365315756709379</v>
      </c>
      <c r="HA85" s="2">
        <f t="shared" si="470"/>
        <v>0.9406795563433249</v>
      </c>
      <c r="HB85" s="2">
        <f t="shared" si="471"/>
        <v>0.99918249753981481</v>
      </c>
      <c r="HC85" s="2">
        <f t="shared" si="472"/>
        <v>0.99917744293500366</v>
      </c>
      <c r="HD85" s="2">
        <f t="shared" si="473"/>
        <v>0.99845752571638002</v>
      </c>
      <c r="HE85" s="2">
        <f t="shared" si="474"/>
        <v>0.99831002012285663</v>
      </c>
      <c r="HF85" s="2">
        <f t="shared" si="475"/>
        <v>0.99813993632485043</v>
      </c>
      <c r="HG85" s="2">
        <f t="shared" si="476"/>
        <v>0.9975877602170512</v>
      </c>
      <c r="HH85" s="2">
        <f t="shared" si="477"/>
        <v>0.98536593457062083</v>
      </c>
      <c r="HI85" s="2">
        <f t="shared" si="478"/>
        <v>0.98527671117916504</v>
      </c>
      <c r="HJ85" s="2">
        <f t="shared" si="479"/>
        <v>0.97272274849490548</v>
      </c>
      <c r="HK85" s="2">
        <f t="shared" si="480"/>
        <v>0.97018772778345197</v>
      </c>
      <c r="HL85" s="2">
        <f t="shared" si="481"/>
        <v>0.96728011000915115</v>
      </c>
      <c r="HM85" s="2">
        <f t="shared" si="482"/>
        <v>0.95795283781628804</v>
      </c>
      <c r="HN85" s="2">
        <f t="shared" si="483"/>
        <v>0.99997631629976758</v>
      </c>
      <c r="HP85" s="2">
        <f t="shared" ref="HP85:IU85" si="541">IF(B1=1,ET85,0)</f>
        <v>0.68635973130954331</v>
      </c>
      <c r="HQ85" s="2">
        <f t="shared" si="541"/>
        <v>0.6850302046342005</v>
      </c>
      <c r="HR85" s="2">
        <f t="shared" si="541"/>
        <v>0.53681828351641703</v>
      </c>
      <c r="HS85" s="2">
        <f t="shared" si="541"/>
        <v>0.51401223763354897</v>
      </c>
      <c r="HT85" s="2">
        <f t="shared" si="541"/>
        <v>0.49000111946798885</v>
      </c>
      <c r="HU85" s="2">
        <f t="shared" si="541"/>
        <v>0.42543545940129857</v>
      </c>
      <c r="HV85" s="2">
        <f t="shared" si="541"/>
        <v>0.10758763464896334</v>
      </c>
      <c r="HW85" s="2">
        <f t="shared" si="541"/>
        <v>0.1069967649170623</v>
      </c>
      <c r="HX85" s="2">
        <f t="shared" si="541"/>
        <v>6.0016793375518296E-2</v>
      </c>
      <c r="HY85" s="2">
        <f t="shared" si="541"/>
        <v>5.5059155849808215E-2</v>
      </c>
      <c r="HZ85" s="2">
        <f t="shared" si="541"/>
        <v>5.0269551785267749E-2</v>
      </c>
      <c r="IA85" s="2">
        <f t="shared" si="541"/>
        <v>3.9192940852573806E-2</v>
      </c>
      <c r="IB85" s="2">
        <f t="shared" si="541"/>
        <v>0.23323383886345078</v>
      </c>
      <c r="IC85" s="2">
        <f t="shared" si="541"/>
        <v>0.23213241559711364</v>
      </c>
      <c r="ID85" s="2">
        <f t="shared" si="541"/>
        <v>0.13874471109937783</v>
      </c>
      <c r="IE85" s="2">
        <f t="shared" si="541"/>
        <v>0.1281705645246963</v>
      </c>
      <c r="IF85" s="2">
        <f t="shared" si="541"/>
        <v>0.11781394096194561</v>
      </c>
      <c r="IG85" s="2">
        <f t="shared" si="541"/>
        <v>9.331665191613718E-2</v>
      </c>
      <c r="IH85" s="2">
        <f t="shared" si="541"/>
        <v>1.6481172393263945E-2</v>
      </c>
      <c r="II85" s="2">
        <f t="shared" si="541"/>
        <v>1.6381473312560086E-2</v>
      </c>
      <c r="IJ85" s="2">
        <f t="shared" si="541"/>
        <v>8.796786232193576E-3</v>
      </c>
      <c r="IK85" s="2">
        <f t="shared" si="541"/>
        <v>8.0339730345700376E-3</v>
      </c>
      <c r="IL85" s="2">
        <f t="shared" si="541"/>
        <v>7.303479169544754E-3</v>
      </c>
      <c r="IM85" s="2">
        <f t="shared" si="541"/>
        <v>5.6379968807833162E-3</v>
      </c>
      <c r="IN85" s="2">
        <f t="shared" si="541"/>
        <v>0.65418648963565507</v>
      </c>
      <c r="IO85" s="2">
        <f t="shared" si="541"/>
        <v>0.65278957238040758</v>
      </c>
      <c r="IP85" s="2">
        <f t="shared" si="541"/>
        <v>0.50046945508150997</v>
      </c>
      <c r="IQ85" s="2">
        <f t="shared" si="541"/>
        <v>0.47761528810200782</v>
      </c>
      <c r="IR85" s="2">
        <f t="shared" si="541"/>
        <v>0.4537170681027225</v>
      </c>
      <c r="IS85" s="2">
        <f t="shared" si="541"/>
        <v>0.39027377865297891</v>
      </c>
      <c r="IT85" s="2">
        <f t="shared" si="541"/>
        <v>9.4380481839843919E-2</v>
      </c>
      <c r="IU85" s="2">
        <f t="shared" si="541"/>
        <v>9.385451729253047E-2</v>
      </c>
      <c r="IV85" s="2">
        <f t="shared" ref="IV85:KA85" si="542">IF(AH1=1,FZ85,0)</f>
        <v>5.230702164029765E-2</v>
      </c>
      <c r="IW85" s="2">
        <f t="shared" si="542"/>
        <v>4.7953753701886488E-2</v>
      </c>
      <c r="IX85" s="2">
        <f t="shared" si="542"/>
        <v>4.3753629709752939E-2</v>
      </c>
      <c r="IY85" s="2">
        <f t="shared" si="542"/>
        <v>3.4061273464699171E-2</v>
      </c>
      <c r="IZ85" s="2">
        <f t="shared" si="542"/>
        <v>0.97638564862749588</v>
      </c>
      <c r="JA85" s="2">
        <f t="shared" si="542"/>
        <v>0.97624299281624327</v>
      </c>
      <c r="JB85" s="2">
        <f t="shared" si="542"/>
        <v>0.95632775851850671</v>
      </c>
      <c r="JC85" s="2">
        <f t="shared" si="542"/>
        <v>0.95234371266026197</v>
      </c>
      <c r="JD85" s="2">
        <f t="shared" si="542"/>
        <v>0.9477894084533941</v>
      </c>
      <c r="JE85" s="2">
        <f t="shared" si="542"/>
        <v>0.93328922314705465</v>
      </c>
      <c r="JF85" s="2">
        <f t="shared" si="542"/>
        <v>0.6949205344827919</v>
      </c>
      <c r="JG85" s="2">
        <f t="shared" si="542"/>
        <v>0.69361109772761831</v>
      </c>
      <c r="JH85" s="2">
        <f t="shared" si="542"/>
        <v>0.54676546480663313</v>
      </c>
      <c r="JI85" s="2">
        <f t="shared" si="542"/>
        <v>0.52401492135622019</v>
      </c>
      <c r="JJ85" s="2">
        <f t="shared" si="542"/>
        <v>0.50001729198832146</v>
      </c>
      <c r="JK85" s="2">
        <f t="shared" si="542"/>
        <v>0.43525821518291608</v>
      </c>
      <c r="JL85" s="2">
        <f t="shared" si="542"/>
        <v>0.99882590248270142</v>
      </c>
      <c r="JM85" s="2">
        <f t="shared" si="542"/>
        <v>0.99881864566308587</v>
      </c>
      <c r="JN85" s="2">
        <f t="shared" si="542"/>
        <v>0.99778539842408154</v>
      </c>
      <c r="JO85" s="2">
        <f t="shared" si="542"/>
        <v>0.99757377401676262</v>
      </c>
      <c r="JP85" s="2">
        <f t="shared" si="542"/>
        <v>0.99732979076196226</v>
      </c>
      <c r="JQ85" s="2">
        <f t="shared" si="542"/>
        <v>0.99653795005577406</v>
      </c>
      <c r="JR85" s="2">
        <f t="shared" si="542"/>
        <v>0.97910855797669161</v>
      </c>
      <c r="JS85" s="2">
        <f t="shared" si="542"/>
        <v>0.9789819973429984</v>
      </c>
      <c r="JT85" s="2">
        <f t="shared" si="542"/>
        <v>0.96127175301780554</v>
      </c>
      <c r="JU85" s="2">
        <f t="shared" si="542"/>
        <v>0.95771878765667651</v>
      </c>
      <c r="JV85" s="2">
        <f t="shared" si="542"/>
        <v>0.95365315756709379</v>
      </c>
      <c r="JW85" s="2">
        <f t="shared" si="542"/>
        <v>0.9406795563433249</v>
      </c>
      <c r="JX85" s="2">
        <f t="shared" si="542"/>
        <v>0.99918249753981481</v>
      </c>
      <c r="JY85" s="2">
        <f t="shared" si="542"/>
        <v>0.99917744293500366</v>
      </c>
      <c r="JZ85" s="2">
        <f t="shared" si="542"/>
        <v>0.99845752571638002</v>
      </c>
      <c r="KA85" s="2">
        <f t="shared" si="542"/>
        <v>0.99831002012285663</v>
      </c>
      <c r="KB85" s="2">
        <f t="shared" ref="KB85:KJ85" si="543">IF(BN1=1,HF85,0)</f>
        <v>0.99813993632485043</v>
      </c>
      <c r="KC85" s="2">
        <f t="shared" si="543"/>
        <v>0.9975877602170512</v>
      </c>
      <c r="KD85" s="2">
        <f t="shared" si="543"/>
        <v>0.98536593457062083</v>
      </c>
      <c r="KE85" s="2">
        <f t="shared" si="543"/>
        <v>0.98527671117916504</v>
      </c>
      <c r="KF85" s="2">
        <f t="shared" si="543"/>
        <v>0.97272274849490548</v>
      </c>
      <c r="KG85" s="2">
        <f t="shared" si="543"/>
        <v>0.97018772778345197</v>
      </c>
      <c r="KH85" s="2">
        <f t="shared" si="543"/>
        <v>0.96728011000915115</v>
      </c>
      <c r="KI85" s="2">
        <f t="shared" si="543"/>
        <v>0.95795283781628804</v>
      </c>
      <c r="KJ85" s="2">
        <f t="shared" si="543"/>
        <v>0</v>
      </c>
    </row>
    <row r="86" spans="1:296" x14ac:dyDescent="0.2">
      <c r="A86" s="2" t="str">
        <f>'Respondent Data'!A86</f>
        <v>786</v>
      </c>
      <c r="B86" s="2">
        <f>SUMPRODUCT('Respondent Data'!B86:S86,'Product Coding'!A100:R100)</f>
        <v>2.7235129207632398</v>
      </c>
      <c r="C86" s="2">
        <f>SUMPRODUCT('Respondent Data'!B86:S86,'Product Coding'!A101:R101)</f>
        <v>1.9460018713266269</v>
      </c>
      <c r="D86" s="2">
        <f>SUMPRODUCT('Respondent Data'!B86:S86,'Product Coding'!A102:R102)</f>
        <v>2.1121648098963131</v>
      </c>
      <c r="E86" s="2">
        <f>SUMPRODUCT('Respondent Data'!B86:S86,'Product Coding'!A103:R103)</f>
        <v>0.68322188594341293</v>
      </c>
      <c r="F86" s="2">
        <f>SUMPRODUCT('Respondent Data'!B86:S86,'Product Coding'!A104:R104)</f>
        <v>1.5054858457378357</v>
      </c>
      <c r="G86" s="2">
        <f>SUMPRODUCT('Respondent Data'!B86:S86,'Product Coding'!A105:R105)</f>
        <v>0.27811700903212988</v>
      </c>
      <c r="H86" s="2">
        <f>SUMPRODUCT('Respondent Data'!B86:S86,'Product Coding'!A106:R106)</f>
        <v>-0.66244250382108039</v>
      </c>
      <c r="I86" s="2">
        <f>SUMPRODUCT('Respondent Data'!B86:S86,'Product Coding'!A107:R107)</f>
        <v>-1.4399535532576933</v>
      </c>
      <c r="J86" s="2">
        <f>SUMPRODUCT('Respondent Data'!B86:S86,'Product Coding'!A108:R108)</f>
        <v>-1.2737906146880071</v>
      </c>
      <c r="K86" s="2">
        <f>SUMPRODUCT('Respondent Data'!B86:S86,'Product Coding'!A109:R109)</f>
        <v>-2.7027335386409073</v>
      </c>
      <c r="L86" s="2">
        <f>SUMPRODUCT('Respondent Data'!B86:S86,'Product Coding'!A110:R110)</f>
        <v>-1.8804695788464845</v>
      </c>
      <c r="M86" s="2">
        <f>SUMPRODUCT('Respondent Data'!B86:S86,'Product Coding'!A111:R111)</f>
        <v>-3.1078384155521901</v>
      </c>
      <c r="N86" s="2">
        <f>SUMPRODUCT('Respondent Data'!B86:S86,'Product Coding'!A112:R112)</f>
        <v>0.42216271771586977</v>
      </c>
      <c r="O86" s="2">
        <f>SUMPRODUCT('Respondent Data'!B86:S86,'Product Coding'!A113:R113)</f>
        <v>-0.35534833172074287</v>
      </c>
      <c r="P86" s="2">
        <f>SUMPRODUCT('Respondent Data'!B86:S86,'Product Coding'!A114:R114)</f>
        <v>-0.18918539315105698</v>
      </c>
      <c r="Q86" s="2">
        <f>SUMPRODUCT('Respondent Data'!B86:S86,'Product Coding'!A115:R115)</f>
        <v>-1.6181283171039571</v>
      </c>
      <c r="R86" s="2">
        <f>SUMPRODUCT('Respondent Data'!B86:S86,'Product Coding'!A116:R116)</f>
        <v>-0.79586435730953409</v>
      </c>
      <c r="S86" s="2">
        <f>SUMPRODUCT('Respondent Data'!B86:S86,'Product Coding'!A117:R117)</f>
        <v>-2.0232331940152397</v>
      </c>
      <c r="T86" s="2">
        <f>SUMPRODUCT('Respondent Data'!B86:S86,'Product Coding'!A118:R118)</f>
        <v>-2.9637927068684506</v>
      </c>
      <c r="U86" s="2">
        <f>SUMPRODUCT('Respondent Data'!B86:S86,'Product Coding'!A119:R119)</f>
        <v>-3.7413037563050633</v>
      </c>
      <c r="V86" s="2">
        <f>SUMPRODUCT('Respondent Data'!B86:S86,'Product Coding'!A120:R120)</f>
        <v>-3.5751408177353774</v>
      </c>
      <c r="W86" s="2">
        <f>SUMPRODUCT('Respondent Data'!B86:S86,'Product Coding'!A121:R121)</f>
        <v>-5.0040837416882775</v>
      </c>
      <c r="X86" s="2">
        <f>SUMPRODUCT('Respondent Data'!B86:S86,'Product Coding'!A122:R122)</f>
        <v>-4.1818197818938545</v>
      </c>
      <c r="Y86" s="2">
        <f>SUMPRODUCT('Respondent Data'!B86:S86,'Product Coding'!A123:R123)</f>
        <v>-5.4091886185995603</v>
      </c>
      <c r="Z86" s="2">
        <f>SUMPRODUCT('Respondent Data'!B86:S86,'Product Coding'!A124:R124)</f>
        <v>2.1238920406830202</v>
      </c>
      <c r="AA86" s="2">
        <f>SUMPRODUCT('Respondent Data'!B86:S86,'Product Coding'!A125:R125)</f>
        <v>1.3463809912464071</v>
      </c>
      <c r="AB86" s="2">
        <f>SUMPRODUCT('Respondent Data'!B86:S86,'Product Coding'!A126:R126)</f>
        <v>1.5125439298160932</v>
      </c>
      <c r="AC86" s="2">
        <f>SUMPRODUCT('Respondent Data'!B86:S86,'Product Coding'!A127:R127)</f>
        <v>8.3601005863193079E-2</v>
      </c>
      <c r="AD86" s="2">
        <f>SUMPRODUCT('Respondent Data'!B86:S86,'Product Coding'!A128:R128)</f>
        <v>0.90586496565761587</v>
      </c>
      <c r="AE86" s="2">
        <f>SUMPRODUCT('Respondent Data'!B86:S86,'Product Coding'!A129:R129)</f>
        <v>-0.32150387104808975</v>
      </c>
      <c r="AF86" s="2">
        <f>SUMPRODUCT('Respondent Data'!B86:S86,'Product Coding'!A130:R130)</f>
        <v>-1.2620633839013002</v>
      </c>
      <c r="AG86" s="2">
        <f>SUMPRODUCT('Respondent Data'!B86:S86,'Product Coding'!A131:R131)</f>
        <v>-2.0395744333379131</v>
      </c>
      <c r="AH86" s="2">
        <f>SUMPRODUCT('Respondent Data'!B86:S86,'Product Coding'!A132:R132)</f>
        <v>-1.873411494768227</v>
      </c>
      <c r="AI86" s="2">
        <f>SUMPRODUCT('Respondent Data'!B86:S86,'Product Coding'!A133:R133)</f>
        <v>-3.3023544187211273</v>
      </c>
      <c r="AJ86" s="2">
        <f>SUMPRODUCT('Respondent Data'!B86:S86,'Product Coding'!A134:R134)</f>
        <v>-2.4800904589267043</v>
      </c>
      <c r="AK86" s="2">
        <f>SUMPRODUCT('Respondent Data'!B86:S86,'Product Coding'!A135:R135)</f>
        <v>-3.7074592956324102</v>
      </c>
      <c r="AL86" s="2">
        <f>SUMPRODUCT('Respondent Data'!B86:S86,'Product Coding'!A136:R136)</f>
        <v>4.4185857531523149</v>
      </c>
      <c r="AM86" s="2">
        <f>SUMPRODUCT('Respondent Data'!B86:S86,'Product Coding'!A137:R137)</f>
        <v>3.6410747037157023</v>
      </c>
      <c r="AN86" s="2">
        <f>SUMPRODUCT('Respondent Data'!B86:S86,'Product Coding'!A138:R138)</f>
        <v>3.8072376422853882</v>
      </c>
      <c r="AO86" s="2">
        <f>SUMPRODUCT('Respondent Data'!B86:S86,'Product Coding'!A139:R139)</f>
        <v>2.3782947183324881</v>
      </c>
      <c r="AP86" s="2">
        <f>SUMPRODUCT('Respondent Data'!B86:S86,'Product Coding'!A140:R140)</f>
        <v>3.2005586781269111</v>
      </c>
      <c r="AQ86" s="2">
        <f>SUMPRODUCT('Respondent Data'!B86:S86,'Product Coding'!A141:R141)</f>
        <v>1.973189841421205</v>
      </c>
      <c r="AR86" s="2">
        <f>SUMPRODUCT('Respondent Data'!B86:S86,'Product Coding'!A142:R142)</f>
        <v>1.0326303285679945</v>
      </c>
      <c r="AS86" s="2">
        <f>SUMPRODUCT('Respondent Data'!B86:S86,'Product Coding'!A143:R143)</f>
        <v>0.25511927913138188</v>
      </c>
      <c r="AT86" s="2">
        <f>SUMPRODUCT('Respondent Data'!B86:S86,'Product Coding'!A144:R144)</f>
        <v>0.42128221770106777</v>
      </c>
      <c r="AU86" s="2">
        <f>SUMPRODUCT('Respondent Data'!B86:S86,'Product Coding'!A145:R145)</f>
        <v>-1.0076607062518321</v>
      </c>
      <c r="AV86" s="2">
        <f>SUMPRODUCT('Respondent Data'!B86:S86,'Product Coding'!A146:R146)</f>
        <v>-0.18539674645740933</v>
      </c>
      <c r="AW86" s="2">
        <f>SUMPRODUCT('Respondent Data'!B86:S86,'Product Coding'!A147:R147)</f>
        <v>-1.4127655831631152</v>
      </c>
      <c r="AX86" s="2">
        <f>SUMPRODUCT('Respondent Data'!B86:S86,'Product Coding'!A148:R148)</f>
        <v>6.0960152600638704</v>
      </c>
      <c r="AY86" s="2">
        <f>SUMPRODUCT('Respondent Data'!B86:S86,'Product Coding'!A149:R149)</f>
        <v>5.3185042106272569</v>
      </c>
      <c r="AZ86" s="2">
        <f>SUMPRODUCT('Respondent Data'!B86:S86,'Product Coding'!A150:R150)</f>
        <v>5.4846671491969428</v>
      </c>
      <c r="BA86" s="2">
        <f>SUMPRODUCT('Respondent Data'!B86:S86,'Product Coding'!A151:R151)</f>
        <v>4.0557242252440426</v>
      </c>
      <c r="BB86" s="2">
        <f>SUMPRODUCT('Respondent Data'!B86:S86,'Product Coding'!A152:R152)</f>
        <v>4.8779881850384657</v>
      </c>
      <c r="BC86" s="2">
        <f>SUMPRODUCT('Respondent Data'!B86:S86,'Product Coding'!A153:R153)</f>
        <v>3.6506193483327598</v>
      </c>
      <c r="BD86" s="2">
        <f>SUMPRODUCT('Respondent Data'!B86:S86,'Product Coding'!A154:R154)</f>
        <v>2.7100598354795498</v>
      </c>
      <c r="BE86" s="2">
        <f>SUMPRODUCT('Respondent Data'!B86:S86,'Product Coding'!A155:R155)</f>
        <v>1.9325487860429365</v>
      </c>
      <c r="BF86" s="2">
        <f>SUMPRODUCT('Respondent Data'!B86:S86,'Product Coding'!A156:R156)</f>
        <v>2.098711724612623</v>
      </c>
      <c r="BG86" s="2">
        <f>SUMPRODUCT('Respondent Data'!B86:S86,'Product Coding'!A157:R157)</f>
        <v>0.66976880065972266</v>
      </c>
      <c r="BH86" s="2">
        <f>SUMPRODUCT('Respondent Data'!B86:S86,'Product Coding'!A158:R158)</f>
        <v>1.4920327604541452</v>
      </c>
      <c r="BI86" s="2">
        <f>SUMPRODUCT('Respondent Data'!B86:S86,'Product Coding'!A159:R159)</f>
        <v>0.26466392374843961</v>
      </c>
      <c r="BJ86" s="2">
        <f>SUMPRODUCT('Respondent Data'!B86:S86,'Product Coding'!A160:R160)</f>
        <v>7.7482103677279106</v>
      </c>
      <c r="BK86" s="2">
        <f>SUMPRODUCT('Respondent Data'!B86:S86,'Product Coding'!A161:R161)</f>
        <v>6.9706993182912971</v>
      </c>
      <c r="BL86" s="2">
        <f>SUMPRODUCT('Respondent Data'!B86:S86,'Product Coding'!A162:R162)</f>
        <v>7.136862256860983</v>
      </c>
      <c r="BM86" s="2">
        <f>SUMPRODUCT('Respondent Data'!B86:S86,'Product Coding'!A163:R163)</f>
        <v>5.7079193329080837</v>
      </c>
      <c r="BN86" s="2">
        <f>SUMPRODUCT('Respondent Data'!B86:S86,'Product Coding'!A164:R164)</f>
        <v>6.5301832927025059</v>
      </c>
      <c r="BO86" s="2">
        <f>SUMPRODUCT('Respondent Data'!B86:S86,'Product Coding'!A165:R165)</f>
        <v>5.3028144559968</v>
      </c>
      <c r="BP86" s="2">
        <f>SUMPRODUCT('Respondent Data'!B86:S86,'Product Coding'!A166:R166)</f>
        <v>4.36225494314359</v>
      </c>
      <c r="BQ86" s="2">
        <f>SUMPRODUCT('Respondent Data'!B86:S86,'Product Coding'!A167:R167)</f>
        <v>3.5847438937069764</v>
      </c>
      <c r="BR86" s="2">
        <f>SUMPRODUCT('Respondent Data'!B86:S86,'Product Coding'!A168:R168)</f>
        <v>3.7509068322766623</v>
      </c>
      <c r="BS86" s="2">
        <f>SUMPRODUCT('Respondent Data'!B86:S86,'Product Coding'!A169:R169)</f>
        <v>2.3219639083237631</v>
      </c>
      <c r="BT86" s="2">
        <f>SUMPRODUCT('Respondent Data'!B86:S86,'Product Coding'!A170:R170)</f>
        <v>3.1442278681181852</v>
      </c>
      <c r="BU86" s="2">
        <f>SUMPRODUCT('Respondent Data'!B86:S86,'Product Coding'!A171:R171)</f>
        <v>1.9168590314124796</v>
      </c>
      <c r="BV86" s="2">
        <f>SUMPRODUCT('Respondent Data'!B86:S86,'Product Coding'!A172:R172)</f>
        <v>3.4246956402805502</v>
      </c>
      <c r="BX86" s="2">
        <f t="shared" si="338"/>
        <v>6.5643747625662247E-2</v>
      </c>
      <c r="BY86" s="2">
        <f t="shared" si="339"/>
        <v>0.14284404027643505</v>
      </c>
      <c r="BZ86" s="2">
        <f t="shared" si="340"/>
        <v>0.12097579316386944</v>
      </c>
      <c r="CA86" s="2">
        <f t="shared" si="341"/>
        <v>0.50498735685876794</v>
      </c>
      <c r="CB86" s="2">
        <f t="shared" si="342"/>
        <v>0.22190945387492833</v>
      </c>
      <c r="CC86" s="2">
        <f t="shared" si="343"/>
        <v>0.75720821613013134</v>
      </c>
      <c r="CD86" s="2">
        <f t="shared" si="344"/>
        <v>1.9395238480896546</v>
      </c>
      <c r="CE86" s="2">
        <f t="shared" si="345"/>
        <v>4.2204997839781688</v>
      </c>
      <c r="CF86" s="2">
        <f t="shared" si="346"/>
        <v>3.5743759972527784</v>
      </c>
      <c r="CG86" s="2">
        <f t="shared" si="347"/>
        <v>14.920461689613358</v>
      </c>
      <c r="CH86" s="2">
        <f t="shared" si="348"/>
        <v>6.5565829720958542</v>
      </c>
      <c r="CI86" s="2">
        <f t="shared" si="349"/>
        <v>22.372631762719212</v>
      </c>
      <c r="CJ86" s="2">
        <f t="shared" si="350"/>
        <v>0.65562734852881588</v>
      </c>
      <c r="CK86" s="2">
        <f t="shared" si="351"/>
        <v>1.4266775247757293</v>
      </c>
      <c r="CL86" s="2">
        <f t="shared" si="352"/>
        <v>1.20826493576353</v>
      </c>
      <c r="CM86" s="2">
        <f t="shared" si="353"/>
        <v>5.0436413793117723</v>
      </c>
      <c r="CN86" s="2">
        <f t="shared" si="354"/>
        <v>2.2163558925240299</v>
      </c>
      <c r="CO86" s="2">
        <f t="shared" si="355"/>
        <v>7.5627372443244774</v>
      </c>
      <c r="CP86" s="2">
        <f t="shared" si="356"/>
        <v>19.371302278212941</v>
      </c>
      <c r="CQ86" s="2">
        <f t="shared" si="357"/>
        <v>42.152911479330413</v>
      </c>
      <c r="CR86" s="2">
        <f t="shared" si="358"/>
        <v>35.699647605246547</v>
      </c>
      <c r="CS86" s="2">
        <f t="shared" si="359"/>
        <v>149.02047933294386</v>
      </c>
      <c r="CT86" s="2">
        <f t="shared" si="360"/>
        <v>65.484913108828948</v>
      </c>
      <c r="CU86" s="2">
        <f t="shared" si="361"/>
        <v>223.45021076263072</v>
      </c>
      <c r="CV86" s="2">
        <f t="shared" si="362"/>
        <v>0.11956536847014052</v>
      </c>
      <c r="CW86" s="2">
        <f t="shared" si="363"/>
        <v>0.26018015313218867</v>
      </c>
      <c r="CX86" s="2">
        <f t="shared" si="364"/>
        <v>0.22034871269218814</v>
      </c>
      <c r="CY86" s="2">
        <f t="shared" si="365"/>
        <v>0.91979817697027488</v>
      </c>
      <c r="CZ86" s="2">
        <f t="shared" si="366"/>
        <v>0.40419212155387341</v>
      </c>
      <c r="DA86" s="2">
        <f t="shared" si="367"/>
        <v>1.3792003449666479</v>
      </c>
      <c r="DB86" s="2">
        <f t="shared" si="368"/>
        <v>3.5327032953067925</v>
      </c>
      <c r="DC86" s="2">
        <f t="shared" si="369"/>
        <v>7.6873370283055555</v>
      </c>
      <c r="DD86" s="2">
        <f t="shared" si="370"/>
        <v>6.5104689878382453</v>
      </c>
      <c r="DE86" s="2">
        <f t="shared" si="371"/>
        <v>27.176548630898488</v>
      </c>
      <c r="DF86" s="2">
        <f t="shared" si="372"/>
        <v>11.942344660669901</v>
      </c>
      <c r="DG86" s="2">
        <f t="shared" si="373"/>
        <v>40.750140830024044</v>
      </c>
      <c r="DH86" s="2">
        <f t="shared" si="374"/>
        <v>1.2051263700270926E-2</v>
      </c>
      <c r="DI86" s="2">
        <f t="shared" si="375"/>
        <v>2.6224145629224694E-2</v>
      </c>
      <c r="DJ86" s="2">
        <f t="shared" si="376"/>
        <v>2.2209444730076307E-2</v>
      </c>
      <c r="DK86" s="2">
        <f t="shared" si="377"/>
        <v>9.2708536957885709E-2</v>
      </c>
      <c r="DL86" s="2">
        <f t="shared" si="378"/>
        <v>4.0739437386789347E-2</v>
      </c>
      <c r="DM86" s="2">
        <f t="shared" si="379"/>
        <v>0.13901271969774887</v>
      </c>
      <c r="DN86" s="2">
        <f t="shared" si="380"/>
        <v>0.35606914887892704</v>
      </c>
      <c r="DO86" s="2">
        <f t="shared" si="381"/>
        <v>0.77482407210665805</v>
      </c>
      <c r="DP86" s="2">
        <f t="shared" si="382"/>
        <v>0.65620488264098464</v>
      </c>
      <c r="DQ86" s="2">
        <f t="shared" si="383"/>
        <v>2.7391857542427513</v>
      </c>
      <c r="DR86" s="2">
        <f t="shared" si="384"/>
        <v>1.2036959074917852</v>
      </c>
      <c r="DS86" s="2">
        <f t="shared" si="385"/>
        <v>4.1072987876789639</v>
      </c>
      <c r="DT86" s="2">
        <f t="shared" si="386"/>
        <v>2.2518227940315134E-3</v>
      </c>
      <c r="DU86" s="2">
        <f t="shared" si="387"/>
        <v>4.9000777304841932E-3</v>
      </c>
      <c r="DV86" s="2">
        <f t="shared" si="388"/>
        <v>4.149916152348789E-3</v>
      </c>
      <c r="DW86" s="2">
        <f t="shared" si="389"/>
        <v>1.7322929936251164E-2</v>
      </c>
      <c r="DX86" s="2">
        <f t="shared" si="390"/>
        <v>7.6123131984515112E-3</v>
      </c>
      <c r="DY86" s="2">
        <f t="shared" si="391"/>
        <v>2.5975036200449865E-2</v>
      </c>
      <c r="DZ86" s="2">
        <f t="shared" si="392"/>
        <v>6.6532825572387322E-2</v>
      </c>
      <c r="EA86" s="2">
        <f t="shared" si="393"/>
        <v>0.14477871784474078</v>
      </c>
      <c r="EB86" s="2">
        <f t="shared" si="394"/>
        <v>0.1226142875167958</v>
      </c>
      <c r="EC86" s="2">
        <f t="shared" si="395"/>
        <v>0.51182689814940885</v>
      </c>
      <c r="ED86" s="2">
        <f t="shared" si="396"/>
        <v>0.22491499223533851</v>
      </c>
      <c r="EE86" s="2">
        <f t="shared" si="397"/>
        <v>0.76746383300745247</v>
      </c>
      <c r="EF86" s="2">
        <f t="shared" si="398"/>
        <v>4.3151410152652376E-4</v>
      </c>
      <c r="EG86" s="2">
        <f t="shared" si="399"/>
        <v>9.3899601908480513E-4</v>
      </c>
      <c r="EH86" s="2">
        <f t="shared" si="400"/>
        <v>7.9524345549640758E-4</v>
      </c>
      <c r="EI86" s="2">
        <f t="shared" si="401"/>
        <v>3.3195722891966274E-3</v>
      </c>
      <c r="EJ86" s="2">
        <f t="shared" si="402"/>
        <v>1.4587384491687192E-3</v>
      </c>
      <c r="EK86" s="2">
        <f t="shared" si="403"/>
        <v>4.9775650365848426E-3</v>
      </c>
      <c r="EL86" s="2">
        <f t="shared" si="404"/>
        <v>1.2749605575085877E-2</v>
      </c>
      <c r="EM86" s="2">
        <f t="shared" si="405"/>
        <v>2.774377207501574E-2</v>
      </c>
      <c r="EN86" s="2">
        <f t="shared" si="406"/>
        <v>2.3496428871917972E-2</v>
      </c>
      <c r="EO86" s="2">
        <f t="shared" si="407"/>
        <v>9.8080774685043365E-2</v>
      </c>
      <c r="EP86" s="2">
        <f t="shared" si="408"/>
        <v>4.3100190233227982E-2</v>
      </c>
      <c r="EQ86" s="2">
        <f t="shared" si="409"/>
        <v>0.14706817393983551</v>
      </c>
      <c r="ER86" s="2">
        <f t="shared" si="410"/>
        <v>3.2559189186885225E-2</v>
      </c>
      <c r="ET86" s="2">
        <f t="shared" si="411"/>
        <v>0.93839991294283709</v>
      </c>
      <c r="EU86" s="2">
        <f t="shared" si="412"/>
        <v>0.87501003177836634</v>
      </c>
      <c r="EV86" s="2">
        <f t="shared" si="413"/>
        <v>0.89207992366862399</v>
      </c>
      <c r="EW86" s="2">
        <f t="shared" si="414"/>
        <v>0.66445740918861596</v>
      </c>
      <c r="EX86" s="2">
        <f t="shared" si="415"/>
        <v>0.81839124562691001</v>
      </c>
      <c r="EY86" s="2">
        <f t="shared" si="416"/>
        <v>0.5690845232913162</v>
      </c>
      <c r="EZ86" s="2">
        <f t="shared" si="417"/>
        <v>0.34019115056674315</v>
      </c>
      <c r="FA86" s="2">
        <f t="shared" si="418"/>
        <v>0.1915525412086066</v>
      </c>
      <c r="FB86" s="2">
        <f t="shared" si="419"/>
        <v>0.21860905194513253</v>
      </c>
      <c r="FC86" s="2">
        <f t="shared" si="420"/>
        <v>6.2812248758615352E-2</v>
      </c>
      <c r="FD86" s="2">
        <f t="shared" si="421"/>
        <v>0.13233494605864762</v>
      </c>
      <c r="FE86" s="2">
        <f t="shared" si="422"/>
        <v>4.2785083432284321E-2</v>
      </c>
      <c r="FF86" s="2">
        <f t="shared" si="423"/>
        <v>0.60400065321981788</v>
      </c>
      <c r="FG86" s="2">
        <f t="shared" si="424"/>
        <v>0.41208606821065724</v>
      </c>
      <c r="FH86" s="2">
        <f t="shared" si="425"/>
        <v>0.45284421438962885</v>
      </c>
      <c r="FI86" s="2">
        <f t="shared" si="426"/>
        <v>0.16546315991268767</v>
      </c>
      <c r="FJ86" s="2">
        <f t="shared" si="427"/>
        <v>0.3109108672719833</v>
      </c>
      <c r="FK86" s="2">
        <f t="shared" si="428"/>
        <v>0.11678508536073746</v>
      </c>
      <c r="FL86" s="2">
        <f t="shared" si="429"/>
        <v>4.9088663372763242E-2</v>
      </c>
      <c r="FM86" s="2">
        <f t="shared" si="430"/>
        <v>2.317340744155779E-2</v>
      </c>
      <c r="FN86" s="2">
        <f t="shared" si="431"/>
        <v>2.7248218041664274E-2</v>
      </c>
      <c r="FO86" s="2">
        <f t="shared" si="432"/>
        <v>6.6657565983419985E-3</v>
      </c>
      <c r="FP86" s="2">
        <f t="shared" si="433"/>
        <v>1.5041006346253369E-2</v>
      </c>
      <c r="FQ86" s="2">
        <f t="shared" si="434"/>
        <v>4.4553310803417279E-3</v>
      </c>
      <c r="FR86" s="2">
        <f t="shared" si="435"/>
        <v>0.8932037629624755</v>
      </c>
      <c r="FS86" s="2">
        <f t="shared" si="436"/>
        <v>0.79353733473304688</v>
      </c>
      <c r="FT86" s="2">
        <f t="shared" si="437"/>
        <v>0.81943791114747766</v>
      </c>
      <c r="FU86" s="2">
        <f t="shared" si="438"/>
        <v>0.52088808708952294</v>
      </c>
      <c r="FV86" s="2">
        <f t="shared" si="439"/>
        <v>0.71215326211444918</v>
      </c>
      <c r="FW86" s="2">
        <f t="shared" si="440"/>
        <v>0.42030928673811119</v>
      </c>
      <c r="FX86" s="2">
        <f t="shared" si="441"/>
        <v>0.22061889668256257</v>
      </c>
      <c r="FY86" s="2">
        <f t="shared" si="442"/>
        <v>0.11511007305711121</v>
      </c>
      <c r="FZ86" s="2">
        <f t="shared" si="443"/>
        <v>0.13314747742375435</v>
      </c>
      <c r="GA86" s="2">
        <f t="shared" si="444"/>
        <v>3.5490507127029641E-2</v>
      </c>
      <c r="GB86" s="2">
        <f t="shared" si="445"/>
        <v>7.7265752552462125E-2</v>
      </c>
      <c r="GC86" s="2">
        <f t="shared" si="446"/>
        <v>2.3952015014063466E-2</v>
      </c>
      <c r="GD86" s="2">
        <f t="shared" si="447"/>
        <v>0.98809223985728845</v>
      </c>
      <c r="GE86" s="2">
        <f t="shared" si="448"/>
        <v>0.97444598654113179</v>
      </c>
      <c r="GF86" s="2">
        <f t="shared" si="449"/>
        <v>0.97827309770558724</v>
      </c>
      <c r="GG86" s="2">
        <f t="shared" si="450"/>
        <v>0.91515712212152434</v>
      </c>
      <c r="GH86" s="2">
        <f t="shared" si="451"/>
        <v>0.96085529583746465</v>
      </c>
      <c r="GI86" s="2">
        <f t="shared" si="452"/>
        <v>0.87795332107034096</v>
      </c>
      <c r="GJ86" s="2">
        <f t="shared" si="453"/>
        <v>0.73742552201464628</v>
      </c>
      <c r="GK86" s="2">
        <f t="shared" si="454"/>
        <v>0.56343612627083239</v>
      </c>
      <c r="GL86" s="2">
        <f t="shared" si="455"/>
        <v>0.60379003255044139</v>
      </c>
      <c r="GM86" s="2">
        <f t="shared" si="456"/>
        <v>0.26743790379103993</v>
      </c>
      <c r="GN86" s="2">
        <f t="shared" si="457"/>
        <v>0.45378311798844578</v>
      </c>
      <c r="GO86" s="2">
        <f t="shared" si="458"/>
        <v>0.19579821772175085</v>
      </c>
      <c r="GP86" s="2">
        <f t="shared" si="459"/>
        <v>0.99775323651918735</v>
      </c>
      <c r="GQ86" s="2">
        <f t="shared" si="460"/>
        <v>0.99512381595038713</v>
      </c>
      <c r="GR86" s="2">
        <f t="shared" si="461"/>
        <v>0.99586723447804459</v>
      </c>
      <c r="GS86" s="2">
        <f t="shared" si="462"/>
        <v>0.98297204414989769</v>
      </c>
      <c r="GT86" s="2">
        <f t="shared" si="463"/>
        <v>0.99244519633321282</v>
      </c>
      <c r="GU86" s="2">
        <f t="shared" si="464"/>
        <v>0.97468258458154633</v>
      </c>
      <c r="GV86" s="2">
        <f t="shared" si="465"/>
        <v>0.93761764853633967</v>
      </c>
      <c r="GW86" s="2">
        <f t="shared" si="466"/>
        <v>0.87353126365127254</v>
      </c>
      <c r="GX86" s="2">
        <f t="shared" si="467"/>
        <v>0.8907779021875657</v>
      </c>
      <c r="GY86" s="2">
        <f t="shared" si="468"/>
        <v>0.66145138786991831</v>
      </c>
      <c r="GZ86" s="2">
        <f t="shared" si="469"/>
        <v>0.81638318278324551</v>
      </c>
      <c r="HA86" s="2">
        <f t="shared" si="470"/>
        <v>0.56578243997130973</v>
      </c>
      <c r="HB86" s="2">
        <f t="shared" si="471"/>
        <v>0.99956867202257815</v>
      </c>
      <c r="HC86" s="2">
        <f t="shared" si="472"/>
        <v>0.9990618848672902</v>
      </c>
      <c r="HD86" s="2">
        <f t="shared" si="473"/>
        <v>0.9992053884541352</v>
      </c>
      <c r="HE86" s="2">
        <f t="shared" si="474"/>
        <v>0.99669141081178902</v>
      </c>
      <c r="HF86" s="2">
        <f t="shared" si="475"/>
        <v>0.99854338636914031</v>
      </c>
      <c r="HG86" s="2">
        <f t="shared" si="476"/>
        <v>0.99504708840300959</v>
      </c>
      <c r="HH86" s="2">
        <f t="shared" si="477"/>
        <v>0.98741090047836044</v>
      </c>
      <c r="HI86" s="2">
        <f t="shared" si="478"/>
        <v>0.97300516643462498</v>
      </c>
      <c r="HJ86" s="2">
        <f t="shared" si="479"/>
        <v>0.97704297913592586</v>
      </c>
      <c r="HK86" s="2">
        <f t="shared" si="480"/>
        <v>0.91067981796405151</v>
      </c>
      <c r="HL86" s="2">
        <f t="shared" si="481"/>
        <v>0.95868068030589548</v>
      </c>
      <c r="HM86" s="2">
        <f t="shared" si="482"/>
        <v>0.87178776529497781</v>
      </c>
      <c r="HN86" s="2">
        <f t="shared" si="483"/>
        <v>0.96846748396813476</v>
      </c>
      <c r="HP86" s="2">
        <f t="shared" ref="HP86:IU86" si="544">IF(B1=1,ET86,0)</f>
        <v>0.93839991294283709</v>
      </c>
      <c r="HQ86" s="2">
        <f t="shared" si="544"/>
        <v>0.87501003177836634</v>
      </c>
      <c r="HR86" s="2">
        <f t="shared" si="544"/>
        <v>0.89207992366862399</v>
      </c>
      <c r="HS86" s="2">
        <f t="shared" si="544"/>
        <v>0.66445740918861596</v>
      </c>
      <c r="HT86" s="2">
        <f t="shared" si="544"/>
        <v>0.81839124562691001</v>
      </c>
      <c r="HU86" s="2">
        <f t="shared" si="544"/>
        <v>0.5690845232913162</v>
      </c>
      <c r="HV86" s="2">
        <f t="shared" si="544"/>
        <v>0.34019115056674315</v>
      </c>
      <c r="HW86" s="2">
        <f t="shared" si="544"/>
        <v>0.1915525412086066</v>
      </c>
      <c r="HX86" s="2">
        <f t="shared" si="544"/>
        <v>0.21860905194513253</v>
      </c>
      <c r="HY86" s="2">
        <f t="shared" si="544"/>
        <v>6.2812248758615352E-2</v>
      </c>
      <c r="HZ86" s="2">
        <f t="shared" si="544"/>
        <v>0.13233494605864762</v>
      </c>
      <c r="IA86" s="2">
        <f t="shared" si="544"/>
        <v>4.2785083432284321E-2</v>
      </c>
      <c r="IB86" s="2">
        <f t="shared" si="544"/>
        <v>0.60400065321981788</v>
      </c>
      <c r="IC86" s="2">
        <f t="shared" si="544"/>
        <v>0.41208606821065724</v>
      </c>
      <c r="ID86" s="2">
        <f t="shared" si="544"/>
        <v>0.45284421438962885</v>
      </c>
      <c r="IE86" s="2">
        <f t="shared" si="544"/>
        <v>0.16546315991268767</v>
      </c>
      <c r="IF86" s="2">
        <f t="shared" si="544"/>
        <v>0.3109108672719833</v>
      </c>
      <c r="IG86" s="2">
        <f t="shared" si="544"/>
        <v>0.11678508536073746</v>
      </c>
      <c r="IH86" s="2">
        <f t="shared" si="544"/>
        <v>4.9088663372763242E-2</v>
      </c>
      <c r="II86" s="2">
        <f t="shared" si="544"/>
        <v>2.317340744155779E-2</v>
      </c>
      <c r="IJ86" s="2">
        <f t="shared" si="544"/>
        <v>2.7248218041664274E-2</v>
      </c>
      <c r="IK86" s="2">
        <f t="shared" si="544"/>
        <v>6.6657565983419985E-3</v>
      </c>
      <c r="IL86" s="2">
        <f t="shared" si="544"/>
        <v>1.5041006346253369E-2</v>
      </c>
      <c r="IM86" s="2">
        <f t="shared" si="544"/>
        <v>4.4553310803417279E-3</v>
      </c>
      <c r="IN86" s="2">
        <f t="shared" si="544"/>
        <v>0.8932037629624755</v>
      </c>
      <c r="IO86" s="2">
        <f t="shared" si="544"/>
        <v>0.79353733473304688</v>
      </c>
      <c r="IP86" s="2">
        <f t="shared" si="544"/>
        <v>0.81943791114747766</v>
      </c>
      <c r="IQ86" s="2">
        <f t="shared" si="544"/>
        <v>0.52088808708952294</v>
      </c>
      <c r="IR86" s="2">
        <f t="shared" si="544"/>
        <v>0.71215326211444918</v>
      </c>
      <c r="IS86" s="2">
        <f t="shared" si="544"/>
        <v>0.42030928673811119</v>
      </c>
      <c r="IT86" s="2">
        <f t="shared" si="544"/>
        <v>0.22061889668256257</v>
      </c>
      <c r="IU86" s="2">
        <f t="shared" si="544"/>
        <v>0.11511007305711121</v>
      </c>
      <c r="IV86" s="2">
        <f t="shared" ref="IV86:KA86" si="545">IF(AH1=1,FZ86,0)</f>
        <v>0.13314747742375435</v>
      </c>
      <c r="IW86" s="2">
        <f t="shared" si="545"/>
        <v>3.5490507127029641E-2</v>
      </c>
      <c r="IX86" s="2">
        <f t="shared" si="545"/>
        <v>7.7265752552462125E-2</v>
      </c>
      <c r="IY86" s="2">
        <f t="shared" si="545"/>
        <v>2.3952015014063466E-2</v>
      </c>
      <c r="IZ86" s="2">
        <f t="shared" si="545"/>
        <v>0.98809223985728845</v>
      </c>
      <c r="JA86" s="2">
        <f t="shared" si="545"/>
        <v>0.97444598654113179</v>
      </c>
      <c r="JB86" s="2">
        <f t="shared" si="545"/>
        <v>0.97827309770558724</v>
      </c>
      <c r="JC86" s="2">
        <f t="shared" si="545"/>
        <v>0.91515712212152434</v>
      </c>
      <c r="JD86" s="2">
        <f t="shared" si="545"/>
        <v>0.96085529583746465</v>
      </c>
      <c r="JE86" s="2">
        <f t="shared" si="545"/>
        <v>0.87795332107034096</v>
      </c>
      <c r="JF86" s="2">
        <f t="shared" si="545"/>
        <v>0.73742552201464628</v>
      </c>
      <c r="JG86" s="2">
        <f t="shared" si="545"/>
        <v>0.56343612627083239</v>
      </c>
      <c r="JH86" s="2">
        <f t="shared" si="545"/>
        <v>0.60379003255044139</v>
      </c>
      <c r="JI86" s="2">
        <f t="shared" si="545"/>
        <v>0.26743790379103993</v>
      </c>
      <c r="JJ86" s="2">
        <f t="shared" si="545"/>
        <v>0.45378311798844578</v>
      </c>
      <c r="JK86" s="2">
        <f t="shared" si="545"/>
        <v>0.19579821772175085</v>
      </c>
      <c r="JL86" s="2">
        <f t="shared" si="545"/>
        <v>0.99775323651918735</v>
      </c>
      <c r="JM86" s="2">
        <f t="shared" si="545"/>
        <v>0.99512381595038713</v>
      </c>
      <c r="JN86" s="2">
        <f t="shared" si="545"/>
        <v>0.99586723447804459</v>
      </c>
      <c r="JO86" s="2">
        <f t="shared" si="545"/>
        <v>0.98297204414989769</v>
      </c>
      <c r="JP86" s="2">
        <f t="shared" si="545"/>
        <v>0.99244519633321282</v>
      </c>
      <c r="JQ86" s="2">
        <f t="shared" si="545"/>
        <v>0.97468258458154633</v>
      </c>
      <c r="JR86" s="2">
        <f t="shared" si="545"/>
        <v>0.93761764853633967</v>
      </c>
      <c r="JS86" s="2">
        <f t="shared" si="545"/>
        <v>0.87353126365127254</v>
      </c>
      <c r="JT86" s="2">
        <f t="shared" si="545"/>
        <v>0.8907779021875657</v>
      </c>
      <c r="JU86" s="2">
        <f t="shared" si="545"/>
        <v>0.66145138786991831</v>
      </c>
      <c r="JV86" s="2">
        <f t="shared" si="545"/>
        <v>0.81638318278324551</v>
      </c>
      <c r="JW86" s="2">
        <f t="shared" si="545"/>
        <v>0.56578243997130973</v>
      </c>
      <c r="JX86" s="2">
        <f t="shared" si="545"/>
        <v>0.99956867202257815</v>
      </c>
      <c r="JY86" s="2">
        <f t="shared" si="545"/>
        <v>0.9990618848672902</v>
      </c>
      <c r="JZ86" s="2">
        <f t="shared" si="545"/>
        <v>0.9992053884541352</v>
      </c>
      <c r="KA86" s="2">
        <f t="shared" si="545"/>
        <v>0.99669141081178902</v>
      </c>
      <c r="KB86" s="2">
        <f t="shared" ref="KB86:KJ86" si="546">IF(BN1=1,HF86,0)</f>
        <v>0.99854338636914031</v>
      </c>
      <c r="KC86" s="2">
        <f t="shared" si="546"/>
        <v>0.99504708840300959</v>
      </c>
      <c r="KD86" s="2">
        <f t="shared" si="546"/>
        <v>0.98741090047836044</v>
      </c>
      <c r="KE86" s="2">
        <f t="shared" si="546"/>
        <v>0.97300516643462498</v>
      </c>
      <c r="KF86" s="2">
        <f t="shared" si="546"/>
        <v>0.97704297913592586</v>
      </c>
      <c r="KG86" s="2">
        <f t="shared" si="546"/>
        <v>0.91067981796405151</v>
      </c>
      <c r="KH86" s="2">
        <f t="shared" si="546"/>
        <v>0.95868068030589548</v>
      </c>
      <c r="KI86" s="2">
        <f t="shared" si="546"/>
        <v>0.87178776529497781</v>
      </c>
      <c r="KJ86" s="2">
        <f t="shared" si="546"/>
        <v>0</v>
      </c>
    </row>
    <row r="87" spans="1:296" x14ac:dyDescent="0.2">
      <c r="A87" s="2" t="str">
        <f>'Respondent Data'!A87</f>
        <v>797</v>
      </c>
      <c r="B87" s="2">
        <f>SUMPRODUCT('Respondent Data'!B87:S87,'Product Coding'!A100:R100)</f>
        <v>2.6520958464860014</v>
      </c>
      <c r="C87" s="2">
        <f>SUMPRODUCT('Respondent Data'!B87:S87,'Product Coding'!A101:R101)</f>
        <v>1.2760410643949491</v>
      </c>
      <c r="D87" s="2">
        <f>SUMPRODUCT('Respondent Data'!B87:S87,'Product Coding'!A102:R102)</f>
        <v>0.52183726976910316</v>
      </c>
      <c r="E87" s="2">
        <f>SUMPRODUCT('Respondent Data'!B87:S87,'Product Coding'!A103:R103)</f>
        <v>2.0547713412598223</v>
      </c>
      <c r="F87" s="2">
        <f>SUMPRODUCT('Respondent Data'!B87:S87,'Product Coding'!A104:R104)</f>
        <v>2.4288084126121454</v>
      </c>
      <c r="G87" s="2">
        <f>SUMPRODUCT('Respondent Data'!B87:S87,'Product Coding'!A105:R105)</f>
        <v>1.7500954168571128</v>
      </c>
      <c r="H87" s="2">
        <f>SUMPRODUCT('Respondent Data'!B87:S87,'Product Coding'!A106:R106)</f>
        <v>-0.17114854054457851</v>
      </c>
      <c r="I87" s="2">
        <f>SUMPRODUCT('Respondent Data'!B87:S87,'Product Coding'!A107:R107)</f>
        <v>-1.5472033226356308</v>
      </c>
      <c r="J87" s="2">
        <f>SUMPRODUCT('Respondent Data'!B87:S87,'Product Coding'!A108:R108)</f>
        <v>-2.3014071172614767</v>
      </c>
      <c r="K87" s="2">
        <f>SUMPRODUCT('Respondent Data'!B87:S87,'Product Coding'!A109:R109)</f>
        <v>-0.7684730457707577</v>
      </c>
      <c r="L87" s="2">
        <f>SUMPRODUCT('Respondent Data'!B87:S87,'Product Coding'!A110:R110)</f>
        <v>-0.3944359744184347</v>
      </c>
      <c r="M87" s="2">
        <f>SUMPRODUCT('Respondent Data'!B87:S87,'Product Coding'!A111:R111)</f>
        <v>-1.0731489701734671</v>
      </c>
      <c r="N87" s="2">
        <f>SUMPRODUCT('Respondent Data'!B87:S87,'Product Coding'!A112:R112)</f>
        <v>-0.10719981284953795</v>
      </c>
      <c r="O87" s="2">
        <f>SUMPRODUCT('Respondent Data'!B87:S87,'Product Coding'!A113:R113)</f>
        <v>-1.4832545949405902</v>
      </c>
      <c r="P87" s="2">
        <f>SUMPRODUCT('Respondent Data'!B87:S87,'Product Coding'!A114:R114)</f>
        <v>-2.2374583895664362</v>
      </c>
      <c r="Q87" s="2">
        <f>SUMPRODUCT('Respondent Data'!B87:S87,'Product Coding'!A115:R115)</f>
        <v>-0.70452431807571703</v>
      </c>
      <c r="R87" s="2">
        <f>SUMPRODUCT('Respondent Data'!B87:S87,'Product Coding'!A116:R116)</f>
        <v>-0.33048724672339391</v>
      </c>
      <c r="S87" s="2">
        <f>SUMPRODUCT('Respondent Data'!B87:S87,'Product Coding'!A117:R117)</f>
        <v>-1.0092002424784265</v>
      </c>
      <c r="T87" s="2">
        <f>SUMPRODUCT('Respondent Data'!B87:S87,'Product Coding'!A118:R118)</f>
        <v>-2.9304441998801178</v>
      </c>
      <c r="U87" s="2">
        <f>SUMPRODUCT('Respondent Data'!B87:S87,'Product Coding'!A119:R119)</f>
        <v>-4.3064989819711705</v>
      </c>
      <c r="V87" s="2">
        <f>SUMPRODUCT('Respondent Data'!B87:S87,'Product Coding'!A120:R120)</f>
        <v>-5.0607027765970161</v>
      </c>
      <c r="W87" s="2">
        <f>SUMPRODUCT('Respondent Data'!B87:S87,'Product Coding'!A121:R121)</f>
        <v>-3.5277687051062969</v>
      </c>
      <c r="X87" s="2">
        <f>SUMPRODUCT('Respondent Data'!B87:S87,'Product Coding'!A122:R122)</f>
        <v>-3.1537316337539738</v>
      </c>
      <c r="Y87" s="2">
        <f>SUMPRODUCT('Respondent Data'!B87:S87,'Product Coding'!A123:R123)</f>
        <v>-3.8324446295090064</v>
      </c>
      <c r="Z87" s="2">
        <f>SUMPRODUCT('Respondent Data'!B87:S87,'Product Coding'!A124:R124)</f>
        <v>1.433219992905802</v>
      </c>
      <c r="AA87" s="2">
        <f>SUMPRODUCT('Respondent Data'!B87:S87,'Product Coding'!A125:R125)</f>
        <v>5.7165210814750012E-2</v>
      </c>
      <c r="AB87" s="2">
        <f>SUMPRODUCT('Respondent Data'!B87:S87,'Product Coding'!A126:R126)</f>
        <v>-0.69703858381109596</v>
      </c>
      <c r="AC87" s="2">
        <f>SUMPRODUCT('Respondent Data'!B87:S87,'Product Coding'!A127:R127)</f>
        <v>0.83589548767962296</v>
      </c>
      <c r="AD87" s="2">
        <f>SUMPRODUCT('Respondent Data'!B87:S87,'Product Coding'!A128:R128)</f>
        <v>1.2099325590319459</v>
      </c>
      <c r="AE87" s="2">
        <f>SUMPRODUCT('Respondent Data'!B87:S87,'Product Coding'!A129:R129)</f>
        <v>0.53121956327691355</v>
      </c>
      <c r="AF87" s="2">
        <f>SUMPRODUCT('Respondent Data'!B87:S87,'Product Coding'!A130:R130)</f>
        <v>-1.3900243941247779</v>
      </c>
      <c r="AG87" s="2">
        <f>SUMPRODUCT('Respondent Data'!B87:S87,'Product Coding'!A131:R131)</f>
        <v>-2.7660791762158299</v>
      </c>
      <c r="AH87" s="2">
        <f>SUMPRODUCT('Respondent Data'!B87:S87,'Product Coding'!A132:R132)</f>
        <v>-3.5202829708416759</v>
      </c>
      <c r="AI87" s="2">
        <f>SUMPRODUCT('Respondent Data'!B87:S87,'Product Coding'!A133:R133)</f>
        <v>-1.9873488993509569</v>
      </c>
      <c r="AJ87" s="2">
        <f>SUMPRODUCT('Respondent Data'!B87:S87,'Product Coding'!A134:R134)</f>
        <v>-1.613311827998634</v>
      </c>
      <c r="AK87" s="2">
        <f>SUMPRODUCT('Respondent Data'!B87:S87,'Product Coding'!A135:R135)</f>
        <v>-2.2920248237536662</v>
      </c>
      <c r="AL87" s="2">
        <f>SUMPRODUCT('Respondent Data'!B87:S87,'Product Coding'!A136:R136)</f>
        <v>3.3181735265244989</v>
      </c>
      <c r="AM87" s="2">
        <f>SUMPRODUCT('Respondent Data'!B87:S87,'Product Coding'!A137:R137)</f>
        <v>1.9421187444334469</v>
      </c>
      <c r="AN87" s="2">
        <f>SUMPRODUCT('Respondent Data'!B87:S87,'Product Coding'!A138:R138)</f>
        <v>1.1879149498076009</v>
      </c>
      <c r="AO87" s="2">
        <f>SUMPRODUCT('Respondent Data'!B87:S87,'Product Coding'!A139:R139)</f>
        <v>2.7208490212983198</v>
      </c>
      <c r="AP87" s="2">
        <f>SUMPRODUCT('Respondent Data'!B87:S87,'Product Coding'!A140:R140)</f>
        <v>3.094886092650643</v>
      </c>
      <c r="AQ87" s="2">
        <f>SUMPRODUCT('Respondent Data'!B87:S87,'Product Coding'!A141:R141)</f>
        <v>2.4161730968956103</v>
      </c>
      <c r="AR87" s="2">
        <f>SUMPRODUCT('Respondent Data'!B87:S87,'Product Coding'!A142:R142)</f>
        <v>0.49492913949391903</v>
      </c>
      <c r="AS87" s="2">
        <f>SUMPRODUCT('Respondent Data'!B87:S87,'Product Coding'!A143:R143)</f>
        <v>-0.881125642597133</v>
      </c>
      <c r="AT87" s="2">
        <f>SUMPRODUCT('Respondent Data'!B87:S87,'Product Coding'!A144:R144)</f>
        <v>-1.635329437222979</v>
      </c>
      <c r="AU87" s="2">
        <f>SUMPRODUCT('Respondent Data'!B87:S87,'Product Coding'!A145:R145)</f>
        <v>-0.10239536573226005</v>
      </c>
      <c r="AV87" s="2">
        <f>SUMPRODUCT('Respondent Data'!B87:S87,'Product Coding'!A146:R146)</f>
        <v>0.27164170562006307</v>
      </c>
      <c r="AW87" s="2">
        <f>SUMPRODUCT('Respondent Data'!B87:S87,'Product Coding'!A147:R147)</f>
        <v>-0.40707129013496934</v>
      </c>
      <c r="AX87" s="2">
        <f>SUMPRODUCT('Respondent Data'!B87:S87,'Product Coding'!A148:R148)</f>
        <v>4.2227100263897928</v>
      </c>
      <c r="AY87" s="2">
        <f>SUMPRODUCT('Respondent Data'!B87:S87,'Product Coding'!A149:R149)</f>
        <v>2.8466552442987401</v>
      </c>
      <c r="AZ87" s="2">
        <f>SUMPRODUCT('Respondent Data'!B87:S87,'Product Coding'!A150:R150)</f>
        <v>2.0924514496728941</v>
      </c>
      <c r="BA87" s="2">
        <f>SUMPRODUCT('Respondent Data'!B87:S87,'Product Coding'!A151:R151)</f>
        <v>3.6253855211636128</v>
      </c>
      <c r="BB87" s="2">
        <f>SUMPRODUCT('Respondent Data'!B87:S87,'Product Coding'!A152:R152)</f>
        <v>3.9994225925159359</v>
      </c>
      <c r="BC87" s="2">
        <f>SUMPRODUCT('Respondent Data'!B87:S87,'Product Coding'!A153:R153)</f>
        <v>3.3207095967609037</v>
      </c>
      <c r="BD87" s="2">
        <f>SUMPRODUCT('Respondent Data'!B87:S87,'Product Coding'!A154:R154)</f>
        <v>1.3994656393592124</v>
      </c>
      <c r="BE87" s="2">
        <f>SUMPRODUCT('Respondent Data'!B87:S87,'Product Coding'!A155:R155)</f>
        <v>2.3410857268160168E-2</v>
      </c>
      <c r="BF87" s="2">
        <f>SUMPRODUCT('Respondent Data'!B87:S87,'Product Coding'!A156:R156)</f>
        <v>-0.73079293735768591</v>
      </c>
      <c r="BG87" s="2">
        <f>SUMPRODUCT('Respondent Data'!B87:S87,'Product Coding'!A157:R157)</f>
        <v>0.8021411341330329</v>
      </c>
      <c r="BH87" s="2">
        <f>SUMPRODUCT('Respondent Data'!B87:S87,'Product Coding'!A158:R158)</f>
        <v>1.176178205485356</v>
      </c>
      <c r="BI87" s="2">
        <f>SUMPRODUCT('Respondent Data'!B87:S87,'Product Coding'!A159:R159)</f>
        <v>0.49746520973032382</v>
      </c>
      <c r="BJ87" s="2">
        <f>SUMPRODUCT('Respondent Data'!B87:S87,'Product Coding'!A160:R160)</f>
        <v>4.2855195868604321</v>
      </c>
      <c r="BK87" s="2">
        <f>SUMPRODUCT('Respondent Data'!B87:S87,'Product Coding'!A161:R161)</f>
        <v>2.9094648047693799</v>
      </c>
      <c r="BL87" s="2">
        <f>SUMPRODUCT('Respondent Data'!B87:S87,'Product Coding'!A162:R162)</f>
        <v>2.1552610101435339</v>
      </c>
      <c r="BM87" s="2">
        <f>SUMPRODUCT('Respondent Data'!B87:S87,'Product Coding'!A163:R163)</f>
        <v>3.688195081634253</v>
      </c>
      <c r="BN87" s="2">
        <f>SUMPRODUCT('Respondent Data'!B87:S87,'Product Coding'!A164:R164)</f>
        <v>4.0622321529865761</v>
      </c>
      <c r="BO87" s="2">
        <f>SUMPRODUCT('Respondent Data'!B87:S87,'Product Coding'!A165:R165)</f>
        <v>3.3835191572315435</v>
      </c>
      <c r="BP87" s="2">
        <f>SUMPRODUCT('Respondent Data'!B87:S87,'Product Coding'!A166:R166)</f>
        <v>1.4622751998298522</v>
      </c>
      <c r="BQ87" s="2">
        <f>SUMPRODUCT('Respondent Data'!B87:S87,'Product Coding'!A167:R167)</f>
        <v>8.6220417738799959E-2</v>
      </c>
      <c r="BR87" s="2">
        <f>SUMPRODUCT('Respondent Data'!B87:S87,'Product Coding'!A168:R168)</f>
        <v>-0.6679833768870459</v>
      </c>
      <c r="BS87" s="2">
        <f>SUMPRODUCT('Respondent Data'!B87:S87,'Product Coding'!A169:R169)</f>
        <v>0.86495069460367313</v>
      </c>
      <c r="BT87" s="2">
        <f>SUMPRODUCT('Respondent Data'!B87:S87,'Product Coding'!A170:R170)</f>
        <v>1.2389877659559962</v>
      </c>
      <c r="BU87" s="2">
        <f>SUMPRODUCT('Respondent Data'!B87:S87,'Product Coding'!A171:R171)</f>
        <v>0.56027477020096361</v>
      </c>
      <c r="BV87" s="2">
        <f>SUMPRODUCT('Respondent Data'!B87:S87,'Product Coding'!A172:R172)</f>
        <v>3.6594847715561998</v>
      </c>
      <c r="BX87" s="2">
        <f t="shared" si="338"/>
        <v>7.0503294025745095E-2</v>
      </c>
      <c r="BY87" s="2">
        <f t="shared" si="339"/>
        <v>0.27914021396275934</v>
      </c>
      <c r="BZ87" s="2">
        <f t="shared" si="340"/>
        <v>0.59342925614601372</v>
      </c>
      <c r="CA87" s="2">
        <f t="shared" si="341"/>
        <v>0.12812212847285159</v>
      </c>
      <c r="CB87" s="2">
        <f t="shared" si="342"/>
        <v>8.8141798687467923E-2</v>
      </c>
      <c r="CC87" s="2">
        <f t="shared" si="343"/>
        <v>0.17375736327793956</v>
      </c>
      <c r="CD87" s="2">
        <f t="shared" si="344"/>
        <v>1.1866670040938969</v>
      </c>
      <c r="CE87" s="2">
        <f t="shared" si="345"/>
        <v>4.6983121285703122</v>
      </c>
      <c r="CF87" s="2">
        <f t="shared" si="346"/>
        <v>9.9882271780849265</v>
      </c>
      <c r="CG87" s="2">
        <f t="shared" si="347"/>
        <v>2.156470906132324</v>
      </c>
      <c r="CH87" s="2">
        <f t="shared" si="348"/>
        <v>1.4835471963297331</v>
      </c>
      <c r="CI87" s="2">
        <f t="shared" si="349"/>
        <v>2.9245744127216802</v>
      </c>
      <c r="CJ87" s="2">
        <f t="shared" si="350"/>
        <v>1.1131566552625887</v>
      </c>
      <c r="CK87" s="2">
        <f t="shared" si="351"/>
        <v>4.407266230860122</v>
      </c>
      <c r="CL87" s="2">
        <f t="shared" si="352"/>
        <v>9.3694874123930187</v>
      </c>
      <c r="CM87" s="2">
        <f t="shared" si="353"/>
        <v>2.0228842065717356</v>
      </c>
      <c r="CN87" s="2">
        <f t="shared" si="354"/>
        <v>1.3916460382679732</v>
      </c>
      <c r="CO87" s="2">
        <f t="shared" si="355"/>
        <v>2.7434060777796918</v>
      </c>
      <c r="CP87" s="2">
        <f t="shared" si="356"/>
        <v>18.735951155775503</v>
      </c>
      <c r="CQ87" s="2">
        <f t="shared" si="357"/>
        <v>74.180327127824768</v>
      </c>
      <c r="CR87" s="2">
        <f t="shared" si="358"/>
        <v>157.70130617584857</v>
      </c>
      <c r="CS87" s="2">
        <f t="shared" si="359"/>
        <v>34.047911863022662</v>
      </c>
      <c r="CT87" s="2">
        <f t="shared" si="360"/>
        <v>23.423308907915153</v>
      </c>
      <c r="CU87" s="2">
        <f t="shared" si="361"/>
        <v>46.175281826449528</v>
      </c>
      <c r="CV87" s="2">
        <f t="shared" si="362"/>
        <v>0.23853958850115814</v>
      </c>
      <c r="CW87" s="2">
        <f t="shared" si="363"/>
        <v>0.94443802510117036</v>
      </c>
      <c r="CX87" s="2">
        <f t="shared" si="364"/>
        <v>2.00779796918322</v>
      </c>
      <c r="CY87" s="2">
        <f t="shared" si="365"/>
        <v>0.43348612609002912</v>
      </c>
      <c r="CZ87" s="2">
        <f t="shared" si="366"/>
        <v>0.29821739082124149</v>
      </c>
      <c r="DA87" s="2">
        <f t="shared" si="367"/>
        <v>0.5878875662211005</v>
      </c>
      <c r="DB87" s="2">
        <f t="shared" si="368"/>
        <v>4.0149479929419334</v>
      </c>
      <c r="DC87" s="2">
        <f t="shared" si="369"/>
        <v>15.896185522763142</v>
      </c>
      <c r="DD87" s="2">
        <f t="shared" si="370"/>
        <v>33.793989824736876</v>
      </c>
      <c r="DE87" s="2">
        <f t="shared" si="371"/>
        <v>7.2961652313108036</v>
      </c>
      <c r="DF87" s="2">
        <f t="shared" si="372"/>
        <v>5.0194071443713861</v>
      </c>
      <c r="DG87" s="2">
        <f t="shared" si="373"/>
        <v>9.8949529464098394</v>
      </c>
      <c r="DH87" s="2">
        <f t="shared" si="374"/>
        <v>3.6218924282060361E-2</v>
      </c>
      <c r="DI87" s="2">
        <f t="shared" si="375"/>
        <v>0.14339980015548587</v>
      </c>
      <c r="DJ87" s="2">
        <f t="shared" si="376"/>
        <v>0.30485624242270604</v>
      </c>
      <c r="DK87" s="2">
        <f t="shared" si="377"/>
        <v>6.5818849092641102E-2</v>
      </c>
      <c r="DL87" s="2">
        <f t="shared" si="378"/>
        <v>4.5280169910646526E-2</v>
      </c>
      <c r="DM87" s="2">
        <f t="shared" si="379"/>
        <v>8.9262563841571343E-2</v>
      </c>
      <c r="DN87" s="2">
        <f t="shared" si="380"/>
        <v>0.60961410332972088</v>
      </c>
      <c r="DO87" s="2">
        <f t="shared" si="381"/>
        <v>2.4136150457882888</v>
      </c>
      <c r="DP87" s="2">
        <f t="shared" si="382"/>
        <v>5.1311481098028331</v>
      </c>
      <c r="DQ87" s="2">
        <f t="shared" si="383"/>
        <v>1.1078213797663377</v>
      </c>
      <c r="DR87" s="2">
        <f t="shared" si="384"/>
        <v>0.76212727809722602</v>
      </c>
      <c r="DS87" s="2">
        <f t="shared" si="385"/>
        <v>1.5024112089420665</v>
      </c>
      <c r="DT87" s="2">
        <f t="shared" si="386"/>
        <v>1.4658864716883001E-2</v>
      </c>
      <c r="DU87" s="2">
        <f t="shared" si="387"/>
        <v>5.8038119921427642E-2</v>
      </c>
      <c r="DV87" s="2">
        <f t="shared" si="388"/>
        <v>0.12338429438074751</v>
      </c>
      <c r="DW87" s="2">
        <f t="shared" si="389"/>
        <v>2.6638825525468608E-2</v>
      </c>
      <c r="DX87" s="2">
        <f t="shared" si="390"/>
        <v>1.8326217529503218E-2</v>
      </c>
      <c r="DY87" s="2">
        <f t="shared" si="391"/>
        <v>3.6127186921557357E-2</v>
      </c>
      <c r="DZ87" s="2">
        <f t="shared" si="392"/>
        <v>0.24672877086635461</v>
      </c>
      <c r="EA87" s="2">
        <f t="shared" si="393"/>
        <v>0.97686105085038255</v>
      </c>
      <c r="EB87" s="2">
        <f t="shared" si="394"/>
        <v>2.0767266691337225</v>
      </c>
      <c r="EC87" s="2">
        <f t="shared" si="395"/>
        <v>0.44836791976477847</v>
      </c>
      <c r="ED87" s="2">
        <f t="shared" si="396"/>
        <v>0.30845534173435113</v>
      </c>
      <c r="EE87" s="2">
        <f t="shared" si="397"/>
        <v>0.60807003790333347</v>
      </c>
      <c r="EF87" s="2">
        <f t="shared" si="398"/>
        <v>1.3766466787445303E-2</v>
      </c>
      <c r="EG87" s="2">
        <f t="shared" si="399"/>
        <v>5.4504892823241266E-2</v>
      </c>
      <c r="EH87" s="2">
        <f t="shared" si="400"/>
        <v>0.11587294265214487</v>
      </c>
      <c r="EI87" s="2">
        <f t="shared" si="401"/>
        <v>2.5017115167899017E-2</v>
      </c>
      <c r="EJ87" s="2">
        <f t="shared" si="402"/>
        <v>1.7210559605536017E-2</v>
      </c>
      <c r="EK87" s="2">
        <f t="shared" si="403"/>
        <v>3.3927846970757812E-2</v>
      </c>
      <c r="EL87" s="2">
        <f t="shared" si="404"/>
        <v>0.23170849143091804</v>
      </c>
      <c r="EM87" s="2">
        <f t="shared" si="405"/>
        <v>0.91739199946312167</v>
      </c>
      <c r="EN87" s="2">
        <f t="shared" si="406"/>
        <v>1.9503003315327934</v>
      </c>
      <c r="EO87" s="2">
        <f t="shared" si="407"/>
        <v>0.4210723132527987</v>
      </c>
      <c r="EP87" s="2">
        <f t="shared" si="408"/>
        <v>0.28967729080038579</v>
      </c>
      <c r="EQ87" s="2">
        <f t="shared" si="409"/>
        <v>0.57105213418033451</v>
      </c>
      <c r="ER87" s="2">
        <f t="shared" si="410"/>
        <v>2.5745774264914586E-2</v>
      </c>
      <c r="ET87" s="2">
        <f t="shared" si="411"/>
        <v>0.93414004943356155</v>
      </c>
      <c r="EU87" s="2">
        <f t="shared" si="412"/>
        <v>0.78177512448147746</v>
      </c>
      <c r="EV87" s="2">
        <f t="shared" si="413"/>
        <v>0.62757728097617227</v>
      </c>
      <c r="EW87" s="2">
        <f t="shared" si="414"/>
        <v>0.88642884911202691</v>
      </c>
      <c r="EX87" s="2">
        <f t="shared" si="415"/>
        <v>0.91899787436363001</v>
      </c>
      <c r="EY87" s="2">
        <f t="shared" si="416"/>
        <v>0.85196483641841514</v>
      </c>
      <c r="EZ87" s="2">
        <f t="shared" si="417"/>
        <v>0.45731700260158104</v>
      </c>
      <c r="FA87" s="2">
        <f t="shared" si="418"/>
        <v>0.17549056236954447</v>
      </c>
      <c r="FB87" s="2">
        <f t="shared" si="419"/>
        <v>9.1006491201275297E-2</v>
      </c>
      <c r="FC87" s="2">
        <f t="shared" si="420"/>
        <v>0.31680950965118082</v>
      </c>
      <c r="FD87" s="2">
        <f t="shared" si="421"/>
        <v>0.40264988782086869</v>
      </c>
      <c r="FE87" s="2">
        <f t="shared" si="422"/>
        <v>0.25480469850653259</v>
      </c>
      <c r="FF87" s="2">
        <f t="shared" si="423"/>
        <v>0.47322568230311174</v>
      </c>
      <c r="FG87" s="2">
        <f t="shared" si="424"/>
        <v>0.18493633516560404</v>
      </c>
      <c r="FH87" s="2">
        <f t="shared" si="425"/>
        <v>9.6436782285386366E-2</v>
      </c>
      <c r="FI87" s="2">
        <f t="shared" si="426"/>
        <v>0.33080989269321159</v>
      </c>
      <c r="FJ87" s="2">
        <f t="shared" si="427"/>
        <v>0.41812207324968481</v>
      </c>
      <c r="FK87" s="2">
        <f t="shared" si="428"/>
        <v>0.26713639376071247</v>
      </c>
      <c r="FL87" s="2">
        <f t="shared" si="429"/>
        <v>5.0668953936246507E-2</v>
      </c>
      <c r="FM87" s="2">
        <f t="shared" si="430"/>
        <v>1.3301352071796092E-2</v>
      </c>
      <c r="FN87" s="2">
        <f t="shared" si="431"/>
        <v>6.3011453660750125E-3</v>
      </c>
      <c r="FO87" s="2">
        <f t="shared" si="432"/>
        <v>2.8532370313766143E-2</v>
      </c>
      <c r="FP87" s="2">
        <f t="shared" si="433"/>
        <v>4.094449297473849E-2</v>
      </c>
      <c r="FQ87" s="2">
        <f t="shared" si="434"/>
        <v>2.1197541621030339E-2</v>
      </c>
      <c r="FR87" s="2">
        <f t="shared" si="435"/>
        <v>0.80740253221148039</v>
      </c>
      <c r="FS87" s="2">
        <f t="shared" si="436"/>
        <v>0.51428741214211204</v>
      </c>
      <c r="FT87" s="2">
        <f t="shared" si="437"/>
        <v>0.33246913863418631</v>
      </c>
      <c r="FU87" s="2">
        <f t="shared" si="438"/>
        <v>0.69760005471946629</v>
      </c>
      <c r="FV87" s="2">
        <f t="shared" si="439"/>
        <v>0.7702870159268228</v>
      </c>
      <c r="FW87" s="2">
        <f t="shared" si="440"/>
        <v>0.62976751079412263</v>
      </c>
      <c r="FX87" s="2">
        <f t="shared" si="441"/>
        <v>0.19940386249416858</v>
      </c>
      <c r="FY87" s="2">
        <f t="shared" si="442"/>
        <v>5.9184956193382494E-2</v>
      </c>
      <c r="FZ87" s="2">
        <f t="shared" si="443"/>
        <v>2.874059586259485E-2</v>
      </c>
      <c r="GA87" s="2">
        <f t="shared" si="444"/>
        <v>0.12053761854041556</v>
      </c>
      <c r="GB87" s="2">
        <f t="shared" si="445"/>
        <v>0.16612931739217504</v>
      </c>
      <c r="GC87" s="2">
        <f t="shared" si="446"/>
        <v>9.178561898512147E-2</v>
      </c>
      <c r="GD87" s="2">
        <f t="shared" si="447"/>
        <v>0.96504703452781038</v>
      </c>
      <c r="GE87" s="2">
        <f t="shared" si="448"/>
        <v>0.87458472518887476</v>
      </c>
      <c r="GF87" s="2">
        <f t="shared" si="449"/>
        <v>0.76636794727924651</v>
      </c>
      <c r="GG87" s="2">
        <f t="shared" si="450"/>
        <v>0.93824574490432944</v>
      </c>
      <c r="GH87" s="2">
        <f t="shared" si="451"/>
        <v>0.95668130783106975</v>
      </c>
      <c r="GI87" s="2">
        <f t="shared" si="452"/>
        <v>0.91805229812841138</v>
      </c>
      <c r="GJ87" s="2">
        <f t="shared" si="453"/>
        <v>0.62126692225879143</v>
      </c>
      <c r="GK87" s="2">
        <f t="shared" si="454"/>
        <v>0.29294457242148553</v>
      </c>
      <c r="GL87" s="2">
        <f t="shared" si="455"/>
        <v>0.16310158914627138</v>
      </c>
      <c r="GM87" s="2">
        <f t="shared" si="456"/>
        <v>0.47442350172520537</v>
      </c>
      <c r="GN87" s="2">
        <f t="shared" si="457"/>
        <v>0.56749589682296753</v>
      </c>
      <c r="GO87" s="2">
        <f t="shared" si="458"/>
        <v>0.39961457830216707</v>
      </c>
      <c r="GP87" s="2">
        <f t="shared" si="459"/>
        <v>0.98555291317444582</v>
      </c>
      <c r="GQ87" s="2">
        <f t="shared" si="460"/>
        <v>0.94514553036544868</v>
      </c>
      <c r="GR87" s="2">
        <f t="shared" si="461"/>
        <v>0.89016733187572139</v>
      </c>
      <c r="GS87" s="2">
        <f t="shared" si="462"/>
        <v>0.97405238837345365</v>
      </c>
      <c r="GT87" s="2">
        <f t="shared" si="463"/>
        <v>0.98200358862019366</v>
      </c>
      <c r="GU87" s="2">
        <f t="shared" si="464"/>
        <v>0.96513247854358974</v>
      </c>
      <c r="GV87" s="2">
        <f t="shared" si="465"/>
        <v>0.8020990799025981</v>
      </c>
      <c r="GW87" s="2">
        <f t="shared" si="466"/>
        <v>0.5058524470244542</v>
      </c>
      <c r="GX87" s="2">
        <f t="shared" si="467"/>
        <v>0.32502074689707755</v>
      </c>
      <c r="GY87" s="2">
        <f t="shared" si="468"/>
        <v>0.6904323040808612</v>
      </c>
      <c r="GZ87" s="2">
        <f t="shared" si="469"/>
        <v>0.76425993926128566</v>
      </c>
      <c r="HA87" s="2">
        <f t="shared" si="470"/>
        <v>0.62186346143470239</v>
      </c>
      <c r="HB87" s="2">
        <f t="shared" si="471"/>
        <v>0.98642047528848509</v>
      </c>
      <c r="HC87" s="2">
        <f t="shared" si="472"/>
        <v>0.94831233767221834</v>
      </c>
      <c r="HD87" s="2">
        <f t="shared" si="473"/>
        <v>0.89615937601574569</v>
      </c>
      <c r="HE87" s="2">
        <f t="shared" si="474"/>
        <v>0.97559346590637053</v>
      </c>
      <c r="HF87" s="2">
        <f t="shared" si="475"/>
        <v>0.98308063218277031</v>
      </c>
      <c r="HG87" s="2">
        <f t="shared" si="476"/>
        <v>0.96718547907365016</v>
      </c>
      <c r="HH87" s="2">
        <f t="shared" si="477"/>
        <v>0.8118804140403918</v>
      </c>
      <c r="HI87" s="2">
        <f t="shared" si="478"/>
        <v>0.52154176103791217</v>
      </c>
      <c r="HJ87" s="2">
        <f t="shared" si="479"/>
        <v>0.33894854341166747</v>
      </c>
      <c r="HK87" s="2">
        <f t="shared" si="480"/>
        <v>0.70369395749539665</v>
      </c>
      <c r="HL87" s="2">
        <f t="shared" si="481"/>
        <v>0.77538777113722046</v>
      </c>
      <c r="HM87" s="2">
        <f t="shared" si="482"/>
        <v>0.63651611442018141</v>
      </c>
      <c r="HN87" s="2">
        <f t="shared" si="483"/>
        <v>0.97490043350813227</v>
      </c>
      <c r="HP87" s="2">
        <f t="shared" ref="HP87:IU87" si="547">IF(B1=1,ET87,0)</f>
        <v>0.93414004943356155</v>
      </c>
      <c r="HQ87" s="2">
        <f t="shared" si="547"/>
        <v>0.78177512448147746</v>
      </c>
      <c r="HR87" s="2">
        <f t="shared" si="547"/>
        <v>0.62757728097617227</v>
      </c>
      <c r="HS87" s="2">
        <f t="shared" si="547"/>
        <v>0.88642884911202691</v>
      </c>
      <c r="HT87" s="2">
        <f t="shared" si="547"/>
        <v>0.91899787436363001</v>
      </c>
      <c r="HU87" s="2">
        <f t="shared" si="547"/>
        <v>0.85196483641841514</v>
      </c>
      <c r="HV87" s="2">
        <f t="shared" si="547"/>
        <v>0.45731700260158104</v>
      </c>
      <c r="HW87" s="2">
        <f t="shared" si="547"/>
        <v>0.17549056236954447</v>
      </c>
      <c r="HX87" s="2">
        <f t="shared" si="547"/>
        <v>9.1006491201275297E-2</v>
      </c>
      <c r="HY87" s="2">
        <f t="shared" si="547"/>
        <v>0.31680950965118082</v>
      </c>
      <c r="HZ87" s="2">
        <f t="shared" si="547"/>
        <v>0.40264988782086869</v>
      </c>
      <c r="IA87" s="2">
        <f t="shared" si="547"/>
        <v>0.25480469850653259</v>
      </c>
      <c r="IB87" s="2">
        <f t="shared" si="547"/>
        <v>0.47322568230311174</v>
      </c>
      <c r="IC87" s="2">
        <f t="shared" si="547"/>
        <v>0.18493633516560404</v>
      </c>
      <c r="ID87" s="2">
        <f t="shared" si="547"/>
        <v>9.6436782285386366E-2</v>
      </c>
      <c r="IE87" s="2">
        <f t="shared" si="547"/>
        <v>0.33080989269321159</v>
      </c>
      <c r="IF87" s="2">
        <f t="shared" si="547"/>
        <v>0.41812207324968481</v>
      </c>
      <c r="IG87" s="2">
        <f t="shared" si="547"/>
        <v>0.26713639376071247</v>
      </c>
      <c r="IH87" s="2">
        <f t="shared" si="547"/>
        <v>5.0668953936246507E-2</v>
      </c>
      <c r="II87" s="2">
        <f t="shared" si="547"/>
        <v>1.3301352071796092E-2</v>
      </c>
      <c r="IJ87" s="2">
        <f t="shared" si="547"/>
        <v>6.3011453660750125E-3</v>
      </c>
      <c r="IK87" s="2">
        <f t="shared" si="547"/>
        <v>2.8532370313766143E-2</v>
      </c>
      <c r="IL87" s="2">
        <f t="shared" si="547"/>
        <v>4.094449297473849E-2</v>
      </c>
      <c r="IM87" s="2">
        <f t="shared" si="547"/>
        <v>2.1197541621030339E-2</v>
      </c>
      <c r="IN87" s="2">
        <f t="shared" si="547"/>
        <v>0.80740253221148039</v>
      </c>
      <c r="IO87" s="2">
        <f t="shared" si="547"/>
        <v>0.51428741214211204</v>
      </c>
      <c r="IP87" s="2">
        <f t="shared" si="547"/>
        <v>0.33246913863418631</v>
      </c>
      <c r="IQ87" s="2">
        <f t="shared" si="547"/>
        <v>0.69760005471946629</v>
      </c>
      <c r="IR87" s="2">
        <f t="shared" si="547"/>
        <v>0.7702870159268228</v>
      </c>
      <c r="IS87" s="2">
        <f t="shared" si="547"/>
        <v>0.62976751079412263</v>
      </c>
      <c r="IT87" s="2">
        <f t="shared" si="547"/>
        <v>0.19940386249416858</v>
      </c>
      <c r="IU87" s="2">
        <f t="shared" si="547"/>
        <v>5.9184956193382494E-2</v>
      </c>
      <c r="IV87" s="2">
        <f t="shared" ref="IV87:KA87" si="548">IF(AH1=1,FZ87,0)</f>
        <v>2.874059586259485E-2</v>
      </c>
      <c r="IW87" s="2">
        <f t="shared" si="548"/>
        <v>0.12053761854041556</v>
      </c>
      <c r="IX87" s="2">
        <f t="shared" si="548"/>
        <v>0.16612931739217504</v>
      </c>
      <c r="IY87" s="2">
        <f t="shared" si="548"/>
        <v>9.178561898512147E-2</v>
      </c>
      <c r="IZ87" s="2">
        <f t="shared" si="548"/>
        <v>0.96504703452781038</v>
      </c>
      <c r="JA87" s="2">
        <f t="shared" si="548"/>
        <v>0.87458472518887476</v>
      </c>
      <c r="JB87" s="2">
        <f t="shared" si="548"/>
        <v>0.76636794727924651</v>
      </c>
      <c r="JC87" s="2">
        <f t="shared" si="548"/>
        <v>0.93824574490432944</v>
      </c>
      <c r="JD87" s="2">
        <f t="shared" si="548"/>
        <v>0.95668130783106975</v>
      </c>
      <c r="JE87" s="2">
        <f t="shared" si="548"/>
        <v>0.91805229812841138</v>
      </c>
      <c r="JF87" s="2">
        <f t="shared" si="548"/>
        <v>0.62126692225879143</v>
      </c>
      <c r="JG87" s="2">
        <f t="shared" si="548"/>
        <v>0.29294457242148553</v>
      </c>
      <c r="JH87" s="2">
        <f t="shared" si="548"/>
        <v>0.16310158914627138</v>
      </c>
      <c r="JI87" s="2">
        <f t="shared" si="548"/>
        <v>0.47442350172520537</v>
      </c>
      <c r="JJ87" s="2">
        <f t="shared" si="548"/>
        <v>0.56749589682296753</v>
      </c>
      <c r="JK87" s="2">
        <f t="shared" si="548"/>
        <v>0.39961457830216707</v>
      </c>
      <c r="JL87" s="2">
        <f t="shared" si="548"/>
        <v>0.98555291317444582</v>
      </c>
      <c r="JM87" s="2">
        <f t="shared" si="548"/>
        <v>0.94514553036544868</v>
      </c>
      <c r="JN87" s="2">
        <f t="shared" si="548"/>
        <v>0.89016733187572139</v>
      </c>
      <c r="JO87" s="2">
        <f t="shared" si="548"/>
        <v>0.97405238837345365</v>
      </c>
      <c r="JP87" s="2">
        <f t="shared" si="548"/>
        <v>0.98200358862019366</v>
      </c>
      <c r="JQ87" s="2">
        <f t="shared" si="548"/>
        <v>0.96513247854358974</v>
      </c>
      <c r="JR87" s="2">
        <f t="shared" si="548"/>
        <v>0.8020990799025981</v>
      </c>
      <c r="JS87" s="2">
        <f t="shared" si="548"/>
        <v>0.5058524470244542</v>
      </c>
      <c r="JT87" s="2">
        <f t="shared" si="548"/>
        <v>0.32502074689707755</v>
      </c>
      <c r="JU87" s="2">
        <f t="shared" si="548"/>
        <v>0.6904323040808612</v>
      </c>
      <c r="JV87" s="2">
        <f t="shared" si="548"/>
        <v>0.76425993926128566</v>
      </c>
      <c r="JW87" s="2">
        <f t="shared" si="548"/>
        <v>0.62186346143470239</v>
      </c>
      <c r="JX87" s="2">
        <f t="shared" si="548"/>
        <v>0.98642047528848509</v>
      </c>
      <c r="JY87" s="2">
        <f t="shared" si="548"/>
        <v>0.94831233767221834</v>
      </c>
      <c r="JZ87" s="2">
        <f t="shared" si="548"/>
        <v>0.89615937601574569</v>
      </c>
      <c r="KA87" s="2">
        <f t="shared" si="548"/>
        <v>0.97559346590637053</v>
      </c>
      <c r="KB87" s="2">
        <f t="shared" ref="KB87:KJ87" si="549">IF(BN1=1,HF87,0)</f>
        <v>0.98308063218277031</v>
      </c>
      <c r="KC87" s="2">
        <f t="shared" si="549"/>
        <v>0.96718547907365016</v>
      </c>
      <c r="KD87" s="2">
        <f t="shared" si="549"/>
        <v>0.8118804140403918</v>
      </c>
      <c r="KE87" s="2">
        <f t="shared" si="549"/>
        <v>0.52154176103791217</v>
      </c>
      <c r="KF87" s="2">
        <f t="shared" si="549"/>
        <v>0.33894854341166747</v>
      </c>
      <c r="KG87" s="2">
        <f t="shared" si="549"/>
        <v>0.70369395749539665</v>
      </c>
      <c r="KH87" s="2">
        <f t="shared" si="549"/>
        <v>0.77538777113722046</v>
      </c>
      <c r="KI87" s="2">
        <f t="shared" si="549"/>
        <v>0.63651611442018141</v>
      </c>
      <c r="KJ87" s="2">
        <f t="shared" si="549"/>
        <v>0</v>
      </c>
    </row>
    <row r="88" spans="1:296" x14ac:dyDescent="0.2">
      <c r="A88" s="2" t="str">
        <f>'Respondent Data'!A88</f>
        <v>804</v>
      </c>
      <c r="B88" s="2">
        <f>SUMPRODUCT('Respondent Data'!B88:S88,'Product Coding'!A100:R100)</f>
        <v>0.80224387096350869</v>
      </c>
      <c r="C88" s="2">
        <f>SUMPRODUCT('Respondent Data'!B88:S88,'Product Coding'!A101:R101)</f>
        <v>0.36140829473524283</v>
      </c>
      <c r="D88" s="2">
        <f>SUMPRODUCT('Respondent Data'!B88:S88,'Product Coding'!A102:R102)</f>
        <v>1.4542616753181488</v>
      </c>
      <c r="E88" s="2">
        <f>SUMPRODUCT('Respondent Data'!B88:S88,'Product Coding'!A103:R103)</f>
        <v>1.8019597410286947</v>
      </c>
      <c r="F88" s="2">
        <f>SUMPRODUCT('Respondent Data'!B88:S88,'Product Coding'!A104:R104)</f>
        <v>1.4881626824243368</v>
      </c>
      <c r="G88" s="2">
        <f>SUMPRODUCT('Respondent Data'!B88:S88,'Product Coding'!A105:R105)</f>
        <v>1.0306673065123857</v>
      </c>
      <c r="H88" s="2">
        <f>SUMPRODUCT('Respondent Data'!B88:S88,'Product Coding'!A106:R106)</f>
        <v>-4.9000325716759914</v>
      </c>
      <c r="I88" s="2">
        <f>SUMPRODUCT('Respondent Data'!B88:S88,'Product Coding'!A107:R107)</f>
        <v>-5.3408681479042563</v>
      </c>
      <c r="J88" s="2">
        <f>SUMPRODUCT('Respondent Data'!B88:S88,'Product Coding'!A108:R108)</f>
        <v>-4.2480147673213509</v>
      </c>
      <c r="K88" s="2">
        <f>SUMPRODUCT('Respondent Data'!B88:S88,'Product Coding'!A109:R109)</f>
        <v>-3.9003167016108051</v>
      </c>
      <c r="L88" s="2">
        <f>SUMPRODUCT('Respondent Data'!B88:S88,'Product Coding'!A110:R110)</f>
        <v>-4.214113760215163</v>
      </c>
      <c r="M88" s="2">
        <f>SUMPRODUCT('Respondent Data'!B88:S88,'Product Coding'!A111:R111)</f>
        <v>-4.6716091361271141</v>
      </c>
      <c r="N88" s="2">
        <f>SUMPRODUCT('Respondent Data'!B88:S88,'Product Coding'!A112:R112)</f>
        <v>-0.98803383630856123</v>
      </c>
      <c r="O88" s="2">
        <f>SUMPRODUCT('Respondent Data'!B88:S88,'Product Coding'!A113:R113)</f>
        <v>-1.4288694125368275</v>
      </c>
      <c r="P88" s="2">
        <f>SUMPRODUCT('Respondent Data'!B88:S88,'Product Coding'!A114:R114)</f>
        <v>-0.33601603195392116</v>
      </c>
      <c r="Q88" s="2">
        <f>SUMPRODUCT('Respondent Data'!B88:S88,'Product Coding'!A115:R115)</f>
        <v>1.1682033756624577E-2</v>
      </c>
      <c r="R88" s="2">
        <f>SUMPRODUCT('Respondent Data'!B88:S88,'Product Coding'!A116:R116)</f>
        <v>-0.30211502484773334</v>
      </c>
      <c r="S88" s="2">
        <f>SUMPRODUCT('Respondent Data'!B88:S88,'Product Coding'!A117:R117)</f>
        <v>-0.75961040075968445</v>
      </c>
      <c r="T88" s="2">
        <f>SUMPRODUCT('Respondent Data'!B88:S88,'Product Coding'!A118:R118)</f>
        <v>-6.6903102789480613</v>
      </c>
      <c r="U88" s="2">
        <f>SUMPRODUCT('Respondent Data'!B88:S88,'Product Coding'!A119:R119)</f>
        <v>-7.1311458551763272</v>
      </c>
      <c r="V88" s="2">
        <f>SUMPRODUCT('Respondent Data'!B88:S88,'Product Coding'!A120:R120)</f>
        <v>-6.0382924745934208</v>
      </c>
      <c r="W88" s="2">
        <f>SUMPRODUCT('Respondent Data'!B88:S88,'Product Coding'!A121:R121)</f>
        <v>-5.690594408882875</v>
      </c>
      <c r="X88" s="2">
        <f>SUMPRODUCT('Respondent Data'!B88:S88,'Product Coding'!A122:R122)</f>
        <v>-6.004391467487233</v>
      </c>
      <c r="Y88" s="2">
        <f>SUMPRODUCT('Respondent Data'!B88:S88,'Product Coding'!A123:R123)</f>
        <v>-6.4618868433991841</v>
      </c>
      <c r="Z88" s="2">
        <f>SUMPRODUCT('Respondent Data'!B88:S88,'Product Coding'!A124:R124)</f>
        <v>1.5835461580849388</v>
      </c>
      <c r="AA88" s="2">
        <f>SUMPRODUCT('Respondent Data'!B88:S88,'Product Coding'!A125:R125)</f>
        <v>1.1427105818566727</v>
      </c>
      <c r="AB88" s="2">
        <f>SUMPRODUCT('Respondent Data'!B88:S88,'Product Coding'!A126:R126)</f>
        <v>2.2355639624395787</v>
      </c>
      <c r="AC88" s="2">
        <f>SUMPRODUCT('Respondent Data'!B88:S88,'Product Coding'!A127:R127)</f>
        <v>2.5832620281501248</v>
      </c>
      <c r="AD88" s="2">
        <f>SUMPRODUCT('Respondent Data'!B88:S88,'Product Coding'!A128:R128)</f>
        <v>2.2694649695457669</v>
      </c>
      <c r="AE88" s="2">
        <f>SUMPRODUCT('Respondent Data'!B88:S88,'Product Coding'!A129:R129)</f>
        <v>1.8119695936338158</v>
      </c>
      <c r="AF88" s="2">
        <f>SUMPRODUCT('Respondent Data'!B88:S88,'Product Coding'!A130:R130)</f>
        <v>-4.1187302845545606</v>
      </c>
      <c r="AG88" s="2">
        <f>SUMPRODUCT('Respondent Data'!B88:S88,'Product Coding'!A131:R131)</f>
        <v>-4.5595658607828273</v>
      </c>
      <c r="AH88" s="2">
        <f>SUMPRODUCT('Respondent Data'!B88:S88,'Product Coding'!A132:R132)</f>
        <v>-3.466712480199921</v>
      </c>
      <c r="AI88" s="2">
        <f>SUMPRODUCT('Respondent Data'!B88:S88,'Product Coding'!A133:R133)</f>
        <v>-3.1190144144893748</v>
      </c>
      <c r="AJ88" s="2">
        <f>SUMPRODUCT('Respondent Data'!B88:S88,'Product Coding'!A134:R134)</f>
        <v>-3.4328114730937327</v>
      </c>
      <c r="AK88" s="2">
        <f>SUMPRODUCT('Respondent Data'!B88:S88,'Product Coding'!A135:R135)</f>
        <v>-3.8903068490056838</v>
      </c>
      <c r="AL88" s="2">
        <f>SUMPRODUCT('Respondent Data'!B88:S88,'Product Coding'!A136:R136)</f>
        <v>4.137630803202649</v>
      </c>
      <c r="AM88" s="2">
        <f>SUMPRODUCT('Respondent Data'!B88:S88,'Product Coding'!A137:R137)</f>
        <v>3.6967952269743827</v>
      </c>
      <c r="AN88" s="2">
        <f>SUMPRODUCT('Respondent Data'!B88:S88,'Product Coding'!A138:R138)</f>
        <v>4.7896486075572886</v>
      </c>
      <c r="AO88" s="2">
        <f>SUMPRODUCT('Respondent Data'!B88:S88,'Product Coding'!A139:R139)</f>
        <v>5.1373466732678352</v>
      </c>
      <c r="AP88" s="2">
        <f>SUMPRODUCT('Respondent Data'!B88:S88,'Product Coding'!A140:R140)</f>
        <v>4.8235496146634773</v>
      </c>
      <c r="AQ88" s="2">
        <f>SUMPRODUCT('Respondent Data'!B88:S88,'Product Coding'!A141:R141)</f>
        <v>4.3660542387515253</v>
      </c>
      <c r="AR88" s="2">
        <f>SUMPRODUCT('Respondent Data'!B88:S88,'Product Coding'!A142:R142)</f>
        <v>-1.5646456394368509</v>
      </c>
      <c r="AS88" s="2">
        <f>SUMPRODUCT('Respondent Data'!B88:S88,'Product Coding'!A143:R143)</f>
        <v>-2.0054812156651169</v>
      </c>
      <c r="AT88" s="2">
        <f>SUMPRODUCT('Respondent Data'!B88:S88,'Product Coding'!A144:R144)</f>
        <v>-0.91262783508221079</v>
      </c>
      <c r="AU88" s="2">
        <f>SUMPRODUCT('Respondent Data'!B88:S88,'Product Coding'!A145:R145)</f>
        <v>-0.56492976937166484</v>
      </c>
      <c r="AV88" s="2">
        <f>SUMPRODUCT('Respondent Data'!B88:S88,'Product Coding'!A146:R146)</f>
        <v>-0.87872682797602275</v>
      </c>
      <c r="AW88" s="2">
        <f>SUMPRODUCT('Respondent Data'!B88:S88,'Product Coding'!A147:R147)</f>
        <v>-1.3362222038879739</v>
      </c>
      <c r="AX88" s="2">
        <f>SUMPRODUCT('Respondent Data'!B88:S88,'Product Coding'!A148:R148)</f>
        <v>6.797682252840989</v>
      </c>
      <c r="AY88" s="2">
        <f>SUMPRODUCT('Respondent Data'!B88:S88,'Product Coding'!A149:R149)</f>
        <v>6.3568466766127223</v>
      </c>
      <c r="AZ88" s="2">
        <f>SUMPRODUCT('Respondent Data'!B88:S88,'Product Coding'!A150:R150)</f>
        <v>7.4497000571956287</v>
      </c>
      <c r="BA88" s="2">
        <f>SUMPRODUCT('Respondent Data'!B88:S88,'Product Coding'!A151:R151)</f>
        <v>7.7973981229061744</v>
      </c>
      <c r="BB88" s="2">
        <f>SUMPRODUCT('Respondent Data'!B88:S88,'Product Coding'!A152:R152)</f>
        <v>7.4836010643018165</v>
      </c>
      <c r="BC88" s="2">
        <f>SUMPRODUCT('Respondent Data'!B88:S88,'Product Coding'!A153:R153)</f>
        <v>7.0261056883898654</v>
      </c>
      <c r="BD88" s="2">
        <f>SUMPRODUCT('Respondent Data'!B88:S88,'Product Coding'!A154:R154)</f>
        <v>1.095405810201489</v>
      </c>
      <c r="BE88" s="2">
        <f>SUMPRODUCT('Respondent Data'!B88:S88,'Product Coding'!A155:R155)</f>
        <v>0.65457023397322311</v>
      </c>
      <c r="BF88" s="2">
        <f>SUMPRODUCT('Respondent Data'!B88:S88,'Product Coding'!A156:R156)</f>
        <v>1.747423614556129</v>
      </c>
      <c r="BG88" s="2">
        <f>SUMPRODUCT('Respondent Data'!B88:S88,'Product Coding'!A157:R157)</f>
        <v>2.0951216802666748</v>
      </c>
      <c r="BH88" s="2">
        <f>SUMPRODUCT('Respondent Data'!B88:S88,'Product Coding'!A158:R158)</f>
        <v>1.7813246216623169</v>
      </c>
      <c r="BI88" s="2">
        <f>SUMPRODUCT('Respondent Data'!B88:S88,'Product Coding'!A159:R159)</f>
        <v>1.3238292457503658</v>
      </c>
      <c r="BJ88" s="2">
        <f>SUMPRODUCT('Respondent Data'!B88:S88,'Product Coding'!A160:R160)</f>
        <v>7.6471254010891894</v>
      </c>
      <c r="BK88" s="2">
        <f>SUMPRODUCT('Respondent Data'!B88:S88,'Product Coding'!A161:R161)</f>
        <v>7.2062898248609226</v>
      </c>
      <c r="BL88" s="2">
        <f>SUMPRODUCT('Respondent Data'!B88:S88,'Product Coding'!A162:R162)</f>
        <v>8.2991432054438299</v>
      </c>
      <c r="BM88" s="2">
        <f>SUMPRODUCT('Respondent Data'!B88:S88,'Product Coding'!A163:R163)</f>
        <v>8.6468412711543756</v>
      </c>
      <c r="BN88" s="2">
        <f>SUMPRODUCT('Respondent Data'!B88:S88,'Product Coding'!A164:R164)</f>
        <v>8.3330442125500177</v>
      </c>
      <c r="BO88" s="2">
        <f>SUMPRODUCT('Respondent Data'!B88:S88,'Product Coding'!A165:R165)</f>
        <v>7.8755488366380657</v>
      </c>
      <c r="BP88" s="2">
        <f>SUMPRODUCT('Respondent Data'!B88:S88,'Product Coding'!A166:R166)</f>
        <v>1.9448489584496897</v>
      </c>
      <c r="BQ88" s="2">
        <f>SUMPRODUCT('Respondent Data'!B88:S88,'Product Coding'!A167:R167)</f>
        <v>1.504013382221423</v>
      </c>
      <c r="BR88" s="2">
        <f>SUMPRODUCT('Respondent Data'!B88:S88,'Product Coding'!A168:R168)</f>
        <v>2.5968667628043294</v>
      </c>
      <c r="BS88" s="2">
        <f>SUMPRODUCT('Respondent Data'!B88:S88,'Product Coding'!A169:R169)</f>
        <v>2.9445648285148751</v>
      </c>
      <c r="BT88" s="2">
        <f>SUMPRODUCT('Respondent Data'!B88:S88,'Product Coding'!A170:R170)</f>
        <v>2.6307677699105172</v>
      </c>
      <c r="BU88" s="2">
        <f>SUMPRODUCT('Respondent Data'!B88:S88,'Product Coding'!A171:R171)</f>
        <v>2.1732723939985661</v>
      </c>
      <c r="BV88" s="2">
        <f>SUMPRODUCT('Respondent Data'!B88:S88,'Product Coding'!A172:R172)</f>
        <v>-3.8847435028705601</v>
      </c>
      <c r="BX88" s="2">
        <f t="shared" si="338"/>
        <v>0.44832185823196324</v>
      </c>
      <c r="BY88" s="2">
        <f t="shared" si="339"/>
        <v>0.69669448369811748</v>
      </c>
      <c r="BZ88" s="2">
        <f t="shared" si="340"/>
        <v>0.23357275278222439</v>
      </c>
      <c r="CA88" s="2">
        <f t="shared" si="341"/>
        <v>0.16497526242329452</v>
      </c>
      <c r="CB88" s="2">
        <f t="shared" si="342"/>
        <v>0.22578711731289283</v>
      </c>
      <c r="CC88" s="2">
        <f t="shared" si="343"/>
        <v>0.35676880696895419</v>
      </c>
      <c r="CD88" s="2">
        <f t="shared" si="344"/>
        <v>134.29415379936407</v>
      </c>
      <c r="CE88" s="2">
        <f t="shared" si="345"/>
        <v>208.6938087602995</v>
      </c>
      <c r="CF88" s="2">
        <f t="shared" si="346"/>
        <v>69.966374847704259</v>
      </c>
      <c r="CG88" s="2">
        <f t="shared" si="347"/>
        <v>49.418097418531787</v>
      </c>
      <c r="CH88" s="2">
        <f t="shared" si="348"/>
        <v>67.634199184292356</v>
      </c>
      <c r="CI88" s="2">
        <f t="shared" si="349"/>
        <v>106.869571835854</v>
      </c>
      <c r="CJ88" s="2">
        <f t="shared" si="350"/>
        <v>2.6859482633236587</v>
      </c>
      <c r="CK88" s="2">
        <f t="shared" si="351"/>
        <v>4.1739774766634801</v>
      </c>
      <c r="CL88" s="2">
        <f t="shared" si="352"/>
        <v>1.3993614591295287</v>
      </c>
      <c r="CM88" s="2">
        <f t="shared" si="353"/>
        <v>0.98838593626622506</v>
      </c>
      <c r="CN88" s="2">
        <f t="shared" si="354"/>
        <v>1.3527168138066541</v>
      </c>
      <c r="CO88" s="2">
        <f t="shared" si="355"/>
        <v>2.1374433119665288</v>
      </c>
      <c r="CP88" s="2">
        <f t="shared" si="356"/>
        <v>804.57185512755234</v>
      </c>
      <c r="CQ88" s="2">
        <f t="shared" si="357"/>
        <v>1250.3088192414232</v>
      </c>
      <c r="CR88" s="2">
        <f t="shared" si="358"/>
        <v>419.17666864239703</v>
      </c>
      <c r="CS88" s="2">
        <f t="shared" si="359"/>
        <v>296.06955472018848</v>
      </c>
      <c r="CT88" s="2">
        <f t="shared" si="360"/>
        <v>405.2043336828425</v>
      </c>
      <c r="CU88" s="2">
        <f t="shared" si="361"/>
        <v>640.26800300719754</v>
      </c>
      <c r="CV88" s="2">
        <f t="shared" si="362"/>
        <v>0.20524597150843121</v>
      </c>
      <c r="CW88" s="2">
        <f t="shared" si="363"/>
        <v>0.31895330001331229</v>
      </c>
      <c r="CX88" s="2">
        <f t="shared" si="364"/>
        <v>0.10693180732196651</v>
      </c>
      <c r="CY88" s="2">
        <f t="shared" si="365"/>
        <v>7.5527229799730006E-2</v>
      </c>
      <c r="CZ88" s="2">
        <f t="shared" si="366"/>
        <v>0.10336747003532307</v>
      </c>
      <c r="DA88" s="2">
        <f t="shared" si="367"/>
        <v>0.16333212188007998</v>
      </c>
      <c r="DB88" s="2">
        <f t="shared" si="368"/>
        <v>61.481129144927337</v>
      </c>
      <c r="DC88" s="2">
        <f t="shared" si="369"/>
        <v>95.541992299291906</v>
      </c>
      <c r="DD88" s="2">
        <f t="shared" si="370"/>
        <v>32.031265741029415</v>
      </c>
      <c r="DE88" s="2">
        <f t="shared" si="371"/>
        <v>22.624070695024862</v>
      </c>
      <c r="DF88" s="2">
        <f t="shared" si="372"/>
        <v>30.963573744808166</v>
      </c>
      <c r="DG88" s="2">
        <f t="shared" si="373"/>
        <v>48.925897083498697</v>
      </c>
      <c r="DH88" s="2">
        <f t="shared" si="374"/>
        <v>1.5960620596840384E-2</v>
      </c>
      <c r="DI88" s="2">
        <f t="shared" si="375"/>
        <v>2.4802886859163348E-2</v>
      </c>
      <c r="DJ88" s="2">
        <f t="shared" si="376"/>
        <v>8.3153788298847946E-3</v>
      </c>
      <c r="DK88" s="2">
        <f t="shared" si="377"/>
        <v>5.8732527157754648E-3</v>
      </c>
      <c r="DL88" s="2">
        <f t="shared" si="378"/>
        <v>8.0382039129147358E-3</v>
      </c>
      <c r="DM88" s="2">
        <f t="shared" si="379"/>
        <v>1.270125795622626E-2</v>
      </c>
      <c r="DN88" s="2">
        <f t="shared" si="380"/>
        <v>4.7809804447597735</v>
      </c>
      <c r="DO88" s="2">
        <f t="shared" si="381"/>
        <v>7.4296683094342839</v>
      </c>
      <c r="DP88" s="2">
        <f t="shared" si="382"/>
        <v>2.4908595085781786</v>
      </c>
      <c r="DQ88" s="2">
        <f t="shared" si="383"/>
        <v>1.7593242199375083</v>
      </c>
      <c r="DR88" s="2">
        <f t="shared" si="384"/>
        <v>2.4078321695238269</v>
      </c>
      <c r="DS88" s="2">
        <f t="shared" si="385"/>
        <v>3.8046431555793268</v>
      </c>
      <c r="DT88" s="2">
        <f t="shared" si="386"/>
        <v>1.1163595909153309E-3</v>
      </c>
      <c r="DU88" s="2">
        <f t="shared" si="387"/>
        <v>1.7348285713336385E-3</v>
      </c>
      <c r="DV88" s="2">
        <f t="shared" si="388"/>
        <v>5.8161603757900726E-4</v>
      </c>
      <c r="DW88" s="2">
        <f t="shared" si="389"/>
        <v>4.1080244714440737E-4</v>
      </c>
      <c r="DX88" s="2">
        <f t="shared" si="390"/>
        <v>5.622291424991296E-4</v>
      </c>
      <c r="DY88" s="2">
        <f t="shared" si="391"/>
        <v>8.8838469971084936E-4</v>
      </c>
      <c r="DZ88" s="2">
        <f t="shared" si="392"/>
        <v>0.3344038749058923</v>
      </c>
      <c r="EA88" s="2">
        <f t="shared" si="393"/>
        <v>0.51966534911547235</v>
      </c>
      <c r="EB88" s="2">
        <f t="shared" si="394"/>
        <v>0.17422222933952669</v>
      </c>
      <c r="EC88" s="2">
        <f t="shared" si="395"/>
        <v>0.12305526934495761</v>
      </c>
      <c r="ED88" s="2">
        <f t="shared" si="396"/>
        <v>0.16841491340847492</v>
      </c>
      <c r="EE88" s="2">
        <f t="shared" si="397"/>
        <v>0.26611433126743034</v>
      </c>
      <c r="EF88" s="2">
        <f t="shared" si="398"/>
        <v>4.7741453369527076E-4</v>
      </c>
      <c r="EG88" s="2">
        <f t="shared" si="399"/>
        <v>7.4190465165923237E-4</v>
      </c>
      <c r="EH88" s="2">
        <f t="shared" si="400"/>
        <v>2.4872984621630959E-4</v>
      </c>
      <c r="EI88" s="2">
        <f t="shared" si="401"/>
        <v>1.7568090097521089E-4</v>
      </c>
      <c r="EJ88" s="2">
        <f t="shared" si="402"/>
        <v>2.4043898227813176E-4</v>
      </c>
      <c r="EK88" s="2">
        <f t="shared" si="403"/>
        <v>3.7992038641125966E-4</v>
      </c>
      <c r="EL88" s="2">
        <f t="shared" si="404"/>
        <v>0.14300882198108564</v>
      </c>
      <c r="EM88" s="2">
        <f t="shared" si="405"/>
        <v>0.22223644813418364</v>
      </c>
      <c r="EN88" s="2">
        <f t="shared" si="406"/>
        <v>7.4506659911688852E-2</v>
      </c>
      <c r="EO88" s="2">
        <f t="shared" si="407"/>
        <v>5.262495571422434E-2</v>
      </c>
      <c r="EP88" s="2">
        <f t="shared" si="408"/>
        <v>7.2023143802895484E-2</v>
      </c>
      <c r="EQ88" s="2">
        <f t="shared" si="409"/>
        <v>0.11380459343525699</v>
      </c>
      <c r="ER88" s="2">
        <f t="shared" si="410"/>
        <v>48.654461129232068</v>
      </c>
      <c r="ET88" s="2">
        <f t="shared" si="411"/>
        <v>0.69045426216293426</v>
      </c>
      <c r="EU88" s="2">
        <f t="shared" si="412"/>
        <v>0.58938129970246544</v>
      </c>
      <c r="EV88" s="2">
        <f t="shared" si="413"/>
        <v>0.81065344362104319</v>
      </c>
      <c r="EW88" s="2">
        <f t="shared" si="414"/>
        <v>0.85838732568438814</v>
      </c>
      <c r="EX88" s="2">
        <f t="shared" si="415"/>
        <v>0.81580234110483085</v>
      </c>
      <c r="EY88" s="2">
        <f t="shared" si="416"/>
        <v>0.7370452466651396</v>
      </c>
      <c r="EZ88" s="2">
        <f t="shared" si="417"/>
        <v>7.3913023727762905E-3</v>
      </c>
      <c r="FA88" s="2">
        <f t="shared" si="418"/>
        <v>4.7688580121270901E-3</v>
      </c>
      <c r="FB88" s="2">
        <f t="shared" si="419"/>
        <v>1.4091180536500939E-2</v>
      </c>
      <c r="FC88" s="2">
        <f t="shared" si="420"/>
        <v>1.9834147879456431E-2</v>
      </c>
      <c r="FD88" s="2">
        <f t="shared" si="421"/>
        <v>1.4569995889583576E-2</v>
      </c>
      <c r="FE88" s="2">
        <f t="shared" si="422"/>
        <v>9.2704548927079085E-3</v>
      </c>
      <c r="FF88" s="2">
        <f t="shared" si="423"/>
        <v>0.27130060667164368</v>
      </c>
      <c r="FG88" s="2">
        <f t="shared" si="424"/>
        <v>0.19327490398061523</v>
      </c>
      <c r="FH88" s="2">
        <f t="shared" si="425"/>
        <v>0.41677755395920746</v>
      </c>
      <c r="FI88" s="2">
        <f t="shared" si="426"/>
        <v>0.50292047522614847</v>
      </c>
      <c r="FJ88" s="2">
        <f t="shared" si="427"/>
        <v>0.4250405293708161</v>
      </c>
      <c r="FK88" s="2">
        <f t="shared" si="428"/>
        <v>0.31873085839858778</v>
      </c>
      <c r="FL88" s="2">
        <f t="shared" si="429"/>
        <v>1.2413541928443645E-3</v>
      </c>
      <c r="FM88" s="2">
        <f t="shared" si="430"/>
        <v>7.9916323182811636E-4</v>
      </c>
      <c r="FN88" s="2">
        <f t="shared" si="431"/>
        <v>2.3799512791393891E-3</v>
      </c>
      <c r="FO88" s="2">
        <f t="shared" si="432"/>
        <v>3.3662150298165213E-3</v>
      </c>
      <c r="FP88" s="2">
        <f t="shared" si="433"/>
        <v>2.4618151926975333E-3</v>
      </c>
      <c r="FQ88" s="2">
        <f t="shared" si="434"/>
        <v>1.5594104107963362E-3</v>
      </c>
      <c r="FR88" s="2">
        <f t="shared" si="435"/>
        <v>0.8297061542951647</v>
      </c>
      <c r="FS88" s="2">
        <f t="shared" si="436"/>
        <v>0.75817695743276659</v>
      </c>
      <c r="FT88" s="2">
        <f t="shared" si="437"/>
        <v>0.90339801728105562</v>
      </c>
      <c r="FU88" s="2">
        <f t="shared" si="438"/>
        <v>0.92977655264591141</v>
      </c>
      <c r="FV88" s="2">
        <f t="shared" si="439"/>
        <v>0.90631636980197183</v>
      </c>
      <c r="FW88" s="2">
        <f t="shared" si="440"/>
        <v>0.85959974902428005</v>
      </c>
      <c r="FX88" s="2">
        <f t="shared" si="441"/>
        <v>1.6004832397962309E-2</v>
      </c>
      <c r="FY88" s="2">
        <f t="shared" si="442"/>
        <v>1.0358186900679224E-2</v>
      </c>
      <c r="FZ88" s="2">
        <f t="shared" si="443"/>
        <v>3.0274346972960872E-2</v>
      </c>
      <c r="GA88" s="2">
        <f t="shared" si="444"/>
        <v>4.2329707395034007E-2</v>
      </c>
      <c r="GB88" s="2">
        <f t="shared" si="445"/>
        <v>3.1285613053904204E-2</v>
      </c>
      <c r="GC88" s="2">
        <f t="shared" si="446"/>
        <v>2.0029685161741757E-2</v>
      </c>
      <c r="GD88" s="2">
        <f t="shared" si="447"/>
        <v>0.98429011885572493</v>
      </c>
      <c r="GE88" s="2">
        <f t="shared" si="448"/>
        <v>0.97579740730904863</v>
      </c>
      <c r="GF88" s="2">
        <f t="shared" si="449"/>
        <v>0.99175319646563898</v>
      </c>
      <c r="GG88" s="2">
        <f t="shared" si="450"/>
        <v>0.99416104096622693</v>
      </c>
      <c r="GH88" s="2">
        <f t="shared" si="451"/>
        <v>0.99202589358050841</v>
      </c>
      <c r="GI88" s="2">
        <f t="shared" si="452"/>
        <v>0.98745804070406784</v>
      </c>
      <c r="GJ88" s="2">
        <f t="shared" si="453"/>
        <v>0.17298103834730316</v>
      </c>
      <c r="GK88" s="2">
        <f t="shared" si="454"/>
        <v>0.11862862965566792</v>
      </c>
      <c r="GL88" s="2">
        <f t="shared" si="455"/>
        <v>0.28646240203671169</v>
      </c>
      <c r="GM88" s="2">
        <f t="shared" si="456"/>
        <v>0.3624075752948841</v>
      </c>
      <c r="GN88" s="2">
        <f t="shared" si="457"/>
        <v>0.29344168088527933</v>
      </c>
      <c r="GO88" s="2">
        <f t="shared" si="458"/>
        <v>0.20813200223595452</v>
      </c>
      <c r="GP88" s="2">
        <f t="shared" si="459"/>
        <v>0.99888488527809938</v>
      </c>
      <c r="GQ88" s="2">
        <f t="shared" si="460"/>
        <v>0.99826817584668803</v>
      </c>
      <c r="GR88" s="2">
        <f t="shared" si="461"/>
        <v>0.99941872204300297</v>
      </c>
      <c r="GS88" s="2">
        <f t="shared" si="462"/>
        <v>0.99958936624220829</v>
      </c>
      <c r="GT88" s="2">
        <f t="shared" si="463"/>
        <v>0.99943808678148782</v>
      </c>
      <c r="GU88" s="2">
        <f t="shared" si="464"/>
        <v>0.99911240382714872</v>
      </c>
      <c r="GV88" s="2">
        <f t="shared" si="465"/>
        <v>0.74939830347129666</v>
      </c>
      <c r="GW88" s="2">
        <f t="shared" si="466"/>
        <v>0.65803961417035284</v>
      </c>
      <c r="GX88" s="2">
        <f t="shared" si="467"/>
        <v>0.85162754972070076</v>
      </c>
      <c r="GY88" s="2">
        <f t="shared" si="468"/>
        <v>0.89042812699972296</v>
      </c>
      <c r="GZ88" s="2">
        <f t="shared" si="469"/>
        <v>0.85586035279438655</v>
      </c>
      <c r="HA88" s="2">
        <f t="shared" si="470"/>
        <v>0.7898180877543346</v>
      </c>
      <c r="HB88" s="2">
        <f t="shared" si="471"/>
        <v>0.99952281328217918</v>
      </c>
      <c r="HC88" s="2">
        <f t="shared" si="472"/>
        <v>0.99925864536279463</v>
      </c>
      <c r="HD88" s="2">
        <f t="shared" si="473"/>
        <v>0.99975133200493582</v>
      </c>
      <c r="HE88" s="2">
        <f t="shared" si="474"/>
        <v>0.99982434995738256</v>
      </c>
      <c r="HF88" s="2">
        <f t="shared" si="475"/>
        <v>0.99975961881472941</v>
      </c>
      <c r="HG88" s="2">
        <f t="shared" si="476"/>
        <v>0.9996202238982721</v>
      </c>
      <c r="HH88" s="2">
        <f t="shared" si="477"/>
        <v>0.87488388608128154</v>
      </c>
      <c r="HI88" s="2">
        <f t="shared" si="478"/>
        <v>0.81817229516151257</v>
      </c>
      <c r="HJ88" s="2">
        <f t="shared" si="479"/>
        <v>0.93065965741169776</v>
      </c>
      <c r="HK88" s="2">
        <f t="shared" si="480"/>
        <v>0.95000597750552329</v>
      </c>
      <c r="HL88" s="2">
        <f t="shared" si="481"/>
        <v>0.93281568199414</v>
      </c>
      <c r="HM88" s="2">
        <f t="shared" si="482"/>
        <v>0.89782355531121072</v>
      </c>
      <c r="HN88" s="2">
        <f t="shared" si="483"/>
        <v>2.0139177372147338E-2</v>
      </c>
      <c r="HP88" s="2">
        <f t="shared" ref="HP88:IU88" si="550">IF(B1=1,ET88,0)</f>
        <v>0.69045426216293426</v>
      </c>
      <c r="HQ88" s="2">
        <f t="shared" si="550"/>
        <v>0.58938129970246544</v>
      </c>
      <c r="HR88" s="2">
        <f t="shared" si="550"/>
        <v>0.81065344362104319</v>
      </c>
      <c r="HS88" s="2">
        <f t="shared" si="550"/>
        <v>0.85838732568438814</v>
      </c>
      <c r="HT88" s="2">
        <f t="shared" si="550"/>
        <v>0.81580234110483085</v>
      </c>
      <c r="HU88" s="2">
        <f t="shared" si="550"/>
        <v>0.7370452466651396</v>
      </c>
      <c r="HV88" s="2">
        <f t="shared" si="550"/>
        <v>7.3913023727762905E-3</v>
      </c>
      <c r="HW88" s="2">
        <f t="shared" si="550"/>
        <v>4.7688580121270901E-3</v>
      </c>
      <c r="HX88" s="2">
        <f t="shared" si="550"/>
        <v>1.4091180536500939E-2</v>
      </c>
      <c r="HY88" s="2">
        <f t="shared" si="550"/>
        <v>1.9834147879456431E-2</v>
      </c>
      <c r="HZ88" s="2">
        <f t="shared" si="550"/>
        <v>1.4569995889583576E-2</v>
      </c>
      <c r="IA88" s="2">
        <f t="shared" si="550"/>
        <v>9.2704548927079085E-3</v>
      </c>
      <c r="IB88" s="2">
        <f t="shared" si="550"/>
        <v>0.27130060667164368</v>
      </c>
      <c r="IC88" s="2">
        <f t="shared" si="550"/>
        <v>0.19327490398061523</v>
      </c>
      <c r="ID88" s="2">
        <f t="shared" si="550"/>
        <v>0.41677755395920746</v>
      </c>
      <c r="IE88" s="2">
        <f t="shared" si="550"/>
        <v>0.50292047522614847</v>
      </c>
      <c r="IF88" s="2">
        <f t="shared" si="550"/>
        <v>0.4250405293708161</v>
      </c>
      <c r="IG88" s="2">
        <f t="shared" si="550"/>
        <v>0.31873085839858778</v>
      </c>
      <c r="IH88" s="2">
        <f t="shared" si="550"/>
        <v>1.2413541928443645E-3</v>
      </c>
      <c r="II88" s="2">
        <f t="shared" si="550"/>
        <v>7.9916323182811636E-4</v>
      </c>
      <c r="IJ88" s="2">
        <f t="shared" si="550"/>
        <v>2.3799512791393891E-3</v>
      </c>
      <c r="IK88" s="2">
        <f t="shared" si="550"/>
        <v>3.3662150298165213E-3</v>
      </c>
      <c r="IL88" s="2">
        <f t="shared" si="550"/>
        <v>2.4618151926975333E-3</v>
      </c>
      <c r="IM88" s="2">
        <f t="shared" si="550"/>
        <v>1.5594104107963362E-3</v>
      </c>
      <c r="IN88" s="2">
        <f t="shared" si="550"/>
        <v>0.8297061542951647</v>
      </c>
      <c r="IO88" s="2">
        <f t="shared" si="550"/>
        <v>0.75817695743276659</v>
      </c>
      <c r="IP88" s="2">
        <f t="shared" si="550"/>
        <v>0.90339801728105562</v>
      </c>
      <c r="IQ88" s="2">
        <f t="shared" si="550"/>
        <v>0.92977655264591141</v>
      </c>
      <c r="IR88" s="2">
        <f t="shared" si="550"/>
        <v>0.90631636980197183</v>
      </c>
      <c r="IS88" s="2">
        <f t="shared" si="550"/>
        <v>0.85959974902428005</v>
      </c>
      <c r="IT88" s="2">
        <f t="shared" si="550"/>
        <v>1.6004832397962309E-2</v>
      </c>
      <c r="IU88" s="2">
        <f t="shared" si="550"/>
        <v>1.0358186900679224E-2</v>
      </c>
      <c r="IV88" s="2">
        <f t="shared" ref="IV88:KA88" si="551">IF(AH1=1,FZ88,0)</f>
        <v>3.0274346972960872E-2</v>
      </c>
      <c r="IW88" s="2">
        <f t="shared" si="551"/>
        <v>4.2329707395034007E-2</v>
      </c>
      <c r="IX88" s="2">
        <f t="shared" si="551"/>
        <v>3.1285613053904204E-2</v>
      </c>
      <c r="IY88" s="2">
        <f t="shared" si="551"/>
        <v>2.0029685161741757E-2</v>
      </c>
      <c r="IZ88" s="2">
        <f t="shared" si="551"/>
        <v>0.98429011885572493</v>
      </c>
      <c r="JA88" s="2">
        <f t="shared" si="551"/>
        <v>0.97579740730904863</v>
      </c>
      <c r="JB88" s="2">
        <f t="shared" si="551"/>
        <v>0.99175319646563898</v>
      </c>
      <c r="JC88" s="2">
        <f t="shared" si="551"/>
        <v>0.99416104096622693</v>
      </c>
      <c r="JD88" s="2">
        <f t="shared" si="551"/>
        <v>0.99202589358050841</v>
      </c>
      <c r="JE88" s="2">
        <f t="shared" si="551"/>
        <v>0.98745804070406784</v>
      </c>
      <c r="JF88" s="2">
        <f t="shared" si="551"/>
        <v>0.17298103834730316</v>
      </c>
      <c r="JG88" s="2">
        <f t="shared" si="551"/>
        <v>0.11862862965566792</v>
      </c>
      <c r="JH88" s="2">
        <f t="shared" si="551"/>
        <v>0.28646240203671169</v>
      </c>
      <c r="JI88" s="2">
        <f t="shared" si="551"/>
        <v>0.3624075752948841</v>
      </c>
      <c r="JJ88" s="2">
        <f t="shared" si="551"/>
        <v>0.29344168088527933</v>
      </c>
      <c r="JK88" s="2">
        <f t="shared" si="551"/>
        <v>0.20813200223595452</v>
      </c>
      <c r="JL88" s="2">
        <f t="shared" si="551"/>
        <v>0.99888488527809938</v>
      </c>
      <c r="JM88" s="2">
        <f t="shared" si="551"/>
        <v>0.99826817584668803</v>
      </c>
      <c r="JN88" s="2">
        <f t="shared" si="551"/>
        <v>0.99941872204300297</v>
      </c>
      <c r="JO88" s="2">
        <f t="shared" si="551"/>
        <v>0.99958936624220829</v>
      </c>
      <c r="JP88" s="2">
        <f t="shared" si="551"/>
        <v>0.99943808678148782</v>
      </c>
      <c r="JQ88" s="2">
        <f t="shared" si="551"/>
        <v>0.99911240382714872</v>
      </c>
      <c r="JR88" s="2">
        <f t="shared" si="551"/>
        <v>0.74939830347129666</v>
      </c>
      <c r="JS88" s="2">
        <f t="shared" si="551"/>
        <v>0.65803961417035284</v>
      </c>
      <c r="JT88" s="2">
        <f t="shared" si="551"/>
        <v>0.85162754972070076</v>
      </c>
      <c r="JU88" s="2">
        <f t="shared" si="551"/>
        <v>0.89042812699972296</v>
      </c>
      <c r="JV88" s="2">
        <f t="shared" si="551"/>
        <v>0.85586035279438655</v>
      </c>
      <c r="JW88" s="2">
        <f t="shared" si="551"/>
        <v>0.7898180877543346</v>
      </c>
      <c r="JX88" s="2">
        <f t="shared" si="551"/>
        <v>0.99952281328217918</v>
      </c>
      <c r="JY88" s="2">
        <f t="shared" si="551"/>
        <v>0.99925864536279463</v>
      </c>
      <c r="JZ88" s="2">
        <f t="shared" si="551"/>
        <v>0.99975133200493582</v>
      </c>
      <c r="KA88" s="2">
        <f t="shared" si="551"/>
        <v>0.99982434995738256</v>
      </c>
      <c r="KB88" s="2">
        <f t="shared" ref="KB88:KJ88" si="552">IF(BN1=1,HF88,0)</f>
        <v>0.99975961881472941</v>
      </c>
      <c r="KC88" s="2">
        <f t="shared" si="552"/>
        <v>0.9996202238982721</v>
      </c>
      <c r="KD88" s="2">
        <f t="shared" si="552"/>
        <v>0.87488388608128154</v>
      </c>
      <c r="KE88" s="2">
        <f t="shared" si="552"/>
        <v>0.81817229516151257</v>
      </c>
      <c r="KF88" s="2">
        <f t="shared" si="552"/>
        <v>0.93065965741169776</v>
      </c>
      <c r="KG88" s="2">
        <f t="shared" si="552"/>
        <v>0.95000597750552329</v>
      </c>
      <c r="KH88" s="2">
        <f t="shared" si="552"/>
        <v>0.93281568199414</v>
      </c>
      <c r="KI88" s="2">
        <f t="shared" si="552"/>
        <v>0.89782355531121072</v>
      </c>
      <c r="KJ88" s="2">
        <f t="shared" si="552"/>
        <v>0</v>
      </c>
    </row>
    <row r="89" spans="1:296" x14ac:dyDescent="0.2">
      <c r="A89" s="2" t="str">
        <f>'Respondent Data'!A89</f>
        <v>808</v>
      </c>
      <c r="B89" s="2">
        <f>SUMPRODUCT('Respondent Data'!B89:S89,'Product Coding'!A100:R100)</f>
        <v>2.6858997344725628</v>
      </c>
      <c r="C89" s="2">
        <f>SUMPRODUCT('Respondent Data'!B89:S89,'Product Coding'!A101:R101)</f>
        <v>0.97998159282132302</v>
      </c>
      <c r="D89" s="2">
        <f>SUMPRODUCT('Respondent Data'!B89:S89,'Product Coding'!A102:R102)</f>
        <v>-0.58564186177517707</v>
      </c>
      <c r="E89" s="2">
        <f>SUMPRODUCT('Respondent Data'!B89:S89,'Product Coding'!A103:R103)</f>
        <v>-1.2584052000120853</v>
      </c>
      <c r="F89" s="2">
        <f>SUMPRODUCT('Respondent Data'!B89:S89,'Product Coding'!A104:R104)</f>
        <v>-1.7484863138689772</v>
      </c>
      <c r="G89" s="2">
        <f>SUMPRODUCT('Respondent Data'!B89:S89,'Product Coding'!A105:R105)</f>
        <v>-1.8394520900395273</v>
      </c>
      <c r="H89" s="2">
        <f>SUMPRODUCT('Respondent Data'!B89:S89,'Product Coding'!A106:R106)</f>
        <v>2.9707026111914425</v>
      </c>
      <c r="I89" s="2">
        <f>SUMPRODUCT('Respondent Data'!B89:S89,'Product Coding'!A107:R107)</f>
        <v>1.2647844695402031</v>
      </c>
      <c r="J89" s="2">
        <f>SUMPRODUCT('Respondent Data'!B89:S89,'Product Coding'!A108:R108)</f>
        <v>-0.30083898505629714</v>
      </c>
      <c r="K89" s="2">
        <f>SUMPRODUCT('Respondent Data'!B89:S89,'Product Coding'!A109:R109)</f>
        <v>-0.97360232329320529</v>
      </c>
      <c r="L89" s="2">
        <f>SUMPRODUCT('Respondent Data'!B89:S89,'Product Coding'!A110:R110)</f>
        <v>-1.4636834371500971</v>
      </c>
      <c r="M89" s="2">
        <f>SUMPRODUCT('Respondent Data'!B89:S89,'Product Coding'!A111:R111)</f>
        <v>-1.5546492133206471</v>
      </c>
      <c r="N89" s="2">
        <f>SUMPRODUCT('Respondent Data'!B89:S89,'Product Coding'!A112:R112)</f>
        <v>2.4780548700464768</v>
      </c>
      <c r="O89" s="2">
        <f>SUMPRODUCT('Respondent Data'!B89:S89,'Product Coding'!A113:R113)</f>
        <v>0.77213672839523706</v>
      </c>
      <c r="P89" s="2">
        <f>SUMPRODUCT('Respondent Data'!B89:S89,'Product Coding'!A114:R114)</f>
        <v>-0.79348672620126315</v>
      </c>
      <c r="Q89" s="2">
        <f>SUMPRODUCT('Respondent Data'!B89:S89,'Product Coding'!A115:R115)</f>
        <v>-1.4662500644381713</v>
      </c>
      <c r="R89" s="2">
        <f>SUMPRODUCT('Respondent Data'!B89:S89,'Product Coding'!A116:R116)</f>
        <v>-1.9563311782950632</v>
      </c>
      <c r="S89" s="2">
        <f>SUMPRODUCT('Respondent Data'!B89:S89,'Product Coding'!A117:R117)</f>
        <v>-2.047296954465613</v>
      </c>
      <c r="T89" s="2">
        <f>SUMPRODUCT('Respondent Data'!B89:S89,'Product Coding'!A118:R118)</f>
        <v>2.7628577467653566</v>
      </c>
      <c r="U89" s="2">
        <f>SUMPRODUCT('Respondent Data'!B89:S89,'Product Coding'!A119:R119)</f>
        <v>1.0569396051141171</v>
      </c>
      <c r="V89" s="2">
        <f>SUMPRODUCT('Respondent Data'!B89:S89,'Product Coding'!A120:R120)</f>
        <v>-0.50868384948238321</v>
      </c>
      <c r="W89" s="2">
        <f>SUMPRODUCT('Respondent Data'!B89:S89,'Product Coding'!A121:R121)</f>
        <v>-1.1814471877192911</v>
      </c>
      <c r="X89" s="2">
        <f>SUMPRODUCT('Respondent Data'!B89:S89,'Product Coding'!A122:R122)</f>
        <v>-1.671528301576183</v>
      </c>
      <c r="Y89" s="2">
        <f>SUMPRODUCT('Respondent Data'!B89:S89,'Product Coding'!A123:R123)</f>
        <v>-1.7624940777467331</v>
      </c>
      <c r="Z89" s="2">
        <f>SUMPRODUCT('Respondent Data'!B89:S89,'Product Coding'!A124:R124)</f>
        <v>2.3945578344849592</v>
      </c>
      <c r="AA89" s="2">
        <f>SUMPRODUCT('Respondent Data'!B89:S89,'Product Coding'!A125:R125)</f>
        <v>0.68863969283371895</v>
      </c>
      <c r="AB89" s="2">
        <f>SUMPRODUCT('Respondent Data'!B89:S89,'Product Coding'!A126:R126)</f>
        <v>-0.87698376176278103</v>
      </c>
      <c r="AC89" s="2">
        <f>SUMPRODUCT('Respondent Data'!B89:S89,'Product Coding'!A127:R127)</f>
        <v>-1.5497470999996892</v>
      </c>
      <c r="AD89" s="2">
        <f>SUMPRODUCT('Respondent Data'!B89:S89,'Product Coding'!A128:R128)</f>
        <v>-2.0398282138565813</v>
      </c>
      <c r="AE89" s="2">
        <f>SUMPRODUCT('Respondent Data'!B89:S89,'Product Coding'!A129:R129)</f>
        <v>-2.1307939900271311</v>
      </c>
      <c r="AF89" s="2">
        <f>SUMPRODUCT('Respondent Data'!B89:S89,'Product Coding'!A130:R130)</f>
        <v>2.6793607112038389</v>
      </c>
      <c r="AG89" s="2">
        <f>SUMPRODUCT('Respondent Data'!B89:S89,'Product Coding'!A131:R131)</f>
        <v>0.97344256955259889</v>
      </c>
      <c r="AH89" s="2">
        <f>SUMPRODUCT('Respondent Data'!B89:S89,'Product Coding'!A132:R132)</f>
        <v>-0.5921808850439011</v>
      </c>
      <c r="AI89" s="2">
        <f>SUMPRODUCT('Respondent Data'!B89:S89,'Product Coding'!A133:R133)</f>
        <v>-1.264944223280809</v>
      </c>
      <c r="AJ89" s="2">
        <f>SUMPRODUCT('Respondent Data'!B89:S89,'Product Coding'!A134:R134)</f>
        <v>-1.7550253371377011</v>
      </c>
      <c r="AK89" s="2">
        <f>SUMPRODUCT('Respondent Data'!B89:S89,'Product Coding'!A135:R135)</f>
        <v>-1.8459911133082512</v>
      </c>
      <c r="AL89" s="2">
        <f>SUMPRODUCT('Respondent Data'!B89:S89,'Product Coding'!A136:R136)</f>
        <v>2.7113724751068329</v>
      </c>
      <c r="AM89" s="2">
        <f>SUMPRODUCT('Respondent Data'!B89:S89,'Product Coding'!A137:R137)</f>
        <v>1.005454333455593</v>
      </c>
      <c r="AN89" s="2">
        <f>SUMPRODUCT('Respondent Data'!B89:S89,'Product Coding'!A138:R138)</f>
        <v>-0.56016912114090711</v>
      </c>
      <c r="AO89" s="2">
        <f>SUMPRODUCT('Respondent Data'!B89:S89,'Product Coding'!A139:R139)</f>
        <v>-1.2329324593778153</v>
      </c>
      <c r="AP89" s="2">
        <f>SUMPRODUCT('Respondent Data'!B89:S89,'Product Coding'!A140:R140)</f>
        <v>-1.7230135732347074</v>
      </c>
      <c r="AQ89" s="2">
        <f>SUMPRODUCT('Respondent Data'!B89:S89,'Product Coding'!A141:R141)</f>
        <v>-1.8139793494052572</v>
      </c>
      <c r="AR89" s="2">
        <f>SUMPRODUCT('Respondent Data'!B89:S89,'Product Coding'!A142:R142)</f>
        <v>2.9961753518257126</v>
      </c>
      <c r="AS89" s="2">
        <f>SUMPRODUCT('Respondent Data'!B89:S89,'Product Coding'!A143:R143)</f>
        <v>1.2902572101744731</v>
      </c>
      <c r="AT89" s="2">
        <f>SUMPRODUCT('Respondent Data'!B89:S89,'Product Coding'!A144:R144)</f>
        <v>-0.27536624442202717</v>
      </c>
      <c r="AU89" s="2">
        <f>SUMPRODUCT('Respondent Data'!B89:S89,'Product Coding'!A145:R145)</f>
        <v>-0.94812958265893521</v>
      </c>
      <c r="AV89" s="2">
        <f>SUMPRODUCT('Respondent Data'!B89:S89,'Product Coding'!A146:R146)</f>
        <v>-1.4382106965158272</v>
      </c>
      <c r="AW89" s="2">
        <f>SUMPRODUCT('Respondent Data'!B89:S89,'Product Coding'!A147:R147)</f>
        <v>-1.529176472686377</v>
      </c>
      <c r="AX89" s="2">
        <f>SUMPRODUCT('Respondent Data'!B89:S89,'Product Coding'!A148:R148)</f>
        <v>3.2458513606874928</v>
      </c>
      <c r="AY89" s="2">
        <f>SUMPRODUCT('Respondent Data'!B89:S89,'Product Coding'!A149:R149)</f>
        <v>1.5399332190362529</v>
      </c>
      <c r="AZ89" s="2">
        <f>SUMPRODUCT('Respondent Data'!B89:S89,'Product Coding'!A150:R150)</f>
        <v>-2.569023556024716E-2</v>
      </c>
      <c r="BA89" s="2">
        <f>SUMPRODUCT('Respondent Data'!B89:S89,'Product Coding'!A151:R151)</f>
        <v>-0.69845357379715522</v>
      </c>
      <c r="BB89" s="2">
        <f>SUMPRODUCT('Respondent Data'!B89:S89,'Product Coding'!A152:R152)</f>
        <v>-1.1885346876540472</v>
      </c>
      <c r="BC89" s="2">
        <f>SUMPRODUCT('Respondent Data'!B89:S89,'Product Coding'!A153:R153)</f>
        <v>-1.2795004638245973</v>
      </c>
      <c r="BD89" s="2">
        <f>SUMPRODUCT('Respondent Data'!B89:S89,'Product Coding'!A154:R154)</f>
        <v>3.5306542374063725</v>
      </c>
      <c r="BE89" s="2">
        <f>SUMPRODUCT('Respondent Data'!B89:S89,'Product Coding'!A155:R155)</f>
        <v>1.8247360957551331</v>
      </c>
      <c r="BF89" s="2">
        <f>SUMPRODUCT('Respondent Data'!B89:S89,'Product Coding'!A156:R156)</f>
        <v>0.25911264115863286</v>
      </c>
      <c r="BG89" s="2">
        <f>SUMPRODUCT('Respondent Data'!B89:S89,'Product Coding'!A157:R157)</f>
        <v>-0.41365069707827529</v>
      </c>
      <c r="BH89" s="2">
        <f>SUMPRODUCT('Respondent Data'!B89:S89,'Product Coding'!A158:R158)</f>
        <v>-0.90373181093516719</v>
      </c>
      <c r="BI89" s="2">
        <f>SUMPRODUCT('Respondent Data'!B89:S89,'Product Coding'!A159:R159)</f>
        <v>-0.99469758710571721</v>
      </c>
      <c r="BJ89" s="2">
        <f>SUMPRODUCT('Respondent Data'!B89:S89,'Product Coding'!A160:R160)</f>
        <v>3.4918531593356601</v>
      </c>
      <c r="BK89" s="2">
        <f>SUMPRODUCT('Respondent Data'!B89:S89,'Product Coding'!A161:R161)</f>
        <v>1.7859350176844198</v>
      </c>
      <c r="BL89" s="2">
        <f>SUMPRODUCT('Respondent Data'!B89:S89,'Product Coding'!A162:R162)</f>
        <v>0.22031156308791985</v>
      </c>
      <c r="BM89" s="2">
        <f>SUMPRODUCT('Respondent Data'!B89:S89,'Product Coding'!A163:R163)</f>
        <v>-0.45245177514898816</v>
      </c>
      <c r="BN89" s="2">
        <f>SUMPRODUCT('Respondent Data'!B89:S89,'Product Coding'!A164:R164)</f>
        <v>-0.94253288900588017</v>
      </c>
      <c r="BO89" s="2">
        <f>SUMPRODUCT('Respondent Data'!B89:S89,'Product Coding'!A165:R165)</f>
        <v>-1.0334986651764302</v>
      </c>
      <c r="BP89" s="2">
        <f>SUMPRODUCT('Respondent Data'!B89:S89,'Product Coding'!A166:R166)</f>
        <v>3.7766560360545398</v>
      </c>
      <c r="BQ89" s="2">
        <f>SUMPRODUCT('Respondent Data'!B89:S89,'Product Coding'!A167:R167)</f>
        <v>2.0707378944032997</v>
      </c>
      <c r="BR89" s="2">
        <f>SUMPRODUCT('Respondent Data'!B89:S89,'Product Coding'!A168:R168)</f>
        <v>0.50511443980679982</v>
      </c>
      <c r="BS89" s="2">
        <f>SUMPRODUCT('Respondent Data'!B89:S89,'Product Coding'!A169:R169)</f>
        <v>-0.16764889843010819</v>
      </c>
      <c r="BT89" s="2">
        <f>SUMPRODUCT('Respondent Data'!B89:S89,'Product Coding'!A170:R170)</f>
        <v>-0.65773001228700023</v>
      </c>
      <c r="BU89" s="2">
        <f>SUMPRODUCT('Respondent Data'!B89:S89,'Product Coding'!A171:R171)</f>
        <v>-0.74869578845755025</v>
      </c>
      <c r="BV89" s="2">
        <f>SUMPRODUCT('Respondent Data'!B89:S89,'Product Coding'!A172:R172)</f>
        <v>9.6391444534855104</v>
      </c>
      <c r="BX89" s="2">
        <f t="shared" si="338"/>
        <v>6.8159840641323396E-2</v>
      </c>
      <c r="BY89" s="2">
        <f t="shared" si="339"/>
        <v>0.37531800733343817</v>
      </c>
      <c r="BZ89" s="2">
        <f t="shared" si="340"/>
        <v>1.7961434915755545</v>
      </c>
      <c r="CA89" s="2">
        <f t="shared" si="341"/>
        <v>3.5198036260931818</v>
      </c>
      <c r="CB89" s="2">
        <f t="shared" si="342"/>
        <v>5.7458986030247221</v>
      </c>
      <c r="CC89" s="2">
        <f t="shared" si="343"/>
        <v>6.2930892699515084</v>
      </c>
      <c r="CD89" s="2">
        <f t="shared" si="344"/>
        <v>5.1267276712216474E-2</v>
      </c>
      <c r="CE89" s="2">
        <f t="shared" si="345"/>
        <v>0.28230013386174874</v>
      </c>
      <c r="CF89" s="2">
        <f t="shared" si="346"/>
        <v>1.3509917941566167</v>
      </c>
      <c r="CG89" s="2">
        <f t="shared" si="347"/>
        <v>2.6474643246477867</v>
      </c>
      <c r="CH89" s="2">
        <f t="shared" si="348"/>
        <v>4.3218495065408478</v>
      </c>
      <c r="CI89" s="2">
        <f t="shared" si="349"/>
        <v>4.7334258111760157</v>
      </c>
      <c r="CJ89" s="2">
        <f t="shared" si="350"/>
        <v>8.3906275573993036E-2</v>
      </c>
      <c r="CK89" s="2">
        <f t="shared" si="351"/>
        <v>0.46202479135652447</v>
      </c>
      <c r="CL89" s="2">
        <f t="shared" si="352"/>
        <v>2.2110924755185337</v>
      </c>
      <c r="CM89" s="2">
        <f t="shared" si="353"/>
        <v>4.3329563308612249</v>
      </c>
      <c r="CN89" s="2">
        <f t="shared" si="354"/>
        <v>7.0733286209199253</v>
      </c>
      <c r="CO89" s="2">
        <f t="shared" si="355"/>
        <v>7.7469324682687146</v>
      </c>
      <c r="CP89" s="2">
        <f t="shared" si="356"/>
        <v>6.3111154710291717E-2</v>
      </c>
      <c r="CQ89" s="2">
        <f t="shared" si="357"/>
        <v>0.34751772603204117</v>
      </c>
      <c r="CR89" s="2">
        <f t="shared" si="358"/>
        <v>1.6631008627972552</v>
      </c>
      <c r="CS89" s="2">
        <f t="shared" si="359"/>
        <v>3.2590873028176643</v>
      </c>
      <c r="CT89" s="2">
        <f t="shared" si="360"/>
        <v>5.3202925985905196</v>
      </c>
      <c r="CU89" s="2">
        <f t="shared" si="361"/>
        <v>5.8269521581128343</v>
      </c>
      <c r="CV89" s="2">
        <f t="shared" si="362"/>
        <v>9.1213001251045922E-2</v>
      </c>
      <c r="CW89" s="2">
        <f t="shared" si="363"/>
        <v>0.50225883086484113</v>
      </c>
      <c r="CX89" s="2">
        <f t="shared" si="364"/>
        <v>2.4036388143315666</v>
      </c>
      <c r="CY89" s="2">
        <f t="shared" si="365"/>
        <v>4.7102788024364699</v>
      </c>
      <c r="CZ89" s="2">
        <f t="shared" si="366"/>
        <v>7.6892881722544653</v>
      </c>
      <c r="DA89" s="2">
        <f t="shared" si="367"/>
        <v>8.4215507849210489</v>
      </c>
      <c r="DB89" s="2">
        <f t="shared" si="368"/>
        <v>6.8606999824087675E-2</v>
      </c>
      <c r="DC89" s="2">
        <f t="shared" si="369"/>
        <v>0.37778026211362603</v>
      </c>
      <c r="DD89" s="2">
        <f t="shared" si="370"/>
        <v>1.8079269999914087</v>
      </c>
      <c r="DE89" s="2">
        <f t="shared" si="371"/>
        <v>3.5428951195316256</v>
      </c>
      <c r="DF89" s="2">
        <f t="shared" si="372"/>
        <v>5.7835942798250173</v>
      </c>
      <c r="DG89" s="2">
        <f t="shared" si="373"/>
        <v>6.3343747634112457</v>
      </c>
      <c r="DH89" s="2">
        <f t="shared" si="374"/>
        <v>6.6445549242741889E-2</v>
      </c>
      <c r="DI89" s="2">
        <f t="shared" si="375"/>
        <v>0.36587836625372616</v>
      </c>
      <c r="DJ89" s="2">
        <f t="shared" si="376"/>
        <v>1.7509686010644501</v>
      </c>
      <c r="DK89" s="2">
        <f t="shared" si="377"/>
        <v>3.4312768774368871</v>
      </c>
      <c r="DL89" s="2">
        <f t="shared" si="378"/>
        <v>5.601383233569547</v>
      </c>
      <c r="DM89" s="2">
        <f t="shared" si="379"/>
        <v>6.1348114819684936</v>
      </c>
      <c r="DN89" s="2">
        <f t="shared" si="380"/>
        <v>4.9977850993648001E-2</v>
      </c>
      <c r="DO89" s="2">
        <f t="shared" si="381"/>
        <v>0.27519998974838061</v>
      </c>
      <c r="DP89" s="2">
        <f t="shared" si="382"/>
        <v>1.3170129351909057</v>
      </c>
      <c r="DQ89" s="2">
        <f t="shared" si="383"/>
        <v>2.5808778233136929</v>
      </c>
      <c r="DR89" s="2">
        <f t="shared" si="384"/>
        <v>4.2131504637421058</v>
      </c>
      <c r="DS89" s="2">
        <f t="shared" si="385"/>
        <v>4.6143751931350572</v>
      </c>
      <c r="DT89" s="2">
        <f t="shared" si="386"/>
        <v>3.8935402172036893E-2</v>
      </c>
      <c r="DU89" s="2">
        <f t="shared" si="387"/>
        <v>0.21439541848158844</v>
      </c>
      <c r="DV89" s="2">
        <f t="shared" si="388"/>
        <v>1.0260230737802227</v>
      </c>
      <c r="DW89" s="2">
        <f t="shared" si="389"/>
        <v>2.010640994155219</v>
      </c>
      <c r="DX89" s="2">
        <f t="shared" si="390"/>
        <v>3.2822681338969866</v>
      </c>
      <c r="DY89" s="2">
        <f t="shared" si="391"/>
        <v>3.5948435225880044</v>
      </c>
      <c r="DZ89" s="2">
        <f t="shared" si="392"/>
        <v>2.928574976516396E-2</v>
      </c>
      <c r="EA89" s="2">
        <f t="shared" si="393"/>
        <v>0.16126019576494166</v>
      </c>
      <c r="EB89" s="2">
        <f t="shared" si="394"/>
        <v>0.77173608890040157</v>
      </c>
      <c r="EC89" s="2">
        <f t="shared" si="395"/>
        <v>1.5123287737528401</v>
      </c>
      <c r="ED89" s="2">
        <f t="shared" si="396"/>
        <v>2.4687990329919867</v>
      </c>
      <c r="EE89" s="2">
        <f t="shared" si="397"/>
        <v>2.7039065214290354</v>
      </c>
      <c r="EF89" s="2">
        <f t="shared" si="398"/>
        <v>3.0444401535911079E-2</v>
      </c>
      <c r="EG89" s="2">
        <f t="shared" si="399"/>
        <v>0.1676402411068689</v>
      </c>
      <c r="EH89" s="2">
        <f t="shared" si="400"/>
        <v>0.80226880167450154</v>
      </c>
      <c r="EI89" s="2">
        <f t="shared" si="401"/>
        <v>1.5721620519072865</v>
      </c>
      <c r="EJ89" s="2">
        <f t="shared" si="402"/>
        <v>2.5664737858712039</v>
      </c>
      <c r="EK89" s="2">
        <f t="shared" si="403"/>
        <v>2.8108829896468683</v>
      </c>
      <c r="EL89" s="2">
        <f t="shared" si="404"/>
        <v>2.2899137427459169E-2</v>
      </c>
      <c r="EM89" s="2">
        <f t="shared" si="405"/>
        <v>0.1260927042678259</v>
      </c>
      <c r="EN89" s="2">
        <f t="shared" si="406"/>
        <v>0.60343651431733147</v>
      </c>
      <c r="EO89" s="2">
        <f t="shared" si="407"/>
        <v>1.1825213526498632</v>
      </c>
      <c r="EP89" s="2">
        <f t="shared" si="408"/>
        <v>1.9304053606477749</v>
      </c>
      <c r="EQ89" s="2">
        <f t="shared" si="409"/>
        <v>2.114240800447539</v>
      </c>
      <c r="ER89" s="2">
        <f t="shared" si="410"/>
        <v>6.5128751594943946E-5</v>
      </c>
      <c r="ET89" s="2">
        <f t="shared" si="411"/>
        <v>0.93618947460110458</v>
      </c>
      <c r="EU89" s="2">
        <f t="shared" si="412"/>
        <v>0.72710456393926615</v>
      </c>
      <c r="EV89" s="2">
        <f t="shared" si="413"/>
        <v>0.35763543717011675</v>
      </c>
      <c r="EW89" s="2">
        <f t="shared" si="414"/>
        <v>0.22124855031907167</v>
      </c>
      <c r="EX89" s="2">
        <f t="shared" si="415"/>
        <v>0.1482382198202061</v>
      </c>
      <c r="EY89" s="2">
        <f t="shared" si="416"/>
        <v>0.13711610580719644</v>
      </c>
      <c r="EZ89" s="2">
        <f t="shared" si="417"/>
        <v>0.95123288068800904</v>
      </c>
      <c r="FA89" s="2">
        <f t="shared" si="418"/>
        <v>0.7798486279404967</v>
      </c>
      <c r="FB89" s="2">
        <f t="shared" si="419"/>
        <v>0.42535239913873674</v>
      </c>
      <c r="FC89" s="2">
        <f t="shared" si="420"/>
        <v>0.27416306534994384</v>
      </c>
      <c r="FD89" s="2">
        <f t="shared" si="421"/>
        <v>0.18790459947635585</v>
      </c>
      <c r="FE89" s="2">
        <f t="shared" si="422"/>
        <v>0.17441579134951504</v>
      </c>
      <c r="FF89" s="2">
        <f t="shared" si="423"/>
        <v>0.92258899365670743</v>
      </c>
      <c r="FG89" s="2">
        <f t="shared" si="424"/>
        <v>0.68398292964113172</v>
      </c>
      <c r="FH89" s="2">
        <f t="shared" si="425"/>
        <v>0.31142049244113346</v>
      </c>
      <c r="FI89" s="2">
        <f t="shared" si="426"/>
        <v>0.18751325493012408</v>
      </c>
      <c r="FJ89" s="2">
        <f t="shared" si="427"/>
        <v>0.12386464703155534</v>
      </c>
      <c r="FK89" s="2">
        <f t="shared" si="428"/>
        <v>0.11432579405725431</v>
      </c>
      <c r="FL89" s="2">
        <f t="shared" si="429"/>
        <v>0.94063541292867892</v>
      </c>
      <c r="FM89" s="2">
        <f t="shared" si="430"/>
        <v>0.74210526561653711</v>
      </c>
      <c r="FN89" s="2">
        <f t="shared" si="431"/>
        <v>0.3755021125822568</v>
      </c>
      <c r="FO89" s="2">
        <f t="shared" si="432"/>
        <v>0.23479208781149771</v>
      </c>
      <c r="FP89" s="2">
        <f t="shared" si="433"/>
        <v>0.15822052292689878</v>
      </c>
      <c r="FQ89" s="2">
        <f t="shared" si="434"/>
        <v>0.14647824927433339</v>
      </c>
      <c r="FR89" s="2">
        <f t="shared" si="435"/>
        <v>0.9164113686819414</v>
      </c>
      <c r="FS89" s="2">
        <f t="shared" si="436"/>
        <v>0.6656642513622677</v>
      </c>
      <c r="FT89" s="2">
        <f t="shared" si="437"/>
        <v>0.2938032072584611</v>
      </c>
      <c r="FU89" s="2">
        <f t="shared" si="438"/>
        <v>0.17512279778236373</v>
      </c>
      <c r="FV89" s="2">
        <f t="shared" si="439"/>
        <v>0.11508422556327151</v>
      </c>
      <c r="FW89" s="2">
        <f t="shared" si="440"/>
        <v>0.10613963909216245</v>
      </c>
      <c r="FX89" s="2">
        <f t="shared" si="441"/>
        <v>0.93579772560409802</v>
      </c>
      <c r="FY89" s="2">
        <f t="shared" si="442"/>
        <v>0.72580514287954701</v>
      </c>
      <c r="FZ89" s="2">
        <f t="shared" si="443"/>
        <v>0.35613461461179707</v>
      </c>
      <c r="GA89" s="2">
        <f t="shared" si="444"/>
        <v>0.22012394600540558</v>
      </c>
      <c r="GB89" s="2">
        <f t="shared" si="445"/>
        <v>0.14741447656651349</v>
      </c>
      <c r="GC89" s="2">
        <f t="shared" si="446"/>
        <v>0.13634427367806007</v>
      </c>
      <c r="GD89" s="2">
        <f t="shared" si="447"/>
        <v>0.93769438178074516</v>
      </c>
      <c r="GE89" s="2">
        <f t="shared" si="448"/>
        <v>0.73212961322665793</v>
      </c>
      <c r="GF89" s="2">
        <f t="shared" si="449"/>
        <v>0.36350832925285426</v>
      </c>
      <c r="GG89" s="2">
        <f t="shared" si="450"/>
        <v>0.22566858890984354</v>
      </c>
      <c r="GH89" s="2">
        <f t="shared" si="451"/>
        <v>0.15148340349561448</v>
      </c>
      <c r="GI89" s="2">
        <f t="shared" si="452"/>
        <v>0.14015787278013689</v>
      </c>
      <c r="GJ89" s="2">
        <f t="shared" si="453"/>
        <v>0.95240104260642133</v>
      </c>
      <c r="GK89" s="2">
        <f t="shared" si="454"/>
        <v>0.78419072148621771</v>
      </c>
      <c r="GL89" s="2">
        <f t="shared" si="455"/>
        <v>0.43159016715528475</v>
      </c>
      <c r="GM89" s="2">
        <f t="shared" si="456"/>
        <v>0.27926113353809273</v>
      </c>
      <c r="GN89" s="2">
        <f t="shared" si="457"/>
        <v>0.19182258539343588</v>
      </c>
      <c r="GO89" s="2">
        <f t="shared" si="458"/>
        <v>0.17811420961369734</v>
      </c>
      <c r="GP89" s="2">
        <f t="shared" si="459"/>
        <v>0.96252375066761886</v>
      </c>
      <c r="GQ89" s="2">
        <f t="shared" si="460"/>
        <v>0.82345501702430968</v>
      </c>
      <c r="GR89" s="2">
        <f t="shared" si="461"/>
        <v>0.49357779432105181</v>
      </c>
      <c r="GS89" s="2">
        <f t="shared" si="462"/>
        <v>0.33215517955856388</v>
      </c>
      <c r="GT89" s="2">
        <f t="shared" si="463"/>
        <v>0.23352110814461577</v>
      </c>
      <c r="GU89" s="2">
        <f t="shared" si="464"/>
        <v>0.21763526768301331</v>
      </c>
      <c r="GV89" s="2">
        <f t="shared" si="465"/>
        <v>0.97154750294381742</v>
      </c>
      <c r="GW89" s="2">
        <f t="shared" si="466"/>
        <v>0.86113345109644723</v>
      </c>
      <c r="GX89" s="2">
        <f t="shared" si="467"/>
        <v>0.5644181468474988</v>
      </c>
      <c r="GY89" s="2">
        <f t="shared" si="468"/>
        <v>0.39803707637604713</v>
      </c>
      <c r="GZ89" s="2">
        <f t="shared" si="469"/>
        <v>0.2882842132072026</v>
      </c>
      <c r="HA89" s="2">
        <f t="shared" si="470"/>
        <v>0.26998521539743975</v>
      </c>
      <c r="HB89" s="2">
        <f t="shared" si="471"/>
        <v>0.97045507599387926</v>
      </c>
      <c r="HC89" s="2">
        <f t="shared" si="472"/>
        <v>0.85642817435963514</v>
      </c>
      <c r="HD89" s="2">
        <f t="shared" si="473"/>
        <v>0.55485618963769023</v>
      </c>
      <c r="HE89" s="2">
        <f t="shared" si="474"/>
        <v>0.3887779929178603</v>
      </c>
      <c r="HF89" s="2">
        <f t="shared" si="475"/>
        <v>0.28038899485580376</v>
      </c>
      <c r="HG89" s="2">
        <f t="shared" si="476"/>
        <v>0.26240637739776523</v>
      </c>
      <c r="HH89" s="2">
        <f t="shared" si="477"/>
        <v>0.97761349424435984</v>
      </c>
      <c r="HI89" s="2">
        <f t="shared" si="478"/>
        <v>0.88802635538802277</v>
      </c>
      <c r="HJ89" s="2">
        <f t="shared" si="479"/>
        <v>0.62366048862605161</v>
      </c>
      <c r="HK89" s="2">
        <f t="shared" si="480"/>
        <v>0.45818566621850942</v>
      </c>
      <c r="HL89" s="2">
        <f t="shared" si="481"/>
        <v>0.3412497169944253</v>
      </c>
      <c r="HM89" s="2">
        <f t="shared" si="482"/>
        <v>0.32110554837515864</v>
      </c>
      <c r="HN89" s="2">
        <f t="shared" si="483"/>
        <v>0.99993487548988313</v>
      </c>
      <c r="HP89" s="2">
        <f t="shared" ref="HP89:IU89" si="553">IF(B1=1,ET89,0)</f>
        <v>0.93618947460110458</v>
      </c>
      <c r="HQ89" s="2">
        <f t="shared" si="553"/>
        <v>0.72710456393926615</v>
      </c>
      <c r="HR89" s="2">
        <f t="shared" si="553"/>
        <v>0.35763543717011675</v>
      </c>
      <c r="HS89" s="2">
        <f t="shared" si="553"/>
        <v>0.22124855031907167</v>
      </c>
      <c r="HT89" s="2">
        <f t="shared" si="553"/>
        <v>0.1482382198202061</v>
      </c>
      <c r="HU89" s="2">
        <f t="shared" si="553"/>
        <v>0.13711610580719644</v>
      </c>
      <c r="HV89" s="2">
        <f t="shared" si="553"/>
        <v>0.95123288068800904</v>
      </c>
      <c r="HW89" s="2">
        <f t="shared" si="553"/>
        <v>0.7798486279404967</v>
      </c>
      <c r="HX89" s="2">
        <f t="shared" si="553"/>
        <v>0.42535239913873674</v>
      </c>
      <c r="HY89" s="2">
        <f t="shared" si="553"/>
        <v>0.27416306534994384</v>
      </c>
      <c r="HZ89" s="2">
        <f t="shared" si="553"/>
        <v>0.18790459947635585</v>
      </c>
      <c r="IA89" s="2">
        <f t="shared" si="553"/>
        <v>0.17441579134951504</v>
      </c>
      <c r="IB89" s="2">
        <f t="shared" si="553"/>
        <v>0.92258899365670743</v>
      </c>
      <c r="IC89" s="2">
        <f t="shared" si="553"/>
        <v>0.68398292964113172</v>
      </c>
      <c r="ID89" s="2">
        <f t="shared" si="553"/>
        <v>0.31142049244113346</v>
      </c>
      <c r="IE89" s="2">
        <f t="shared" si="553"/>
        <v>0.18751325493012408</v>
      </c>
      <c r="IF89" s="2">
        <f t="shared" si="553"/>
        <v>0.12386464703155534</v>
      </c>
      <c r="IG89" s="2">
        <f t="shared" si="553"/>
        <v>0.11432579405725431</v>
      </c>
      <c r="IH89" s="2">
        <f t="shared" si="553"/>
        <v>0.94063541292867892</v>
      </c>
      <c r="II89" s="2">
        <f t="shared" si="553"/>
        <v>0.74210526561653711</v>
      </c>
      <c r="IJ89" s="2">
        <f t="shared" si="553"/>
        <v>0.3755021125822568</v>
      </c>
      <c r="IK89" s="2">
        <f t="shared" si="553"/>
        <v>0.23479208781149771</v>
      </c>
      <c r="IL89" s="2">
        <f t="shared" si="553"/>
        <v>0.15822052292689878</v>
      </c>
      <c r="IM89" s="2">
        <f t="shared" si="553"/>
        <v>0.14647824927433339</v>
      </c>
      <c r="IN89" s="2">
        <f t="shared" si="553"/>
        <v>0.9164113686819414</v>
      </c>
      <c r="IO89" s="2">
        <f t="shared" si="553"/>
        <v>0.6656642513622677</v>
      </c>
      <c r="IP89" s="2">
        <f t="shared" si="553"/>
        <v>0.2938032072584611</v>
      </c>
      <c r="IQ89" s="2">
        <f t="shared" si="553"/>
        <v>0.17512279778236373</v>
      </c>
      <c r="IR89" s="2">
        <f t="shared" si="553"/>
        <v>0.11508422556327151</v>
      </c>
      <c r="IS89" s="2">
        <f t="shared" si="553"/>
        <v>0.10613963909216245</v>
      </c>
      <c r="IT89" s="2">
        <f t="shared" si="553"/>
        <v>0.93579772560409802</v>
      </c>
      <c r="IU89" s="2">
        <f t="shared" si="553"/>
        <v>0.72580514287954701</v>
      </c>
      <c r="IV89" s="2">
        <f t="shared" ref="IV89:KA89" si="554">IF(AH1=1,FZ89,0)</f>
        <v>0.35613461461179707</v>
      </c>
      <c r="IW89" s="2">
        <f t="shared" si="554"/>
        <v>0.22012394600540558</v>
      </c>
      <c r="IX89" s="2">
        <f t="shared" si="554"/>
        <v>0.14741447656651349</v>
      </c>
      <c r="IY89" s="2">
        <f t="shared" si="554"/>
        <v>0.13634427367806007</v>
      </c>
      <c r="IZ89" s="2">
        <f t="shared" si="554"/>
        <v>0.93769438178074516</v>
      </c>
      <c r="JA89" s="2">
        <f t="shared" si="554"/>
        <v>0.73212961322665793</v>
      </c>
      <c r="JB89" s="2">
        <f t="shared" si="554"/>
        <v>0.36350832925285426</v>
      </c>
      <c r="JC89" s="2">
        <f t="shared" si="554"/>
        <v>0.22566858890984354</v>
      </c>
      <c r="JD89" s="2">
        <f t="shared" si="554"/>
        <v>0.15148340349561448</v>
      </c>
      <c r="JE89" s="2">
        <f t="shared" si="554"/>
        <v>0.14015787278013689</v>
      </c>
      <c r="JF89" s="2">
        <f t="shared" si="554"/>
        <v>0.95240104260642133</v>
      </c>
      <c r="JG89" s="2">
        <f t="shared" si="554"/>
        <v>0.78419072148621771</v>
      </c>
      <c r="JH89" s="2">
        <f t="shared" si="554"/>
        <v>0.43159016715528475</v>
      </c>
      <c r="JI89" s="2">
        <f t="shared" si="554"/>
        <v>0.27926113353809273</v>
      </c>
      <c r="JJ89" s="2">
        <f t="shared" si="554"/>
        <v>0.19182258539343588</v>
      </c>
      <c r="JK89" s="2">
        <f t="shared" si="554"/>
        <v>0.17811420961369734</v>
      </c>
      <c r="JL89" s="2">
        <f t="shared" si="554"/>
        <v>0.96252375066761886</v>
      </c>
      <c r="JM89" s="2">
        <f t="shared" si="554"/>
        <v>0.82345501702430968</v>
      </c>
      <c r="JN89" s="2">
        <f t="shared" si="554"/>
        <v>0.49357779432105181</v>
      </c>
      <c r="JO89" s="2">
        <f t="shared" si="554"/>
        <v>0.33215517955856388</v>
      </c>
      <c r="JP89" s="2">
        <f t="shared" si="554"/>
        <v>0.23352110814461577</v>
      </c>
      <c r="JQ89" s="2">
        <f t="shared" si="554"/>
        <v>0.21763526768301331</v>
      </c>
      <c r="JR89" s="2">
        <f t="shared" si="554"/>
        <v>0.97154750294381742</v>
      </c>
      <c r="JS89" s="2">
        <f t="shared" si="554"/>
        <v>0.86113345109644723</v>
      </c>
      <c r="JT89" s="2">
        <f t="shared" si="554"/>
        <v>0.5644181468474988</v>
      </c>
      <c r="JU89" s="2">
        <f t="shared" si="554"/>
        <v>0.39803707637604713</v>
      </c>
      <c r="JV89" s="2">
        <f t="shared" si="554"/>
        <v>0.2882842132072026</v>
      </c>
      <c r="JW89" s="2">
        <f t="shared" si="554"/>
        <v>0.26998521539743975</v>
      </c>
      <c r="JX89" s="2">
        <f t="shared" si="554"/>
        <v>0.97045507599387926</v>
      </c>
      <c r="JY89" s="2">
        <f t="shared" si="554"/>
        <v>0.85642817435963514</v>
      </c>
      <c r="JZ89" s="2">
        <f t="shared" si="554"/>
        <v>0.55485618963769023</v>
      </c>
      <c r="KA89" s="2">
        <f t="shared" si="554"/>
        <v>0.3887779929178603</v>
      </c>
      <c r="KB89" s="2">
        <f t="shared" ref="KB89:KJ89" si="555">IF(BN1=1,HF89,0)</f>
        <v>0.28038899485580376</v>
      </c>
      <c r="KC89" s="2">
        <f t="shared" si="555"/>
        <v>0.26240637739776523</v>
      </c>
      <c r="KD89" s="2">
        <f t="shared" si="555"/>
        <v>0.97761349424435984</v>
      </c>
      <c r="KE89" s="2">
        <f t="shared" si="555"/>
        <v>0.88802635538802277</v>
      </c>
      <c r="KF89" s="2">
        <f t="shared" si="555"/>
        <v>0.62366048862605161</v>
      </c>
      <c r="KG89" s="2">
        <f t="shared" si="555"/>
        <v>0.45818566621850942</v>
      </c>
      <c r="KH89" s="2">
        <f t="shared" si="555"/>
        <v>0.3412497169944253</v>
      </c>
      <c r="KI89" s="2">
        <f t="shared" si="555"/>
        <v>0.32110554837515864</v>
      </c>
      <c r="KJ89" s="2">
        <f t="shared" si="555"/>
        <v>0</v>
      </c>
    </row>
    <row r="90" spans="1:296" x14ac:dyDescent="0.2">
      <c r="A90" s="2" t="str">
        <f>'Respondent Data'!A90</f>
        <v>815</v>
      </c>
      <c r="B90" s="2">
        <f>SUMPRODUCT('Respondent Data'!B90:S90,'Product Coding'!A100:R100)</f>
        <v>3.428386959376545</v>
      </c>
      <c r="C90" s="2">
        <f>SUMPRODUCT('Respondent Data'!B90:S90,'Product Coding'!A101:R101)</f>
        <v>2.4161917964504291</v>
      </c>
      <c r="D90" s="2">
        <f>SUMPRODUCT('Respondent Data'!B90:S90,'Product Coding'!A102:R102)</f>
        <v>1.5086200399561651</v>
      </c>
      <c r="E90" s="2">
        <f>SUMPRODUCT('Respondent Data'!B90:S90,'Product Coding'!A103:R103)</f>
        <v>2.7969829624378622</v>
      </c>
      <c r="F90" s="2">
        <f>SUMPRODUCT('Respondent Data'!B90:S90,'Product Coding'!A104:R104)</f>
        <v>2.087766356203645</v>
      </c>
      <c r="G90" s="2">
        <f>SUMPRODUCT('Respondent Data'!B90:S90,'Product Coding'!A105:R105)</f>
        <v>0.82795163126359528</v>
      </c>
      <c r="H90" s="2">
        <f>SUMPRODUCT('Respondent Data'!B90:S90,'Product Coding'!A106:R106)</f>
        <v>-1.5529401911870548</v>
      </c>
      <c r="I90" s="2">
        <f>SUMPRODUCT('Respondent Data'!B90:S90,'Product Coding'!A107:R107)</f>
        <v>-2.565135354113171</v>
      </c>
      <c r="J90" s="2">
        <f>SUMPRODUCT('Respondent Data'!B90:S90,'Product Coding'!A108:R108)</f>
        <v>-3.472707110607435</v>
      </c>
      <c r="K90" s="2">
        <f>SUMPRODUCT('Respondent Data'!B90:S90,'Product Coding'!A109:R109)</f>
        <v>-2.1843441881257379</v>
      </c>
      <c r="L90" s="2">
        <f>SUMPRODUCT('Respondent Data'!B90:S90,'Product Coding'!A110:R110)</f>
        <v>-2.8935607943599551</v>
      </c>
      <c r="M90" s="2">
        <f>SUMPRODUCT('Respondent Data'!B90:S90,'Product Coding'!A111:R111)</f>
        <v>-4.1533755193000044</v>
      </c>
      <c r="N90" s="2">
        <f>SUMPRODUCT('Respondent Data'!B90:S90,'Product Coding'!A112:R112)</f>
        <v>0.16147068379880558</v>
      </c>
      <c r="O90" s="2">
        <f>SUMPRODUCT('Respondent Data'!B90:S90,'Product Coding'!A113:R113)</f>
        <v>-0.85072447912731031</v>
      </c>
      <c r="P90" s="2">
        <f>SUMPRODUCT('Respondent Data'!B90:S90,'Product Coding'!A114:R114)</f>
        <v>-1.7582962356215748</v>
      </c>
      <c r="Q90" s="2">
        <f>SUMPRODUCT('Respondent Data'!B90:S90,'Product Coding'!A115:R115)</f>
        <v>-0.4699333131398773</v>
      </c>
      <c r="R90" s="2">
        <f>SUMPRODUCT('Respondent Data'!B90:S90,'Product Coding'!A116:R116)</f>
        <v>-1.1791499193740944</v>
      </c>
      <c r="S90" s="2">
        <f>SUMPRODUCT('Respondent Data'!B90:S90,'Product Coding'!A117:R117)</f>
        <v>-2.4389646443141442</v>
      </c>
      <c r="T90" s="2">
        <f>SUMPRODUCT('Respondent Data'!B90:S90,'Product Coding'!A118:R118)</f>
        <v>-4.8198564667647945</v>
      </c>
      <c r="U90" s="2">
        <f>SUMPRODUCT('Respondent Data'!B90:S90,'Product Coding'!A119:R119)</f>
        <v>-5.8320516296909108</v>
      </c>
      <c r="V90" s="2">
        <f>SUMPRODUCT('Respondent Data'!B90:S90,'Product Coding'!A120:R120)</f>
        <v>-6.7396233861851744</v>
      </c>
      <c r="W90" s="2">
        <f>SUMPRODUCT('Respondent Data'!B90:S90,'Product Coding'!A121:R121)</f>
        <v>-5.4512604637034769</v>
      </c>
      <c r="X90" s="2">
        <f>SUMPRODUCT('Respondent Data'!B90:S90,'Product Coding'!A122:R122)</f>
        <v>-6.1604770699376949</v>
      </c>
      <c r="Y90" s="2">
        <f>SUMPRODUCT('Respondent Data'!B90:S90,'Product Coding'!A123:R123)</f>
        <v>-7.4202917948777447</v>
      </c>
      <c r="Z90" s="2">
        <f>SUMPRODUCT('Respondent Data'!B90:S90,'Product Coding'!A124:R124)</f>
        <v>2.3745733937613651</v>
      </c>
      <c r="AA90" s="2">
        <f>SUMPRODUCT('Respondent Data'!B90:S90,'Product Coding'!A125:R125)</f>
        <v>1.362378230835249</v>
      </c>
      <c r="AB90" s="2">
        <f>SUMPRODUCT('Respondent Data'!B90:S90,'Product Coding'!A126:R126)</f>
        <v>0.4548064743409852</v>
      </c>
      <c r="AC90" s="2">
        <f>SUMPRODUCT('Respondent Data'!B90:S90,'Product Coding'!A127:R127)</f>
        <v>1.743169396822682</v>
      </c>
      <c r="AD90" s="2">
        <f>SUMPRODUCT('Respondent Data'!B90:S90,'Product Coding'!A128:R128)</f>
        <v>1.0339527905884651</v>
      </c>
      <c r="AE90" s="2">
        <f>SUMPRODUCT('Respondent Data'!B90:S90,'Product Coding'!A129:R129)</f>
        <v>-0.22586193435158508</v>
      </c>
      <c r="AF90" s="2">
        <f>SUMPRODUCT('Respondent Data'!B90:S90,'Product Coding'!A130:R130)</f>
        <v>-2.606753756802235</v>
      </c>
      <c r="AG90" s="2">
        <f>SUMPRODUCT('Respondent Data'!B90:S90,'Product Coding'!A131:R131)</f>
        <v>-3.6189489197283509</v>
      </c>
      <c r="AH90" s="2">
        <f>SUMPRODUCT('Respondent Data'!B90:S90,'Product Coding'!A132:R132)</f>
        <v>-4.5265206762226153</v>
      </c>
      <c r="AI90" s="2">
        <f>SUMPRODUCT('Respondent Data'!B90:S90,'Product Coding'!A133:R133)</f>
        <v>-3.2381577537409179</v>
      </c>
      <c r="AJ90" s="2">
        <f>SUMPRODUCT('Respondent Data'!B90:S90,'Product Coding'!A134:R134)</f>
        <v>-3.947374359975135</v>
      </c>
      <c r="AK90" s="2">
        <f>SUMPRODUCT('Respondent Data'!B90:S90,'Product Coding'!A135:R135)</f>
        <v>-5.2071890849151856</v>
      </c>
      <c r="AL90" s="2">
        <f>SUMPRODUCT('Respondent Data'!B90:S90,'Product Coding'!A136:R136)</f>
        <v>5.1560760215709376</v>
      </c>
      <c r="AM90" s="2">
        <f>SUMPRODUCT('Respondent Data'!B90:S90,'Product Coding'!A137:R137)</f>
        <v>4.1438808586448221</v>
      </c>
      <c r="AN90" s="2">
        <f>SUMPRODUCT('Respondent Data'!B90:S90,'Product Coding'!A138:R138)</f>
        <v>3.2363091021505581</v>
      </c>
      <c r="AO90" s="2">
        <f>SUMPRODUCT('Respondent Data'!B90:S90,'Product Coding'!A139:R139)</f>
        <v>4.5246720246322552</v>
      </c>
      <c r="AP90" s="2">
        <f>SUMPRODUCT('Respondent Data'!B90:S90,'Product Coding'!A140:R140)</f>
        <v>3.815455418398038</v>
      </c>
      <c r="AQ90" s="2">
        <f>SUMPRODUCT('Respondent Data'!B90:S90,'Product Coding'!A141:R141)</f>
        <v>2.5556406934579883</v>
      </c>
      <c r="AR90" s="2">
        <f>SUMPRODUCT('Respondent Data'!B90:S90,'Product Coding'!A142:R142)</f>
        <v>0.17474887100733794</v>
      </c>
      <c r="AS90" s="2">
        <f>SUMPRODUCT('Respondent Data'!B90:S90,'Product Coding'!A143:R143)</f>
        <v>-0.83744629191877795</v>
      </c>
      <c r="AT90" s="2">
        <f>SUMPRODUCT('Respondent Data'!B90:S90,'Product Coding'!A144:R144)</f>
        <v>-1.745018048413042</v>
      </c>
      <c r="AU90" s="2">
        <f>SUMPRODUCT('Respondent Data'!B90:S90,'Product Coding'!A145:R145)</f>
        <v>-0.45665512593134494</v>
      </c>
      <c r="AV90" s="2">
        <f>SUMPRODUCT('Respondent Data'!B90:S90,'Product Coding'!A146:R146)</f>
        <v>-1.1658717321655621</v>
      </c>
      <c r="AW90" s="2">
        <f>SUMPRODUCT('Respondent Data'!B90:S90,'Product Coding'!A147:R147)</f>
        <v>-2.4256864571056118</v>
      </c>
      <c r="AX90" s="2">
        <f>SUMPRODUCT('Respondent Data'!B90:S90,'Product Coding'!A148:R148)</f>
        <v>7.2963816560461758</v>
      </c>
      <c r="AY90" s="2">
        <f>SUMPRODUCT('Respondent Data'!B90:S90,'Product Coding'!A149:R149)</f>
        <v>6.2841864931200586</v>
      </c>
      <c r="AZ90" s="2">
        <f>SUMPRODUCT('Respondent Data'!B90:S90,'Product Coding'!A150:R150)</f>
        <v>5.376614736625795</v>
      </c>
      <c r="BA90" s="2">
        <f>SUMPRODUCT('Respondent Data'!B90:S90,'Product Coding'!A151:R151)</f>
        <v>6.6649776591074925</v>
      </c>
      <c r="BB90" s="2">
        <f>SUMPRODUCT('Respondent Data'!B90:S90,'Product Coding'!A152:R152)</f>
        <v>5.9557610528732745</v>
      </c>
      <c r="BC90" s="2">
        <f>SUMPRODUCT('Respondent Data'!B90:S90,'Product Coding'!A153:R153)</f>
        <v>4.6959463279332248</v>
      </c>
      <c r="BD90" s="2">
        <f>SUMPRODUCT('Respondent Data'!B90:S90,'Product Coding'!A154:R154)</f>
        <v>2.3150545054825753</v>
      </c>
      <c r="BE90" s="2">
        <f>SUMPRODUCT('Respondent Data'!B90:S90,'Product Coding'!A155:R155)</f>
        <v>1.302859342556459</v>
      </c>
      <c r="BF90" s="2">
        <f>SUMPRODUCT('Respondent Data'!B90:S90,'Product Coding'!A156:R156)</f>
        <v>0.3952875860621945</v>
      </c>
      <c r="BG90" s="2">
        <f>SUMPRODUCT('Respondent Data'!B90:S90,'Product Coding'!A157:R157)</f>
        <v>1.683650508543892</v>
      </c>
      <c r="BH90" s="2">
        <f>SUMPRODUCT('Respondent Data'!B90:S90,'Product Coding'!A158:R158)</f>
        <v>0.97443390230967486</v>
      </c>
      <c r="BI90" s="2">
        <f>SUMPRODUCT('Respondent Data'!B90:S90,'Product Coding'!A159:R159)</f>
        <v>-0.28538082263037534</v>
      </c>
      <c r="BJ90" s="2">
        <f>SUMPRODUCT('Respondent Data'!B90:S90,'Product Coding'!A160:R160)</f>
        <v>9.0873147501699254</v>
      </c>
      <c r="BK90" s="2">
        <f>SUMPRODUCT('Respondent Data'!B90:S90,'Product Coding'!A161:R161)</f>
        <v>8.07511958724381</v>
      </c>
      <c r="BL90" s="2">
        <f>SUMPRODUCT('Respondent Data'!B90:S90,'Product Coding'!A162:R162)</f>
        <v>7.1675478307495446</v>
      </c>
      <c r="BM90" s="2">
        <f>SUMPRODUCT('Respondent Data'!B90:S90,'Product Coding'!A163:R163)</f>
        <v>8.4559107532312421</v>
      </c>
      <c r="BN90" s="2">
        <f>SUMPRODUCT('Respondent Data'!B90:S90,'Product Coding'!A164:R164)</f>
        <v>7.7466941469970259</v>
      </c>
      <c r="BO90" s="2">
        <f>SUMPRODUCT('Respondent Data'!B90:S90,'Product Coding'!A165:R165)</f>
        <v>6.4868794220569752</v>
      </c>
      <c r="BP90" s="2">
        <f>SUMPRODUCT('Respondent Data'!B90:S90,'Product Coding'!A166:R166)</f>
        <v>4.1059875996063244</v>
      </c>
      <c r="BQ90" s="2">
        <f>SUMPRODUCT('Respondent Data'!B90:S90,'Product Coding'!A167:R167)</f>
        <v>3.0937924366802094</v>
      </c>
      <c r="BR90" s="2">
        <f>SUMPRODUCT('Respondent Data'!B90:S90,'Product Coding'!A168:R168)</f>
        <v>2.186220680185945</v>
      </c>
      <c r="BS90" s="2">
        <f>SUMPRODUCT('Respondent Data'!B90:S90,'Product Coding'!A169:R169)</f>
        <v>3.4745836026676424</v>
      </c>
      <c r="BT90" s="2">
        <f>SUMPRODUCT('Respondent Data'!B90:S90,'Product Coding'!A170:R170)</f>
        <v>2.7653669964334253</v>
      </c>
      <c r="BU90" s="2">
        <f>SUMPRODUCT('Respondent Data'!B90:S90,'Product Coding'!A171:R171)</f>
        <v>1.5055522714933751</v>
      </c>
      <c r="BV90" s="2">
        <f>SUMPRODUCT('Respondent Data'!B90:S90,'Product Coding'!A172:R172)</f>
        <v>4.6248300963680702</v>
      </c>
      <c r="BX90" s="2">
        <f t="shared" si="338"/>
        <v>3.2439224380498274E-2</v>
      </c>
      <c r="BY90" s="2">
        <f t="shared" si="339"/>
        <v>8.9260894686971792E-2</v>
      </c>
      <c r="BZ90" s="2">
        <f t="shared" si="340"/>
        <v>0.22121503533733311</v>
      </c>
      <c r="CA90" s="2">
        <f t="shared" si="341"/>
        <v>6.0993805909131726E-2</v>
      </c>
      <c r="CB90" s="2">
        <f t="shared" si="342"/>
        <v>0.12396371759865961</v>
      </c>
      <c r="CC90" s="2">
        <f t="shared" si="343"/>
        <v>0.43694339146305278</v>
      </c>
      <c r="CD90" s="2">
        <f t="shared" si="344"/>
        <v>4.7253431903532208</v>
      </c>
      <c r="CE90" s="2">
        <f t="shared" si="345"/>
        <v>13.002418181351091</v>
      </c>
      <c r="CF90" s="2">
        <f t="shared" si="346"/>
        <v>32.223858023665798</v>
      </c>
      <c r="CG90" s="2">
        <f t="shared" si="347"/>
        <v>8.8848198719483271</v>
      </c>
      <c r="CH90" s="2">
        <f t="shared" si="348"/>
        <v>18.057494283305012</v>
      </c>
      <c r="CI90" s="2">
        <f t="shared" si="349"/>
        <v>63.648484785013331</v>
      </c>
      <c r="CJ90" s="2">
        <f t="shared" si="350"/>
        <v>0.85089147600543724</v>
      </c>
      <c r="CK90" s="2">
        <f t="shared" si="351"/>
        <v>2.341342491389022</v>
      </c>
      <c r="CL90" s="2">
        <f t="shared" si="352"/>
        <v>5.8025428020386958</v>
      </c>
      <c r="CM90" s="2">
        <f t="shared" si="353"/>
        <v>1.5998874981860178</v>
      </c>
      <c r="CN90" s="2">
        <f t="shared" si="354"/>
        <v>3.2516088979629449</v>
      </c>
      <c r="CO90" s="2">
        <f t="shared" si="355"/>
        <v>11.461168212034414</v>
      </c>
      <c r="CP90" s="2">
        <f t="shared" si="356"/>
        <v>123.947298946182</v>
      </c>
      <c r="CQ90" s="2">
        <f t="shared" si="357"/>
        <v>341.05768584963397</v>
      </c>
      <c r="CR90" s="2">
        <f t="shared" si="358"/>
        <v>845.24234595542089</v>
      </c>
      <c r="CS90" s="2">
        <f t="shared" si="359"/>
        <v>233.05173410463726</v>
      </c>
      <c r="CT90" s="2">
        <f t="shared" si="360"/>
        <v>473.65398702067074</v>
      </c>
      <c r="CU90" s="2">
        <f t="shared" si="361"/>
        <v>1669.5205942343121</v>
      </c>
      <c r="CV90" s="2">
        <f t="shared" si="362"/>
        <v>9.3054178237235441E-2</v>
      </c>
      <c r="CW90" s="2">
        <f t="shared" si="363"/>
        <v>0.25605110363890254</v>
      </c>
      <c r="CX90" s="2">
        <f t="shared" si="364"/>
        <v>0.63457076179083238</v>
      </c>
      <c r="CY90" s="2">
        <f t="shared" si="365"/>
        <v>0.1749649874442685</v>
      </c>
      <c r="CZ90" s="2">
        <f t="shared" si="366"/>
        <v>0.35559857218136132</v>
      </c>
      <c r="DA90" s="2">
        <f t="shared" si="367"/>
        <v>1.2534026014884803</v>
      </c>
      <c r="DB90" s="2">
        <f t="shared" si="368"/>
        <v>13.554976602078716</v>
      </c>
      <c r="DC90" s="2">
        <f t="shared" si="369"/>
        <v>37.298343658607855</v>
      </c>
      <c r="DD90" s="2">
        <f t="shared" si="370"/>
        <v>92.436384817765159</v>
      </c>
      <c r="DE90" s="2">
        <f t="shared" si="371"/>
        <v>25.4867256464691</v>
      </c>
      <c r="DF90" s="2">
        <f t="shared" si="372"/>
        <v>51.799182121219218</v>
      </c>
      <c r="DG90" s="2">
        <f t="shared" si="373"/>
        <v>182.58011900171184</v>
      </c>
      <c r="DH90" s="2">
        <f t="shared" si="374"/>
        <v>5.7642742534592352E-3</v>
      </c>
      <c r="DI90" s="2">
        <f t="shared" si="375"/>
        <v>1.5861176921177188E-2</v>
      </c>
      <c r="DJ90" s="2">
        <f t="shared" si="376"/>
        <v>3.9308712123205122E-2</v>
      </c>
      <c r="DK90" s="2">
        <f t="shared" si="377"/>
        <v>1.0838268538684994E-2</v>
      </c>
      <c r="DL90" s="2">
        <f t="shared" si="378"/>
        <v>2.2027680358061293E-2</v>
      </c>
      <c r="DM90" s="2">
        <f t="shared" si="379"/>
        <v>7.7642471104944058E-2</v>
      </c>
      <c r="DN90" s="2">
        <f t="shared" si="380"/>
        <v>0.8396678592379343</v>
      </c>
      <c r="DO90" s="2">
        <f t="shared" si="381"/>
        <v>2.3104591982948355</v>
      </c>
      <c r="DP90" s="2">
        <f t="shared" si="382"/>
        <v>5.7260048197887699</v>
      </c>
      <c r="DQ90" s="2">
        <f t="shared" si="383"/>
        <v>1.5787843085817961</v>
      </c>
      <c r="DR90" s="2">
        <f t="shared" si="384"/>
        <v>3.2087188077720477</v>
      </c>
      <c r="DS90" s="2">
        <f t="shared" si="385"/>
        <v>11.309990578520384</v>
      </c>
      <c r="DT90" s="2">
        <f t="shared" si="386"/>
        <v>6.7798753439147921E-4</v>
      </c>
      <c r="DU90" s="2">
        <f t="shared" si="387"/>
        <v>1.8655740099254501E-3</v>
      </c>
      <c r="DV90" s="2">
        <f t="shared" si="388"/>
        <v>4.6234470534643173E-3</v>
      </c>
      <c r="DW90" s="2">
        <f t="shared" si="389"/>
        <v>1.2747851057235877E-3</v>
      </c>
      <c r="DX90" s="2">
        <f t="shared" si="390"/>
        <v>2.5908712940511439E-3</v>
      </c>
      <c r="DY90" s="2">
        <f t="shared" si="391"/>
        <v>9.1322212014656109E-3</v>
      </c>
      <c r="DZ90" s="2">
        <f t="shared" si="392"/>
        <v>9.8760800850317354E-2</v>
      </c>
      <c r="EA90" s="2">
        <f t="shared" si="393"/>
        <v>0.2717536443072554</v>
      </c>
      <c r="EB90" s="2">
        <f t="shared" si="394"/>
        <v>0.67348632611513481</v>
      </c>
      <c r="EC90" s="2">
        <f t="shared" si="395"/>
        <v>0.18569485656741044</v>
      </c>
      <c r="ED90" s="2">
        <f t="shared" si="396"/>
        <v>0.37740594173349828</v>
      </c>
      <c r="EE90" s="2">
        <f t="shared" si="397"/>
        <v>1.330268528031989</v>
      </c>
      <c r="EF90" s="2">
        <f t="shared" si="398"/>
        <v>1.1309133966202253E-4</v>
      </c>
      <c r="EG90" s="2">
        <f t="shared" si="399"/>
        <v>3.1118605183572178E-4</v>
      </c>
      <c r="EH90" s="2">
        <f t="shared" si="400"/>
        <v>7.7121155568443971E-4</v>
      </c>
      <c r="EI90" s="2">
        <f t="shared" si="401"/>
        <v>2.1263983196515449E-4</v>
      </c>
      <c r="EJ90" s="2">
        <f t="shared" si="402"/>
        <v>4.3216886841305265E-4</v>
      </c>
      <c r="EK90" s="2">
        <f t="shared" si="403"/>
        <v>1.5232951601250701E-3</v>
      </c>
      <c r="EL90" s="2">
        <f t="shared" si="404"/>
        <v>1.6473741341396817E-2</v>
      </c>
      <c r="EM90" s="2">
        <f t="shared" si="405"/>
        <v>4.5329717928115486E-2</v>
      </c>
      <c r="EN90" s="2">
        <f t="shared" si="406"/>
        <v>0.11234051807866327</v>
      </c>
      <c r="EO90" s="2">
        <f t="shared" si="407"/>
        <v>3.0974728932744045E-2</v>
      </c>
      <c r="EP90" s="2">
        <f t="shared" si="408"/>
        <v>6.2952991584656046E-2</v>
      </c>
      <c r="EQ90" s="2">
        <f t="shared" si="409"/>
        <v>0.22189471386135706</v>
      </c>
      <c r="ER90" s="2">
        <f t="shared" si="410"/>
        <v>9.8053208539288679E-3</v>
      </c>
      <c r="ET90" s="2">
        <f t="shared" si="411"/>
        <v>0.96858001554526074</v>
      </c>
      <c r="EU90" s="2">
        <f t="shared" si="412"/>
        <v>0.91805370492748362</v>
      </c>
      <c r="EV90" s="2">
        <f t="shared" si="413"/>
        <v>0.81885660679224492</v>
      </c>
      <c r="EW90" s="2">
        <f t="shared" si="414"/>
        <v>0.94251257116730469</v>
      </c>
      <c r="EX90" s="2">
        <f t="shared" si="415"/>
        <v>0.8897084348385309</v>
      </c>
      <c r="EY90" s="2">
        <f t="shared" si="416"/>
        <v>0.69592163890452907</v>
      </c>
      <c r="EZ90" s="2">
        <f t="shared" si="417"/>
        <v>0.17466201880874599</v>
      </c>
      <c r="FA90" s="2">
        <f t="shared" si="418"/>
        <v>7.1416235899298797E-2</v>
      </c>
      <c r="FB90" s="2">
        <f t="shared" si="419"/>
        <v>3.0098852435731172E-2</v>
      </c>
      <c r="FC90" s="2">
        <f t="shared" si="420"/>
        <v>0.10116522232619066</v>
      </c>
      <c r="FD90" s="2">
        <f t="shared" si="421"/>
        <v>5.24727954858175E-2</v>
      </c>
      <c r="FE90" s="2">
        <f t="shared" si="422"/>
        <v>1.5468266631854887E-2</v>
      </c>
      <c r="FF90" s="2">
        <f t="shared" si="423"/>
        <v>0.54028019090464618</v>
      </c>
      <c r="FG90" s="2">
        <f t="shared" si="424"/>
        <v>0.29928090358204862</v>
      </c>
      <c r="FH90" s="2">
        <f t="shared" si="425"/>
        <v>0.14700385269171756</v>
      </c>
      <c r="FI90" s="2">
        <f t="shared" si="426"/>
        <v>0.38463202761570098</v>
      </c>
      <c r="FJ90" s="2">
        <f t="shared" si="427"/>
        <v>0.23520507741883917</v>
      </c>
      <c r="FK90" s="2">
        <f t="shared" si="428"/>
        <v>8.024929789762783E-2</v>
      </c>
      <c r="FL90" s="2">
        <f t="shared" si="429"/>
        <v>8.0033742900734936E-3</v>
      </c>
      <c r="FM90" s="2">
        <f t="shared" si="430"/>
        <v>2.9234834981594088E-3</v>
      </c>
      <c r="FN90" s="2">
        <f t="shared" si="431"/>
        <v>1.181694587584109E-3</v>
      </c>
      <c r="FO90" s="2">
        <f t="shared" si="432"/>
        <v>4.2725596707304508E-3</v>
      </c>
      <c r="FP90" s="2">
        <f t="shared" si="433"/>
        <v>2.1067978513713633E-3</v>
      </c>
      <c r="FQ90" s="2">
        <f t="shared" si="434"/>
        <v>5.9861578686993253E-4</v>
      </c>
      <c r="FR90" s="2">
        <f t="shared" si="435"/>
        <v>0.91486773474732652</v>
      </c>
      <c r="FS90" s="2">
        <f t="shared" si="436"/>
        <v>0.79614595067262983</v>
      </c>
      <c r="FT90" s="2">
        <f t="shared" si="437"/>
        <v>0.61178140670055914</v>
      </c>
      <c r="FU90" s="2">
        <f t="shared" si="438"/>
        <v>0.85108919047465026</v>
      </c>
      <c r="FV90" s="2">
        <f t="shared" si="439"/>
        <v>0.7376815087602594</v>
      </c>
      <c r="FW90" s="2">
        <f t="shared" si="440"/>
        <v>0.44377334052044326</v>
      </c>
      <c r="FX90" s="2">
        <f t="shared" si="441"/>
        <v>6.8705022848142658E-2</v>
      </c>
      <c r="FY90" s="2">
        <f t="shared" si="442"/>
        <v>2.6110789774983965E-2</v>
      </c>
      <c r="FZ90" s="2">
        <f t="shared" si="443"/>
        <v>1.0702468871739448E-2</v>
      </c>
      <c r="GA90" s="2">
        <f t="shared" si="444"/>
        <v>3.7754761133840201E-2</v>
      </c>
      <c r="GB90" s="2">
        <f t="shared" si="445"/>
        <v>1.8939687317582797E-2</v>
      </c>
      <c r="GC90" s="2">
        <f t="shared" si="446"/>
        <v>5.4472129413461988E-3</v>
      </c>
      <c r="GD90" s="2">
        <f t="shared" si="447"/>
        <v>0.99426876217318638</v>
      </c>
      <c r="GE90" s="2">
        <f t="shared" si="448"/>
        <v>0.98438647200865725</v>
      </c>
      <c r="GF90" s="2">
        <f t="shared" si="449"/>
        <v>0.96217802115513751</v>
      </c>
      <c r="GG90" s="2">
        <f t="shared" si="450"/>
        <v>0.98927794002659464</v>
      </c>
      <c r="GH90" s="2">
        <f t="shared" si="451"/>
        <v>0.97844708046425521</v>
      </c>
      <c r="GI90" s="2">
        <f t="shared" si="452"/>
        <v>0.92795154869375684</v>
      </c>
      <c r="GJ90" s="2">
        <f t="shared" si="453"/>
        <v>0.54357638254018359</v>
      </c>
      <c r="GK90" s="2">
        <f t="shared" si="454"/>
        <v>0.30207289687034478</v>
      </c>
      <c r="GL90" s="2">
        <f t="shared" si="455"/>
        <v>0.14867667014716843</v>
      </c>
      <c r="GM90" s="2">
        <f t="shared" si="456"/>
        <v>0.38777962029323443</v>
      </c>
      <c r="GN90" s="2">
        <f t="shared" si="457"/>
        <v>0.2376019985353609</v>
      </c>
      <c r="GO90" s="2">
        <f t="shared" si="458"/>
        <v>8.1234830654126816E-2</v>
      </c>
      <c r="GP90" s="2">
        <f t="shared" si="459"/>
        <v>0.99932247182126799</v>
      </c>
      <c r="GQ90" s="2">
        <f t="shared" si="460"/>
        <v>0.99813789987567048</v>
      </c>
      <c r="GR90" s="2">
        <f t="shared" si="461"/>
        <v>0.99539783083201494</v>
      </c>
      <c r="GS90" s="2">
        <f t="shared" si="462"/>
        <v>0.99872683790235572</v>
      </c>
      <c r="GT90" s="2">
        <f t="shared" si="463"/>
        <v>0.99741582397343476</v>
      </c>
      <c r="GU90" s="2">
        <f t="shared" si="464"/>
        <v>0.99095042155071345</v>
      </c>
      <c r="GV90" s="2">
        <f t="shared" si="465"/>
        <v>0.91011619565069335</v>
      </c>
      <c r="GW90" s="2">
        <f t="shared" si="466"/>
        <v>0.78631581240305071</v>
      </c>
      <c r="GX90" s="2">
        <f t="shared" si="467"/>
        <v>0.59755492733628734</v>
      </c>
      <c r="GY90" s="2">
        <f t="shared" si="468"/>
        <v>0.84338731374360731</v>
      </c>
      <c r="GZ90" s="2">
        <f t="shared" si="469"/>
        <v>0.72600238586271537</v>
      </c>
      <c r="HA90" s="2">
        <f t="shared" si="470"/>
        <v>0.42913509235973873</v>
      </c>
      <c r="HB90" s="2">
        <f t="shared" si="471"/>
        <v>0.99988692144854274</v>
      </c>
      <c r="HC90" s="2">
        <f t="shared" si="472"/>
        <v>0.99968891075479827</v>
      </c>
      <c r="HD90" s="2">
        <f t="shared" si="473"/>
        <v>0.99922938275324136</v>
      </c>
      <c r="HE90" s="2">
        <f t="shared" si="474"/>
        <v>0.99978740537412047</v>
      </c>
      <c r="HF90" s="2">
        <f t="shared" si="475"/>
        <v>0.99956801782083649</v>
      </c>
      <c r="HG90" s="2">
        <f t="shared" si="476"/>
        <v>0.99847902173869896</v>
      </c>
      <c r="HH90" s="2">
        <f t="shared" si="477"/>
        <v>0.98379324455577455</v>
      </c>
      <c r="HI90" s="2">
        <f t="shared" si="478"/>
        <v>0.95663596169641019</v>
      </c>
      <c r="HJ90" s="2">
        <f t="shared" si="479"/>
        <v>0.89900528097932808</v>
      </c>
      <c r="HK90" s="2">
        <f t="shared" si="480"/>
        <v>0.96995587955409079</v>
      </c>
      <c r="HL90" s="2">
        <f t="shared" si="481"/>
        <v>0.94077537569106851</v>
      </c>
      <c r="HM90" s="2">
        <f t="shared" si="482"/>
        <v>0.81840111807985583</v>
      </c>
      <c r="HN90" s="2">
        <f t="shared" si="483"/>
        <v>0.9902898898912148</v>
      </c>
      <c r="HP90" s="2">
        <f t="shared" ref="HP90:IU90" si="556">IF(B1=1,ET90,0)</f>
        <v>0.96858001554526074</v>
      </c>
      <c r="HQ90" s="2">
        <f t="shared" si="556"/>
        <v>0.91805370492748362</v>
      </c>
      <c r="HR90" s="2">
        <f t="shared" si="556"/>
        <v>0.81885660679224492</v>
      </c>
      <c r="HS90" s="2">
        <f t="shared" si="556"/>
        <v>0.94251257116730469</v>
      </c>
      <c r="HT90" s="2">
        <f t="shared" si="556"/>
        <v>0.8897084348385309</v>
      </c>
      <c r="HU90" s="2">
        <f t="shared" si="556"/>
        <v>0.69592163890452907</v>
      </c>
      <c r="HV90" s="2">
        <f t="shared" si="556"/>
        <v>0.17466201880874599</v>
      </c>
      <c r="HW90" s="2">
        <f t="shared" si="556"/>
        <v>7.1416235899298797E-2</v>
      </c>
      <c r="HX90" s="2">
        <f t="shared" si="556"/>
        <v>3.0098852435731172E-2</v>
      </c>
      <c r="HY90" s="2">
        <f t="shared" si="556"/>
        <v>0.10116522232619066</v>
      </c>
      <c r="HZ90" s="2">
        <f t="shared" si="556"/>
        <v>5.24727954858175E-2</v>
      </c>
      <c r="IA90" s="2">
        <f t="shared" si="556"/>
        <v>1.5468266631854887E-2</v>
      </c>
      <c r="IB90" s="2">
        <f t="shared" si="556"/>
        <v>0.54028019090464618</v>
      </c>
      <c r="IC90" s="2">
        <f t="shared" si="556"/>
        <v>0.29928090358204862</v>
      </c>
      <c r="ID90" s="2">
        <f t="shared" si="556"/>
        <v>0.14700385269171756</v>
      </c>
      <c r="IE90" s="2">
        <f t="shared" si="556"/>
        <v>0.38463202761570098</v>
      </c>
      <c r="IF90" s="2">
        <f t="shared" si="556"/>
        <v>0.23520507741883917</v>
      </c>
      <c r="IG90" s="2">
        <f t="shared" si="556"/>
        <v>8.024929789762783E-2</v>
      </c>
      <c r="IH90" s="2">
        <f t="shared" si="556"/>
        <v>8.0033742900734936E-3</v>
      </c>
      <c r="II90" s="2">
        <f t="shared" si="556"/>
        <v>2.9234834981594088E-3</v>
      </c>
      <c r="IJ90" s="2">
        <f t="shared" si="556"/>
        <v>1.181694587584109E-3</v>
      </c>
      <c r="IK90" s="2">
        <f t="shared" si="556"/>
        <v>4.2725596707304508E-3</v>
      </c>
      <c r="IL90" s="2">
        <f t="shared" si="556"/>
        <v>2.1067978513713633E-3</v>
      </c>
      <c r="IM90" s="2">
        <f t="shared" si="556"/>
        <v>5.9861578686993253E-4</v>
      </c>
      <c r="IN90" s="2">
        <f t="shared" si="556"/>
        <v>0.91486773474732652</v>
      </c>
      <c r="IO90" s="2">
        <f t="shared" si="556"/>
        <v>0.79614595067262983</v>
      </c>
      <c r="IP90" s="2">
        <f t="shared" si="556"/>
        <v>0.61178140670055914</v>
      </c>
      <c r="IQ90" s="2">
        <f t="shared" si="556"/>
        <v>0.85108919047465026</v>
      </c>
      <c r="IR90" s="2">
        <f t="shared" si="556"/>
        <v>0.7376815087602594</v>
      </c>
      <c r="IS90" s="2">
        <f t="shared" si="556"/>
        <v>0.44377334052044326</v>
      </c>
      <c r="IT90" s="2">
        <f t="shared" si="556"/>
        <v>6.8705022848142658E-2</v>
      </c>
      <c r="IU90" s="2">
        <f t="shared" si="556"/>
        <v>2.6110789774983965E-2</v>
      </c>
      <c r="IV90" s="2">
        <f t="shared" ref="IV90:KA90" si="557">IF(AH1=1,FZ90,0)</f>
        <v>1.0702468871739448E-2</v>
      </c>
      <c r="IW90" s="2">
        <f t="shared" si="557"/>
        <v>3.7754761133840201E-2</v>
      </c>
      <c r="IX90" s="2">
        <f t="shared" si="557"/>
        <v>1.8939687317582797E-2</v>
      </c>
      <c r="IY90" s="2">
        <f t="shared" si="557"/>
        <v>5.4472129413461988E-3</v>
      </c>
      <c r="IZ90" s="2">
        <f t="shared" si="557"/>
        <v>0.99426876217318638</v>
      </c>
      <c r="JA90" s="2">
        <f t="shared" si="557"/>
        <v>0.98438647200865725</v>
      </c>
      <c r="JB90" s="2">
        <f t="shared" si="557"/>
        <v>0.96217802115513751</v>
      </c>
      <c r="JC90" s="2">
        <f t="shared" si="557"/>
        <v>0.98927794002659464</v>
      </c>
      <c r="JD90" s="2">
        <f t="shared" si="557"/>
        <v>0.97844708046425521</v>
      </c>
      <c r="JE90" s="2">
        <f t="shared" si="557"/>
        <v>0.92795154869375684</v>
      </c>
      <c r="JF90" s="2">
        <f t="shared" si="557"/>
        <v>0.54357638254018359</v>
      </c>
      <c r="JG90" s="2">
        <f t="shared" si="557"/>
        <v>0.30207289687034478</v>
      </c>
      <c r="JH90" s="2">
        <f t="shared" si="557"/>
        <v>0.14867667014716843</v>
      </c>
      <c r="JI90" s="2">
        <f t="shared" si="557"/>
        <v>0.38777962029323443</v>
      </c>
      <c r="JJ90" s="2">
        <f t="shared" si="557"/>
        <v>0.2376019985353609</v>
      </c>
      <c r="JK90" s="2">
        <f t="shared" si="557"/>
        <v>8.1234830654126816E-2</v>
      </c>
      <c r="JL90" s="2">
        <f t="shared" si="557"/>
        <v>0.99932247182126799</v>
      </c>
      <c r="JM90" s="2">
        <f t="shared" si="557"/>
        <v>0.99813789987567048</v>
      </c>
      <c r="JN90" s="2">
        <f t="shared" si="557"/>
        <v>0.99539783083201494</v>
      </c>
      <c r="JO90" s="2">
        <f t="shared" si="557"/>
        <v>0.99872683790235572</v>
      </c>
      <c r="JP90" s="2">
        <f t="shared" si="557"/>
        <v>0.99741582397343476</v>
      </c>
      <c r="JQ90" s="2">
        <f t="shared" si="557"/>
        <v>0.99095042155071345</v>
      </c>
      <c r="JR90" s="2">
        <f t="shared" si="557"/>
        <v>0.91011619565069335</v>
      </c>
      <c r="JS90" s="2">
        <f t="shared" si="557"/>
        <v>0.78631581240305071</v>
      </c>
      <c r="JT90" s="2">
        <f t="shared" si="557"/>
        <v>0.59755492733628734</v>
      </c>
      <c r="JU90" s="2">
        <f t="shared" si="557"/>
        <v>0.84338731374360731</v>
      </c>
      <c r="JV90" s="2">
        <f t="shared" si="557"/>
        <v>0.72600238586271537</v>
      </c>
      <c r="JW90" s="2">
        <f t="shared" si="557"/>
        <v>0.42913509235973873</v>
      </c>
      <c r="JX90" s="2">
        <f t="shared" si="557"/>
        <v>0.99988692144854274</v>
      </c>
      <c r="JY90" s="2">
        <f t="shared" si="557"/>
        <v>0.99968891075479827</v>
      </c>
      <c r="JZ90" s="2">
        <f t="shared" si="557"/>
        <v>0.99922938275324136</v>
      </c>
      <c r="KA90" s="2">
        <f t="shared" si="557"/>
        <v>0.99978740537412047</v>
      </c>
      <c r="KB90" s="2">
        <f t="shared" ref="KB90:KJ90" si="558">IF(BN1=1,HF90,0)</f>
        <v>0.99956801782083649</v>
      </c>
      <c r="KC90" s="2">
        <f t="shared" si="558"/>
        <v>0.99847902173869896</v>
      </c>
      <c r="KD90" s="2">
        <f t="shared" si="558"/>
        <v>0.98379324455577455</v>
      </c>
      <c r="KE90" s="2">
        <f t="shared" si="558"/>
        <v>0.95663596169641019</v>
      </c>
      <c r="KF90" s="2">
        <f t="shared" si="558"/>
        <v>0.89900528097932808</v>
      </c>
      <c r="KG90" s="2">
        <f t="shared" si="558"/>
        <v>0.96995587955409079</v>
      </c>
      <c r="KH90" s="2">
        <f t="shared" si="558"/>
        <v>0.94077537569106851</v>
      </c>
      <c r="KI90" s="2">
        <f t="shared" si="558"/>
        <v>0.81840111807985583</v>
      </c>
      <c r="KJ90" s="2">
        <f t="shared" si="558"/>
        <v>0</v>
      </c>
    </row>
    <row r="91" spans="1:296" x14ac:dyDescent="0.2">
      <c r="A91" s="2" t="str">
        <f>'Respondent Data'!A91</f>
        <v>828</v>
      </c>
      <c r="B91" s="2">
        <f>SUMPRODUCT('Respondent Data'!B91:S91,'Product Coding'!A100:R100)</f>
        <v>1.9483304442618461</v>
      </c>
      <c r="C91" s="2">
        <f>SUMPRODUCT('Respondent Data'!B91:S91,'Product Coding'!A101:R101)</f>
        <v>2.8851740827144372</v>
      </c>
      <c r="D91" s="2">
        <f>SUMPRODUCT('Respondent Data'!B91:S91,'Product Coding'!A102:R102)</f>
        <v>2.5822488315888852</v>
      </c>
      <c r="E91" s="2">
        <f>SUMPRODUCT('Respondent Data'!B91:S91,'Product Coding'!A103:R103)</f>
        <v>0.95133672905347022</v>
      </c>
      <c r="F91" s="2">
        <f>SUMPRODUCT('Respondent Data'!B91:S91,'Product Coding'!A104:R104)</f>
        <v>2.137723657307677</v>
      </c>
      <c r="G91" s="2">
        <f>SUMPRODUCT('Respondent Data'!B91:S91,'Product Coding'!A105:R105)</f>
        <v>1.7004082733903192</v>
      </c>
      <c r="H91" s="2">
        <f>SUMPRODUCT('Respondent Data'!B91:S91,'Product Coding'!A106:R106)</f>
        <v>-2.3745389955232339</v>
      </c>
      <c r="I91" s="2">
        <f>SUMPRODUCT('Respondent Data'!B91:S91,'Product Coding'!A107:R107)</f>
        <v>-1.437695357070643</v>
      </c>
      <c r="J91" s="2">
        <f>SUMPRODUCT('Respondent Data'!B91:S91,'Product Coding'!A108:R108)</f>
        <v>-1.740620608196195</v>
      </c>
      <c r="K91" s="2">
        <f>SUMPRODUCT('Respondent Data'!B91:S91,'Product Coding'!A109:R109)</f>
        <v>-3.3715327107316098</v>
      </c>
      <c r="L91" s="2">
        <f>SUMPRODUCT('Respondent Data'!B91:S91,'Product Coding'!A110:R110)</f>
        <v>-2.1851457824774032</v>
      </c>
      <c r="M91" s="2">
        <f>SUMPRODUCT('Respondent Data'!B91:S91,'Product Coding'!A111:R111)</f>
        <v>-2.622461166394761</v>
      </c>
      <c r="N91" s="2">
        <f>SUMPRODUCT('Respondent Data'!B91:S91,'Product Coding'!A112:R112)</f>
        <v>2.6027499333416415E-2</v>
      </c>
      <c r="O91" s="2">
        <f>SUMPRODUCT('Respondent Data'!B91:S91,'Product Coding'!A113:R113)</f>
        <v>0.9628711377860073</v>
      </c>
      <c r="P91" s="2">
        <f>SUMPRODUCT('Respondent Data'!B91:S91,'Product Coding'!A114:R114)</f>
        <v>0.65994588666045528</v>
      </c>
      <c r="Q91" s="2">
        <f>SUMPRODUCT('Respondent Data'!B91:S91,'Product Coding'!A115:R115)</f>
        <v>-0.97096621587495946</v>
      </c>
      <c r="R91" s="2">
        <f>SUMPRODUCT('Respondent Data'!B91:S91,'Product Coding'!A116:R116)</f>
        <v>0.21542071237924709</v>
      </c>
      <c r="S91" s="2">
        <f>SUMPRODUCT('Respondent Data'!B91:S91,'Product Coding'!A117:R117)</f>
        <v>-0.22189467153811071</v>
      </c>
      <c r="T91" s="2">
        <f>SUMPRODUCT('Respondent Data'!B91:S91,'Product Coding'!A118:R118)</f>
        <v>-4.2968419404516638</v>
      </c>
      <c r="U91" s="2">
        <f>SUMPRODUCT('Respondent Data'!B91:S91,'Product Coding'!A119:R119)</f>
        <v>-3.3599983019990729</v>
      </c>
      <c r="V91" s="2">
        <f>SUMPRODUCT('Respondent Data'!B91:S91,'Product Coding'!A120:R120)</f>
        <v>-3.6629235531246249</v>
      </c>
      <c r="W91" s="2">
        <f>SUMPRODUCT('Respondent Data'!B91:S91,'Product Coding'!A121:R121)</f>
        <v>-5.2938356556600397</v>
      </c>
      <c r="X91" s="2">
        <f>SUMPRODUCT('Respondent Data'!B91:S91,'Product Coding'!A122:R122)</f>
        <v>-4.1074487274058331</v>
      </c>
      <c r="Y91" s="2">
        <f>SUMPRODUCT('Respondent Data'!B91:S91,'Product Coding'!A123:R123)</f>
        <v>-4.5447641113231914</v>
      </c>
      <c r="Z91" s="2">
        <f>SUMPRODUCT('Respondent Data'!B91:S91,'Product Coding'!A124:R124)</f>
        <v>0.91236724613449627</v>
      </c>
      <c r="AA91" s="2">
        <f>SUMPRODUCT('Respondent Data'!B91:S91,'Product Coding'!A125:R125)</f>
        <v>1.8492108845870874</v>
      </c>
      <c r="AB91" s="2">
        <f>SUMPRODUCT('Respondent Data'!B91:S91,'Product Coding'!A126:R126)</f>
        <v>1.5462856334615354</v>
      </c>
      <c r="AC91" s="2">
        <f>SUMPRODUCT('Respondent Data'!B91:S91,'Product Coding'!A127:R127)</f>
        <v>-8.4626469073879385E-2</v>
      </c>
      <c r="AD91" s="2">
        <f>SUMPRODUCT('Respondent Data'!B91:S91,'Product Coding'!A128:R128)</f>
        <v>1.1017604591803272</v>
      </c>
      <c r="AE91" s="2">
        <f>SUMPRODUCT('Respondent Data'!B91:S91,'Product Coding'!A129:R129)</f>
        <v>0.66444507526296936</v>
      </c>
      <c r="AF91" s="2">
        <f>SUMPRODUCT('Respondent Data'!B91:S91,'Product Coding'!A130:R130)</f>
        <v>-3.4105021936505837</v>
      </c>
      <c r="AG91" s="2">
        <f>SUMPRODUCT('Respondent Data'!B91:S91,'Product Coding'!A131:R131)</f>
        <v>-2.4736585551979928</v>
      </c>
      <c r="AH91" s="2">
        <f>SUMPRODUCT('Respondent Data'!B91:S91,'Product Coding'!A132:R132)</f>
        <v>-2.7765838063235448</v>
      </c>
      <c r="AI91" s="2">
        <f>SUMPRODUCT('Respondent Data'!B91:S91,'Product Coding'!A133:R133)</f>
        <v>-4.4074959088589596</v>
      </c>
      <c r="AJ91" s="2">
        <f>SUMPRODUCT('Respondent Data'!B91:S91,'Product Coding'!A134:R134)</f>
        <v>-3.221108980604753</v>
      </c>
      <c r="AK91" s="2">
        <f>SUMPRODUCT('Respondent Data'!B91:S91,'Product Coding'!A135:R135)</f>
        <v>-3.6584243645221108</v>
      </c>
      <c r="AL91" s="2">
        <f>SUMPRODUCT('Respondent Data'!B91:S91,'Product Coding'!A136:R136)</f>
        <v>3.7732524660070359</v>
      </c>
      <c r="AM91" s="2">
        <f>SUMPRODUCT('Respondent Data'!B91:S91,'Product Coding'!A137:R137)</f>
        <v>4.7100961044596268</v>
      </c>
      <c r="AN91" s="2">
        <f>SUMPRODUCT('Respondent Data'!B91:S91,'Product Coding'!A138:R138)</f>
        <v>4.4071708533340752</v>
      </c>
      <c r="AO91" s="2">
        <f>SUMPRODUCT('Respondent Data'!B91:S91,'Product Coding'!A139:R139)</f>
        <v>2.77625875079866</v>
      </c>
      <c r="AP91" s="2">
        <f>SUMPRODUCT('Respondent Data'!B91:S91,'Product Coding'!A140:R140)</f>
        <v>3.962645679052867</v>
      </c>
      <c r="AQ91" s="2">
        <f>SUMPRODUCT('Respondent Data'!B91:S91,'Product Coding'!A141:R141)</f>
        <v>3.5253302951355092</v>
      </c>
      <c r="AR91" s="2">
        <f>SUMPRODUCT('Respondent Data'!B91:S91,'Product Coding'!A142:R142)</f>
        <v>-0.5496169737780443</v>
      </c>
      <c r="AS91" s="2">
        <f>SUMPRODUCT('Respondent Data'!B91:S91,'Product Coding'!A143:R143)</f>
        <v>0.38722666467454703</v>
      </c>
      <c r="AT91" s="2">
        <f>SUMPRODUCT('Respondent Data'!B91:S91,'Product Coding'!A144:R144)</f>
        <v>8.4301413548995008E-2</v>
      </c>
      <c r="AU91" s="2">
        <f>SUMPRODUCT('Respondent Data'!B91:S91,'Product Coding'!A145:R145)</f>
        <v>-1.5466106889864202</v>
      </c>
      <c r="AV91" s="2">
        <f>SUMPRODUCT('Respondent Data'!B91:S91,'Product Coding'!A146:R146)</f>
        <v>-0.36022376073221318</v>
      </c>
      <c r="AW91" s="2">
        <f>SUMPRODUCT('Respondent Data'!B91:S91,'Product Coding'!A147:R147)</f>
        <v>-0.79753914464957099</v>
      </c>
      <c r="AX91" s="2">
        <f>SUMPRODUCT('Respondent Data'!B91:S91,'Product Coding'!A148:R148)</f>
        <v>6.0249600415717461</v>
      </c>
      <c r="AY91" s="2">
        <f>SUMPRODUCT('Respondent Data'!B91:S91,'Product Coding'!A149:R149)</f>
        <v>6.961803680024337</v>
      </c>
      <c r="AZ91" s="2">
        <f>SUMPRODUCT('Respondent Data'!B91:S91,'Product Coding'!A150:R150)</f>
        <v>6.6588784288987846</v>
      </c>
      <c r="BA91" s="2">
        <f>SUMPRODUCT('Respondent Data'!B91:S91,'Product Coding'!A151:R151)</f>
        <v>5.0279663263633703</v>
      </c>
      <c r="BB91" s="2">
        <f>SUMPRODUCT('Respondent Data'!B91:S91,'Product Coding'!A152:R152)</f>
        <v>6.2143532546175768</v>
      </c>
      <c r="BC91" s="2">
        <f>SUMPRODUCT('Respondent Data'!B91:S91,'Product Coding'!A153:R153)</f>
        <v>5.7770378707002195</v>
      </c>
      <c r="BD91" s="2">
        <f>SUMPRODUCT('Respondent Data'!B91:S91,'Product Coding'!A154:R154)</f>
        <v>1.7020906017866659</v>
      </c>
      <c r="BE91" s="2">
        <f>SUMPRODUCT('Respondent Data'!B91:S91,'Product Coding'!A155:R155)</f>
        <v>2.6389342402392568</v>
      </c>
      <c r="BF91" s="2">
        <f>SUMPRODUCT('Respondent Data'!B91:S91,'Product Coding'!A156:R156)</f>
        <v>2.3360089891137044</v>
      </c>
      <c r="BG91" s="2">
        <f>SUMPRODUCT('Respondent Data'!B91:S91,'Product Coding'!A157:R157)</f>
        <v>0.70509688657829006</v>
      </c>
      <c r="BH91" s="2">
        <f>SUMPRODUCT('Respondent Data'!B91:S91,'Product Coding'!A158:R158)</f>
        <v>1.8914838148324966</v>
      </c>
      <c r="BI91" s="2">
        <f>SUMPRODUCT('Respondent Data'!B91:S91,'Product Coding'!A159:R159)</f>
        <v>1.4541684309151388</v>
      </c>
      <c r="BJ91" s="2">
        <f>SUMPRODUCT('Respondent Data'!B91:S91,'Product Coding'!A160:R160)</f>
        <v>6.9486968438963261</v>
      </c>
      <c r="BK91" s="2">
        <f>SUMPRODUCT('Respondent Data'!B91:S91,'Product Coding'!A161:R161)</f>
        <v>7.885540482348917</v>
      </c>
      <c r="BL91" s="2">
        <f>SUMPRODUCT('Respondent Data'!B91:S91,'Product Coding'!A162:R162)</f>
        <v>7.5826152312233646</v>
      </c>
      <c r="BM91" s="2">
        <f>SUMPRODUCT('Respondent Data'!B91:S91,'Product Coding'!A163:R163)</f>
        <v>5.9517031286879503</v>
      </c>
      <c r="BN91" s="2">
        <f>SUMPRODUCT('Respondent Data'!B91:S91,'Product Coding'!A164:R164)</f>
        <v>7.1380900569421568</v>
      </c>
      <c r="BO91" s="2">
        <f>SUMPRODUCT('Respondent Data'!B91:S91,'Product Coding'!A165:R165)</f>
        <v>6.7007746730247995</v>
      </c>
      <c r="BP91" s="2">
        <f>SUMPRODUCT('Respondent Data'!B91:S91,'Product Coding'!A166:R166)</f>
        <v>2.6258274041112459</v>
      </c>
      <c r="BQ91" s="2">
        <f>SUMPRODUCT('Respondent Data'!B91:S91,'Product Coding'!A167:R167)</f>
        <v>3.5626710425638368</v>
      </c>
      <c r="BR91" s="2">
        <f>SUMPRODUCT('Respondent Data'!B91:S91,'Product Coding'!A168:R168)</f>
        <v>3.2597457914382844</v>
      </c>
      <c r="BS91" s="2">
        <f>SUMPRODUCT('Respondent Data'!B91:S91,'Product Coding'!A169:R169)</f>
        <v>1.6288336889028701</v>
      </c>
      <c r="BT91" s="2">
        <f>SUMPRODUCT('Respondent Data'!B91:S91,'Product Coding'!A170:R170)</f>
        <v>2.8152206171570766</v>
      </c>
      <c r="BU91" s="2">
        <f>SUMPRODUCT('Respondent Data'!B91:S91,'Product Coding'!A171:R171)</f>
        <v>2.3779052332397193</v>
      </c>
      <c r="BV91" s="2">
        <f>SUMPRODUCT('Respondent Data'!B91:S91,'Product Coding'!A172:R172)</f>
        <v>5.7029130513990998</v>
      </c>
      <c r="BX91" s="2">
        <f t="shared" si="338"/>
        <v>0.14251180447805625</v>
      </c>
      <c r="BY91" s="2">
        <f t="shared" si="339"/>
        <v>5.584506702939257E-2</v>
      </c>
      <c r="BZ91" s="2">
        <f t="shared" si="340"/>
        <v>7.5603792509230314E-2</v>
      </c>
      <c r="CA91" s="2">
        <f t="shared" si="341"/>
        <v>0.38622440086142273</v>
      </c>
      <c r="CB91" s="2">
        <f t="shared" si="342"/>
        <v>0.11792297082350865</v>
      </c>
      <c r="CC91" s="2">
        <f t="shared" si="343"/>
        <v>0.18260895445444136</v>
      </c>
      <c r="CD91" s="2">
        <f t="shared" si="344"/>
        <v>10.746058063122492</v>
      </c>
      <c r="CE91" s="2">
        <f t="shared" si="345"/>
        <v>4.2109798204767301</v>
      </c>
      <c r="CF91" s="2">
        <f t="shared" si="346"/>
        <v>5.7008803381024702</v>
      </c>
      <c r="CG91" s="2">
        <f t="shared" si="347"/>
        <v>29.123130201404582</v>
      </c>
      <c r="CH91" s="2">
        <f t="shared" si="348"/>
        <v>8.8919447486221852</v>
      </c>
      <c r="CI91" s="2">
        <f t="shared" si="349"/>
        <v>13.769571121497334</v>
      </c>
      <c r="CJ91" s="2">
        <f t="shared" si="350"/>
        <v>0.97430829641166006</v>
      </c>
      <c r="CK91" s="2">
        <f t="shared" si="351"/>
        <v>0.38179512440866237</v>
      </c>
      <c r="CL91" s="2">
        <f t="shared" si="352"/>
        <v>0.51687930380020619</v>
      </c>
      <c r="CM91" s="2">
        <f t="shared" si="353"/>
        <v>2.6404945149217389</v>
      </c>
      <c r="CN91" s="2">
        <f t="shared" si="354"/>
        <v>0.80620218957753587</v>
      </c>
      <c r="CO91" s="2">
        <f t="shared" si="355"/>
        <v>1.2484398746871292</v>
      </c>
      <c r="CP91" s="2">
        <f t="shared" si="356"/>
        <v>73.467412492372247</v>
      </c>
      <c r="CQ91" s="2">
        <f t="shared" si="357"/>
        <v>28.789141995211377</v>
      </c>
      <c r="CR91" s="2">
        <f t="shared" si="358"/>
        <v>38.975122310788002</v>
      </c>
      <c r="CS91" s="2">
        <f t="shared" si="359"/>
        <v>199.10566339839306</v>
      </c>
      <c r="CT91" s="2">
        <f t="shared" si="360"/>
        <v>60.791424061651547</v>
      </c>
      <c r="CU91" s="2">
        <f t="shared" si="361"/>
        <v>94.138218450325027</v>
      </c>
      <c r="CV91" s="2">
        <f t="shared" si="362"/>
        <v>0.40157247707436067</v>
      </c>
      <c r="CW91" s="2">
        <f t="shared" si="363"/>
        <v>0.15736129355396647</v>
      </c>
      <c r="CX91" s="2">
        <f t="shared" si="364"/>
        <v>0.21303780655463145</v>
      </c>
      <c r="CY91" s="2">
        <f t="shared" si="365"/>
        <v>1.088310473146552</v>
      </c>
      <c r="CZ91" s="2">
        <f t="shared" si="366"/>
        <v>0.33228559326013951</v>
      </c>
      <c r="DA91" s="2">
        <f t="shared" si="367"/>
        <v>0.51455899000647676</v>
      </c>
      <c r="DB91" s="2">
        <f t="shared" si="368"/>
        <v>30.280447089963495</v>
      </c>
      <c r="DC91" s="2">
        <f t="shared" si="369"/>
        <v>11.865779144487407</v>
      </c>
      <c r="DD91" s="2">
        <f t="shared" si="370"/>
        <v>16.064049201123076</v>
      </c>
      <c r="DE91" s="2">
        <f t="shared" si="371"/>
        <v>82.063710988502336</v>
      </c>
      <c r="DF91" s="2">
        <f t="shared" si="372"/>
        <v>25.055891277149492</v>
      </c>
      <c r="DG91" s="2">
        <f t="shared" si="373"/>
        <v>38.800159774572833</v>
      </c>
      <c r="DH91" s="2">
        <f t="shared" si="374"/>
        <v>2.2977209031440394E-2</v>
      </c>
      <c r="DI91" s="2">
        <f t="shared" si="375"/>
        <v>9.0039122247359722E-3</v>
      </c>
      <c r="DJ91" s="2">
        <f t="shared" si="376"/>
        <v>1.2189615803522562E-2</v>
      </c>
      <c r="DK91" s="2">
        <f t="shared" si="377"/>
        <v>6.2271043610301044E-2</v>
      </c>
      <c r="DL91" s="2">
        <f t="shared" si="378"/>
        <v>1.901274606790496E-2</v>
      </c>
      <c r="DM91" s="2">
        <f t="shared" si="379"/>
        <v>2.94420811867451E-2</v>
      </c>
      <c r="DN91" s="2">
        <f t="shared" si="380"/>
        <v>1.7325892636380205</v>
      </c>
      <c r="DO91" s="2">
        <f t="shared" si="381"/>
        <v>0.67893718640808853</v>
      </c>
      <c r="DP91" s="2">
        <f t="shared" si="382"/>
        <v>0.91915416881819567</v>
      </c>
      <c r="DQ91" s="2">
        <f t="shared" si="383"/>
        <v>4.6955285756034719</v>
      </c>
      <c r="DR91" s="2">
        <f t="shared" si="384"/>
        <v>1.4336501732849101</v>
      </c>
      <c r="DS91" s="2">
        <f t="shared" si="385"/>
        <v>2.2200709273921655</v>
      </c>
      <c r="DT91" s="2">
        <f t="shared" si="386"/>
        <v>2.4176481708554076E-3</v>
      </c>
      <c r="DU91" s="2">
        <f t="shared" si="387"/>
        <v>9.4738625091016801E-4</v>
      </c>
      <c r="DV91" s="2">
        <f t="shared" si="388"/>
        <v>1.2825840732219292E-3</v>
      </c>
      <c r="DW91" s="2">
        <f t="shared" si="389"/>
        <v>6.5521219080916376E-3</v>
      </c>
      <c r="DX91" s="2">
        <f t="shared" si="390"/>
        <v>2.000509752560112E-3</v>
      </c>
      <c r="DY91" s="2">
        <f t="shared" si="391"/>
        <v>3.0978781465543616E-3</v>
      </c>
      <c r="DZ91" s="2">
        <f t="shared" si="392"/>
        <v>0.18230200449264883</v>
      </c>
      <c r="EA91" s="2">
        <f t="shared" si="393"/>
        <v>7.1437364067986425E-2</v>
      </c>
      <c r="EB91" s="2">
        <f t="shared" si="394"/>
        <v>9.6712851066321645E-2</v>
      </c>
      <c r="EC91" s="2">
        <f t="shared" si="395"/>
        <v>0.49406070408610414</v>
      </c>
      <c r="ED91" s="2">
        <f t="shared" si="396"/>
        <v>0.15084781247130966</v>
      </c>
      <c r="EE91" s="2">
        <f t="shared" si="397"/>
        <v>0.23359453314954987</v>
      </c>
      <c r="EF91" s="2">
        <f t="shared" si="398"/>
        <v>9.5988521928414786E-4</v>
      </c>
      <c r="EG91" s="2">
        <f t="shared" si="399"/>
        <v>3.7614325780079802E-4</v>
      </c>
      <c r="EH91" s="2">
        <f t="shared" si="400"/>
        <v>5.0922773181649077E-4</v>
      </c>
      <c r="EI91" s="2">
        <f t="shared" si="401"/>
        <v>2.6014062138329038E-3</v>
      </c>
      <c r="EJ91" s="2">
        <f t="shared" si="402"/>
        <v>7.9426765468393887E-4</v>
      </c>
      <c r="EK91" s="2">
        <f t="shared" si="403"/>
        <v>1.2299587176775961E-3</v>
      </c>
      <c r="EL91" s="2">
        <f t="shared" si="404"/>
        <v>7.2379844870666871E-2</v>
      </c>
      <c r="EM91" s="2">
        <f t="shared" si="405"/>
        <v>2.8362964760591591E-2</v>
      </c>
      <c r="EN91" s="2">
        <f t="shared" si="406"/>
        <v>3.8398157917471178E-2</v>
      </c>
      <c r="EO91" s="2">
        <f t="shared" si="407"/>
        <v>0.19615822227498692</v>
      </c>
      <c r="EP91" s="2">
        <f t="shared" si="408"/>
        <v>5.9891504189100199E-2</v>
      </c>
      <c r="EQ91" s="2">
        <f t="shared" si="409"/>
        <v>9.2744652583795606E-2</v>
      </c>
      <c r="ER91" s="2">
        <f t="shared" si="410"/>
        <v>3.3362326710501917E-3</v>
      </c>
      <c r="ET91" s="2">
        <f t="shared" si="411"/>
        <v>0.87526447961457943</v>
      </c>
      <c r="EU91" s="2">
        <f t="shared" si="412"/>
        <v>0.94710865374736086</v>
      </c>
      <c r="EV91" s="2">
        <f t="shared" si="413"/>
        <v>0.92971037008631452</v>
      </c>
      <c r="EW91" s="2">
        <f t="shared" si="414"/>
        <v>0.72138392555965947</v>
      </c>
      <c r="EX91" s="2">
        <f t="shared" si="415"/>
        <v>0.89451601416093851</v>
      </c>
      <c r="EY91" s="2">
        <f t="shared" si="416"/>
        <v>0.84558805024549966</v>
      </c>
      <c r="EZ91" s="2">
        <f t="shared" si="417"/>
        <v>8.5134944389519462E-2</v>
      </c>
      <c r="FA91" s="2">
        <f t="shared" si="418"/>
        <v>0.19190248944554814</v>
      </c>
      <c r="FB91" s="2">
        <f t="shared" si="419"/>
        <v>0.14923412291274793</v>
      </c>
      <c r="FC91" s="2">
        <f t="shared" si="420"/>
        <v>3.3197081223430493E-2</v>
      </c>
      <c r="FD91" s="2">
        <f t="shared" si="421"/>
        <v>0.10109235599392996</v>
      </c>
      <c r="FE91" s="2">
        <f t="shared" si="422"/>
        <v>6.7706773052095257E-2</v>
      </c>
      <c r="FF91" s="2">
        <f t="shared" si="423"/>
        <v>0.50650650752849369</v>
      </c>
      <c r="FG91" s="2">
        <f t="shared" si="424"/>
        <v>0.72369628632750371</v>
      </c>
      <c r="FH91" s="2">
        <f t="shared" si="425"/>
        <v>0.65924823253552267</v>
      </c>
      <c r="FI91" s="2">
        <f t="shared" si="426"/>
        <v>0.27468795678751279</v>
      </c>
      <c r="FJ91" s="2">
        <f t="shared" si="427"/>
        <v>0.55364787274114446</v>
      </c>
      <c r="FK91" s="2">
        <f t="shared" si="428"/>
        <v>0.44475283117772946</v>
      </c>
      <c r="FL91" s="2">
        <f t="shared" si="429"/>
        <v>1.3428692719817958E-2</v>
      </c>
      <c r="FM91" s="2">
        <f t="shared" si="430"/>
        <v>3.3569278368633465E-2</v>
      </c>
      <c r="FN91" s="2">
        <f t="shared" si="431"/>
        <v>2.5015558232079058E-2</v>
      </c>
      <c r="FO91" s="2">
        <f t="shared" si="432"/>
        <v>4.9973598098974666E-3</v>
      </c>
      <c r="FP91" s="2">
        <f t="shared" si="433"/>
        <v>1.6183475541885289E-2</v>
      </c>
      <c r="FQ91" s="2">
        <f t="shared" si="434"/>
        <v>1.051102297571543E-2</v>
      </c>
      <c r="FR91" s="2">
        <f t="shared" si="435"/>
        <v>0.71348433017705781</v>
      </c>
      <c r="FS91" s="2">
        <f t="shared" si="436"/>
        <v>0.86403442517871887</v>
      </c>
      <c r="FT91" s="2">
        <f t="shared" si="437"/>
        <v>0.82437661431203146</v>
      </c>
      <c r="FU91" s="2">
        <f t="shared" si="438"/>
        <v>0.4788560000339675</v>
      </c>
      <c r="FV91" s="2">
        <f t="shared" si="439"/>
        <v>0.7505898172725658</v>
      </c>
      <c r="FW91" s="2">
        <f t="shared" si="440"/>
        <v>0.66025820492850107</v>
      </c>
      <c r="FX91" s="2">
        <f t="shared" si="441"/>
        <v>3.1968852527074508E-2</v>
      </c>
      <c r="FY91" s="2">
        <f t="shared" si="442"/>
        <v>7.7725568639849488E-2</v>
      </c>
      <c r="FZ91" s="2">
        <f t="shared" si="443"/>
        <v>5.8602737733209571E-2</v>
      </c>
      <c r="GA91" s="2">
        <f t="shared" si="444"/>
        <v>1.2038951644460236E-2</v>
      </c>
      <c r="GB91" s="2">
        <f t="shared" si="445"/>
        <v>3.8379036409204717E-2</v>
      </c>
      <c r="GC91" s="2">
        <f t="shared" si="446"/>
        <v>2.5125527275869655E-2</v>
      </c>
      <c r="GD91" s="2">
        <f t="shared" si="447"/>
        <v>0.97753888470966488</v>
      </c>
      <c r="GE91" s="2">
        <f t="shared" si="448"/>
        <v>0.99107643477329688</v>
      </c>
      <c r="GF91" s="2">
        <f t="shared" si="449"/>
        <v>0.98795718152685652</v>
      </c>
      <c r="GG91" s="2">
        <f t="shared" si="450"/>
        <v>0.94137932688190118</v>
      </c>
      <c r="GH91" s="2">
        <f t="shared" si="451"/>
        <v>0.98134199386487553</v>
      </c>
      <c r="GI91" s="2">
        <f t="shared" si="452"/>
        <v>0.97139996341241064</v>
      </c>
      <c r="GJ91" s="2">
        <f t="shared" si="453"/>
        <v>0.36595327856505389</v>
      </c>
      <c r="GK91" s="2">
        <f t="shared" si="454"/>
        <v>0.59561489738600404</v>
      </c>
      <c r="GL91" s="2">
        <f t="shared" si="455"/>
        <v>0.52106288085015828</v>
      </c>
      <c r="GM91" s="2">
        <f t="shared" si="456"/>
        <v>0.17557632917223046</v>
      </c>
      <c r="GN91" s="2">
        <f t="shared" si="457"/>
        <v>0.41090540085726979</v>
      </c>
      <c r="GO91" s="2">
        <f t="shared" si="458"/>
        <v>0.3105521656350187</v>
      </c>
      <c r="GP91" s="2">
        <f t="shared" si="459"/>
        <v>0.99758818275469618</v>
      </c>
      <c r="GQ91" s="2">
        <f t="shared" si="460"/>
        <v>0.99905351044028534</v>
      </c>
      <c r="GR91" s="2">
        <f t="shared" si="461"/>
        <v>0.99871905884150658</v>
      </c>
      <c r="GS91" s="2">
        <f t="shared" si="462"/>
        <v>0.99349052893985157</v>
      </c>
      <c r="GT91" s="2">
        <f t="shared" si="463"/>
        <v>0.9980034842965757</v>
      </c>
      <c r="GU91" s="2">
        <f t="shared" si="464"/>
        <v>0.99691168906440286</v>
      </c>
      <c r="GV91" s="2">
        <f t="shared" si="465"/>
        <v>0.84580758232675202</v>
      </c>
      <c r="GW91" s="2">
        <f t="shared" si="466"/>
        <v>0.93332567403029876</v>
      </c>
      <c r="GX91" s="2">
        <f t="shared" si="467"/>
        <v>0.91181570365270292</v>
      </c>
      <c r="GY91" s="2">
        <f t="shared" si="468"/>
        <v>0.66931684721049256</v>
      </c>
      <c r="GZ91" s="2">
        <f t="shared" si="469"/>
        <v>0.86892462162535467</v>
      </c>
      <c r="HA91" s="2">
        <f t="shared" si="470"/>
        <v>0.81063913070922222</v>
      </c>
      <c r="HB91" s="2">
        <f t="shared" si="471"/>
        <v>0.99904103527677934</v>
      </c>
      <c r="HC91" s="2">
        <f t="shared" si="472"/>
        <v>0.99962399817275138</v>
      </c>
      <c r="HD91" s="2">
        <f t="shared" si="473"/>
        <v>0.99949103144908436</v>
      </c>
      <c r="HE91" s="2">
        <f t="shared" si="474"/>
        <v>0.99740534354160082</v>
      </c>
      <c r="HF91" s="2">
        <f t="shared" si="475"/>
        <v>0.99920636270574847</v>
      </c>
      <c r="HG91" s="2">
        <f t="shared" si="476"/>
        <v>0.99877155222237568</v>
      </c>
      <c r="HH91" s="2">
        <f t="shared" si="477"/>
        <v>0.93250540354999278</v>
      </c>
      <c r="HI91" s="2">
        <f t="shared" si="478"/>
        <v>0.97241930550543043</v>
      </c>
      <c r="HJ91" s="2">
        <f t="shared" si="479"/>
        <v>0.96302173918097123</v>
      </c>
      <c r="HK91" s="2">
        <f t="shared" si="480"/>
        <v>0.83600980319985485</v>
      </c>
      <c r="HL91" s="2">
        <f t="shared" si="481"/>
        <v>0.94349279718500823</v>
      </c>
      <c r="HM91" s="2">
        <f t="shared" si="482"/>
        <v>0.91512687583096308</v>
      </c>
      <c r="HN91" s="2">
        <f t="shared" si="483"/>
        <v>0.99667486076709444</v>
      </c>
      <c r="HP91" s="2">
        <f t="shared" ref="HP91:IU91" si="559">IF(B1=1,ET91,0)</f>
        <v>0.87526447961457943</v>
      </c>
      <c r="HQ91" s="2">
        <f t="shared" si="559"/>
        <v>0.94710865374736086</v>
      </c>
      <c r="HR91" s="2">
        <f t="shared" si="559"/>
        <v>0.92971037008631452</v>
      </c>
      <c r="HS91" s="2">
        <f t="shared" si="559"/>
        <v>0.72138392555965947</v>
      </c>
      <c r="HT91" s="2">
        <f t="shared" si="559"/>
        <v>0.89451601416093851</v>
      </c>
      <c r="HU91" s="2">
        <f t="shared" si="559"/>
        <v>0.84558805024549966</v>
      </c>
      <c r="HV91" s="2">
        <f t="shared" si="559"/>
        <v>8.5134944389519462E-2</v>
      </c>
      <c r="HW91" s="2">
        <f t="shared" si="559"/>
        <v>0.19190248944554814</v>
      </c>
      <c r="HX91" s="2">
        <f t="shared" si="559"/>
        <v>0.14923412291274793</v>
      </c>
      <c r="HY91" s="2">
        <f t="shared" si="559"/>
        <v>3.3197081223430493E-2</v>
      </c>
      <c r="HZ91" s="2">
        <f t="shared" si="559"/>
        <v>0.10109235599392996</v>
      </c>
      <c r="IA91" s="2">
        <f t="shared" si="559"/>
        <v>6.7706773052095257E-2</v>
      </c>
      <c r="IB91" s="2">
        <f t="shared" si="559"/>
        <v>0.50650650752849369</v>
      </c>
      <c r="IC91" s="2">
        <f t="shared" si="559"/>
        <v>0.72369628632750371</v>
      </c>
      <c r="ID91" s="2">
        <f t="shared" si="559"/>
        <v>0.65924823253552267</v>
      </c>
      <c r="IE91" s="2">
        <f t="shared" si="559"/>
        <v>0.27468795678751279</v>
      </c>
      <c r="IF91" s="2">
        <f t="shared" si="559"/>
        <v>0.55364787274114446</v>
      </c>
      <c r="IG91" s="2">
        <f t="shared" si="559"/>
        <v>0.44475283117772946</v>
      </c>
      <c r="IH91" s="2">
        <f t="shared" si="559"/>
        <v>1.3428692719817958E-2</v>
      </c>
      <c r="II91" s="2">
        <f t="shared" si="559"/>
        <v>3.3569278368633465E-2</v>
      </c>
      <c r="IJ91" s="2">
        <f t="shared" si="559"/>
        <v>2.5015558232079058E-2</v>
      </c>
      <c r="IK91" s="2">
        <f t="shared" si="559"/>
        <v>4.9973598098974666E-3</v>
      </c>
      <c r="IL91" s="2">
        <f t="shared" si="559"/>
        <v>1.6183475541885289E-2</v>
      </c>
      <c r="IM91" s="2">
        <f t="shared" si="559"/>
        <v>1.051102297571543E-2</v>
      </c>
      <c r="IN91" s="2">
        <f t="shared" si="559"/>
        <v>0.71348433017705781</v>
      </c>
      <c r="IO91" s="2">
        <f t="shared" si="559"/>
        <v>0.86403442517871887</v>
      </c>
      <c r="IP91" s="2">
        <f t="shared" si="559"/>
        <v>0.82437661431203146</v>
      </c>
      <c r="IQ91" s="2">
        <f t="shared" si="559"/>
        <v>0.4788560000339675</v>
      </c>
      <c r="IR91" s="2">
        <f t="shared" si="559"/>
        <v>0.7505898172725658</v>
      </c>
      <c r="IS91" s="2">
        <f t="shared" si="559"/>
        <v>0.66025820492850107</v>
      </c>
      <c r="IT91" s="2">
        <f t="shared" si="559"/>
        <v>3.1968852527074508E-2</v>
      </c>
      <c r="IU91" s="2">
        <f t="shared" si="559"/>
        <v>7.7725568639849488E-2</v>
      </c>
      <c r="IV91" s="2">
        <f t="shared" ref="IV91:KA91" si="560">IF(AH1=1,FZ91,0)</f>
        <v>5.8602737733209571E-2</v>
      </c>
      <c r="IW91" s="2">
        <f t="shared" si="560"/>
        <v>1.2038951644460236E-2</v>
      </c>
      <c r="IX91" s="2">
        <f t="shared" si="560"/>
        <v>3.8379036409204717E-2</v>
      </c>
      <c r="IY91" s="2">
        <f t="shared" si="560"/>
        <v>2.5125527275869655E-2</v>
      </c>
      <c r="IZ91" s="2">
        <f t="shared" si="560"/>
        <v>0.97753888470966488</v>
      </c>
      <c r="JA91" s="2">
        <f t="shared" si="560"/>
        <v>0.99107643477329688</v>
      </c>
      <c r="JB91" s="2">
        <f t="shared" si="560"/>
        <v>0.98795718152685652</v>
      </c>
      <c r="JC91" s="2">
        <f t="shared" si="560"/>
        <v>0.94137932688190118</v>
      </c>
      <c r="JD91" s="2">
        <f t="shared" si="560"/>
        <v>0.98134199386487553</v>
      </c>
      <c r="JE91" s="2">
        <f t="shared" si="560"/>
        <v>0.97139996341241064</v>
      </c>
      <c r="JF91" s="2">
        <f t="shared" si="560"/>
        <v>0.36595327856505389</v>
      </c>
      <c r="JG91" s="2">
        <f t="shared" si="560"/>
        <v>0.59561489738600404</v>
      </c>
      <c r="JH91" s="2">
        <f t="shared" si="560"/>
        <v>0.52106288085015828</v>
      </c>
      <c r="JI91" s="2">
        <f t="shared" si="560"/>
        <v>0.17557632917223046</v>
      </c>
      <c r="JJ91" s="2">
        <f t="shared" si="560"/>
        <v>0.41090540085726979</v>
      </c>
      <c r="JK91" s="2">
        <f t="shared" si="560"/>
        <v>0.3105521656350187</v>
      </c>
      <c r="JL91" s="2">
        <f t="shared" si="560"/>
        <v>0.99758818275469618</v>
      </c>
      <c r="JM91" s="2">
        <f t="shared" si="560"/>
        <v>0.99905351044028534</v>
      </c>
      <c r="JN91" s="2">
        <f t="shared" si="560"/>
        <v>0.99871905884150658</v>
      </c>
      <c r="JO91" s="2">
        <f t="shared" si="560"/>
        <v>0.99349052893985157</v>
      </c>
      <c r="JP91" s="2">
        <f t="shared" si="560"/>
        <v>0.9980034842965757</v>
      </c>
      <c r="JQ91" s="2">
        <f t="shared" si="560"/>
        <v>0.99691168906440286</v>
      </c>
      <c r="JR91" s="2">
        <f t="shared" si="560"/>
        <v>0.84580758232675202</v>
      </c>
      <c r="JS91" s="2">
        <f t="shared" si="560"/>
        <v>0.93332567403029876</v>
      </c>
      <c r="JT91" s="2">
        <f t="shared" si="560"/>
        <v>0.91181570365270292</v>
      </c>
      <c r="JU91" s="2">
        <f t="shared" si="560"/>
        <v>0.66931684721049256</v>
      </c>
      <c r="JV91" s="2">
        <f t="shared" si="560"/>
        <v>0.86892462162535467</v>
      </c>
      <c r="JW91" s="2">
        <f t="shared" si="560"/>
        <v>0.81063913070922222</v>
      </c>
      <c r="JX91" s="2">
        <f t="shared" si="560"/>
        <v>0.99904103527677934</v>
      </c>
      <c r="JY91" s="2">
        <f t="shared" si="560"/>
        <v>0.99962399817275138</v>
      </c>
      <c r="JZ91" s="2">
        <f t="shared" si="560"/>
        <v>0.99949103144908436</v>
      </c>
      <c r="KA91" s="2">
        <f t="shared" si="560"/>
        <v>0.99740534354160082</v>
      </c>
      <c r="KB91" s="2">
        <f t="shared" ref="KB91:KJ91" si="561">IF(BN1=1,HF91,0)</f>
        <v>0.99920636270574847</v>
      </c>
      <c r="KC91" s="2">
        <f t="shared" si="561"/>
        <v>0.99877155222237568</v>
      </c>
      <c r="KD91" s="2">
        <f t="shared" si="561"/>
        <v>0.93250540354999278</v>
      </c>
      <c r="KE91" s="2">
        <f t="shared" si="561"/>
        <v>0.97241930550543043</v>
      </c>
      <c r="KF91" s="2">
        <f t="shared" si="561"/>
        <v>0.96302173918097123</v>
      </c>
      <c r="KG91" s="2">
        <f t="shared" si="561"/>
        <v>0.83600980319985485</v>
      </c>
      <c r="KH91" s="2">
        <f t="shared" si="561"/>
        <v>0.94349279718500823</v>
      </c>
      <c r="KI91" s="2">
        <f t="shared" si="561"/>
        <v>0.91512687583096308</v>
      </c>
      <c r="KJ91" s="2">
        <f t="shared" si="561"/>
        <v>0</v>
      </c>
    </row>
    <row r="92" spans="1:296" x14ac:dyDescent="0.2">
      <c r="A92" s="2" t="str">
        <f>'Respondent Data'!A92</f>
        <v>829</v>
      </c>
      <c r="B92" s="2">
        <f>SUMPRODUCT('Respondent Data'!B92:S92,'Product Coding'!A100:R100)</f>
        <v>1.942821130942336</v>
      </c>
      <c r="C92" s="2">
        <f>SUMPRODUCT('Respondent Data'!B92:S92,'Product Coding'!A101:R101)</f>
        <v>2.1547939468519166</v>
      </c>
      <c r="D92" s="2">
        <f>SUMPRODUCT('Respondent Data'!B92:S92,'Product Coding'!A102:R102)</f>
        <v>2.4901582739246662</v>
      </c>
      <c r="E92" s="2">
        <f>SUMPRODUCT('Respondent Data'!B92:S92,'Product Coding'!A103:R103)</f>
        <v>2.3795737304175639</v>
      </c>
      <c r="F92" s="2">
        <f>SUMPRODUCT('Respondent Data'!B92:S92,'Product Coding'!A104:R104)</f>
        <v>1.1530120393430461</v>
      </c>
      <c r="G92" s="2">
        <f>SUMPRODUCT('Respondent Data'!B92:S92,'Product Coding'!A105:R105)</f>
        <v>0.73791180613589891</v>
      </c>
      <c r="H92" s="2">
        <f>SUMPRODUCT('Respondent Data'!B92:S92,'Product Coding'!A106:R106)</f>
        <v>-4.4227532518192447</v>
      </c>
      <c r="I92" s="2">
        <f>SUMPRODUCT('Respondent Data'!B92:S92,'Product Coding'!A107:R107)</f>
        <v>-4.2107804359096637</v>
      </c>
      <c r="J92" s="2">
        <f>SUMPRODUCT('Respondent Data'!B92:S92,'Product Coding'!A108:R108)</f>
        <v>-3.8754161088369141</v>
      </c>
      <c r="K92" s="2">
        <f>SUMPRODUCT('Respondent Data'!B92:S92,'Product Coding'!A109:R109)</f>
        <v>-3.9860006523440163</v>
      </c>
      <c r="L92" s="2">
        <f>SUMPRODUCT('Respondent Data'!B92:S92,'Product Coding'!A110:R110)</f>
        <v>-5.2125623434185346</v>
      </c>
      <c r="M92" s="2">
        <f>SUMPRODUCT('Respondent Data'!B92:S92,'Product Coding'!A111:R111)</f>
        <v>-5.6276625766256814</v>
      </c>
      <c r="N92" s="2">
        <f>SUMPRODUCT('Respondent Data'!B92:S92,'Product Coding'!A112:R112)</f>
        <v>-0.94117075280745466</v>
      </c>
      <c r="O92" s="2">
        <f>SUMPRODUCT('Respondent Data'!B92:S92,'Product Coding'!A113:R113)</f>
        <v>-0.7291979368978736</v>
      </c>
      <c r="P92" s="2">
        <f>SUMPRODUCT('Respondent Data'!B92:S92,'Product Coding'!A114:R114)</f>
        <v>-0.39383360982512405</v>
      </c>
      <c r="Q92" s="2">
        <f>SUMPRODUCT('Respondent Data'!B92:S92,'Product Coding'!A115:R115)</f>
        <v>-0.50441815333222628</v>
      </c>
      <c r="R92" s="2">
        <f>SUMPRODUCT('Respondent Data'!B92:S92,'Product Coding'!A116:R116)</f>
        <v>-1.7309798444067446</v>
      </c>
      <c r="S92" s="2">
        <f>SUMPRODUCT('Respondent Data'!B92:S92,'Product Coding'!A117:R117)</f>
        <v>-2.1460800776138913</v>
      </c>
      <c r="T92" s="2">
        <f>SUMPRODUCT('Respondent Data'!B92:S92,'Product Coding'!A118:R118)</f>
        <v>-7.3067451355690345</v>
      </c>
      <c r="U92" s="2">
        <f>SUMPRODUCT('Respondent Data'!B92:S92,'Product Coding'!A119:R119)</f>
        <v>-7.0947723196594534</v>
      </c>
      <c r="V92" s="2">
        <f>SUMPRODUCT('Respondent Data'!B92:S92,'Product Coding'!A120:R120)</f>
        <v>-6.7594079925867039</v>
      </c>
      <c r="W92" s="2">
        <f>SUMPRODUCT('Respondent Data'!B92:S92,'Product Coding'!A121:R121)</f>
        <v>-6.8699925360938066</v>
      </c>
      <c r="X92" s="2">
        <f>SUMPRODUCT('Respondent Data'!B92:S92,'Product Coding'!A122:R122)</f>
        <v>-8.0965542271683244</v>
      </c>
      <c r="Y92" s="2">
        <f>SUMPRODUCT('Respondent Data'!B92:S92,'Product Coding'!A123:R123)</f>
        <v>-8.5116544603754711</v>
      </c>
      <c r="Z92" s="2">
        <f>SUMPRODUCT('Respondent Data'!B92:S92,'Product Coding'!A124:R124)</f>
        <v>2.2768245226419461</v>
      </c>
      <c r="AA92" s="2">
        <f>SUMPRODUCT('Respondent Data'!B92:S92,'Product Coding'!A125:R125)</f>
        <v>2.4887973385515272</v>
      </c>
      <c r="AB92" s="2">
        <f>SUMPRODUCT('Respondent Data'!B92:S92,'Product Coding'!A126:R126)</f>
        <v>2.8241616656242758</v>
      </c>
      <c r="AC92" s="2">
        <f>SUMPRODUCT('Respondent Data'!B92:S92,'Product Coding'!A127:R127)</f>
        <v>2.7135771221171741</v>
      </c>
      <c r="AD92" s="2">
        <f>SUMPRODUCT('Respondent Data'!B92:S92,'Product Coding'!A128:R128)</f>
        <v>1.487015431042656</v>
      </c>
      <c r="AE92" s="2">
        <f>SUMPRODUCT('Respondent Data'!B92:S92,'Product Coding'!A129:R129)</f>
        <v>1.071915197835509</v>
      </c>
      <c r="AF92" s="2">
        <f>SUMPRODUCT('Respondent Data'!B92:S92,'Product Coding'!A130:R130)</f>
        <v>-4.0887498601196341</v>
      </c>
      <c r="AG92" s="2">
        <f>SUMPRODUCT('Respondent Data'!B92:S92,'Product Coding'!A131:R131)</f>
        <v>-3.8767770442100531</v>
      </c>
      <c r="AH92" s="2">
        <f>SUMPRODUCT('Respondent Data'!B92:S92,'Product Coding'!A132:R132)</f>
        <v>-3.5414127171373044</v>
      </c>
      <c r="AI92" s="2">
        <f>SUMPRODUCT('Respondent Data'!B92:S92,'Product Coding'!A133:R133)</f>
        <v>-3.6519972606444062</v>
      </c>
      <c r="AJ92" s="2">
        <f>SUMPRODUCT('Respondent Data'!B92:S92,'Product Coding'!A134:R134)</f>
        <v>-4.8785589517189241</v>
      </c>
      <c r="AK92" s="2">
        <f>SUMPRODUCT('Respondent Data'!B92:S92,'Product Coding'!A135:R135)</f>
        <v>-5.2936591849260708</v>
      </c>
      <c r="AL92" s="2">
        <f>SUMPRODUCT('Respondent Data'!B92:S92,'Product Coding'!A136:R136)</f>
        <v>5.5062873324854067</v>
      </c>
      <c r="AM92" s="2">
        <f>SUMPRODUCT('Respondent Data'!B92:S92,'Product Coding'!A137:R137)</f>
        <v>5.7182601483949878</v>
      </c>
      <c r="AN92" s="2">
        <f>SUMPRODUCT('Respondent Data'!B92:S92,'Product Coding'!A138:R138)</f>
        <v>6.0536244754677355</v>
      </c>
      <c r="AO92" s="2">
        <f>SUMPRODUCT('Respondent Data'!B92:S92,'Product Coding'!A139:R139)</f>
        <v>5.9430399319606337</v>
      </c>
      <c r="AP92" s="2">
        <f>SUMPRODUCT('Respondent Data'!B92:S92,'Product Coding'!A140:R140)</f>
        <v>4.7164782408861159</v>
      </c>
      <c r="AQ92" s="2">
        <f>SUMPRODUCT('Respondent Data'!B92:S92,'Product Coding'!A141:R141)</f>
        <v>4.3013780076789692</v>
      </c>
      <c r="AR92" s="2">
        <f>SUMPRODUCT('Respondent Data'!B92:S92,'Product Coding'!A142:R142)</f>
        <v>-0.85928705027617402</v>
      </c>
      <c r="AS92" s="2">
        <f>SUMPRODUCT('Respondent Data'!B92:S92,'Product Coding'!A143:R143)</f>
        <v>-0.64731423436659297</v>
      </c>
      <c r="AT92" s="2">
        <f>SUMPRODUCT('Respondent Data'!B92:S92,'Product Coding'!A144:R144)</f>
        <v>-0.31194990729384431</v>
      </c>
      <c r="AU92" s="2">
        <f>SUMPRODUCT('Respondent Data'!B92:S92,'Product Coding'!A145:R145)</f>
        <v>-0.42253445080094609</v>
      </c>
      <c r="AV92" s="2">
        <f>SUMPRODUCT('Respondent Data'!B92:S92,'Product Coding'!A146:R146)</f>
        <v>-1.6490961418754642</v>
      </c>
      <c r="AW92" s="2">
        <f>SUMPRODUCT('Respondent Data'!B92:S92,'Product Coding'!A147:R147)</f>
        <v>-2.0641963750826111</v>
      </c>
      <c r="AX92" s="2">
        <f>SUMPRODUCT('Respondent Data'!B92:S92,'Product Coding'!A148:R148)</f>
        <v>7.7462793147456068</v>
      </c>
      <c r="AY92" s="2">
        <f>SUMPRODUCT('Respondent Data'!B92:S92,'Product Coding'!A149:R149)</f>
        <v>7.9582521306551879</v>
      </c>
      <c r="AZ92" s="2">
        <f>SUMPRODUCT('Respondent Data'!B92:S92,'Product Coding'!A150:R150)</f>
        <v>8.2936164577279357</v>
      </c>
      <c r="BA92" s="2">
        <f>SUMPRODUCT('Respondent Data'!B92:S92,'Product Coding'!A151:R151)</f>
        <v>8.1830319142208339</v>
      </c>
      <c r="BB92" s="2">
        <f>SUMPRODUCT('Respondent Data'!B92:S92,'Product Coding'!A152:R152)</f>
        <v>6.9564702231463169</v>
      </c>
      <c r="BC92" s="2">
        <f>SUMPRODUCT('Respondent Data'!B92:S92,'Product Coding'!A153:R153)</f>
        <v>6.5413699899391693</v>
      </c>
      <c r="BD92" s="2">
        <f>SUMPRODUCT('Respondent Data'!B92:S92,'Product Coding'!A154:R154)</f>
        <v>1.3807049319840261</v>
      </c>
      <c r="BE92" s="2">
        <f>SUMPRODUCT('Respondent Data'!B92:S92,'Product Coding'!A155:R155)</f>
        <v>1.5926777478936072</v>
      </c>
      <c r="BF92" s="2">
        <f>SUMPRODUCT('Respondent Data'!B92:S92,'Product Coding'!A156:R156)</f>
        <v>1.9280420749663558</v>
      </c>
      <c r="BG92" s="2">
        <f>SUMPRODUCT('Respondent Data'!B92:S92,'Product Coding'!A157:R157)</f>
        <v>1.817457531459254</v>
      </c>
      <c r="BH92" s="2">
        <f>SUMPRODUCT('Respondent Data'!B92:S92,'Product Coding'!A158:R158)</f>
        <v>0.59089584038473619</v>
      </c>
      <c r="BI92" s="2">
        <f>SUMPRODUCT('Respondent Data'!B92:S92,'Product Coding'!A159:R159)</f>
        <v>0.17579560717758902</v>
      </c>
      <c r="BJ92" s="2">
        <f>SUMPRODUCT('Respondent Data'!B92:S92,'Product Coding'!A160:R160)</f>
        <v>9.0153114587818166</v>
      </c>
      <c r="BK92" s="2">
        <f>SUMPRODUCT('Respondent Data'!B92:S92,'Product Coding'!A161:R161)</f>
        <v>9.2272842746913977</v>
      </c>
      <c r="BL92" s="2">
        <f>SUMPRODUCT('Respondent Data'!B92:S92,'Product Coding'!A162:R162)</f>
        <v>9.5626486017641472</v>
      </c>
      <c r="BM92" s="2">
        <f>SUMPRODUCT('Respondent Data'!B92:S92,'Product Coding'!A163:R163)</f>
        <v>9.4520640582570437</v>
      </c>
      <c r="BN92" s="2">
        <f>SUMPRODUCT('Respondent Data'!B92:S92,'Product Coding'!A164:R164)</f>
        <v>8.2255023671825267</v>
      </c>
      <c r="BO92" s="2">
        <f>SUMPRODUCT('Respondent Data'!B92:S92,'Product Coding'!A165:R165)</f>
        <v>7.81040213397538</v>
      </c>
      <c r="BP92" s="2">
        <f>SUMPRODUCT('Respondent Data'!B92:S92,'Product Coding'!A166:R166)</f>
        <v>2.6497370760202368</v>
      </c>
      <c r="BQ92" s="2">
        <f>SUMPRODUCT('Respondent Data'!B92:S92,'Product Coding'!A167:R167)</f>
        <v>2.861709891929817</v>
      </c>
      <c r="BR92" s="2">
        <f>SUMPRODUCT('Respondent Data'!B92:S92,'Product Coding'!A168:R168)</f>
        <v>3.1970742190025665</v>
      </c>
      <c r="BS92" s="2">
        <f>SUMPRODUCT('Respondent Data'!B92:S92,'Product Coding'!A169:R169)</f>
        <v>3.0864896754954638</v>
      </c>
      <c r="BT92" s="2">
        <f>SUMPRODUCT('Respondent Data'!B92:S92,'Product Coding'!A170:R170)</f>
        <v>1.859927984420946</v>
      </c>
      <c r="BU92" s="2">
        <f>SUMPRODUCT('Respondent Data'!B92:S92,'Product Coding'!A171:R171)</f>
        <v>1.4448277512137992</v>
      </c>
      <c r="BV92" s="2">
        <f>SUMPRODUCT('Respondent Data'!B92:S92,'Product Coding'!A172:R172)</f>
        <v>4.3203495488265702</v>
      </c>
      <c r="BX92" s="2">
        <f t="shared" si="338"/>
        <v>0.1432991134351157</v>
      </c>
      <c r="BY92" s="2">
        <f t="shared" si="339"/>
        <v>0.11592707529084949</v>
      </c>
      <c r="BZ92" s="2">
        <f t="shared" si="340"/>
        <v>8.2896845127787763E-2</v>
      </c>
      <c r="CA92" s="2">
        <f t="shared" si="341"/>
        <v>9.259003741605408E-2</v>
      </c>
      <c r="CB92" s="2">
        <f t="shared" si="342"/>
        <v>0.31568448185593079</v>
      </c>
      <c r="CC92" s="2">
        <f t="shared" si="343"/>
        <v>0.4781112628367597</v>
      </c>
      <c r="CD92" s="2">
        <f t="shared" si="344"/>
        <v>83.325385597782102</v>
      </c>
      <c r="CE92" s="2">
        <f t="shared" si="345"/>
        <v>67.409127790640099</v>
      </c>
      <c r="CF92" s="2">
        <f t="shared" si="346"/>
        <v>48.202751709557077</v>
      </c>
      <c r="CG92" s="2">
        <f t="shared" si="347"/>
        <v>53.839136790606105</v>
      </c>
      <c r="CH92" s="2">
        <f t="shared" si="348"/>
        <v>183.56380962392964</v>
      </c>
      <c r="CI92" s="2">
        <f t="shared" si="349"/>
        <v>278.01152693491093</v>
      </c>
      <c r="CJ92" s="2">
        <f t="shared" si="350"/>
        <v>2.5629802788814824</v>
      </c>
      <c r="CK92" s="2">
        <f t="shared" si="351"/>
        <v>2.0734169293614513</v>
      </c>
      <c r="CL92" s="2">
        <f t="shared" si="352"/>
        <v>1.4826538291195597</v>
      </c>
      <c r="CM92" s="2">
        <f t="shared" si="353"/>
        <v>1.6560216893853628</v>
      </c>
      <c r="CN92" s="2">
        <f t="shared" si="354"/>
        <v>5.6461835802774747</v>
      </c>
      <c r="CO92" s="2">
        <f t="shared" si="355"/>
        <v>8.5512722890402149</v>
      </c>
      <c r="CP92" s="2">
        <f t="shared" si="356"/>
        <v>1490.3185016145176</v>
      </c>
      <c r="CQ92" s="2">
        <f t="shared" si="357"/>
        <v>1205.647829930502</v>
      </c>
      <c r="CR92" s="2">
        <f t="shared" si="358"/>
        <v>862.13165635078497</v>
      </c>
      <c r="CS92" s="2">
        <f t="shared" si="359"/>
        <v>962.94137848107198</v>
      </c>
      <c r="CT92" s="2">
        <f t="shared" si="360"/>
        <v>3283.1356224371198</v>
      </c>
      <c r="CU92" s="2">
        <f t="shared" si="361"/>
        <v>4972.3828972503279</v>
      </c>
      <c r="CV92" s="2">
        <f t="shared" si="362"/>
        <v>0.10260952414374716</v>
      </c>
      <c r="CW92" s="2">
        <f t="shared" si="363"/>
        <v>8.3009739179973632E-2</v>
      </c>
      <c r="CX92" s="2">
        <f t="shared" si="364"/>
        <v>5.9358398162258276E-2</v>
      </c>
      <c r="CY92" s="2">
        <f t="shared" si="365"/>
        <v>6.629922162089881E-2</v>
      </c>
      <c r="CZ92" s="2">
        <f t="shared" si="366"/>
        <v>0.22604630054092625</v>
      </c>
      <c r="DA92" s="2">
        <f t="shared" si="367"/>
        <v>0.34235221692183893</v>
      </c>
      <c r="DB92" s="2">
        <f t="shared" si="368"/>
        <v>59.66525514586661</v>
      </c>
      <c r="DC92" s="2">
        <f t="shared" si="369"/>
        <v>48.268397198943461</v>
      </c>
      <c r="DD92" s="2">
        <f t="shared" si="370"/>
        <v>34.515645608487119</v>
      </c>
      <c r="DE92" s="2">
        <f t="shared" si="371"/>
        <v>38.55158677513797</v>
      </c>
      <c r="DF92" s="2">
        <f t="shared" si="372"/>
        <v>131.44111435171769</v>
      </c>
      <c r="DG92" s="2">
        <f t="shared" si="373"/>
        <v>199.07053017591974</v>
      </c>
      <c r="DH92" s="2">
        <f t="shared" si="374"/>
        <v>4.0611571547763767E-3</v>
      </c>
      <c r="DI92" s="2">
        <f t="shared" si="375"/>
        <v>3.2854220794806609E-3</v>
      </c>
      <c r="DJ92" s="2">
        <f t="shared" si="376"/>
        <v>2.349331462204333E-3</v>
      </c>
      <c r="DK92" s="2">
        <f t="shared" si="377"/>
        <v>2.6240406091799016E-3</v>
      </c>
      <c r="DL92" s="2">
        <f t="shared" si="378"/>
        <v>8.9466310112349973E-3</v>
      </c>
      <c r="DM92" s="2">
        <f t="shared" si="379"/>
        <v>1.3549874310477506E-2</v>
      </c>
      <c r="DN92" s="2">
        <f t="shared" si="380"/>
        <v>2.3614764793932657</v>
      </c>
      <c r="DO92" s="2">
        <f t="shared" si="381"/>
        <v>1.9104030378258294</v>
      </c>
      <c r="DP92" s="2">
        <f t="shared" si="382"/>
        <v>1.3660862603578818</v>
      </c>
      <c r="DQ92" s="2">
        <f t="shared" si="383"/>
        <v>1.5258237845494844</v>
      </c>
      <c r="DR92" s="2">
        <f t="shared" si="384"/>
        <v>5.2022755824639262</v>
      </c>
      <c r="DS92" s="2">
        <f t="shared" si="385"/>
        <v>7.878963621315358</v>
      </c>
      <c r="DT92" s="2">
        <f t="shared" si="386"/>
        <v>4.323481831879341E-4</v>
      </c>
      <c r="DU92" s="2">
        <f t="shared" si="387"/>
        <v>3.4976392514098688E-4</v>
      </c>
      <c r="DV92" s="2">
        <f t="shared" si="388"/>
        <v>2.501083190527814E-4</v>
      </c>
      <c r="DW92" s="2">
        <f t="shared" si="389"/>
        <v>2.7935367845984281E-4</v>
      </c>
      <c r="DX92" s="2">
        <f t="shared" si="390"/>
        <v>9.5245259317556922E-4</v>
      </c>
      <c r="DY92" s="2">
        <f t="shared" si="391"/>
        <v>1.4425109192511387E-3</v>
      </c>
      <c r="DZ92" s="2">
        <f t="shared" si="392"/>
        <v>0.25140126978487648</v>
      </c>
      <c r="EA92" s="2">
        <f t="shared" si="393"/>
        <v>0.2033802808121539</v>
      </c>
      <c r="EB92" s="2">
        <f t="shared" si="394"/>
        <v>0.14543266616734793</v>
      </c>
      <c r="EC92" s="2">
        <f t="shared" si="395"/>
        <v>0.16243822043159331</v>
      </c>
      <c r="ED92" s="2">
        <f t="shared" si="396"/>
        <v>0.55383091833221088</v>
      </c>
      <c r="EE92" s="2">
        <f t="shared" si="397"/>
        <v>0.83878940835203741</v>
      </c>
      <c r="EF92" s="2">
        <f t="shared" si="398"/>
        <v>1.2153461255204868E-4</v>
      </c>
      <c r="EG92" s="2">
        <f t="shared" si="399"/>
        <v>9.8319883787313019E-5</v>
      </c>
      <c r="EH92" s="2">
        <f t="shared" si="400"/>
        <v>7.0306338349780811E-5</v>
      </c>
      <c r="EI92" s="2">
        <f t="shared" si="401"/>
        <v>7.8527312931597602E-5</v>
      </c>
      <c r="EJ92" s="2">
        <f t="shared" si="402"/>
        <v>2.6773781268665532E-4</v>
      </c>
      <c r="EK92" s="2">
        <f t="shared" si="403"/>
        <v>4.0549495173217891E-4</v>
      </c>
      <c r="EL92" s="2">
        <f t="shared" si="404"/>
        <v>7.0669791400781098E-2</v>
      </c>
      <c r="EM92" s="2">
        <f t="shared" si="405"/>
        <v>5.7170920545970276E-2</v>
      </c>
      <c r="EN92" s="2">
        <f t="shared" si="406"/>
        <v>4.0881639896650147E-2</v>
      </c>
      <c r="EO92" s="2">
        <f t="shared" si="407"/>
        <v>4.5661961704639639E-2</v>
      </c>
      <c r="EP92" s="2">
        <f t="shared" si="408"/>
        <v>0.15568384162630391</v>
      </c>
      <c r="EQ92" s="2">
        <f t="shared" si="409"/>
        <v>0.2357866870288538</v>
      </c>
      <c r="ER92" s="2">
        <f t="shared" si="410"/>
        <v>1.3295235396182353E-2</v>
      </c>
      <c r="ET92" s="2">
        <f t="shared" si="411"/>
        <v>0.87466174708684552</v>
      </c>
      <c r="EU92" s="2">
        <f t="shared" si="412"/>
        <v>0.89611590411440212</v>
      </c>
      <c r="EV92" s="2">
        <f t="shared" si="413"/>
        <v>0.92344899193237051</v>
      </c>
      <c r="EW92" s="2">
        <f t="shared" si="414"/>
        <v>0.91525637773979074</v>
      </c>
      <c r="EX92" s="2">
        <f t="shared" si="415"/>
        <v>0.7600606481193577</v>
      </c>
      <c r="EY92" s="2">
        <f t="shared" si="416"/>
        <v>0.67653905706720707</v>
      </c>
      <c r="EZ92" s="2">
        <f t="shared" si="417"/>
        <v>1.1858825108370471E-2</v>
      </c>
      <c r="FA92" s="2">
        <f t="shared" si="418"/>
        <v>1.4617932318336361E-2</v>
      </c>
      <c r="FB92" s="2">
        <f t="shared" si="419"/>
        <v>2.0324066546175735E-2</v>
      </c>
      <c r="FC92" s="2">
        <f t="shared" si="420"/>
        <v>1.823515209253438E-2</v>
      </c>
      <c r="FD92" s="2">
        <f t="shared" si="421"/>
        <v>5.4181803141017566E-3</v>
      </c>
      <c r="FE92" s="2">
        <f t="shared" si="422"/>
        <v>3.5840813137203629E-3</v>
      </c>
      <c r="FF92" s="2">
        <f t="shared" si="423"/>
        <v>0.28066391664506418</v>
      </c>
      <c r="FG92" s="2">
        <f t="shared" si="424"/>
        <v>0.32537075931567966</v>
      </c>
      <c r="FH92" s="2">
        <f t="shared" si="425"/>
        <v>0.40279477882530113</v>
      </c>
      <c r="FI92" s="2">
        <f t="shared" si="426"/>
        <v>0.37650294950392993</v>
      </c>
      <c r="FJ92" s="2">
        <f t="shared" si="427"/>
        <v>0.15046228981208049</v>
      </c>
      <c r="FK92" s="2">
        <f t="shared" si="428"/>
        <v>0.10469809358774837</v>
      </c>
      <c r="FL92" s="2">
        <f t="shared" si="429"/>
        <v>6.7054757177449967E-4</v>
      </c>
      <c r="FM92" s="2">
        <f t="shared" si="430"/>
        <v>8.287422188938059E-4</v>
      </c>
      <c r="FN92" s="2">
        <f t="shared" si="431"/>
        <v>1.1585718037823774E-3</v>
      </c>
      <c r="FO92" s="2">
        <f t="shared" si="432"/>
        <v>1.0374074838199676E-3</v>
      </c>
      <c r="FP92" s="2">
        <f t="shared" si="433"/>
        <v>3.0449412416711077E-4</v>
      </c>
      <c r="FQ92" s="2">
        <f t="shared" si="434"/>
        <v>2.0107038220461119E-4</v>
      </c>
      <c r="FR92" s="2">
        <f t="shared" si="435"/>
        <v>0.90693938162430565</v>
      </c>
      <c r="FS92" s="2">
        <f t="shared" si="436"/>
        <v>0.92335273065704249</v>
      </c>
      <c r="FT92" s="2">
        <f t="shared" si="437"/>
        <v>0.94396759560765142</v>
      </c>
      <c r="FU92" s="2">
        <f t="shared" si="438"/>
        <v>0.93782306103523516</v>
      </c>
      <c r="FV92" s="2">
        <f t="shared" si="439"/>
        <v>0.81562988245941803</v>
      </c>
      <c r="FW92" s="2">
        <f t="shared" si="440"/>
        <v>0.74496096284856583</v>
      </c>
      <c r="FX92" s="2">
        <f t="shared" si="441"/>
        <v>1.648390001155603E-2</v>
      </c>
      <c r="FY92" s="2">
        <f t="shared" si="442"/>
        <v>2.0296986645659432E-2</v>
      </c>
      <c r="FZ92" s="2">
        <f t="shared" si="443"/>
        <v>2.8156604867152733E-2</v>
      </c>
      <c r="GA92" s="2">
        <f t="shared" si="444"/>
        <v>2.5283435673144661E-2</v>
      </c>
      <c r="GB92" s="2">
        <f t="shared" si="445"/>
        <v>7.5505254157281296E-3</v>
      </c>
      <c r="GC92" s="2">
        <f t="shared" si="446"/>
        <v>4.9982373671960149E-3</v>
      </c>
      <c r="GD92" s="2">
        <f t="shared" si="447"/>
        <v>0.99595526913292354</v>
      </c>
      <c r="GE92" s="2">
        <f t="shared" si="448"/>
        <v>0.99672533657204843</v>
      </c>
      <c r="GF92" s="2">
        <f t="shared" si="449"/>
        <v>0.99765617495970482</v>
      </c>
      <c r="GG92" s="2">
        <f t="shared" si="450"/>
        <v>0.99738282695916047</v>
      </c>
      <c r="GH92" s="2">
        <f t="shared" si="451"/>
        <v>0.99113270143707399</v>
      </c>
      <c r="GI92" s="2">
        <f t="shared" si="452"/>
        <v>0.98663127029669295</v>
      </c>
      <c r="GJ92" s="2">
        <f t="shared" si="453"/>
        <v>0.29748832280406029</v>
      </c>
      <c r="GK92" s="2">
        <f t="shared" si="454"/>
        <v>0.34359502343944576</v>
      </c>
      <c r="GL92" s="2">
        <f t="shared" si="455"/>
        <v>0.42263886011017415</v>
      </c>
      <c r="GM92" s="2">
        <f t="shared" si="456"/>
        <v>0.3959104376627619</v>
      </c>
      <c r="GN92" s="2">
        <f t="shared" si="457"/>
        <v>0.16123114600508259</v>
      </c>
      <c r="GO92" s="2">
        <f t="shared" si="458"/>
        <v>0.11262575708716069</v>
      </c>
      <c r="GP92" s="2">
        <f t="shared" si="459"/>
        <v>0.99956783866098198</v>
      </c>
      <c r="GQ92" s="2">
        <f t="shared" si="460"/>
        <v>0.99965035836688887</v>
      </c>
      <c r="GR92" s="2">
        <f t="shared" si="461"/>
        <v>0.9997499542194771</v>
      </c>
      <c r="GS92" s="2">
        <f t="shared" si="462"/>
        <v>0.99972072433822368</v>
      </c>
      <c r="GT92" s="2">
        <f t="shared" si="463"/>
        <v>0.99904845370955619</v>
      </c>
      <c r="GU92" s="2">
        <f t="shared" si="464"/>
        <v>0.99855956692119352</v>
      </c>
      <c r="GV92" s="2">
        <f t="shared" si="465"/>
        <v>0.79910419155312684</v>
      </c>
      <c r="GW92" s="2">
        <f t="shared" si="466"/>
        <v>0.83099250996958851</v>
      </c>
      <c r="GX92" s="2">
        <f t="shared" si="467"/>
        <v>0.87303254878004311</v>
      </c>
      <c r="GY92" s="2">
        <f t="shared" si="468"/>
        <v>0.86026077121648425</v>
      </c>
      <c r="GZ92" s="2">
        <f t="shared" si="469"/>
        <v>0.6435706666677351</v>
      </c>
      <c r="HA92" s="2">
        <f t="shared" si="470"/>
        <v>0.54383606706557086</v>
      </c>
      <c r="HB92" s="2">
        <f t="shared" si="471"/>
        <v>0.99987848015631509</v>
      </c>
      <c r="HC92" s="2">
        <f t="shared" si="472"/>
        <v>0.99990168978206184</v>
      </c>
      <c r="HD92" s="2">
        <f t="shared" si="473"/>
        <v>0.99992969860428393</v>
      </c>
      <c r="HE92" s="2">
        <f t="shared" si="474"/>
        <v>0.9999214788531231</v>
      </c>
      <c r="HF92" s="2">
        <f t="shared" si="475"/>
        <v>0.99973233385166238</v>
      </c>
      <c r="HG92" s="2">
        <f t="shared" si="476"/>
        <v>0.99959466940777664</v>
      </c>
      <c r="HH92" s="2">
        <f t="shared" si="477"/>
        <v>0.93399478348191545</v>
      </c>
      <c r="HI92" s="2">
        <f t="shared" si="478"/>
        <v>0.94592083509405966</v>
      </c>
      <c r="HJ92" s="2">
        <f t="shared" si="479"/>
        <v>0.960724026316086</v>
      </c>
      <c r="HK92" s="2">
        <f t="shared" si="480"/>
        <v>0.95633200462776569</v>
      </c>
      <c r="HL92" s="2">
        <f t="shared" si="481"/>
        <v>0.86528855382522074</v>
      </c>
      <c r="HM92" s="2">
        <f t="shared" si="482"/>
        <v>0.80920114328489401</v>
      </c>
      <c r="HN92" s="2">
        <f t="shared" si="483"/>
        <v>0.98687920861388023</v>
      </c>
      <c r="HP92" s="2">
        <f t="shared" ref="HP92:IU92" si="562">IF(B1=1,ET92,0)</f>
        <v>0.87466174708684552</v>
      </c>
      <c r="HQ92" s="2">
        <f t="shared" si="562"/>
        <v>0.89611590411440212</v>
      </c>
      <c r="HR92" s="2">
        <f t="shared" si="562"/>
        <v>0.92344899193237051</v>
      </c>
      <c r="HS92" s="2">
        <f t="shared" si="562"/>
        <v>0.91525637773979074</v>
      </c>
      <c r="HT92" s="2">
        <f t="shared" si="562"/>
        <v>0.7600606481193577</v>
      </c>
      <c r="HU92" s="2">
        <f t="shared" si="562"/>
        <v>0.67653905706720707</v>
      </c>
      <c r="HV92" s="2">
        <f t="shared" si="562"/>
        <v>1.1858825108370471E-2</v>
      </c>
      <c r="HW92" s="2">
        <f t="shared" si="562"/>
        <v>1.4617932318336361E-2</v>
      </c>
      <c r="HX92" s="2">
        <f t="shared" si="562"/>
        <v>2.0324066546175735E-2</v>
      </c>
      <c r="HY92" s="2">
        <f t="shared" si="562"/>
        <v>1.823515209253438E-2</v>
      </c>
      <c r="HZ92" s="2">
        <f t="shared" si="562"/>
        <v>5.4181803141017566E-3</v>
      </c>
      <c r="IA92" s="2">
        <f t="shared" si="562"/>
        <v>3.5840813137203629E-3</v>
      </c>
      <c r="IB92" s="2">
        <f t="shared" si="562"/>
        <v>0.28066391664506418</v>
      </c>
      <c r="IC92" s="2">
        <f t="shared" si="562"/>
        <v>0.32537075931567966</v>
      </c>
      <c r="ID92" s="2">
        <f t="shared" si="562"/>
        <v>0.40279477882530113</v>
      </c>
      <c r="IE92" s="2">
        <f t="shared" si="562"/>
        <v>0.37650294950392993</v>
      </c>
      <c r="IF92" s="2">
        <f t="shared" si="562"/>
        <v>0.15046228981208049</v>
      </c>
      <c r="IG92" s="2">
        <f t="shared" si="562"/>
        <v>0.10469809358774837</v>
      </c>
      <c r="IH92" s="2">
        <f t="shared" si="562"/>
        <v>6.7054757177449967E-4</v>
      </c>
      <c r="II92" s="2">
        <f t="shared" si="562"/>
        <v>8.287422188938059E-4</v>
      </c>
      <c r="IJ92" s="2">
        <f t="shared" si="562"/>
        <v>1.1585718037823774E-3</v>
      </c>
      <c r="IK92" s="2">
        <f t="shared" si="562"/>
        <v>1.0374074838199676E-3</v>
      </c>
      <c r="IL92" s="2">
        <f t="shared" si="562"/>
        <v>3.0449412416711077E-4</v>
      </c>
      <c r="IM92" s="2">
        <f t="shared" si="562"/>
        <v>2.0107038220461119E-4</v>
      </c>
      <c r="IN92" s="2">
        <f t="shared" si="562"/>
        <v>0.90693938162430565</v>
      </c>
      <c r="IO92" s="2">
        <f t="shared" si="562"/>
        <v>0.92335273065704249</v>
      </c>
      <c r="IP92" s="2">
        <f t="shared" si="562"/>
        <v>0.94396759560765142</v>
      </c>
      <c r="IQ92" s="2">
        <f t="shared" si="562"/>
        <v>0.93782306103523516</v>
      </c>
      <c r="IR92" s="2">
        <f t="shared" si="562"/>
        <v>0.81562988245941803</v>
      </c>
      <c r="IS92" s="2">
        <f t="shared" si="562"/>
        <v>0.74496096284856583</v>
      </c>
      <c r="IT92" s="2">
        <f t="shared" si="562"/>
        <v>1.648390001155603E-2</v>
      </c>
      <c r="IU92" s="2">
        <f t="shared" si="562"/>
        <v>2.0296986645659432E-2</v>
      </c>
      <c r="IV92" s="2">
        <f t="shared" ref="IV92:KA92" si="563">IF(AH1=1,FZ92,0)</f>
        <v>2.8156604867152733E-2</v>
      </c>
      <c r="IW92" s="2">
        <f t="shared" si="563"/>
        <v>2.5283435673144661E-2</v>
      </c>
      <c r="IX92" s="2">
        <f t="shared" si="563"/>
        <v>7.5505254157281296E-3</v>
      </c>
      <c r="IY92" s="2">
        <f t="shared" si="563"/>
        <v>4.9982373671960149E-3</v>
      </c>
      <c r="IZ92" s="2">
        <f t="shared" si="563"/>
        <v>0.99595526913292354</v>
      </c>
      <c r="JA92" s="2">
        <f t="shared" si="563"/>
        <v>0.99672533657204843</v>
      </c>
      <c r="JB92" s="2">
        <f t="shared" si="563"/>
        <v>0.99765617495970482</v>
      </c>
      <c r="JC92" s="2">
        <f t="shared" si="563"/>
        <v>0.99738282695916047</v>
      </c>
      <c r="JD92" s="2">
        <f t="shared" si="563"/>
        <v>0.99113270143707399</v>
      </c>
      <c r="JE92" s="2">
        <f t="shared" si="563"/>
        <v>0.98663127029669295</v>
      </c>
      <c r="JF92" s="2">
        <f t="shared" si="563"/>
        <v>0.29748832280406029</v>
      </c>
      <c r="JG92" s="2">
        <f t="shared" si="563"/>
        <v>0.34359502343944576</v>
      </c>
      <c r="JH92" s="2">
        <f t="shared" si="563"/>
        <v>0.42263886011017415</v>
      </c>
      <c r="JI92" s="2">
        <f t="shared" si="563"/>
        <v>0.3959104376627619</v>
      </c>
      <c r="JJ92" s="2">
        <f t="shared" si="563"/>
        <v>0.16123114600508259</v>
      </c>
      <c r="JK92" s="2">
        <f t="shared" si="563"/>
        <v>0.11262575708716069</v>
      </c>
      <c r="JL92" s="2">
        <f t="shared" si="563"/>
        <v>0.99956783866098198</v>
      </c>
      <c r="JM92" s="2">
        <f t="shared" si="563"/>
        <v>0.99965035836688887</v>
      </c>
      <c r="JN92" s="2">
        <f t="shared" si="563"/>
        <v>0.9997499542194771</v>
      </c>
      <c r="JO92" s="2">
        <f t="shared" si="563"/>
        <v>0.99972072433822368</v>
      </c>
      <c r="JP92" s="2">
        <f t="shared" si="563"/>
        <v>0.99904845370955619</v>
      </c>
      <c r="JQ92" s="2">
        <f t="shared" si="563"/>
        <v>0.99855956692119352</v>
      </c>
      <c r="JR92" s="2">
        <f t="shared" si="563"/>
        <v>0.79910419155312684</v>
      </c>
      <c r="JS92" s="2">
        <f t="shared" si="563"/>
        <v>0.83099250996958851</v>
      </c>
      <c r="JT92" s="2">
        <f t="shared" si="563"/>
        <v>0.87303254878004311</v>
      </c>
      <c r="JU92" s="2">
        <f t="shared" si="563"/>
        <v>0.86026077121648425</v>
      </c>
      <c r="JV92" s="2">
        <f t="shared" si="563"/>
        <v>0.6435706666677351</v>
      </c>
      <c r="JW92" s="2">
        <f t="shared" si="563"/>
        <v>0.54383606706557086</v>
      </c>
      <c r="JX92" s="2">
        <f t="shared" si="563"/>
        <v>0.99987848015631509</v>
      </c>
      <c r="JY92" s="2">
        <f t="shared" si="563"/>
        <v>0.99990168978206184</v>
      </c>
      <c r="JZ92" s="2">
        <f t="shared" si="563"/>
        <v>0.99992969860428393</v>
      </c>
      <c r="KA92" s="2">
        <f t="shared" si="563"/>
        <v>0.9999214788531231</v>
      </c>
      <c r="KB92" s="2">
        <f t="shared" ref="KB92:KJ92" si="564">IF(BN1=1,HF92,0)</f>
        <v>0.99973233385166238</v>
      </c>
      <c r="KC92" s="2">
        <f t="shared" si="564"/>
        <v>0.99959466940777664</v>
      </c>
      <c r="KD92" s="2">
        <f t="shared" si="564"/>
        <v>0.93399478348191545</v>
      </c>
      <c r="KE92" s="2">
        <f t="shared" si="564"/>
        <v>0.94592083509405966</v>
      </c>
      <c r="KF92" s="2">
        <f t="shared" si="564"/>
        <v>0.960724026316086</v>
      </c>
      <c r="KG92" s="2">
        <f t="shared" si="564"/>
        <v>0.95633200462776569</v>
      </c>
      <c r="KH92" s="2">
        <f t="shared" si="564"/>
        <v>0.86528855382522074</v>
      </c>
      <c r="KI92" s="2">
        <f t="shared" si="564"/>
        <v>0.80920114328489401</v>
      </c>
      <c r="KJ92" s="2">
        <f t="shared" si="564"/>
        <v>0</v>
      </c>
    </row>
    <row r="93" spans="1:296" x14ac:dyDescent="0.2">
      <c r="A93" s="2" t="str">
        <f>'Respondent Data'!A93</f>
        <v>834</v>
      </c>
      <c r="B93" s="2">
        <f>SUMPRODUCT('Respondent Data'!B93:S93,'Product Coding'!A100:R100)</f>
        <v>-0.24954169152343586</v>
      </c>
      <c r="C93" s="2">
        <f>SUMPRODUCT('Respondent Data'!B93:S93,'Product Coding'!A101:R101)</f>
        <v>-0.17194181204255687</v>
      </c>
      <c r="D93" s="2">
        <f>SUMPRODUCT('Respondent Data'!B93:S93,'Product Coding'!A102:R102)</f>
        <v>-0.41021694476327397</v>
      </c>
      <c r="E93" s="2">
        <f>SUMPRODUCT('Respondent Data'!B93:S93,'Product Coding'!A103:R103)</f>
        <v>-8.9501386247392567E-4</v>
      </c>
      <c r="F93" s="2">
        <f>SUMPRODUCT('Respondent Data'!B93:S93,'Product Coding'!A104:R104)</f>
        <v>-0.26916827230444906</v>
      </c>
      <c r="G93" s="2">
        <f>SUMPRODUCT('Respondent Data'!B93:S93,'Product Coding'!A105:R105)</f>
        <v>-1.144906394448258</v>
      </c>
      <c r="H93" s="2">
        <f>SUMPRODUCT('Respondent Data'!B93:S93,'Product Coding'!A106:R106)</f>
        <v>-2.4000125362482363</v>
      </c>
      <c r="I93" s="2">
        <f>SUMPRODUCT('Respondent Data'!B93:S93,'Product Coding'!A107:R107)</f>
        <v>-2.3224126567673569</v>
      </c>
      <c r="J93" s="2">
        <f>SUMPRODUCT('Respondent Data'!B93:S93,'Product Coding'!A108:R108)</f>
        <v>-2.5606877894880742</v>
      </c>
      <c r="K93" s="2">
        <f>SUMPRODUCT('Respondent Data'!B93:S93,'Product Coding'!A109:R109)</f>
        <v>-2.1513658585872744</v>
      </c>
      <c r="L93" s="2">
        <f>SUMPRODUCT('Respondent Data'!B93:S93,'Product Coding'!A110:R110)</f>
        <v>-2.4196391170292495</v>
      </c>
      <c r="M93" s="2">
        <f>SUMPRODUCT('Respondent Data'!B93:S93,'Product Coding'!A111:R111)</f>
        <v>-3.2953772391730585</v>
      </c>
      <c r="N93" s="2">
        <f>SUMPRODUCT('Respondent Data'!B93:S93,'Product Coding'!A112:R112)</f>
        <v>-2.515554458600616</v>
      </c>
      <c r="O93" s="2">
        <f>SUMPRODUCT('Respondent Data'!B93:S93,'Product Coding'!A113:R113)</f>
        <v>-2.4379545791197366</v>
      </c>
      <c r="P93" s="2">
        <f>SUMPRODUCT('Respondent Data'!B93:S93,'Product Coding'!A114:R114)</f>
        <v>-2.6762297118404543</v>
      </c>
      <c r="Q93" s="2">
        <f>SUMPRODUCT('Respondent Data'!B93:S93,'Product Coding'!A115:R115)</f>
        <v>-2.2669077809396541</v>
      </c>
      <c r="R93" s="2">
        <f>SUMPRODUCT('Respondent Data'!B93:S93,'Product Coding'!A116:R116)</f>
        <v>-2.5351810393816292</v>
      </c>
      <c r="S93" s="2">
        <f>SUMPRODUCT('Respondent Data'!B93:S93,'Product Coding'!A117:R117)</f>
        <v>-3.4109191615254382</v>
      </c>
      <c r="T93" s="2">
        <f>SUMPRODUCT('Respondent Data'!B93:S93,'Product Coding'!A118:R118)</f>
        <v>-4.6660253033254158</v>
      </c>
      <c r="U93" s="2">
        <f>SUMPRODUCT('Respondent Data'!B93:S93,'Product Coding'!A119:R119)</f>
        <v>-4.5884254238445372</v>
      </c>
      <c r="V93" s="2">
        <f>SUMPRODUCT('Respondent Data'!B93:S93,'Product Coding'!A120:R120)</f>
        <v>-4.8267005565652541</v>
      </c>
      <c r="W93" s="2">
        <f>SUMPRODUCT('Respondent Data'!B93:S93,'Product Coding'!A121:R121)</f>
        <v>-4.4173786256644538</v>
      </c>
      <c r="X93" s="2">
        <f>SUMPRODUCT('Respondent Data'!B93:S93,'Product Coding'!A122:R122)</f>
        <v>-4.685651884106429</v>
      </c>
      <c r="Y93" s="2">
        <f>SUMPRODUCT('Respondent Data'!B93:S93,'Product Coding'!A123:R123)</f>
        <v>-5.5613900062502388</v>
      </c>
      <c r="Z93" s="2">
        <f>SUMPRODUCT('Respondent Data'!B93:S93,'Product Coding'!A124:R124)</f>
        <v>9.1412794922534291E-2</v>
      </c>
      <c r="AA93" s="2">
        <f>SUMPRODUCT('Respondent Data'!B93:S93,'Product Coding'!A125:R125)</f>
        <v>0.16901267440341328</v>
      </c>
      <c r="AB93" s="2">
        <f>SUMPRODUCT('Respondent Data'!B93:S93,'Product Coding'!A126:R126)</f>
        <v>-6.9262458317303821E-2</v>
      </c>
      <c r="AC93" s="2">
        <f>SUMPRODUCT('Respondent Data'!B93:S93,'Product Coding'!A127:R127)</f>
        <v>0.34005947258349623</v>
      </c>
      <c r="AD93" s="2">
        <f>SUMPRODUCT('Respondent Data'!B93:S93,'Product Coding'!A128:R128)</f>
        <v>7.1786214141521087E-2</v>
      </c>
      <c r="AE93" s="2">
        <f>SUMPRODUCT('Respondent Data'!B93:S93,'Product Coding'!A129:R129)</f>
        <v>-0.80395190800228788</v>
      </c>
      <c r="AF93" s="2">
        <f>SUMPRODUCT('Respondent Data'!B93:S93,'Product Coding'!A130:R130)</f>
        <v>-2.0590580498022657</v>
      </c>
      <c r="AG93" s="2">
        <f>SUMPRODUCT('Respondent Data'!B93:S93,'Product Coding'!A131:R131)</f>
        <v>-1.9814581703213869</v>
      </c>
      <c r="AH93" s="2">
        <f>SUMPRODUCT('Respondent Data'!B93:S93,'Product Coding'!A132:R132)</f>
        <v>-2.219733303042104</v>
      </c>
      <c r="AI93" s="2">
        <f>SUMPRODUCT('Respondent Data'!B93:S93,'Product Coding'!A133:R133)</f>
        <v>-1.810411372141304</v>
      </c>
      <c r="AJ93" s="2">
        <f>SUMPRODUCT('Respondent Data'!B93:S93,'Product Coding'!A134:R134)</f>
        <v>-2.0786846305832789</v>
      </c>
      <c r="AK93" s="2">
        <f>SUMPRODUCT('Respondent Data'!B93:S93,'Product Coding'!A135:R135)</f>
        <v>-2.9544227527270879</v>
      </c>
      <c r="AL93" s="2">
        <f>SUMPRODUCT('Respondent Data'!B93:S93,'Product Coding'!A136:R136)</f>
        <v>1.2172264697886692</v>
      </c>
      <c r="AM93" s="2">
        <f>SUMPRODUCT('Respondent Data'!B93:S93,'Product Coding'!A137:R137)</f>
        <v>1.2948263492695482</v>
      </c>
      <c r="AN93" s="2">
        <f>SUMPRODUCT('Respondent Data'!B93:S93,'Product Coding'!A138:R138)</f>
        <v>1.0565512165488311</v>
      </c>
      <c r="AO93" s="2">
        <f>SUMPRODUCT('Respondent Data'!B93:S93,'Product Coding'!A139:R139)</f>
        <v>1.4658731474496312</v>
      </c>
      <c r="AP93" s="2">
        <f>SUMPRODUCT('Respondent Data'!B93:S93,'Product Coding'!A140:R140)</f>
        <v>1.1975998890076562</v>
      </c>
      <c r="AQ93" s="2">
        <f>SUMPRODUCT('Respondent Data'!B93:S93,'Product Coding'!A141:R141)</f>
        <v>0.32186176686384704</v>
      </c>
      <c r="AR93" s="2">
        <f>SUMPRODUCT('Respondent Data'!B93:S93,'Product Coding'!A142:R142)</f>
        <v>-0.93324437493613099</v>
      </c>
      <c r="AS93" s="2">
        <f>SUMPRODUCT('Respondent Data'!B93:S93,'Product Coding'!A143:R143)</f>
        <v>-0.85564449545525201</v>
      </c>
      <c r="AT93" s="2">
        <f>SUMPRODUCT('Respondent Data'!B93:S93,'Product Coding'!A144:R144)</f>
        <v>-1.0939196281759691</v>
      </c>
      <c r="AU93" s="2">
        <f>SUMPRODUCT('Respondent Data'!B93:S93,'Product Coding'!A145:R145)</f>
        <v>-0.68459769727516906</v>
      </c>
      <c r="AV93" s="2">
        <f>SUMPRODUCT('Respondent Data'!B93:S93,'Product Coding'!A146:R146)</f>
        <v>-0.95287095571714409</v>
      </c>
      <c r="AW93" s="2">
        <f>SUMPRODUCT('Respondent Data'!B93:S93,'Product Coding'!A147:R147)</f>
        <v>-1.8286090778609532</v>
      </c>
      <c r="AX93" s="2">
        <f>SUMPRODUCT('Respondent Data'!B93:S93,'Product Coding'!A148:R148)</f>
        <v>3.5909220822745844</v>
      </c>
      <c r="AY93" s="2">
        <f>SUMPRODUCT('Respondent Data'!B93:S93,'Product Coding'!A149:R149)</f>
        <v>3.668521961755463</v>
      </c>
      <c r="AZ93" s="2">
        <f>SUMPRODUCT('Respondent Data'!B93:S93,'Product Coding'!A150:R150)</f>
        <v>3.4302468290347461</v>
      </c>
      <c r="BA93" s="2">
        <f>SUMPRODUCT('Respondent Data'!B93:S93,'Product Coding'!A151:R151)</f>
        <v>3.8395687599355464</v>
      </c>
      <c r="BB93" s="2">
        <f>SUMPRODUCT('Respondent Data'!B93:S93,'Product Coding'!A152:R152)</f>
        <v>3.5712955014935712</v>
      </c>
      <c r="BC93" s="2">
        <f>SUMPRODUCT('Respondent Data'!B93:S93,'Product Coding'!A153:R153)</f>
        <v>2.6955573793497623</v>
      </c>
      <c r="BD93" s="2">
        <f>SUMPRODUCT('Respondent Data'!B93:S93,'Product Coding'!A154:R154)</f>
        <v>1.440451237549784</v>
      </c>
      <c r="BE93" s="2">
        <f>SUMPRODUCT('Respondent Data'!B93:S93,'Product Coding'!A155:R155)</f>
        <v>1.518051117030663</v>
      </c>
      <c r="BF93" s="2">
        <f>SUMPRODUCT('Respondent Data'!B93:S93,'Product Coding'!A156:R156)</f>
        <v>1.2797759843099457</v>
      </c>
      <c r="BG93" s="2">
        <f>SUMPRODUCT('Respondent Data'!B93:S93,'Product Coding'!A157:R157)</f>
        <v>1.6890979152107459</v>
      </c>
      <c r="BH93" s="2">
        <f>SUMPRODUCT('Respondent Data'!B93:S93,'Product Coding'!A158:R158)</f>
        <v>1.4208246567687708</v>
      </c>
      <c r="BI93" s="2">
        <f>SUMPRODUCT('Respondent Data'!B93:S93,'Product Coding'!A159:R159)</f>
        <v>0.54508653462496182</v>
      </c>
      <c r="BJ93" s="2">
        <f>SUMPRODUCT('Respondent Data'!B93:S93,'Product Coding'!A160:R160)</f>
        <v>6.678662015215064</v>
      </c>
      <c r="BK93" s="2">
        <f>SUMPRODUCT('Respondent Data'!B93:S93,'Product Coding'!A161:R161)</f>
        <v>6.7562618946959434</v>
      </c>
      <c r="BL93" s="2">
        <f>SUMPRODUCT('Respondent Data'!B93:S93,'Product Coding'!A162:R162)</f>
        <v>6.5179867619752265</v>
      </c>
      <c r="BM93" s="2">
        <f>SUMPRODUCT('Respondent Data'!B93:S93,'Product Coding'!A163:R163)</f>
        <v>6.9273086928760268</v>
      </c>
      <c r="BN93" s="2">
        <f>SUMPRODUCT('Respondent Data'!B93:S93,'Product Coding'!A164:R164)</f>
        <v>6.6590354344340517</v>
      </c>
      <c r="BO93" s="2">
        <f>SUMPRODUCT('Respondent Data'!B93:S93,'Product Coding'!A165:R165)</f>
        <v>5.7832973122902427</v>
      </c>
      <c r="BP93" s="2">
        <f>SUMPRODUCT('Respondent Data'!B93:S93,'Product Coding'!A166:R166)</f>
        <v>4.5281911704902633</v>
      </c>
      <c r="BQ93" s="2">
        <f>SUMPRODUCT('Respondent Data'!B93:S93,'Product Coding'!A167:R167)</f>
        <v>4.6057910499711427</v>
      </c>
      <c r="BR93" s="2">
        <f>SUMPRODUCT('Respondent Data'!B93:S93,'Product Coding'!A168:R168)</f>
        <v>4.3675159172504259</v>
      </c>
      <c r="BS93" s="2">
        <f>SUMPRODUCT('Respondent Data'!B93:S93,'Product Coding'!A169:R169)</f>
        <v>4.7768378481512261</v>
      </c>
      <c r="BT93" s="2">
        <f>SUMPRODUCT('Respondent Data'!B93:S93,'Product Coding'!A170:R170)</f>
        <v>4.508564589709251</v>
      </c>
      <c r="BU93" s="2">
        <f>SUMPRODUCT('Respondent Data'!B93:S93,'Product Coding'!A171:R171)</f>
        <v>3.632826467565442</v>
      </c>
      <c r="BV93" s="2">
        <f>SUMPRODUCT('Respondent Data'!B93:S93,'Product Coding'!A172:R172)</f>
        <v>2.6744495489417202</v>
      </c>
      <c r="BX93" s="2">
        <f t="shared" si="338"/>
        <v>1.2834370717871755</v>
      </c>
      <c r="BY93" s="2">
        <f t="shared" si="339"/>
        <v>1.1876087266772943</v>
      </c>
      <c r="BZ93" s="2">
        <f t="shared" si="340"/>
        <v>1.5071447168023187</v>
      </c>
      <c r="CA93" s="2">
        <f t="shared" si="341"/>
        <v>1.0008954145068996</v>
      </c>
      <c r="CB93" s="2">
        <f t="shared" si="342"/>
        <v>1.3088753699914761</v>
      </c>
      <c r="CC93" s="2">
        <f t="shared" si="343"/>
        <v>3.1421472206487482</v>
      </c>
      <c r="CD93" s="2">
        <f t="shared" si="344"/>
        <v>11.023314570783253</v>
      </c>
      <c r="CE93" s="2">
        <f t="shared" si="345"/>
        <v>10.200254355238089</v>
      </c>
      <c r="CF93" s="2">
        <f t="shared" si="346"/>
        <v>12.944717495086465</v>
      </c>
      <c r="CG93" s="2">
        <f t="shared" si="347"/>
        <v>8.596592111213079</v>
      </c>
      <c r="CH93" s="2">
        <f t="shared" si="348"/>
        <v>11.241801607986348</v>
      </c>
      <c r="CI93" s="2">
        <f t="shared" si="349"/>
        <v>26.98759292708592</v>
      </c>
      <c r="CJ93" s="2">
        <f t="shared" si="350"/>
        <v>12.373467452959865</v>
      </c>
      <c r="CK93" s="2">
        <f t="shared" si="351"/>
        <v>11.449597529491774</v>
      </c>
      <c r="CL93" s="2">
        <f t="shared" si="352"/>
        <v>14.530206825244557</v>
      </c>
      <c r="CM93" s="2">
        <f t="shared" si="353"/>
        <v>9.6495162150587674</v>
      </c>
      <c r="CN93" s="2">
        <f t="shared" si="354"/>
        <v>12.618715125641859</v>
      </c>
      <c r="CO93" s="2">
        <f t="shared" si="355"/>
        <v>30.293075696314848</v>
      </c>
      <c r="CP93" s="2">
        <f t="shared" si="356"/>
        <v>106.27449297174621</v>
      </c>
      <c r="CQ93" s="2">
        <f t="shared" si="357"/>
        <v>98.339465214839677</v>
      </c>
      <c r="CR93" s="2">
        <f t="shared" si="358"/>
        <v>124.79851496745036</v>
      </c>
      <c r="CS93" s="2">
        <f t="shared" si="359"/>
        <v>82.878744141578863</v>
      </c>
      <c r="CT93" s="2">
        <f t="shared" si="360"/>
        <v>108.38090107164751</v>
      </c>
      <c r="CU93" s="2">
        <f t="shared" si="361"/>
        <v>260.18424280984237</v>
      </c>
      <c r="CV93" s="2">
        <f t="shared" si="362"/>
        <v>0.91264089960226846</v>
      </c>
      <c r="CW93" s="2">
        <f t="shared" si="363"/>
        <v>0.84449819980733754</v>
      </c>
      <c r="CX93" s="2">
        <f t="shared" si="364"/>
        <v>1.0717174533987295</v>
      </c>
      <c r="CY93" s="2">
        <f t="shared" si="365"/>
        <v>0.71172799320139579</v>
      </c>
      <c r="CZ93" s="2">
        <f t="shared" si="366"/>
        <v>0.93072985142379838</v>
      </c>
      <c r="DA93" s="2">
        <f t="shared" si="367"/>
        <v>2.2343534631911943</v>
      </c>
      <c r="DB93" s="2">
        <f t="shared" si="368"/>
        <v>7.8385827771590657</v>
      </c>
      <c r="DC93" s="2">
        <f t="shared" si="369"/>
        <v>7.2533118417512341</v>
      </c>
      <c r="DD93" s="2">
        <f t="shared" si="370"/>
        <v>9.2048756261670128</v>
      </c>
      <c r="DE93" s="2">
        <f t="shared" si="371"/>
        <v>6.1129616171724983</v>
      </c>
      <c r="DF93" s="2">
        <f t="shared" si="372"/>
        <v>7.9939470023070918</v>
      </c>
      <c r="DG93" s="2">
        <f t="shared" si="373"/>
        <v>19.190641776287837</v>
      </c>
      <c r="DH93" s="2">
        <f t="shared" si="374"/>
        <v>0.29605013328638285</v>
      </c>
      <c r="DI93" s="2">
        <f t="shared" si="375"/>
        <v>0.27394543102553198</v>
      </c>
      <c r="DJ93" s="2">
        <f t="shared" si="376"/>
        <v>0.34765272415723331</v>
      </c>
      <c r="DK93" s="2">
        <f t="shared" si="377"/>
        <v>0.23087631437814127</v>
      </c>
      <c r="DL93" s="2">
        <f t="shared" si="378"/>
        <v>0.30191797966507206</v>
      </c>
      <c r="DM93" s="2">
        <f t="shared" si="379"/>
        <v>0.72479837455774698</v>
      </c>
      <c r="DN93" s="2">
        <f t="shared" si="380"/>
        <v>2.5427454291886513</v>
      </c>
      <c r="DO93" s="2">
        <f t="shared" si="381"/>
        <v>2.3528903191320603</v>
      </c>
      <c r="DP93" s="2">
        <f t="shared" si="382"/>
        <v>2.985954998509194</v>
      </c>
      <c r="DQ93" s="2">
        <f t="shared" si="383"/>
        <v>1.9829739192349936</v>
      </c>
      <c r="DR93" s="2">
        <f t="shared" si="384"/>
        <v>2.5931437836597842</v>
      </c>
      <c r="DS93" s="2">
        <f t="shared" si="385"/>
        <v>6.2252218350034605</v>
      </c>
      <c r="DT93" s="2">
        <f t="shared" si="386"/>
        <v>2.7572894220895774E-2</v>
      </c>
      <c r="DU93" s="2">
        <f t="shared" si="387"/>
        <v>2.5514152985223887E-2</v>
      </c>
      <c r="DV93" s="2">
        <f t="shared" si="388"/>
        <v>3.2378947722076779E-2</v>
      </c>
      <c r="DW93" s="2">
        <f t="shared" si="389"/>
        <v>2.1502872245967589E-2</v>
      </c>
      <c r="DX93" s="2">
        <f t="shared" si="390"/>
        <v>2.8119401346928901E-2</v>
      </c>
      <c r="DY93" s="2">
        <f t="shared" si="391"/>
        <v>6.7504745535195393E-2</v>
      </c>
      <c r="DZ93" s="2">
        <f t="shared" si="392"/>
        <v>0.23682087209825198</v>
      </c>
      <c r="EA93" s="2">
        <f t="shared" si="393"/>
        <v>0.21913854644355282</v>
      </c>
      <c r="EB93" s="2">
        <f t="shared" si="394"/>
        <v>0.27809959214781399</v>
      </c>
      <c r="EC93" s="2">
        <f t="shared" si="395"/>
        <v>0.18468605134850821</v>
      </c>
      <c r="ED93" s="2">
        <f t="shared" si="396"/>
        <v>0.24151476796417784</v>
      </c>
      <c r="EE93" s="2">
        <f t="shared" si="397"/>
        <v>0.57979160911952288</v>
      </c>
      <c r="EF93" s="2">
        <f t="shared" si="398"/>
        <v>1.2574593089333288E-3</v>
      </c>
      <c r="EG93" s="2">
        <f t="shared" si="399"/>
        <v>1.1635706039341029E-3</v>
      </c>
      <c r="EH93" s="2">
        <f t="shared" si="400"/>
        <v>1.476638937516233E-3</v>
      </c>
      <c r="EI93" s="2">
        <f t="shared" si="401"/>
        <v>9.8063651417502917E-4</v>
      </c>
      <c r="EJ93" s="2">
        <f t="shared" si="402"/>
        <v>1.2823827162304828E-3</v>
      </c>
      <c r="EK93" s="2">
        <f t="shared" si="403"/>
        <v>3.0785477211920068E-3</v>
      </c>
      <c r="EL93" s="2">
        <f t="shared" si="404"/>
        <v>1.0800194124850986E-2</v>
      </c>
      <c r="EM93" s="2">
        <f t="shared" si="405"/>
        <v>9.9937932871310992E-3</v>
      </c>
      <c r="EN93" s="2">
        <f t="shared" si="406"/>
        <v>1.2682706362098745E-2</v>
      </c>
      <c r="EO93" s="2">
        <f t="shared" si="407"/>
        <v>8.4225904120838989E-3</v>
      </c>
      <c r="EP93" s="2">
        <f t="shared" si="408"/>
        <v>1.1014258814777475E-2</v>
      </c>
      <c r="EQ93" s="2">
        <f t="shared" si="409"/>
        <v>2.6441343091805906E-2</v>
      </c>
      <c r="ER93" s="2">
        <f t="shared" si="410"/>
        <v>6.8944768672450168E-2</v>
      </c>
      <c r="ET93" s="2">
        <f t="shared" si="411"/>
        <v>0.43793630766331171</v>
      </c>
      <c r="EU93" s="2">
        <f t="shared" si="412"/>
        <v>0.45712013661550693</v>
      </c>
      <c r="EV93" s="2">
        <f t="shared" si="413"/>
        <v>0.39886010300810537</v>
      </c>
      <c r="EW93" s="2">
        <f t="shared" si="414"/>
        <v>0.4997762465493179</v>
      </c>
      <c r="EX93" s="2">
        <f t="shared" si="415"/>
        <v>0.43311129435439893</v>
      </c>
      <c r="EY93" s="2">
        <f t="shared" si="416"/>
        <v>0.24142068032129932</v>
      </c>
      <c r="EZ93" s="2">
        <f t="shared" si="417"/>
        <v>8.3171740547320266E-2</v>
      </c>
      <c r="FA93" s="2">
        <f t="shared" si="418"/>
        <v>8.928368662737772E-2</v>
      </c>
      <c r="FB93" s="2">
        <f t="shared" si="419"/>
        <v>7.1711743199699682E-2</v>
      </c>
      <c r="FC93" s="2">
        <f t="shared" si="420"/>
        <v>0.10420365775800308</v>
      </c>
      <c r="FD93" s="2">
        <f t="shared" si="421"/>
        <v>8.1687322832255063E-2</v>
      </c>
      <c r="FE93" s="2">
        <f t="shared" si="422"/>
        <v>3.5730118077865025E-2</v>
      </c>
      <c r="FF93" s="2">
        <f t="shared" si="423"/>
        <v>7.4774923071927499E-2</v>
      </c>
      <c r="FG93" s="2">
        <f t="shared" si="424"/>
        <v>8.0323881766547575E-2</v>
      </c>
      <c r="FH93" s="2">
        <f t="shared" si="425"/>
        <v>6.439064278104055E-2</v>
      </c>
      <c r="FI93" s="2">
        <f t="shared" si="426"/>
        <v>9.3900979143631616E-2</v>
      </c>
      <c r="FJ93" s="2">
        <f t="shared" si="427"/>
        <v>7.3428366095797115E-2</v>
      </c>
      <c r="FK93" s="2">
        <f t="shared" si="428"/>
        <v>3.1955951204814377E-2</v>
      </c>
      <c r="FL93" s="2">
        <f t="shared" si="429"/>
        <v>9.3218804610279392E-3</v>
      </c>
      <c r="FM93" s="2">
        <f t="shared" si="430"/>
        <v>1.0066492685835563E-2</v>
      </c>
      <c r="FN93" s="2">
        <f t="shared" si="431"/>
        <v>7.9492194344165691E-3</v>
      </c>
      <c r="FO93" s="2">
        <f t="shared" si="432"/>
        <v>1.1921971534434288E-2</v>
      </c>
      <c r="FP93" s="2">
        <f t="shared" si="433"/>
        <v>9.1423638880518306E-3</v>
      </c>
      <c r="FQ93" s="2">
        <f t="shared" si="434"/>
        <v>3.8287148919931564E-3</v>
      </c>
      <c r="FR93" s="2">
        <f t="shared" si="435"/>
        <v>0.52283729800400536</v>
      </c>
      <c r="FS93" s="2">
        <f t="shared" si="436"/>
        <v>0.54215287393853384</v>
      </c>
      <c r="FT93" s="2">
        <f t="shared" si="437"/>
        <v>0.48269130443413638</v>
      </c>
      <c r="FU93" s="2">
        <f t="shared" si="438"/>
        <v>0.58420496946464529</v>
      </c>
      <c r="FV93" s="2">
        <f t="shared" si="439"/>
        <v>0.5179388505660486</v>
      </c>
      <c r="FW93" s="2">
        <f t="shared" si="440"/>
        <v>0.30918080271082804</v>
      </c>
      <c r="FX93" s="2">
        <f t="shared" si="441"/>
        <v>0.11314031052401642</v>
      </c>
      <c r="FY93" s="2">
        <f t="shared" si="442"/>
        <v>0.12116348190568484</v>
      </c>
      <c r="FZ93" s="2">
        <f t="shared" si="443"/>
        <v>9.7992375079597474E-2</v>
      </c>
      <c r="GA93" s="2">
        <f t="shared" si="444"/>
        <v>0.14058841504019165</v>
      </c>
      <c r="GB93" s="2">
        <f t="shared" si="445"/>
        <v>0.11118588977047385</v>
      </c>
      <c r="GC93" s="2">
        <f t="shared" si="446"/>
        <v>4.952789569940335E-2</v>
      </c>
      <c r="GD93" s="2">
        <f t="shared" si="447"/>
        <v>0.77157509136186631</v>
      </c>
      <c r="GE93" s="2">
        <f t="shared" si="448"/>
        <v>0.78496297851234909</v>
      </c>
      <c r="GF93" s="2">
        <f t="shared" si="449"/>
        <v>0.74203092686608774</v>
      </c>
      <c r="GG93" s="2">
        <f t="shared" si="450"/>
        <v>0.81242931423635067</v>
      </c>
      <c r="GH93" s="2">
        <f t="shared" si="451"/>
        <v>0.76809754194903834</v>
      </c>
      <c r="GI93" s="2">
        <f t="shared" si="452"/>
        <v>0.57977791187124039</v>
      </c>
      <c r="GJ93" s="2">
        <f t="shared" si="453"/>
        <v>0.28226696498173648</v>
      </c>
      <c r="GK93" s="2">
        <f t="shared" si="454"/>
        <v>0.29825013788666466</v>
      </c>
      <c r="GL93" s="2">
        <f t="shared" si="455"/>
        <v>0.25088090567354993</v>
      </c>
      <c r="GM93" s="2">
        <f t="shared" si="456"/>
        <v>0.33523591793804813</v>
      </c>
      <c r="GN93" s="2">
        <f t="shared" si="457"/>
        <v>0.27830781627710244</v>
      </c>
      <c r="GO93" s="2">
        <f t="shared" si="458"/>
        <v>0.13840405496691868</v>
      </c>
      <c r="GP93" s="2">
        <f t="shared" si="459"/>
        <v>0.97316697007485642</v>
      </c>
      <c r="GQ93" s="2">
        <f t="shared" si="460"/>
        <v>0.97512062323961757</v>
      </c>
      <c r="GR93" s="2">
        <f t="shared" si="461"/>
        <v>0.9686365672280316</v>
      </c>
      <c r="GS93" s="2">
        <f t="shared" si="462"/>
        <v>0.97894976819919322</v>
      </c>
      <c r="GT93" s="2">
        <f t="shared" si="463"/>
        <v>0.97264967346196374</v>
      </c>
      <c r="GU93" s="2">
        <f t="shared" si="464"/>
        <v>0.93676398553024531</v>
      </c>
      <c r="GV93" s="2">
        <f t="shared" si="465"/>
        <v>0.8085245184320925</v>
      </c>
      <c r="GW93" s="2">
        <f t="shared" si="466"/>
        <v>0.82025131837327303</v>
      </c>
      <c r="GX93" s="2">
        <f t="shared" si="467"/>
        <v>0.78241164158383414</v>
      </c>
      <c r="GY93" s="2">
        <f t="shared" si="468"/>
        <v>0.84410549010998892</v>
      </c>
      <c r="GZ93" s="2">
        <f t="shared" si="469"/>
        <v>0.80546766402125758</v>
      </c>
      <c r="HA93" s="2">
        <f t="shared" si="470"/>
        <v>0.6329948799749211</v>
      </c>
      <c r="HB93" s="2">
        <f t="shared" si="471"/>
        <v>0.99874411990917766</v>
      </c>
      <c r="HC93" s="2">
        <f t="shared" si="472"/>
        <v>0.99883778171909288</v>
      </c>
      <c r="HD93" s="2">
        <f t="shared" si="473"/>
        <v>0.99852553831002699</v>
      </c>
      <c r="HE93" s="2">
        <f t="shared" si="474"/>
        <v>0.99902032419169451</v>
      </c>
      <c r="HF93" s="2">
        <f t="shared" si="475"/>
        <v>0.998719259683016</v>
      </c>
      <c r="HG93" s="2">
        <f t="shared" si="476"/>
        <v>0.99693090064762524</v>
      </c>
      <c r="HH93" s="2">
        <f t="shared" si="477"/>
        <v>0.98931520374884596</v>
      </c>
      <c r="HI93" s="2">
        <f t="shared" si="478"/>
        <v>0.9901050943544859</v>
      </c>
      <c r="HJ93" s="2">
        <f t="shared" si="479"/>
        <v>0.98747613020107816</v>
      </c>
      <c r="HK93" s="2">
        <f t="shared" si="480"/>
        <v>0.99164775710881092</v>
      </c>
      <c r="HL93" s="2">
        <f t="shared" si="481"/>
        <v>0.98910573345652952</v>
      </c>
      <c r="HM93" s="2">
        <f t="shared" si="482"/>
        <v>0.97423979142133887</v>
      </c>
      <c r="HN93" s="2">
        <f t="shared" si="483"/>
        <v>0.935502029016827</v>
      </c>
      <c r="HP93" s="2">
        <f t="shared" ref="HP93:IU93" si="565">IF(B1=1,ET93,0)</f>
        <v>0.43793630766331171</v>
      </c>
      <c r="HQ93" s="2">
        <f t="shared" si="565"/>
        <v>0.45712013661550693</v>
      </c>
      <c r="HR93" s="2">
        <f t="shared" si="565"/>
        <v>0.39886010300810537</v>
      </c>
      <c r="HS93" s="2">
        <f t="shared" si="565"/>
        <v>0.4997762465493179</v>
      </c>
      <c r="HT93" s="2">
        <f t="shared" si="565"/>
        <v>0.43311129435439893</v>
      </c>
      <c r="HU93" s="2">
        <f t="shared" si="565"/>
        <v>0.24142068032129932</v>
      </c>
      <c r="HV93" s="2">
        <f t="shared" si="565"/>
        <v>8.3171740547320266E-2</v>
      </c>
      <c r="HW93" s="2">
        <f t="shared" si="565"/>
        <v>8.928368662737772E-2</v>
      </c>
      <c r="HX93" s="2">
        <f t="shared" si="565"/>
        <v>7.1711743199699682E-2</v>
      </c>
      <c r="HY93" s="2">
        <f t="shared" si="565"/>
        <v>0.10420365775800308</v>
      </c>
      <c r="HZ93" s="2">
        <f t="shared" si="565"/>
        <v>8.1687322832255063E-2</v>
      </c>
      <c r="IA93" s="2">
        <f t="shared" si="565"/>
        <v>3.5730118077865025E-2</v>
      </c>
      <c r="IB93" s="2">
        <f t="shared" si="565"/>
        <v>7.4774923071927499E-2</v>
      </c>
      <c r="IC93" s="2">
        <f t="shared" si="565"/>
        <v>8.0323881766547575E-2</v>
      </c>
      <c r="ID93" s="2">
        <f t="shared" si="565"/>
        <v>6.439064278104055E-2</v>
      </c>
      <c r="IE93" s="2">
        <f t="shared" si="565"/>
        <v>9.3900979143631616E-2</v>
      </c>
      <c r="IF93" s="2">
        <f t="shared" si="565"/>
        <v>7.3428366095797115E-2</v>
      </c>
      <c r="IG93" s="2">
        <f t="shared" si="565"/>
        <v>3.1955951204814377E-2</v>
      </c>
      <c r="IH93" s="2">
        <f t="shared" si="565"/>
        <v>9.3218804610279392E-3</v>
      </c>
      <c r="II93" s="2">
        <f t="shared" si="565"/>
        <v>1.0066492685835563E-2</v>
      </c>
      <c r="IJ93" s="2">
        <f t="shared" si="565"/>
        <v>7.9492194344165691E-3</v>
      </c>
      <c r="IK93" s="2">
        <f t="shared" si="565"/>
        <v>1.1921971534434288E-2</v>
      </c>
      <c r="IL93" s="2">
        <f t="shared" si="565"/>
        <v>9.1423638880518306E-3</v>
      </c>
      <c r="IM93" s="2">
        <f t="shared" si="565"/>
        <v>3.8287148919931564E-3</v>
      </c>
      <c r="IN93" s="2">
        <f t="shared" si="565"/>
        <v>0.52283729800400536</v>
      </c>
      <c r="IO93" s="2">
        <f t="shared" si="565"/>
        <v>0.54215287393853384</v>
      </c>
      <c r="IP93" s="2">
        <f t="shared" si="565"/>
        <v>0.48269130443413638</v>
      </c>
      <c r="IQ93" s="2">
        <f t="shared" si="565"/>
        <v>0.58420496946464529</v>
      </c>
      <c r="IR93" s="2">
        <f t="shared" si="565"/>
        <v>0.5179388505660486</v>
      </c>
      <c r="IS93" s="2">
        <f t="shared" si="565"/>
        <v>0.30918080271082804</v>
      </c>
      <c r="IT93" s="2">
        <f t="shared" si="565"/>
        <v>0.11314031052401642</v>
      </c>
      <c r="IU93" s="2">
        <f t="shared" si="565"/>
        <v>0.12116348190568484</v>
      </c>
      <c r="IV93" s="2">
        <f t="shared" ref="IV93:KA93" si="566">IF(AH1=1,FZ93,0)</f>
        <v>9.7992375079597474E-2</v>
      </c>
      <c r="IW93" s="2">
        <f t="shared" si="566"/>
        <v>0.14058841504019165</v>
      </c>
      <c r="IX93" s="2">
        <f t="shared" si="566"/>
        <v>0.11118588977047385</v>
      </c>
      <c r="IY93" s="2">
        <f t="shared" si="566"/>
        <v>4.952789569940335E-2</v>
      </c>
      <c r="IZ93" s="2">
        <f t="shared" si="566"/>
        <v>0.77157509136186631</v>
      </c>
      <c r="JA93" s="2">
        <f t="shared" si="566"/>
        <v>0.78496297851234909</v>
      </c>
      <c r="JB93" s="2">
        <f t="shared" si="566"/>
        <v>0.74203092686608774</v>
      </c>
      <c r="JC93" s="2">
        <f t="shared" si="566"/>
        <v>0.81242931423635067</v>
      </c>
      <c r="JD93" s="2">
        <f t="shared" si="566"/>
        <v>0.76809754194903834</v>
      </c>
      <c r="JE93" s="2">
        <f t="shared" si="566"/>
        <v>0.57977791187124039</v>
      </c>
      <c r="JF93" s="2">
        <f t="shared" si="566"/>
        <v>0.28226696498173648</v>
      </c>
      <c r="JG93" s="2">
        <f t="shared" si="566"/>
        <v>0.29825013788666466</v>
      </c>
      <c r="JH93" s="2">
        <f t="shared" si="566"/>
        <v>0.25088090567354993</v>
      </c>
      <c r="JI93" s="2">
        <f t="shared" si="566"/>
        <v>0.33523591793804813</v>
      </c>
      <c r="JJ93" s="2">
        <f t="shared" si="566"/>
        <v>0.27830781627710244</v>
      </c>
      <c r="JK93" s="2">
        <f t="shared" si="566"/>
        <v>0.13840405496691868</v>
      </c>
      <c r="JL93" s="2">
        <f t="shared" si="566"/>
        <v>0.97316697007485642</v>
      </c>
      <c r="JM93" s="2">
        <f t="shared" si="566"/>
        <v>0.97512062323961757</v>
      </c>
      <c r="JN93" s="2">
        <f t="shared" si="566"/>
        <v>0.9686365672280316</v>
      </c>
      <c r="JO93" s="2">
        <f t="shared" si="566"/>
        <v>0.97894976819919322</v>
      </c>
      <c r="JP93" s="2">
        <f t="shared" si="566"/>
        <v>0.97264967346196374</v>
      </c>
      <c r="JQ93" s="2">
        <f t="shared" si="566"/>
        <v>0.93676398553024531</v>
      </c>
      <c r="JR93" s="2">
        <f t="shared" si="566"/>
        <v>0.8085245184320925</v>
      </c>
      <c r="JS93" s="2">
        <f t="shared" si="566"/>
        <v>0.82025131837327303</v>
      </c>
      <c r="JT93" s="2">
        <f t="shared" si="566"/>
        <v>0.78241164158383414</v>
      </c>
      <c r="JU93" s="2">
        <f t="shared" si="566"/>
        <v>0.84410549010998892</v>
      </c>
      <c r="JV93" s="2">
        <f t="shared" si="566"/>
        <v>0.80546766402125758</v>
      </c>
      <c r="JW93" s="2">
        <f t="shared" si="566"/>
        <v>0.6329948799749211</v>
      </c>
      <c r="JX93" s="2">
        <f t="shared" si="566"/>
        <v>0.99874411990917766</v>
      </c>
      <c r="JY93" s="2">
        <f t="shared" si="566"/>
        <v>0.99883778171909288</v>
      </c>
      <c r="JZ93" s="2">
        <f t="shared" si="566"/>
        <v>0.99852553831002699</v>
      </c>
      <c r="KA93" s="2">
        <f t="shared" si="566"/>
        <v>0.99902032419169451</v>
      </c>
      <c r="KB93" s="2">
        <f t="shared" ref="KB93:KJ93" si="567">IF(BN1=1,HF93,0)</f>
        <v>0.998719259683016</v>
      </c>
      <c r="KC93" s="2">
        <f t="shared" si="567"/>
        <v>0.99693090064762524</v>
      </c>
      <c r="KD93" s="2">
        <f t="shared" si="567"/>
        <v>0.98931520374884596</v>
      </c>
      <c r="KE93" s="2">
        <f t="shared" si="567"/>
        <v>0.9901050943544859</v>
      </c>
      <c r="KF93" s="2">
        <f t="shared" si="567"/>
        <v>0.98747613020107816</v>
      </c>
      <c r="KG93" s="2">
        <f t="shared" si="567"/>
        <v>0.99164775710881092</v>
      </c>
      <c r="KH93" s="2">
        <f t="shared" si="567"/>
        <v>0.98910573345652952</v>
      </c>
      <c r="KI93" s="2">
        <f t="shared" si="567"/>
        <v>0.97423979142133887</v>
      </c>
      <c r="KJ93" s="2">
        <f t="shared" si="567"/>
        <v>0</v>
      </c>
    </row>
    <row r="94" spans="1:296" x14ac:dyDescent="0.2">
      <c r="A94" s="2" t="str">
        <f>'Respondent Data'!A94</f>
        <v>868</v>
      </c>
      <c r="B94" s="2">
        <f>SUMPRODUCT('Respondent Data'!B94:S94,'Product Coding'!A100:R100)</f>
        <v>2.2039810408891904</v>
      </c>
      <c r="C94" s="2">
        <f>SUMPRODUCT('Respondent Data'!B94:S94,'Product Coding'!A101:R101)</f>
        <v>2.4544374749199811</v>
      </c>
      <c r="D94" s="2">
        <f>SUMPRODUCT('Respondent Data'!B94:S94,'Product Coding'!A102:R102)</f>
        <v>2.011192036974939</v>
      </c>
      <c r="E94" s="2">
        <f>SUMPRODUCT('Respondent Data'!B94:S94,'Product Coding'!A103:R103)</f>
        <v>2.379941578920441</v>
      </c>
      <c r="F94" s="2">
        <f>SUMPRODUCT('Respondent Data'!B94:S94,'Product Coding'!A104:R104)</f>
        <v>2.0642871100698881</v>
      </c>
      <c r="G94" s="2">
        <f>SUMPRODUCT('Respondent Data'!B94:S94,'Product Coding'!A105:R105)</f>
        <v>1.8606325006607349</v>
      </c>
      <c r="H94" s="2">
        <f>SUMPRODUCT('Respondent Data'!B94:S94,'Product Coding'!A106:R106)</f>
        <v>-1.5191900022155094</v>
      </c>
      <c r="I94" s="2">
        <f>SUMPRODUCT('Respondent Data'!B94:S94,'Product Coding'!A107:R107)</f>
        <v>-1.2687335681847189</v>
      </c>
      <c r="J94" s="2">
        <f>SUMPRODUCT('Respondent Data'!B94:S94,'Product Coding'!A108:R108)</f>
        <v>-1.7119790061297611</v>
      </c>
      <c r="K94" s="2">
        <f>SUMPRODUCT('Respondent Data'!B94:S94,'Product Coding'!A109:R109)</f>
        <v>-1.343229464184259</v>
      </c>
      <c r="L94" s="2">
        <f>SUMPRODUCT('Respondent Data'!B94:S94,'Product Coding'!A110:R110)</f>
        <v>-1.658883933034812</v>
      </c>
      <c r="M94" s="2">
        <f>SUMPRODUCT('Respondent Data'!B94:S94,'Product Coding'!A111:R111)</f>
        <v>-1.8625385424439651</v>
      </c>
      <c r="N94" s="2">
        <f>SUMPRODUCT('Respondent Data'!B94:S94,'Product Coding'!A112:R112)</f>
        <v>-1.7004947547210887</v>
      </c>
      <c r="O94" s="2">
        <f>SUMPRODUCT('Respondent Data'!B94:S94,'Product Coding'!A113:R113)</f>
        <v>-1.4500383206902985</v>
      </c>
      <c r="P94" s="2">
        <f>SUMPRODUCT('Respondent Data'!B94:S94,'Product Coding'!A114:R114)</f>
        <v>-1.8932837586353406</v>
      </c>
      <c r="Q94" s="2">
        <f>SUMPRODUCT('Respondent Data'!B94:S94,'Product Coding'!A115:R115)</f>
        <v>-1.5245342166898386</v>
      </c>
      <c r="R94" s="2">
        <f>SUMPRODUCT('Respondent Data'!B94:S94,'Product Coding'!A116:R116)</f>
        <v>-1.8401886855403915</v>
      </c>
      <c r="S94" s="2">
        <f>SUMPRODUCT('Respondent Data'!B94:S94,'Product Coding'!A117:R117)</f>
        <v>-2.0438432949495446</v>
      </c>
      <c r="T94" s="2">
        <f>SUMPRODUCT('Respondent Data'!B94:S94,'Product Coding'!A118:R118)</f>
        <v>-5.4236657978257892</v>
      </c>
      <c r="U94" s="2">
        <f>SUMPRODUCT('Respondent Data'!B94:S94,'Product Coding'!A119:R119)</f>
        <v>-5.1732093637949985</v>
      </c>
      <c r="V94" s="2">
        <f>SUMPRODUCT('Respondent Data'!B94:S94,'Product Coding'!A120:R120)</f>
        <v>-5.6164548017400406</v>
      </c>
      <c r="W94" s="2">
        <f>SUMPRODUCT('Respondent Data'!B94:S94,'Product Coding'!A121:R121)</f>
        <v>-5.2477052597945386</v>
      </c>
      <c r="X94" s="2">
        <f>SUMPRODUCT('Respondent Data'!B94:S94,'Product Coding'!A122:R122)</f>
        <v>-5.5633597286450911</v>
      </c>
      <c r="Y94" s="2">
        <f>SUMPRODUCT('Respondent Data'!B94:S94,'Product Coding'!A123:R123)</f>
        <v>-5.7670143380542447</v>
      </c>
      <c r="Z94" s="2">
        <f>SUMPRODUCT('Respondent Data'!B94:S94,'Product Coding'!A124:R124)</f>
        <v>1.0806932003364806</v>
      </c>
      <c r="AA94" s="2">
        <f>SUMPRODUCT('Respondent Data'!B94:S94,'Product Coding'!A125:R125)</f>
        <v>1.3311496343672711</v>
      </c>
      <c r="AB94" s="2">
        <f>SUMPRODUCT('Respondent Data'!B94:S94,'Product Coding'!A126:R126)</f>
        <v>0.88790419642222895</v>
      </c>
      <c r="AC94" s="2">
        <f>SUMPRODUCT('Respondent Data'!B94:S94,'Product Coding'!A127:R127)</f>
        <v>1.256653738367731</v>
      </c>
      <c r="AD94" s="2">
        <f>SUMPRODUCT('Respondent Data'!B94:S94,'Product Coding'!A128:R128)</f>
        <v>0.94099926951717805</v>
      </c>
      <c r="AE94" s="2">
        <f>SUMPRODUCT('Respondent Data'!B94:S94,'Product Coding'!A129:R129)</f>
        <v>0.73734466010802491</v>
      </c>
      <c r="AF94" s="2">
        <f>SUMPRODUCT('Respondent Data'!B94:S94,'Product Coding'!A130:R130)</f>
        <v>-2.6424778427682192</v>
      </c>
      <c r="AG94" s="2">
        <f>SUMPRODUCT('Respondent Data'!B94:S94,'Product Coding'!A131:R131)</f>
        <v>-2.392021408737429</v>
      </c>
      <c r="AH94" s="2">
        <f>SUMPRODUCT('Respondent Data'!B94:S94,'Product Coding'!A132:R132)</f>
        <v>-2.8352668466824711</v>
      </c>
      <c r="AI94" s="2">
        <f>SUMPRODUCT('Respondent Data'!B94:S94,'Product Coding'!A133:R133)</f>
        <v>-2.4665173047369691</v>
      </c>
      <c r="AJ94" s="2">
        <f>SUMPRODUCT('Respondent Data'!B94:S94,'Product Coding'!A134:R134)</f>
        <v>-2.782171773587522</v>
      </c>
      <c r="AK94" s="2">
        <f>SUMPRODUCT('Respondent Data'!B94:S94,'Product Coding'!A135:R135)</f>
        <v>-2.9858263829966751</v>
      </c>
      <c r="AL94" s="2">
        <f>SUMPRODUCT('Respondent Data'!B94:S94,'Product Coding'!A136:R136)</f>
        <v>3.5472085075298336</v>
      </c>
      <c r="AM94" s="2">
        <f>SUMPRODUCT('Respondent Data'!B94:S94,'Product Coding'!A137:R137)</f>
        <v>3.7976649415606243</v>
      </c>
      <c r="AN94" s="2">
        <f>SUMPRODUCT('Respondent Data'!B94:S94,'Product Coding'!A138:R138)</f>
        <v>3.3544195036155822</v>
      </c>
      <c r="AO94" s="2">
        <f>SUMPRODUCT('Respondent Data'!B94:S94,'Product Coding'!A139:R139)</f>
        <v>3.7231690455610842</v>
      </c>
      <c r="AP94" s="2">
        <f>SUMPRODUCT('Respondent Data'!B94:S94,'Product Coding'!A140:R140)</f>
        <v>3.4075145767105308</v>
      </c>
      <c r="AQ94" s="2">
        <f>SUMPRODUCT('Respondent Data'!B94:S94,'Product Coding'!A141:R141)</f>
        <v>3.2038599673013781</v>
      </c>
      <c r="AR94" s="2">
        <f>SUMPRODUCT('Respondent Data'!B94:S94,'Product Coding'!A142:R142)</f>
        <v>-0.17596253557486641</v>
      </c>
      <c r="AS94" s="2">
        <f>SUMPRODUCT('Respondent Data'!B94:S94,'Product Coding'!A143:R143)</f>
        <v>7.4493898455924024E-2</v>
      </c>
      <c r="AT94" s="2">
        <f>SUMPRODUCT('Respondent Data'!B94:S94,'Product Coding'!A144:R144)</f>
        <v>-0.3687515394891181</v>
      </c>
      <c r="AU94" s="2">
        <f>SUMPRODUCT('Respondent Data'!B94:S94,'Product Coding'!A145:R145)</f>
        <v>-1.9975436160724058E-6</v>
      </c>
      <c r="AV94" s="2">
        <f>SUMPRODUCT('Respondent Data'!B94:S94,'Product Coding'!A146:R146)</f>
        <v>-0.315656466394169</v>
      </c>
      <c r="AW94" s="2">
        <f>SUMPRODUCT('Respondent Data'!B94:S94,'Product Coding'!A147:R147)</f>
        <v>-0.51931107580332214</v>
      </c>
      <c r="AX94" s="2">
        <f>SUMPRODUCT('Respondent Data'!B94:S94,'Product Coding'!A148:R148)</f>
        <v>6.9126059362194905</v>
      </c>
      <c r="AY94" s="2">
        <f>SUMPRODUCT('Respondent Data'!B94:S94,'Product Coding'!A149:R149)</f>
        <v>7.1630623702502803</v>
      </c>
      <c r="AZ94" s="2">
        <f>SUMPRODUCT('Respondent Data'!B94:S94,'Product Coding'!A150:R150)</f>
        <v>6.719816932305239</v>
      </c>
      <c r="BA94" s="2">
        <f>SUMPRODUCT('Respondent Data'!B94:S94,'Product Coding'!A151:R151)</f>
        <v>7.0885664742507402</v>
      </c>
      <c r="BB94" s="2">
        <f>SUMPRODUCT('Respondent Data'!B94:S94,'Product Coding'!A152:R152)</f>
        <v>6.7729120054001886</v>
      </c>
      <c r="BC94" s="2">
        <f>SUMPRODUCT('Respondent Data'!B94:S94,'Product Coding'!A153:R153)</f>
        <v>6.5692573959910341</v>
      </c>
      <c r="BD94" s="2">
        <f>SUMPRODUCT('Respondent Data'!B94:S94,'Product Coding'!A154:R154)</f>
        <v>3.1894348931147909</v>
      </c>
      <c r="BE94" s="2">
        <f>SUMPRODUCT('Respondent Data'!B94:S94,'Product Coding'!A155:R155)</f>
        <v>3.4398913271455807</v>
      </c>
      <c r="BF94" s="2">
        <f>SUMPRODUCT('Respondent Data'!B94:S94,'Product Coding'!A156:R156)</f>
        <v>2.9966458892005394</v>
      </c>
      <c r="BG94" s="2">
        <f>SUMPRODUCT('Respondent Data'!B94:S94,'Product Coding'!A157:R157)</f>
        <v>3.3653954311460406</v>
      </c>
      <c r="BH94" s="2">
        <f>SUMPRODUCT('Respondent Data'!B94:S94,'Product Coding'!A158:R158)</f>
        <v>3.0497409622954881</v>
      </c>
      <c r="BI94" s="2">
        <f>SUMPRODUCT('Respondent Data'!B94:S94,'Product Coding'!A159:R159)</f>
        <v>2.8460863528863345</v>
      </c>
      <c r="BJ94" s="2">
        <f>SUMPRODUCT('Respondent Data'!B94:S94,'Product Coding'!A160:R160)</f>
        <v>8.3981954481414114</v>
      </c>
      <c r="BK94" s="2">
        <f>SUMPRODUCT('Respondent Data'!B94:S94,'Product Coding'!A161:R161)</f>
        <v>8.6486518821722012</v>
      </c>
      <c r="BL94" s="2">
        <f>SUMPRODUCT('Respondent Data'!B94:S94,'Product Coding'!A162:R162)</f>
        <v>8.2054064442271581</v>
      </c>
      <c r="BM94" s="2">
        <f>SUMPRODUCT('Respondent Data'!B94:S94,'Product Coding'!A163:R163)</f>
        <v>8.5741559861726611</v>
      </c>
      <c r="BN94" s="2">
        <f>SUMPRODUCT('Respondent Data'!B94:S94,'Product Coding'!A164:R164)</f>
        <v>8.2585015173221077</v>
      </c>
      <c r="BO94" s="2">
        <f>SUMPRODUCT('Respondent Data'!B94:S94,'Product Coding'!A165:R165)</f>
        <v>8.054846907912955</v>
      </c>
      <c r="BP94" s="2">
        <f>SUMPRODUCT('Respondent Data'!B94:S94,'Product Coding'!A166:R166)</f>
        <v>4.6750244050367105</v>
      </c>
      <c r="BQ94" s="2">
        <f>SUMPRODUCT('Respondent Data'!B94:S94,'Product Coding'!A167:R167)</f>
        <v>4.925480839067502</v>
      </c>
      <c r="BR94" s="2">
        <f>SUMPRODUCT('Respondent Data'!B94:S94,'Product Coding'!A168:R168)</f>
        <v>4.482235401122459</v>
      </c>
      <c r="BS94" s="2">
        <f>SUMPRODUCT('Respondent Data'!B94:S94,'Product Coding'!A169:R169)</f>
        <v>4.8509849430679619</v>
      </c>
      <c r="BT94" s="2">
        <f>SUMPRODUCT('Respondent Data'!B94:S94,'Product Coding'!A170:R170)</f>
        <v>4.5353304742174085</v>
      </c>
      <c r="BU94" s="2">
        <f>SUMPRODUCT('Respondent Data'!B94:S94,'Product Coding'!A171:R171)</f>
        <v>4.3316758648082558</v>
      </c>
      <c r="BV94" s="2">
        <f>SUMPRODUCT('Respondent Data'!B94:S94,'Product Coding'!A172:R172)</f>
        <v>5.3566701450573104</v>
      </c>
      <c r="BX94" s="2">
        <f t="shared" si="338"/>
        <v>0.11036292333649012</v>
      </c>
      <c r="BY94" s="2">
        <f t="shared" si="339"/>
        <v>8.5911509229637903E-2</v>
      </c>
      <c r="BZ94" s="2">
        <f t="shared" si="340"/>
        <v>0.13382905037230999</v>
      </c>
      <c r="CA94" s="2">
        <f t="shared" si="341"/>
        <v>9.2555984572936914E-2</v>
      </c>
      <c r="CB94" s="2">
        <f t="shared" si="342"/>
        <v>0.12690873028324595</v>
      </c>
      <c r="CC94" s="2">
        <f t="shared" si="343"/>
        <v>0.15557419845883652</v>
      </c>
      <c r="CD94" s="2">
        <f t="shared" si="344"/>
        <v>4.5685232023692794</v>
      </c>
      <c r="CE94" s="2">
        <f t="shared" si="345"/>
        <v>3.5563458397118399</v>
      </c>
      <c r="CF94" s="2">
        <f t="shared" si="346"/>
        <v>5.539914160417978</v>
      </c>
      <c r="CG94" s="2">
        <f t="shared" si="347"/>
        <v>3.8313969062813631</v>
      </c>
      <c r="CH94" s="2">
        <f t="shared" si="348"/>
        <v>5.2534443756487121</v>
      </c>
      <c r="CI94" s="2">
        <f t="shared" si="349"/>
        <v>6.4400644153125572</v>
      </c>
      <c r="CJ94" s="2">
        <f t="shared" si="350"/>
        <v>5.4766563231152867</v>
      </c>
      <c r="CK94" s="2">
        <f t="shared" si="351"/>
        <v>4.2632778837900389</v>
      </c>
      <c r="CL94" s="2">
        <f t="shared" si="352"/>
        <v>6.6411408177667397</v>
      </c>
      <c r="CM94" s="2">
        <f t="shared" si="353"/>
        <v>4.5930037265145263</v>
      </c>
      <c r="CN94" s="2">
        <f t="shared" si="354"/>
        <v>6.2977264388434957</v>
      </c>
      <c r="CO94" s="2">
        <f t="shared" si="355"/>
        <v>7.7202233498781201</v>
      </c>
      <c r="CP94" s="2">
        <f t="shared" si="356"/>
        <v>226.70866924455598</v>
      </c>
      <c r="CQ94" s="2">
        <f t="shared" si="357"/>
        <v>176.48031912727353</v>
      </c>
      <c r="CR94" s="2">
        <f t="shared" si="358"/>
        <v>274.9130323746819</v>
      </c>
      <c r="CS94" s="2">
        <f t="shared" si="359"/>
        <v>190.12946974205727</v>
      </c>
      <c r="CT94" s="2">
        <f t="shared" si="360"/>
        <v>260.69723860348387</v>
      </c>
      <c r="CU94" s="2">
        <f t="shared" si="361"/>
        <v>319.58214258111894</v>
      </c>
      <c r="CV94" s="2">
        <f t="shared" si="362"/>
        <v>0.33936019948580448</v>
      </c>
      <c r="CW94" s="2">
        <f t="shared" si="363"/>
        <v>0.26417338385831557</v>
      </c>
      <c r="CX94" s="2">
        <f t="shared" si="364"/>
        <v>0.41151730905923356</v>
      </c>
      <c r="CY94" s="2">
        <f t="shared" si="365"/>
        <v>0.28460479696165913</v>
      </c>
      <c r="CZ94" s="2">
        <f t="shared" si="366"/>
        <v>0.39023768783381524</v>
      </c>
      <c r="DA94" s="2">
        <f t="shared" si="367"/>
        <v>0.47838249864824556</v>
      </c>
      <c r="DB94" s="2">
        <f t="shared" si="368"/>
        <v>14.047969176972254</v>
      </c>
      <c r="DC94" s="2">
        <f t="shared" si="369"/>
        <v>10.935576886862696</v>
      </c>
      <c r="DD94" s="2">
        <f t="shared" si="370"/>
        <v>17.034945412614594</v>
      </c>
      <c r="DE94" s="2">
        <f t="shared" si="371"/>
        <v>11.781344487048715</v>
      </c>
      <c r="DF94" s="2">
        <f t="shared" si="372"/>
        <v>16.154065853004287</v>
      </c>
      <c r="DG94" s="2">
        <f t="shared" si="373"/>
        <v>19.802860223432411</v>
      </c>
      <c r="DH94" s="2">
        <f t="shared" si="374"/>
        <v>2.8804936291128954E-2</v>
      </c>
      <c r="DI94" s="2">
        <f t="shared" si="375"/>
        <v>2.2423069951575274E-2</v>
      </c>
      <c r="DJ94" s="2">
        <f t="shared" si="376"/>
        <v>3.4929640800862062E-2</v>
      </c>
      <c r="DK94" s="2">
        <f t="shared" si="377"/>
        <v>2.4157290858067185E-2</v>
      </c>
      <c r="DL94" s="2">
        <f t="shared" si="378"/>
        <v>3.3123423882595641E-2</v>
      </c>
      <c r="DM94" s="2">
        <f t="shared" si="379"/>
        <v>4.0605166478664231E-2</v>
      </c>
      <c r="DN94" s="2">
        <f t="shared" si="380"/>
        <v>1.1923933854811273</v>
      </c>
      <c r="DO94" s="2">
        <f t="shared" si="381"/>
        <v>0.92821313757507606</v>
      </c>
      <c r="DP94" s="2">
        <f t="shared" si="382"/>
        <v>1.4459283029557171</v>
      </c>
      <c r="DQ94" s="2">
        <f t="shared" si="383"/>
        <v>1.0000019975456111</v>
      </c>
      <c r="DR94" s="2">
        <f t="shared" si="384"/>
        <v>1.3711591354658976</v>
      </c>
      <c r="DS94" s="2">
        <f t="shared" si="385"/>
        <v>1.6808692592189589</v>
      </c>
      <c r="DT94" s="2">
        <f t="shared" si="386"/>
        <v>9.9516108820175649E-4</v>
      </c>
      <c r="DU94" s="2">
        <f t="shared" si="387"/>
        <v>7.7467856440654537E-4</v>
      </c>
      <c r="DV94" s="2">
        <f t="shared" si="388"/>
        <v>1.206759112346573E-3</v>
      </c>
      <c r="DW94" s="2">
        <f t="shared" si="389"/>
        <v>8.3459291891314544E-4</v>
      </c>
      <c r="DX94" s="2">
        <f t="shared" si="390"/>
        <v>1.1443574192567664E-3</v>
      </c>
      <c r="DY94" s="2">
        <f t="shared" si="391"/>
        <v>1.4028387791284809E-3</v>
      </c>
      <c r="DZ94" s="2">
        <f t="shared" si="392"/>
        <v>4.1195144022082721E-2</v>
      </c>
      <c r="EA94" s="2">
        <f t="shared" si="393"/>
        <v>3.2068170078086856E-2</v>
      </c>
      <c r="EB94" s="2">
        <f t="shared" si="394"/>
        <v>4.9954340078657858E-2</v>
      </c>
      <c r="EC94" s="2">
        <f t="shared" si="395"/>
        <v>3.4548351922163455E-2</v>
      </c>
      <c r="ED94" s="2">
        <f t="shared" si="396"/>
        <v>4.7371193727245083E-2</v>
      </c>
      <c r="EE94" s="2">
        <f t="shared" si="397"/>
        <v>5.8071146702878551E-2</v>
      </c>
      <c r="EF94" s="2">
        <f t="shared" si="398"/>
        <v>2.2527347527677427E-4</v>
      </c>
      <c r="EG94" s="2">
        <f t="shared" si="399"/>
        <v>1.7536309899498825E-4</v>
      </c>
      <c r="EH94" s="2">
        <f t="shared" si="400"/>
        <v>2.7317267755259527E-4</v>
      </c>
      <c r="EI94" s="2">
        <f t="shared" si="401"/>
        <v>1.8892584277454617E-4</v>
      </c>
      <c r="EJ94" s="2">
        <f t="shared" si="402"/>
        <v>2.590468777879591E-4</v>
      </c>
      <c r="EK94" s="2">
        <f t="shared" si="403"/>
        <v>3.1755900705316808E-4</v>
      </c>
      <c r="EL94" s="2">
        <f t="shared" si="404"/>
        <v>9.3252975507221395E-3</v>
      </c>
      <c r="EM94" s="2">
        <f t="shared" si="405"/>
        <v>7.2592349167421326E-3</v>
      </c>
      <c r="EN94" s="2">
        <f t="shared" si="406"/>
        <v>1.1308106725728042E-2</v>
      </c>
      <c r="EO94" s="2">
        <f t="shared" si="407"/>
        <v>7.8206708389837194E-3</v>
      </c>
      <c r="EP94" s="2">
        <f t="shared" si="408"/>
        <v>1.0723362845937888E-2</v>
      </c>
      <c r="EQ94" s="2">
        <f t="shared" si="409"/>
        <v>1.3145498940984162E-2</v>
      </c>
      <c r="ER94" s="2">
        <f t="shared" si="410"/>
        <v>4.7165855336402098E-3</v>
      </c>
      <c r="ET94" s="2">
        <f t="shared" si="411"/>
        <v>0.90060644045564442</v>
      </c>
      <c r="EU94" s="2">
        <f t="shared" si="412"/>
        <v>0.92088534977349601</v>
      </c>
      <c r="EV94" s="2">
        <f t="shared" si="413"/>
        <v>0.88196717104014466</v>
      </c>
      <c r="EW94" s="2">
        <f t="shared" si="414"/>
        <v>0.91528490449931899</v>
      </c>
      <c r="EX94" s="2">
        <f t="shared" si="415"/>
        <v>0.88738331075725385</v>
      </c>
      <c r="EY94" s="2">
        <f t="shared" si="416"/>
        <v>0.86537065411609015</v>
      </c>
      <c r="EZ94" s="2">
        <f t="shared" si="417"/>
        <v>0.17958082666774611</v>
      </c>
      <c r="FA94" s="2">
        <f t="shared" si="418"/>
        <v>0.21947412140761546</v>
      </c>
      <c r="FB94" s="2">
        <f t="shared" si="419"/>
        <v>0.15290720573251196</v>
      </c>
      <c r="FC94" s="2">
        <f t="shared" si="420"/>
        <v>0.20697947599790173</v>
      </c>
      <c r="FD94" s="2">
        <f t="shared" si="421"/>
        <v>0.15991187255043957</v>
      </c>
      <c r="FE94" s="2">
        <f t="shared" si="422"/>
        <v>0.13440743845468306</v>
      </c>
      <c r="FF94" s="2">
        <f t="shared" si="423"/>
        <v>0.15440065831978525</v>
      </c>
      <c r="FG94" s="2">
        <f t="shared" si="424"/>
        <v>0.18999566849392893</v>
      </c>
      <c r="FH94" s="2">
        <f t="shared" si="425"/>
        <v>0.13087051054927004</v>
      </c>
      <c r="FI94" s="2">
        <f t="shared" si="426"/>
        <v>0.17879480309647219</v>
      </c>
      <c r="FJ94" s="2">
        <f t="shared" si="427"/>
        <v>0.13702897859767879</v>
      </c>
      <c r="FK94" s="2">
        <f t="shared" si="428"/>
        <v>0.1146759618277411</v>
      </c>
      <c r="FL94" s="2">
        <f t="shared" si="429"/>
        <v>4.3915763212599244E-3</v>
      </c>
      <c r="FM94" s="2">
        <f t="shared" si="430"/>
        <v>5.6344275518396296E-3</v>
      </c>
      <c r="FN94" s="2">
        <f t="shared" si="431"/>
        <v>3.624330432648897E-3</v>
      </c>
      <c r="FO94" s="2">
        <f t="shared" si="432"/>
        <v>5.232055534657061E-3</v>
      </c>
      <c r="FP94" s="2">
        <f t="shared" si="433"/>
        <v>3.8212095982990912E-3</v>
      </c>
      <c r="FQ94" s="2">
        <f t="shared" si="434"/>
        <v>3.1193253371777051E-3</v>
      </c>
      <c r="FR94" s="2">
        <f t="shared" si="435"/>
        <v>0.74662514264938684</v>
      </c>
      <c r="FS94" s="2">
        <f t="shared" si="436"/>
        <v>0.79103073420827275</v>
      </c>
      <c r="FT94" s="2">
        <f t="shared" si="437"/>
        <v>0.70845748300918321</v>
      </c>
      <c r="FU94" s="2">
        <f t="shared" si="438"/>
        <v>0.77844952966483927</v>
      </c>
      <c r="FV94" s="2">
        <f t="shared" si="439"/>
        <v>0.71930146100278713</v>
      </c>
      <c r="FW94" s="2">
        <f t="shared" si="440"/>
        <v>0.67641493383095841</v>
      </c>
      <c r="FX94" s="2">
        <f t="shared" si="441"/>
        <v>6.6454149941394702E-2</v>
      </c>
      <c r="FY94" s="2">
        <f t="shared" si="442"/>
        <v>8.3783130843108594E-2</v>
      </c>
      <c r="FZ94" s="2">
        <f t="shared" si="443"/>
        <v>5.5447908331374661E-2</v>
      </c>
      <c r="GA94" s="2">
        <f t="shared" si="444"/>
        <v>7.8239030409773869E-2</v>
      </c>
      <c r="GB94" s="2">
        <f t="shared" si="445"/>
        <v>5.8295217505234448E-2</v>
      </c>
      <c r="GC94" s="2">
        <f t="shared" si="446"/>
        <v>4.8070312892531802E-2</v>
      </c>
      <c r="GD94" s="2">
        <f t="shared" si="447"/>
        <v>0.97200155707361635</v>
      </c>
      <c r="GE94" s="2">
        <f t="shared" si="448"/>
        <v>0.978068697185562</v>
      </c>
      <c r="GF94" s="2">
        <f t="shared" si="449"/>
        <v>0.96624926040978742</v>
      </c>
      <c r="GG94" s="2">
        <f t="shared" si="450"/>
        <v>0.97641251878622326</v>
      </c>
      <c r="GH94" s="2">
        <f t="shared" si="451"/>
        <v>0.96793856075964857</v>
      </c>
      <c r="GI94" s="2">
        <f t="shared" si="452"/>
        <v>0.96097927649535964</v>
      </c>
      <c r="GJ94" s="2">
        <f t="shared" si="453"/>
        <v>0.4561225219079682</v>
      </c>
      <c r="GK94" s="2">
        <f t="shared" si="454"/>
        <v>0.51861486705645077</v>
      </c>
      <c r="GL94" s="2">
        <f t="shared" si="455"/>
        <v>0.40884272805199429</v>
      </c>
      <c r="GM94" s="2">
        <f t="shared" si="456"/>
        <v>0.49999950061409598</v>
      </c>
      <c r="GN94" s="2">
        <f t="shared" si="457"/>
        <v>0.42173466345754768</v>
      </c>
      <c r="GO94" s="2">
        <f t="shared" si="458"/>
        <v>0.37301334131129499</v>
      </c>
      <c r="GP94" s="2">
        <f t="shared" si="459"/>
        <v>0.99900582827281614</v>
      </c>
      <c r="GQ94" s="2">
        <f t="shared" si="460"/>
        <v>0.99922592109792607</v>
      </c>
      <c r="GR94" s="2">
        <f t="shared" si="461"/>
        <v>0.99879469539996268</v>
      </c>
      <c r="GS94" s="2">
        <f t="shared" si="462"/>
        <v>0.99916610304558018</v>
      </c>
      <c r="GT94" s="2">
        <f t="shared" si="463"/>
        <v>0.99885695063776159</v>
      </c>
      <c r="GU94" s="2">
        <f t="shared" si="464"/>
        <v>0.99859912642065329</v>
      </c>
      <c r="GV94" s="2">
        <f t="shared" si="465"/>
        <v>0.96043475206487416</v>
      </c>
      <c r="GW94" s="2">
        <f t="shared" si="466"/>
        <v>0.96892824426930957</v>
      </c>
      <c r="GX94" s="2">
        <f t="shared" si="467"/>
        <v>0.95242236907662514</v>
      </c>
      <c r="GY94" s="2">
        <f t="shared" si="468"/>
        <v>0.96660537725668061</v>
      </c>
      <c r="GZ94" s="2">
        <f t="shared" si="469"/>
        <v>0.9547713418022632</v>
      </c>
      <c r="HA94" s="2">
        <f t="shared" si="470"/>
        <v>0.94511602846005427</v>
      </c>
      <c r="HB94" s="2">
        <f t="shared" si="471"/>
        <v>0.99977477726143227</v>
      </c>
      <c r="HC94" s="2">
        <f t="shared" si="472"/>
        <v>0.99982466764782973</v>
      </c>
      <c r="HD94" s="2">
        <f t="shared" si="473"/>
        <v>0.99972690192537961</v>
      </c>
      <c r="HE94" s="2">
        <f t="shared" si="474"/>
        <v>0.99981110984345745</v>
      </c>
      <c r="HF94" s="2">
        <f t="shared" si="475"/>
        <v>0.99974102021011813</v>
      </c>
      <c r="HG94" s="2">
        <f t="shared" si="476"/>
        <v>0.9996825418046561</v>
      </c>
      <c r="HH94" s="2">
        <f t="shared" si="477"/>
        <v>0.99076086017723786</v>
      </c>
      <c r="HI94" s="2">
        <f t="shared" si="478"/>
        <v>0.99279308179552983</v>
      </c>
      <c r="HJ94" s="2">
        <f t="shared" si="479"/>
        <v>0.9888183367160579</v>
      </c>
      <c r="HK94" s="2">
        <f t="shared" si="480"/>
        <v>0.99224001743040935</v>
      </c>
      <c r="HL94" s="2">
        <f t="shared" si="481"/>
        <v>0.98939040766234632</v>
      </c>
      <c r="HM94" s="2">
        <f t="shared" si="482"/>
        <v>0.98702506307857563</v>
      </c>
      <c r="HN94" s="2">
        <f t="shared" si="483"/>
        <v>0.99530555621201866</v>
      </c>
      <c r="HP94" s="2">
        <f t="shared" ref="HP94:IU94" si="568">IF(B1=1,ET94,0)</f>
        <v>0.90060644045564442</v>
      </c>
      <c r="HQ94" s="2">
        <f t="shared" si="568"/>
        <v>0.92088534977349601</v>
      </c>
      <c r="HR94" s="2">
        <f t="shared" si="568"/>
        <v>0.88196717104014466</v>
      </c>
      <c r="HS94" s="2">
        <f t="shared" si="568"/>
        <v>0.91528490449931899</v>
      </c>
      <c r="HT94" s="2">
        <f t="shared" si="568"/>
        <v>0.88738331075725385</v>
      </c>
      <c r="HU94" s="2">
        <f t="shared" si="568"/>
        <v>0.86537065411609015</v>
      </c>
      <c r="HV94" s="2">
        <f t="shared" si="568"/>
        <v>0.17958082666774611</v>
      </c>
      <c r="HW94" s="2">
        <f t="shared" si="568"/>
        <v>0.21947412140761546</v>
      </c>
      <c r="HX94" s="2">
        <f t="shared" si="568"/>
        <v>0.15290720573251196</v>
      </c>
      <c r="HY94" s="2">
        <f t="shared" si="568"/>
        <v>0.20697947599790173</v>
      </c>
      <c r="HZ94" s="2">
        <f t="shared" si="568"/>
        <v>0.15991187255043957</v>
      </c>
      <c r="IA94" s="2">
        <f t="shared" si="568"/>
        <v>0.13440743845468306</v>
      </c>
      <c r="IB94" s="2">
        <f t="shared" si="568"/>
        <v>0.15440065831978525</v>
      </c>
      <c r="IC94" s="2">
        <f t="shared" si="568"/>
        <v>0.18999566849392893</v>
      </c>
      <c r="ID94" s="2">
        <f t="shared" si="568"/>
        <v>0.13087051054927004</v>
      </c>
      <c r="IE94" s="2">
        <f t="shared" si="568"/>
        <v>0.17879480309647219</v>
      </c>
      <c r="IF94" s="2">
        <f t="shared" si="568"/>
        <v>0.13702897859767879</v>
      </c>
      <c r="IG94" s="2">
        <f t="shared" si="568"/>
        <v>0.1146759618277411</v>
      </c>
      <c r="IH94" s="2">
        <f t="shared" si="568"/>
        <v>4.3915763212599244E-3</v>
      </c>
      <c r="II94" s="2">
        <f t="shared" si="568"/>
        <v>5.6344275518396296E-3</v>
      </c>
      <c r="IJ94" s="2">
        <f t="shared" si="568"/>
        <v>3.624330432648897E-3</v>
      </c>
      <c r="IK94" s="2">
        <f t="shared" si="568"/>
        <v>5.232055534657061E-3</v>
      </c>
      <c r="IL94" s="2">
        <f t="shared" si="568"/>
        <v>3.8212095982990912E-3</v>
      </c>
      <c r="IM94" s="2">
        <f t="shared" si="568"/>
        <v>3.1193253371777051E-3</v>
      </c>
      <c r="IN94" s="2">
        <f t="shared" si="568"/>
        <v>0.74662514264938684</v>
      </c>
      <c r="IO94" s="2">
        <f t="shared" si="568"/>
        <v>0.79103073420827275</v>
      </c>
      <c r="IP94" s="2">
        <f t="shared" si="568"/>
        <v>0.70845748300918321</v>
      </c>
      <c r="IQ94" s="2">
        <f t="shared" si="568"/>
        <v>0.77844952966483927</v>
      </c>
      <c r="IR94" s="2">
        <f t="shared" si="568"/>
        <v>0.71930146100278713</v>
      </c>
      <c r="IS94" s="2">
        <f t="shared" si="568"/>
        <v>0.67641493383095841</v>
      </c>
      <c r="IT94" s="2">
        <f t="shared" si="568"/>
        <v>6.6454149941394702E-2</v>
      </c>
      <c r="IU94" s="2">
        <f t="shared" si="568"/>
        <v>8.3783130843108594E-2</v>
      </c>
      <c r="IV94" s="2">
        <f t="shared" ref="IV94:KA94" si="569">IF(AH1=1,FZ94,0)</f>
        <v>5.5447908331374661E-2</v>
      </c>
      <c r="IW94" s="2">
        <f t="shared" si="569"/>
        <v>7.8239030409773869E-2</v>
      </c>
      <c r="IX94" s="2">
        <f t="shared" si="569"/>
        <v>5.8295217505234448E-2</v>
      </c>
      <c r="IY94" s="2">
        <f t="shared" si="569"/>
        <v>4.8070312892531802E-2</v>
      </c>
      <c r="IZ94" s="2">
        <f t="shared" si="569"/>
        <v>0.97200155707361635</v>
      </c>
      <c r="JA94" s="2">
        <f t="shared" si="569"/>
        <v>0.978068697185562</v>
      </c>
      <c r="JB94" s="2">
        <f t="shared" si="569"/>
        <v>0.96624926040978742</v>
      </c>
      <c r="JC94" s="2">
        <f t="shared" si="569"/>
        <v>0.97641251878622326</v>
      </c>
      <c r="JD94" s="2">
        <f t="shared" si="569"/>
        <v>0.96793856075964857</v>
      </c>
      <c r="JE94" s="2">
        <f t="shared" si="569"/>
        <v>0.96097927649535964</v>
      </c>
      <c r="JF94" s="2">
        <f t="shared" si="569"/>
        <v>0.4561225219079682</v>
      </c>
      <c r="JG94" s="2">
        <f t="shared" si="569"/>
        <v>0.51861486705645077</v>
      </c>
      <c r="JH94" s="2">
        <f t="shared" si="569"/>
        <v>0.40884272805199429</v>
      </c>
      <c r="JI94" s="2">
        <f t="shared" si="569"/>
        <v>0.49999950061409598</v>
      </c>
      <c r="JJ94" s="2">
        <f t="shared" si="569"/>
        <v>0.42173466345754768</v>
      </c>
      <c r="JK94" s="2">
        <f t="shared" si="569"/>
        <v>0.37301334131129499</v>
      </c>
      <c r="JL94" s="2">
        <f t="shared" si="569"/>
        <v>0.99900582827281614</v>
      </c>
      <c r="JM94" s="2">
        <f t="shared" si="569"/>
        <v>0.99922592109792607</v>
      </c>
      <c r="JN94" s="2">
        <f t="shared" si="569"/>
        <v>0.99879469539996268</v>
      </c>
      <c r="JO94" s="2">
        <f t="shared" si="569"/>
        <v>0.99916610304558018</v>
      </c>
      <c r="JP94" s="2">
        <f t="shared" si="569"/>
        <v>0.99885695063776159</v>
      </c>
      <c r="JQ94" s="2">
        <f t="shared" si="569"/>
        <v>0.99859912642065329</v>
      </c>
      <c r="JR94" s="2">
        <f t="shared" si="569"/>
        <v>0.96043475206487416</v>
      </c>
      <c r="JS94" s="2">
        <f t="shared" si="569"/>
        <v>0.96892824426930957</v>
      </c>
      <c r="JT94" s="2">
        <f t="shared" si="569"/>
        <v>0.95242236907662514</v>
      </c>
      <c r="JU94" s="2">
        <f t="shared" si="569"/>
        <v>0.96660537725668061</v>
      </c>
      <c r="JV94" s="2">
        <f t="shared" si="569"/>
        <v>0.9547713418022632</v>
      </c>
      <c r="JW94" s="2">
        <f t="shared" si="569"/>
        <v>0.94511602846005427</v>
      </c>
      <c r="JX94" s="2">
        <f t="shared" si="569"/>
        <v>0.99977477726143227</v>
      </c>
      <c r="JY94" s="2">
        <f t="shared" si="569"/>
        <v>0.99982466764782973</v>
      </c>
      <c r="JZ94" s="2">
        <f t="shared" si="569"/>
        <v>0.99972690192537961</v>
      </c>
      <c r="KA94" s="2">
        <f t="shared" si="569"/>
        <v>0.99981110984345745</v>
      </c>
      <c r="KB94" s="2">
        <f t="shared" ref="KB94:KJ94" si="570">IF(BN1=1,HF94,0)</f>
        <v>0.99974102021011813</v>
      </c>
      <c r="KC94" s="2">
        <f t="shared" si="570"/>
        <v>0.9996825418046561</v>
      </c>
      <c r="KD94" s="2">
        <f t="shared" si="570"/>
        <v>0.99076086017723786</v>
      </c>
      <c r="KE94" s="2">
        <f t="shared" si="570"/>
        <v>0.99279308179552983</v>
      </c>
      <c r="KF94" s="2">
        <f t="shared" si="570"/>
        <v>0.9888183367160579</v>
      </c>
      <c r="KG94" s="2">
        <f t="shared" si="570"/>
        <v>0.99224001743040935</v>
      </c>
      <c r="KH94" s="2">
        <f t="shared" si="570"/>
        <v>0.98939040766234632</v>
      </c>
      <c r="KI94" s="2">
        <f t="shared" si="570"/>
        <v>0.98702506307857563</v>
      </c>
      <c r="KJ94" s="2">
        <f t="shared" si="570"/>
        <v>0</v>
      </c>
    </row>
    <row r="95" spans="1:296" x14ac:dyDescent="0.2">
      <c r="A95" s="2" t="str">
        <f>'Respondent Data'!A95</f>
        <v>869</v>
      </c>
      <c r="B95" s="2">
        <f>SUMPRODUCT('Respondent Data'!B95:S95,'Product Coding'!A100:R100)</f>
        <v>0.15808414485225608</v>
      </c>
      <c r="C95" s="2">
        <f>SUMPRODUCT('Respondent Data'!B95:S95,'Product Coding'!A101:R101)</f>
        <v>0.67894312865318707</v>
      </c>
      <c r="D95" s="2">
        <f>SUMPRODUCT('Respondent Data'!B95:S95,'Product Coding'!A102:R102)</f>
        <v>0.81709926552938406</v>
      </c>
      <c r="E95" s="2">
        <f>SUMPRODUCT('Respondent Data'!B95:S95,'Product Coding'!A103:R103)</f>
        <v>2.0623407718096898E-2</v>
      </c>
      <c r="F95" s="2">
        <f>SUMPRODUCT('Respondent Data'!B95:S95,'Product Coding'!A104:R104)</f>
        <v>1.079688328590493</v>
      </c>
      <c r="G95" s="2">
        <f>SUMPRODUCT('Respondent Data'!B95:S95,'Product Coding'!A105:R105)</f>
        <v>0.6249409167485418</v>
      </c>
      <c r="H95" s="2">
        <f>SUMPRODUCT('Respondent Data'!B95:S95,'Product Coding'!A106:R106)</f>
        <v>-2.3463131581487437</v>
      </c>
      <c r="I95" s="2">
        <f>SUMPRODUCT('Respondent Data'!B95:S95,'Product Coding'!A107:R107)</f>
        <v>-1.8254541743478128</v>
      </c>
      <c r="J95" s="2">
        <f>SUMPRODUCT('Respondent Data'!B95:S95,'Product Coding'!A108:R108)</f>
        <v>-1.6872980374716158</v>
      </c>
      <c r="K95" s="2">
        <f>SUMPRODUCT('Respondent Data'!B95:S95,'Product Coding'!A109:R109)</f>
        <v>-2.4837738952829032</v>
      </c>
      <c r="L95" s="2">
        <f>SUMPRODUCT('Respondent Data'!B95:S95,'Product Coding'!A110:R110)</f>
        <v>-1.4247089744105068</v>
      </c>
      <c r="M95" s="2">
        <f>SUMPRODUCT('Respondent Data'!B95:S95,'Product Coding'!A111:R111)</f>
        <v>-1.879456386252458</v>
      </c>
      <c r="N95" s="2">
        <f>SUMPRODUCT('Respondent Data'!B95:S95,'Product Coding'!A112:R112)</f>
        <v>-1.9948373395107237</v>
      </c>
      <c r="O95" s="2">
        <f>SUMPRODUCT('Respondent Data'!B95:S95,'Product Coding'!A113:R113)</f>
        <v>-1.4739783557097927</v>
      </c>
      <c r="P95" s="2">
        <f>SUMPRODUCT('Respondent Data'!B95:S95,'Product Coding'!A114:R114)</f>
        <v>-1.3358222188335958</v>
      </c>
      <c r="Q95" s="2">
        <f>SUMPRODUCT('Respondent Data'!B95:S95,'Product Coding'!A115:R115)</f>
        <v>-2.1322980766448829</v>
      </c>
      <c r="R95" s="2">
        <f>SUMPRODUCT('Respondent Data'!B95:S95,'Product Coding'!A116:R116)</f>
        <v>-1.0732331557724872</v>
      </c>
      <c r="S95" s="2">
        <f>SUMPRODUCT('Respondent Data'!B95:S95,'Product Coding'!A117:R117)</f>
        <v>-1.5279805676144382</v>
      </c>
      <c r="T95" s="2">
        <f>SUMPRODUCT('Respondent Data'!B95:S95,'Product Coding'!A118:R118)</f>
        <v>-4.4992346425117233</v>
      </c>
      <c r="U95" s="2">
        <f>SUMPRODUCT('Respondent Data'!B95:S95,'Product Coding'!A119:R119)</f>
        <v>-3.9783756587107924</v>
      </c>
      <c r="V95" s="2">
        <f>SUMPRODUCT('Respondent Data'!B95:S95,'Product Coding'!A120:R120)</f>
        <v>-3.8402195218345954</v>
      </c>
      <c r="W95" s="2">
        <f>SUMPRODUCT('Respondent Data'!B95:S95,'Product Coding'!A121:R121)</f>
        <v>-4.6366953796458832</v>
      </c>
      <c r="X95" s="2">
        <f>SUMPRODUCT('Respondent Data'!B95:S95,'Product Coding'!A122:R122)</f>
        <v>-3.5776304587734868</v>
      </c>
      <c r="Y95" s="2">
        <f>SUMPRODUCT('Respondent Data'!B95:S95,'Product Coding'!A123:R123)</f>
        <v>-4.0323778706154378</v>
      </c>
      <c r="Z95" s="2">
        <f>SUMPRODUCT('Respondent Data'!B95:S95,'Product Coding'!A124:R124)</f>
        <v>2.1831620042666255E-2</v>
      </c>
      <c r="AA95" s="2">
        <f>SUMPRODUCT('Respondent Data'!B95:S95,'Product Coding'!A125:R125)</f>
        <v>0.54269060384359724</v>
      </c>
      <c r="AB95" s="2">
        <f>SUMPRODUCT('Respondent Data'!B95:S95,'Product Coding'!A126:R126)</f>
        <v>0.68084674071979423</v>
      </c>
      <c r="AC95" s="2">
        <f>SUMPRODUCT('Respondent Data'!B95:S95,'Product Coding'!A127:R127)</f>
        <v>-0.11562911709149293</v>
      </c>
      <c r="AD95" s="2">
        <f>SUMPRODUCT('Respondent Data'!B95:S95,'Product Coding'!A128:R128)</f>
        <v>0.94343580378090319</v>
      </c>
      <c r="AE95" s="2">
        <f>SUMPRODUCT('Respondent Data'!B95:S95,'Product Coding'!A129:R129)</f>
        <v>0.48868839193895197</v>
      </c>
      <c r="AF95" s="2">
        <f>SUMPRODUCT('Respondent Data'!B95:S95,'Product Coding'!A130:R130)</f>
        <v>-2.4825656829583336</v>
      </c>
      <c r="AG95" s="2">
        <f>SUMPRODUCT('Respondent Data'!B95:S95,'Product Coding'!A131:R131)</f>
        <v>-1.9617066991574026</v>
      </c>
      <c r="AH95" s="2">
        <f>SUMPRODUCT('Respondent Data'!B95:S95,'Product Coding'!A132:R132)</f>
        <v>-1.8235505622812056</v>
      </c>
      <c r="AI95" s="2">
        <f>SUMPRODUCT('Respondent Data'!B95:S95,'Product Coding'!A133:R133)</f>
        <v>-2.6200264200924925</v>
      </c>
      <c r="AJ95" s="2">
        <f>SUMPRODUCT('Respondent Data'!B95:S95,'Product Coding'!A134:R134)</f>
        <v>-1.5609614992200966</v>
      </c>
      <c r="AK95" s="2">
        <f>SUMPRODUCT('Respondent Data'!B95:S95,'Product Coding'!A135:R135)</f>
        <v>-2.0157089110620481</v>
      </c>
      <c r="AL95" s="2">
        <f>SUMPRODUCT('Respondent Data'!B95:S95,'Product Coding'!A136:R136)</f>
        <v>3.1386644370131771</v>
      </c>
      <c r="AM95" s="2">
        <f>SUMPRODUCT('Respondent Data'!B95:S95,'Product Coding'!A137:R137)</f>
        <v>3.6595234208141081</v>
      </c>
      <c r="AN95" s="2">
        <f>SUMPRODUCT('Respondent Data'!B95:S95,'Product Coding'!A138:R138)</f>
        <v>3.7976795576903051</v>
      </c>
      <c r="AO95" s="2">
        <f>SUMPRODUCT('Respondent Data'!B95:S95,'Product Coding'!A139:R139)</f>
        <v>3.0012036998790181</v>
      </c>
      <c r="AP95" s="2">
        <f>SUMPRODUCT('Respondent Data'!B95:S95,'Product Coding'!A140:R140)</f>
        <v>4.0602686207514136</v>
      </c>
      <c r="AQ95" s="2">
        <f>SUMPRODUCT('Respondent Data'!B95:S95,'Product Coding'!A141:R141)</f>
        <v>3.6055212089094626</v>
      </c>
      <c r="AR95" s="2">
        <f>SUMPRODUCT('Respondent Data'!B95:S95,'Product Coding'!A142:R142)</f>
        <v>0.63426713401217727</v>
      </c>
      <c r="AS95" s="2">
        <f>SUMPRODUCT('Respondent Data'!B95:S95,'Product Coding'!A143:R143)</f>
        <v>1.1551261178131085</v>
      </c>
      <c r="AT95" s="2">
        <f>SUMPRODUCT('Respondent Data'!B95:S95,'Product Coding'!A144:R144)</f>
        <v>1.2932822546893055</v>
      </c>
      <c r="AU95" s="2">
        <f>SUMPRODUCT('Respondent Data'!B95:S95,'Product Coding'!A145:R145)</f>
        <v>0.49680639687801809</v>
      </c>
      <c r="AV95" s="2">
        <f>SUMPRODUCT('Respondent Data'!B95:S95,'Product Coding'!A146:R146)</f>
        <v>1.555871317750414</v>
      </c>
      <c r="AW95" s="2">
        <f>SUMPRODUCT('Respondent Data'!B95:S95,'Product Coding'!A147:R147)</f>
        <v>1.101123905908463</v>
      </c>
      <c r="AX95" s="2">
        <f>SUMPRODUCT('Respondent Data'!B95:S95,'Product Coding'!A148:R148)</f>
        <v>5.9067585861110654</v>
      </c>
      <c r="AY95" s="2">
        <f>SUMPRODUCT('Respondent Data'!B95:S95,'Product Coding'!A149:R149)</f>
        <v>6.4276175699119964</v>
      </c>
      <c r="AZ95" s="2">
        <f>SUMPRODUCT('Respondent Data'!B95:S95,'Product Coding'!A150:R150)</f>
        <v>6.5657737067881934</v>
      </c>
      <c r="BA95" s="2">
        <f>SUMPRODUCT('Respondent Data'!B95:S95,'Product Coding'!A151:R151)</f>
        <v>5.7692978489769065</v>
      </c>
      <c r="BB95" s="2">
        <f>SUMPRODUCT('Respondent Data'!B95:S95,'Product Coding'!A152:R152)</f>
        <v>6.8283627698493028</v>
      </c>
      <c r="BC95" s="2">
        <f>SUMPRODUCT('Respondent Data'!B95:S95,'Product Coding'!A153:R153)</f>
        <v>6.3736153580073509</v>
      </c>
      <c r="BD95" s="2">
        <f>SUMPRODUCT('Respondent Data'!B95:S95,'Product Coding'!A154:R154)</f>
        <v>3.402361283110066</v>
      </c>
      <c r="BE95" s="2">
        <f>SUMPRODUCT('Respondent Data'!B95:S95,'Product Coding'!A155:R155)</f>
        <v>3.923220266910997</v>
      </c>
      <c r="BF95" s="2">
        <f>SUMPRODUCT('Respondent Data'!B95:S95,'Product Coding'!A156:R156)</f>
        <v>4.061376403787194</v>
      </c>
      <c r="BG95" s="2">
        <f>SUMPRODUCT('Respondent Data'!B95:S95,'Product Coding'!A157:R157)</f>
        <v>3.2649005459759071</v>
      </c>
      <c r="BH95" s="2">
        <f>SUMPRODUCT('Respondent Data'!B95:S95,'Product Coding'!A158:R158)</f>
        <v>4.3239654668483034</v>
      </c>
      <c r="BI95" s="2">
        <f>SUMPRODUCT('Respondent Data'!B95:S95,'Product Coding'!A159:R159)</f>
        <v>3.8692180550063515</v>
      </c>
      <c r="BJ95" s="2">
        <f>SUMPRODUCT('Respondent Data'!B95:S95,'Product Coding'!A160:R160)</f>
        <v>6.3917573211342358</v>
      </c>
      <c r="BK95" s="2">
        <f>SUMPRODUCT('Respondent Data'!B95:S95,'Product Coding'!A161:R161)</f>
        <v>6.9126163049351668</v>
      </c>
      <c r="BL95" s="2">
        <f>SUMPRODUCT('Respondent Data'!B95:S95,'Product Coding'!A162:R162)</f>
        <v>7.0507724418113638</v>
      </c>
      <c r="BM95" s="2">
        <f>SUMPRODUCT('Respondent Data'!B95:S95,'Product Coding'!A163:R163)</f>
        <v>6.2542965840000768</v>
      </c>
      <c r="BN95" s="2">
        <f>SUMPRODUCT('Respondent Data'!B95:S95,'Product Coding'!A164:R164)</f>
        <v>7.3133615048724723</v>
      </c>
      <c r="BO95" s="2">
        <f>SUMPRODUCT('Respondent Data'!B95:S95,'Product Coding'!A165:R165)</f>
        <v>6.8586140930305213</v>
      </c>
      <c r="BP95" s="2">
        <f>SUMPRODUCT('Respondent Data'!B95:S95,'Product Coding'!A166:R166)</f>
        <v>3.8873600181332364</v>
      </c>
      <c r="BQ95" s="2">
        <f>SUMPRODUCT('Respondent Data'!B95:S95,'Product Coding'!A167:R167)</f>
        <v>4.4082190019341674</v>
      </c>
      <c r="BR95" s="2">
        <f>SUMPRODUCT('Respondent Data'!B95:S95,'Product Coding'!A168:R168)</f>
        <v>4.5463751388103644</v>
      </c>
      <c r="BS95" s="2">
        <f>SUMPRODUCT('Respondent Data'!B95:S95,'Product Coding'!A169:R169)</f>
        <v>3.7498992809990774</v>
      </c>
      <c r="BT95" s="2">
        <f>SUMPRODUCT('Respondent Data'!B95:S95,'Product Coding'!A170:R170)</f>
        <v>4.8089642018714729</v>
      </c>
      <c r="BU95" s="2">
        <f>SUMPRODUCT('Respondent Data'!B95:S95,'Product Coding'!A171:R171)</f>
        <v>4.3542167900295219</v>
      </c>
      <c r="BV95" s="2">
        <f>SUMPRODUCT('Respondent Data'!B95:S95,'Product Coding'!A172:R172)</f>
        <v>7.990820484616</v>
      </c>
      <c r="BX95" s="2">
        <f t="shared" si="338"/>
        <v>0.85377793792742462</v>
      </c>
      <c r="BY95" s="2">
        <f t="shared" si="339"/>
        <v>0.50715270438810789</v>
      </c>
      <c r="BZ95" s="2">
        <f t="shared" si="340"/>
        <v>0.44171108453444702</v>
      </c>
      <c r="CA95" s="2">
        <f t="shared" si="341"/>
        <v>0.97958780031979897</v>
      </c>
      <c r="CB95" s="2">
        <f t="shared" si="342"/>
        <v>0.3397013843567892</v>
      </c>
      <c r="CC95" s="2">
        <f t="shared" si="343"/>
        <v>0.53529305443883923</v>
      </c>
      <c r="CD95" s="2">
        <f t="shared" si="344"/>
        <v>10.446982264073922</v>
      </c>
      <c r="CE95" s="2">
        <f t="shared" si="345"/>
        <v>6.2056128093228642</v>
      </c>
      <c r="CF95" s="2">
        <f t="shared" si="346"/>
        <v>5.4048572362717628</v>
      </c>
      <c r="CG95" s="2">
        <f t="shared" si="347"/>
        <v>11.986414641829322</v>
      </c>
      <c r="CH95" s="2">
        <f t="shared" si="348"/>
        <v>4.1566479757859538</v>
      </c>
      <c r="CI95" s="2">
        <f t="shared" si="349"/>
        <v>6.5499432550105006</v>
      </c>
      <c r="CJ95" s="2">
        <f t="shared" si="350"/>
        <v>7.3510072122076391</v>
      </c>
      <c r="CK95" s="2">
        <f t="shared" si="351"/>
        <v>4.3665724095631244</v>
      </c>
      <c r="CL95" s="2">
        <f t="shared" si="352"/>
        <v>3.8031216594879869</v>
      </c>
      <c r="CM95" s="2">
        <f t="shared" si="353"/>
        <v>8.4342270574735512</v>
      </c>
      <c r="CN95" s="2">
        <f t="shared" si="354"/>
        <v>2.9248206301343291</v>
      </c>
      <c r="CO95" s="2">
        <f t="shared" si="355"/>
        <v>4.6088601368369559</v>
      </c>
      <c r="CP95" s="2">
        <f t="shared" si="356"/>
        <v>89.948262373044244</v>
      </c>
      <c r="CQ95" s="2">
        <f t="shared" si="357"/>
        <v>53.430174862843778</v>
      </c>
      <c r="CR95" s="2">
        <f t="shared" si="358"/>
        <v>46.535688918403174</v>
      </c>
      <c r="CS95" s="2">
        <f t="shared" si="359"/>
        <v>103.20273758126623</v>
      </c>
      <c r="CT95" s="2">
        <f t="shared" si="360"/>
        <v>35.788637643630715</v>
      </c>
      <c r="CU95" s="2">
        <f t="shared" si="361"/>
        <v>56.394851598081296</v>
      </c>
      <c r="CV95" s="2">
        <f t="shared" si="362"/>
        <v>0.97840496496846918</v>
      </c>
      <c r="CW95" s="2">
        <f t="shared" si="363"/>
        <v>0.58118241515475966</v>
      </c>
      <c r="CX95" s="2">
        <f t="shared" si="364"/>
        <v>0.50618820069211834</v>
      </c>
      <c r="CY95" s="2">
        <f t="shared" si="365"/>
        <v>1.1225794493847701</v>
      </c>
      <c r="CZ95" s="2">
        <f t="shared" si="366"/>
        <v>0.38928801775807603</v>
      </c>
      <c r="DA95" s="2">
        <f t="shared" si="367"/>
        <v>0.61343044708730488</v>
      </c>
      <c r="DB95" s="2">
        <f t="shared" si="368"/>
        <v>11.97194125315561</v>
      </c>
      <c r="DC95" s="2">
        <f t="shared" si="369"/>
        <v>7.111453826099611</v>
      </c>
      <c r="DD95" s="2">
        <f t="shared" si="370"/>
        <v>6.1938109665274217</v>
      </c>
      <c r="DE95" s="2">
        <f t="shared" si="371"/>
        <v>13.736086488959451</v>
      </c>
      <c r="DF95" s="2">
        <f t="shared" si="372"/>
        <v>4.7633990484781297</v>
      </c>
      <c r="DG95" s="2">
        <f t="shared" si="373"/>
        <v>7.5060466150259852</v>
      </c>
      <c r="DH95" s="2">
        <f t="shared" si="374"/>
        <v>4.3340643424380855E-2</v>
      </c>
      <c r="DI95" s="2">
        <f t="shared" si="375"/>
        <v>2.5744779229073794E-2</v>
      </c>
      <c r="DJ95" s="2">
        <f t="shared" si="376"/>
        <v>2.2422742215472143E-2</v>
      </c>
      <c r="DK95" s="2">
        <f t="shared" si="377"/>
        <v>4.9727175733302868E-2</v>
      </c>
      <c r="DL95" s="2">
        <f t="shared" si="378"/>
        <v>1.7244386293134309E-2</v>
      </c>
      <c r="DM95" s="2">
        <f t="shared" si="379"/>
        <v>2.717327816680306E-2</v>
      </c>
      <c r="DN95" s="2">
        <f t="shared" si="380"/>
        <v>0.53032400235967125</v>
      </c>
      <c r="DO95" s="2">
        <f t="shared" si="381"/>
        <v>0.31501780504135618</v>
      </c>
      <c r="DP95" s="2">
        <f t="shared" si="382"/>
        <v>0.27436875542320632</v>
      </c>
      <c r="DQ95" s="2">
        <f t="shared" si="383"/>
        <v>0.60847077425003959</v>
      </c>
      <c r="DR95" s="2">
        <f t="shared" si="384"/>
        <v>0.21100544972682034</v>
      </c>
      <c r="DS95" s="2">
        <f t="shared" si="385"/>
        <v>0.33249717807708185</v>
      </c>
      <c r="DT95" s="2">
        <f t="shared" si="386"/>
        <v>2.7209924711937834E-3</v>
      </c>
      <c r="DU95" s="2">
        <f t="shared" si="387"/>
        <v>1.6162969656202471E-3</v>
      </c>
      <c r="DV95" s="2">
        <f t="shared" si="388"/>
        <v>1.4077343558193912E-3</v>
      </c>
      <c r="DW95" s="2">
        <f t="shared" si="389"/>
        <v>3.1219488243206727E-3</v>
      </c>
      <c r="DX95" s="2">
        <f t="shared" si="390"/>
        <v>1.0826291805252773E-3</v>
      </c>
      <c r="DY95" s="2">
        <f t="shared" si="391"/>
        <v>1.7059803331838004E-3</v>
      </c>
      <c r="DZ95" s="2">
        <f t="shared" si="392"/>
        <v>3.3294559187422433E-2</v>
      </c>
      <c r="EA95" s="2">
        <f t="shared" si="393"/>
        <v>1.9777303890401717E-2</v>
      </c>
      <c r="EB95" s="2">
        <f t="shared" si="394"/>
        <v>1.7225293831641304E-2</v>
      </c>
      <c r="EC95" s="2">
        <f t="shared" si="395"/>
        <v>3.820073411149319E-2</v>
      </c>
      <c r="ED95" s="2">
        <f t="shared" si="396"/>
        <v>1.3247247726935144E-2</v>
      </c>
      <c r="EE95" s="2">
        <f t="shared" si="397"/>
        <v>2.0874685901224425E-2</v>
      </c>
      <c r="EF95" s="2">
        <f t="shared" si="398"/>
        <v>1.6753095561571679E-3</v>
      </c>
      <c r="EG95" s="2">
        <f t="shared" si="399"/>
        <v>9.9515076971287567E-4</v>
      </c>
      <c r="EH95" s="2">
        <f t="shared" si="400"/>
        <v>8.6673919307107892E-4</v>
      </c>
      <c r="EI95" s="2">
        <f t="shared" si="401"/>
        <v>1.9221775710843458E-3</v>
      </c>
      <c r="EJ95" s="2">
        <f t="shared" si="402"/>
        <v>6.6657259478298332E-4</v>
      </c>
      <c r="EK95" s="2">
        <f t="shared" si="403"/>
        <v>1.0503686375674158E-3</v>
      </c>
      <c r="EL95" s="2">
        <f t="shared" si="404"/>
        <v>2.049939269043894E-2</v>
      </c>
      <c r="EM95" s="2">
        <f t="shared" si="405"/>
        <v>1.2176845968293992E-2</v>
      </c>
      <c r="EN95" s="2">
        <f t="shared" si="406"/>
        <v>1.0605578541385318E-2</v>
      </c>
      <c r="EO95" s="2">
        <f t="shared" si="407"/>
        <v>2.3520114659165418E-2</v>
      </c>
      <c r="EP95" s="2">
        <f t="shared" si="408"/>
        <v>8.1563036078445769E-3</v>
      </c>
      <c r="EQ95" s="2">
        <f t="shared" si="409"/>
        <v>1.2852501850825584E-2</v>
      </c>
      <c r="ER95" s="2">
        <f t="shared" si="410"/>
        <v>3.3855618923017038E-4</v>
      </c>
      <c r="ET95" s="2">
        <f t="shared" si="411"/>
        <v>0.53943893685455546</v>
      </c>
      <c r="EU95" s="2">
        <f t="shared" si="412"/>
        <v>0.66350277386523493</v>
      </c>
      <c r="EV95" s="2">
        <f t="shared" si="413"/>
        <v>0.69362024800060207</v>
      </c>
      <c r="EW95" s="2">
        <f t="shared" si="414"/>
        <v>0.50515566919459287</v>
      </c>
      <c r="EX95" s="2">
        <f t="shared" si="415"/>
        <v>0.74643499788582734</v>
      </c>
      <c r="EY95" s="2">
        <f t="shared" si="416"/>
        <v>0.65134144722976506</v>
      </c>
      <c r="EZ95" s="2">
        <f t="shared" si="417"/>
        <v>8.7359268751422456E-2</v>
      </c>
      <c r="FA95" s="2">
        <f t="shared" si="418"/>
        <v>0.13878070144237648</v>
      </c>
      <c r="FB95" s="2">
        <f t="shared" si="419"/>
        <v>0.15613150506100823</v>
      </c>
      <c r="FC95" s="2">
        <f t="shared" si="420"/>
        <v>7.700354775204804E-2</v>
      </c>
      <c r="FD95" s="2">
        <f t="shared" si="421"/>
        <v>0.19392442623496794</v>
      </c>
      <c r="FE95" s="2">
        <f t="shared" si="422"/>
        <v>0.13245132661577988</v>
      </c>
      <c r="FF95" s="2">
        <f t="shared" si="423"/>
        <v>0.11974603477029497</v>
      </c>
      <c r="FG95" s="2">
        <f t="shared" si="424"/>
        <v>0.1863386764740228</v>
      </c>
      <c r="FH95" s="2">
        <f t="shared" si="425"/>
        <v>0.20819793269750325</v>
      </c>
      <c r="FI95" s="2">
        <f t="shared" si="426"/>
        <v>0.10599702486573352</v>
      </c>
      <c r="FJ95" s="2">
        <f t="shared" si="427"/>
        <v>0.25478871373690637</v>
      </c>
      <c r="FK95" s="2">
        <f t="shared" si="428"/>
        <v>0.17828934500119967</v>
      </c>
      <c r="FL95" s="2">
        <f t="shared" si="429"/>
        <v>1.0995262294273207E-2</v>
      </c>
      <c r="FM95" s="2">
        <f t="shared" si="430"/>
        <v>1.8372162178788811E-2</v>
      </c>
      <c r="FN95" s="2">
        <f t="shared" si="431"/>
        <v>2.1036825651491835E-2</v>
      </c>
      <c r="FO95" s="2">
        <f t="shared" si="432"/>
        <v>9.5966768552516596E-3</v>
      </c>
      <c r="FP95" s="2">
        <f t="shared" si="433"/>
        <v>2.718230584363952E-2</v>
      </c>
      <c r="FQ95" s="2">
        <f t="shared" si="434"/>
        <v>1.7423165530641948E-2</v>
      </c>
      <c r="FR95" s="2">
        <f t="shared" si="435"/>
        <v>0.50545768824227422</v>
      </c>
      <c r="FS95" s="2">
        <f t="shared" si="436"/>
        <v>0.6324380984860144</v>
      </c>
      <c r="FT95" s="2">
        <f t="shared" si="437"/>
        <v>0.66392765495074491</v>
      </c>
      <c r="FU95" s="2">
        <f t="shared" si="438"/>
        <v>0.47112488547359205</v>
      </c>
      <c r="FV95" s="2">
        <f t="shared" si="439"/>
        <v>0.71979315103697616</v>
      </c>
      <c r="FW95" s="2">
        <f t="shared" si="440"/>
        <v>0.61979740236418679</v>
      </c>
      <c r="FX95" s="2">
        <f t="shared" si="441"/>
        <v>7.7089464135272415E-2</v>
      </c>
      <c r="FY95" s="2">
        <f t="shared" si="442"/>
        <v>0.12328246223659385</v>
      </c>
      <c r="FZ95" s="2">
        <f t="shared" si="443"/>
        <v>0.13900837882076258</v>
      </c>
      <c r="GA95" s="2">
        <f t="shared" si="444"/>
        <v>6.7860622340213492E-2</v>
      </c>
      <c r="GB95" s="2">
        <f t="shared" si="445"/>
        <v>0.17350872143133275</v>
      </c>
      <c r="GC95" s="2">
        <f t="shared" si="446"/>
        <v>0.11756342814222222</v>
      </c>
      <c r="GD95" s="2">
        <f t="shared" si="447"/>
        <v>0.95845973824796937</v>
      </c>
      <c r="GE95" s="2">
        <f t="shared" si="448"/>
        <v>0.97490137922181497</v>
      </c>
      <c r="GF95" s="2">
        <f t="shared" si="449"/>
        <v>0.9780690107040414</v>
      </c>
      <c r="GG95" s="2">
        <f t="shared" si="450"/>
        <v>0.95262847634809</v>
      </c>
      <c r="GH95" s="2">
        <f t="shared" si="451"/>
        <v>0.98304794155122011</v>
      </c>
      <c r="GI95" s="2">
        <f t="shared" si="452"/>
        <v>0.9735455752749923</v>
      </c>
      <c r="GJ95" s="2">
        <f t="shared" si="453"/>
        <v>0.65345639123352806</v>
      </c>
      <c r="GK95" s="2">
        <f t="shared" si="454"/>
        <v>0.76044597735963804</v>
      </c>
      <c r="GL95" s="2">
        <f t="shared" si="455"/>
        <v>0.78470222668626943</v>
      </c>
      <c r="GM95" s="2">
        <f t="shared" si="456"/>
        <v>0.62170852962265155</v>
      </c>
      <c r="GN95" s="2">
        <f t="shared" si="457"/>
        <v>0.82576011546899386</v>
      </c>
      <c r="GO95" s="2">
        <f t="shared" si="458"/>
        <v>0.7504706324730035</v>
      </c>
      <c r="GP95" s="2">
        <f t="shared" si="459"/>
        <v>0.99728639123781793</v>
      </c>
      <c r="GQ95" s="2">
        <f t="shared" si="460"/>
        <v>0.99838631123463473</v>
      </c>
      <c r="GR95" s="2">
        <f t="shared" si="461"/>
        <v>0.99859424457438906</v>
      </c>
      <c r="GS95" s="2">
        <f t="shared" si="462"/>
        <v>0.99688776740656548</v>
      </c>
      <c r="GT95" s="2">
        <f t="shared" si="463"/>
        <v>0.9989185416378551</v>
      </c>
      <c r="GU95" s="2">
        <f t="shared" si="464"/>
        <v>0.99829692507913714</v>
      </c>
      <c r="GV95" s="2">
        <f t="shared" si="465"/>
        <v>0.9677782497823223</v>
      </c>
      <c r="GW95" s="2">
        <f t="shared" si="466"/>
        <v>0.98060625215431629</v>
      </c>
      <c r="GX95" s="2">
        <f t="shared" si="467"/>
        <v>0.98306639253261408</v>
      </c>
      <c r="GY95" s="2">
        <f t="shared" si="468"/>
        <v>0.96320486698154195</v>
      </c>
      <c r="GZ95" s="2">
        <f t="shared" si="469"/>
        <v>0.9869259474855191</v>
      </c>
      <c r="HA95" s="2">
        <f t="shared" si="470"/>
        <v>0.97955215641105231</v>
      </c>
      <c r="HB95" s="2">
        <f t="shared" si="471"/>
        <v>0.99832749241178809</v>
      </c>
      <c r="HC95" s="2">
        <f t="shared" si="472"/>
        <v>0.99900583857079872</v>
      </c>
      <c r="HD95" s="2">
        <f t="shared" si="473"/>
        <v>0.99913401139319524</v>
      </c>
      <c r="HE95" s="2">
        <f t="shared" si="474"/>
        <v>0.99808151010715807</v>
      </c>
      <c r="HF95" s="2">
        <f t="shared" si="475"/>
        <v>0.99933387142826757</v>
      </c>
      <c r="HG95" s="2">
        <f t="shared" si="476"/>
        <v>0.9989507334790787</v>
      </c>
      <c r="HH95" s="2">
        <f t="shared" si="477"/>
        <v>0.97991239109276251</v>
      </c>
      <c r="HI95" s="2">
        <f t="shared" si="478"/>
        <v>0.98796964580172242</v>
      </c>
      <c r="HJ95" s="2">
        <f t="shared" si="479"/>
        <v>0.98950571937600784</v>
      </c>
      <c r="HK95" s="2">
        <f t="shared" si="480"/>
        <v>0.97702036889915178</v>
      </c>
      <c r="HL95" s="2">
        <f t="shared" si="481"/>
        <v>0.99190968347005726</v>
      </c>
      <c r="HM95" s="2">
        <f t="shared" si="482"/>
        <v>0.98731058882972622</v>
      </c>
      <c r="HN95" s="2">
        <f t="shared" si="483"/>
        <v>0.99966155839227078</v>
      </c>
      <c r="HP95" s="2">
        <f t="shared" ref="HP95:IU95" si="571">IF(B1=1,ET95,0)</f>
        <v>0.53943893685455546</v>
      </c>
      <c r="HQ95" s="2">
        <f t="shared" si="571"/>
        <v>0.66350277386523493</v>
      </c>
      <c r="HR95" s="2">
        <f t="shared" si="571"/>
        <v>0.69362024800060207</v>
      </c>
      <c r="HS95" s="2">
        <f t="shared" si="571"/>
        <v>0.50515566919459287</v>
      </c>
      <c r="HT95" s="2">
        <f t="shared" si="571"/>
        <v>0.74643499788582734</v>
      </c>
      <c r="HU95" s="2">
        <f t="shared" si="571"/>
        <v>0.65134144722976506</v>
      </c>
      <c r="HV95" s="2">
        <f t="shared" si="571"/>
        <v>8.7359268751422456E-2</v>
      </c>
      <c r="HW95" s="2">
        <f t="shared" si="571"/>
        <v>0.13878070144237648</v>
      </c>
      <c r="HX95" s="2">
        <f t="shared" si="571"/>
        <v>0.15613150506100823</v>
      </c>
      <c r="HY95" s="2">
        <f t="shared" si="571"/>
        <v>7.700354775204804E-2</v>
      </c>
      <c r="HZ95" s="2">
        <f t="shared" si="571"/>
        <v>0.19392442623496794</v>
      </c>
      <c r="IA95" s="2">
        <f t="shared" si="571"/>
        <v>0.13245132661577988</v>
      </c>
      <c r="IB95" s="2">
        <f t="shared" si="571"/>
        <v>0.11974603477029497</v>
      </c>
      <c r="IC95" s="2">
        <f t="shared" si="571"/>
        <v>0.1863386764740228</v>
      </c>
      <c r="ID95" s="2">
        <f t="shared" si="571"/>
        <v>0.20819793269750325</v>
      </c>
      <c r="IE95" s="2">
        <f t="shared" si="571"/>
        <v>0.10599702486573352</v>
      </c>
      <c r="IF95" s="2">
        <f t="shared" si="571"/>
        <v>0.25478871373690637</v>
      </c>
      <c r="IG95" s="2">
        <f t="shared" si="571"/>
        <v>0.17828934500119967</v>
      </c>
      <c r="IH95" s="2">
        <f t="shared" si="571"/>
        <v>1.0995262294273207E-2</v>
      </c>
      <c r="II95" s="2">
        <f t="shared" si="571"/>
        <v>1.8372162178788811E-2</v>
      </c>
      <c r="IJ95" s="2">
        <f t="shared" si="571"/>
        <v>2.1036825651491835E-2</v>
      </c>
      <c r="IK95" s="2">
        <f t="shared" si="571"/>
        <v>9.5966768552516596E-3</v>
      </c>
      <c r="IL95" s="2">
        <f t="shared" si="571"/>
        <v>2.718230584363952E-2</v>
      </c>
      <c r="IM95" s="2">
        <f t="shared" si="571"/>
        <v>1.7423165530641948E-2</v>
      </c>
      <c r="IN95" s="2">
        <f t="shared" si="571"/>
        <v>0.50545768824227422</v>
      </c>
      <c r="IO95" s="2">
        <f t="shared" si="571"/>
        <v>0.6324380984860144</v>
      </c>
      <c r="IP95" s="2">
        <f t="shared" si="571"/>
        <v>0.66392765495074491</v>
      </c>
      <c r="IQ95" s="2">
        <f t="shared" si="571"/>
        <v>0.47112488547359205</v>
      </c>
      <c r="IR95" s="2">
        <f t="shared" si="571"/>
        <v>0.71979315103697616</v>
      </c>
      <c r="IS95" s="2">
        <f t="shared" si="571"/>
        <v>0.61979740236418679</v>
      </c>
      <c r="IT95" s="2">
        <f t="shared" si="571"/>
        <v>7.7089464135272415E-2</v>
      </c>
      <c r="IU95" s="2">
        <f t="shared" si="571"/>
        <v>0.12328246223659385</v>
      </c>
      <c r="IV95" s="2">
        <f t="shared" ref="IV95:KA95" si="572">IF(AH1=1,FZ95,0)</f>
        <v>0.13900837882076258</v>
      </c>
      <c r="IW95" s="2">
        <f t="shared" si="572"/>
        <v>6.7860622340213492E-2</v>
      </c>
      <c r="IX95" s="2">
        <f t="shared" si="572"/>
        <v>0.17350872143133275</v>
      </c>
      <c r="IY95" s="2">
        <f t="shared" si="572"/>
        <v>0.11756342814222222</v>
      </c>
      <c r="IZ95" s="2">
        <f t="shared" si="572"/>
        <v>0.95845973824796937</v>
      </c>
      <c r="JA95" s="2">
        <f t="shared" si="572"/>
        <v>0.97490137922181497</v>
      </c>
      <c r="JB95" s="2">
        <f t="shared" si="572"/>
        <v>0.9780690107040414</v>
      </c>
      <c r="JC95" s="2">
        <f t="shared" si="572"/>
        <v>0.95262847634809</v>
      </c>
      <c r="JD95" s="2">
        <f t="shared" si="572"/>
        <v>0.98304794155122011</v>
      </c>
      <c r="JE95" s="2">
        <f t="shared" si="572"/>
        <v>0.9735455752749923</v>
      </c>
      <c r="JF95" s="2">
        <f t="shared" si="572"/>
        <v>0.65345639123352806</v>
      </c>
      <c r="JG95" s="2">
        <f t="shared" si="572"/>
        <v>0.76044597735963804</v>
      </c>
      <c r="JH95" s="2">
        <f t="shared" si="572"/>
        <v>0.78470222668626943</v>
      </c>
      <c r="JI95" s="2">
        <f t="shared" si="572"/>
        <v>0.62170852962265155</v>
      </c>
      <c r="JJ95" s="2">
        <f t="shared" si="572"/>
        <v>0.82576011546899386</v>
      </c>
      <c r="JK95" s="2">
        <f t="shared" si="572"/>
        <v>0.7504706324730035</v>
      </c>
      <c r="JL95" s="2">
        <f t="shared" si="572"/>
        <v>0.99728639123781793</v>
      </c>
      <c r="JM95" s="2">
        <f t="shared" si="572"/>
        <v>0.99838631123463473</v>
      </c>
      <c r="JN95" s="2">
        <f t="shared" si="572"/>
        <v>0.99859424457438906</v>
      </c>
      <c r="JO95" s="2">
        <f t="shared" si="572"/>
        <v>0.99688776740656548</v>
      </c>
      <c r="JP95" s="2">
        <f t="shared" si="572"/>
        <v>0.9989185416378551</v>
      </c>
      <c r="JQ95" s="2">
        <f t="shared" si="572"/>
        <v>0.99829692507913714</v>
      </c>
      <c r="JR95" s="2">
        <f t="shared" si="572"/>
        <v>0.9677782497823223</v>
      </c>
      <c r="JS95" s="2">
        <f t="shared" si="572"/>
        <v>0.98060625215431629</v>
      </c>
      <c r="JT95" s="2">
        <f t="shared" si="572"/>
        <v>0.98306639253261408</v>
      </c>
      <c r="JU95" s="2">
        <f t="shared" si="572"/>
        <v>0.96320486698154195</v>
      </c>
      <c r="JV95" s="2">
        <f t="shared" si="572"/>
        <v>0.9869259474855191</v>
      </c>
      <c r="JW95" s="2">
        <f t="shared" si="572"/>
        <v>0.97955215641105231</v>
      </c>
      <c r="JX95" s="2">
        <f t="shared" si="572"/>
        <v>0.99832749241178809</v>
      </c>
      <c r="JY95" s="2">
        <f t="shared" si="572"/>
        <v>0.99900583857079872</v>
      </c>
      <c r="JZ95" s="2">
        <f t="shared" si="572"/>
        <v>0.99913401139319524</v>
      </c>
      <c r="KA95" s="2">
        <f t="shared" si="572"/>
        <v>0.99808151010715807</v>
      </c>
      <c r="KB95" s="2">
        <f t="shared" ref="KB95:KJ95" si="573">IF(BN1=1,HF95,0)</f>
        <v>0.99933387142826757</v>
      </c>
      <c r="KC95" s="2">
        <f t="shared" si="573"/>
        <v>0.9989507334790787</v>
      </c>
      <c r="KD95" s="2">
        <f t="shared" si="573"/>
        <v>0.97991239109276251</v>
      </c>
      <c r="KE95" s="2">
        <f t="shared" si="573"/>
        <v>0.98796964580172242</v>
      </c>
      <c r="KF95" s="2">
        <f t="shared" si="573"/>
        <v>0.98950571937600784</v>
      </c>
      <c r="KG95" s="2">
        <f t="shared" si="573"/>
        <v>0.97702036889915178</v>
      </c>
      <c r="KH95" s="2">
        <f t="shared" si="573"/>
        <v>0.99190968347005726</v>
      </c>
      <c r="KI95" s="2">
        <f t="shared" si="573"/>
        <v>0.98731058882972622</v>
      </c>
      <c r="KJ95" s="2">
        <f t="shared" si="573"/>
        <v>0</v>
      </c>
    </row>
    <row r="96" spans="1:296" x14ac:dyDescent="0.2">
      <c r="A96" s="2" t="str">
        <f>'Respondent Data'!A96</f>
        <v>873</v>
      </c>
      <c r="B96" s="2">
        <f>SUMPRODUCT('Respondent Data'!B96:S96,'Product Coding'!A100:R100)</f>
        <v>4.0682670806681509</v>
      </c>
      <c r="C96" s="2">
        <f>SUMPRODUCT('Respondent Data'!B96:S96,'Product Coding'!A101:R101)</f>
        <v>3.6781281359555438</v>
      </c>
      <c r="D96" s="2">
        <f>SUMPRODUCT('Respondent Data'!B96:S96,'Product Coding'!A102:R102)</f>
        <v>3.2838148884188185</v>
      </c>
      <c r="E96" s="2">
        <f>SUMPRODUCT('Respondent Data'!B96:S96,'Product Coding'!A103:R103)</f>
        <v>3.596794069163368</v>
      </c>
      <c r="F96" s="2">
        <f>SUMPRODUCT('Respondent Data'!B96:S96,'Product Coding'!A104:R104)</f>
        <v>2.3238420081065101</v>
      </c>
      <c r="G96" s="2">
        <f>SUMPRODUCT('Respondent Data'!B96:S96,'Product Coding'!A105:R105)</f>
        <v>3.256298535480612</v>
      </c>
      <c r="H96" s="2">
        <f>SUMPRODUCT('Respondent Data'!B96:S96,'Product Coding'!A106:R106)</f>
        <v>-2.819766005325989</v>
      </c>
      <c r="I96" s="2">
        <f>SUMPRODUCT('Respondent Data'!B96:S96,'Product Coding'!A107:R107)</f>
        <v>-3.2099049500385961</v>
      </c>
      <c r="J96" s="2">
        <f>SUMPRODUCT('Respondent Data'!B96:S96,'Product Coding'!A108:R108)</f>
        <v>-3.6042181975753214</v>
      </c>
      <c r="K96" s="2">
        <f>SUMPRODUCT('Respondent Data'!B96:S96,'Product Coding'!A109:R109)</f>
        <v>-3.2912390168307719</v>
      </c>
      <c r="L96" s="2">
        <f>SUMPRODUCT('Respondent Data'!B96:S96,'Product Coding'!A110:R110)</f>
        <v>-4.5641910778876298</v>
      </c>
      <c r="M96" s="2">
        <f>SUMPRODUCT('Respondent Data'!B96:S96,'Product Coding'!A111:R111)</f>
        <v>-3.6317345505135279</v>
      </c>
      <c r="N96" s="2">
        <f>SUMPRODUCT('Respondent Data'!B96:S96,'Product Coding'!A112:R112)</f>
        <v>0.8668891957427709</v>
      </c>
      <c r="O96" s="2">
        <f>SUMPRODUCT('Respondent Data'!B96:S96,'Product Coding'!A113:R113)</f>
        <v>0.47675025103016377</v>
      </c>
      <c r="P96" s="2">
        <f>SUMPRODUCT('Respondent Data'!B96:S96,'Product Coding'!A114:R114)</f>
        <v>8.2437003493438521E-2</v>
      </c>
      <c r="Q96" s="2">
        <f>SUMPRODUCT('Respondent Data'!B96:S96,'Product Coding'!A115:R115)</f>
        <v>0.39541618423798797</v>
      </c>
      <c r="R96" s="2">
        <f>SUMPRODUCT('Respondent Data'!B96:S96,'Product Coding'!A116:R116)</f>
        <v>-0.87753587681886991</v>
      </c>
      <c r="S96" s="2">
        <f>SUMPRODUCT('Respondent Data'!B96:S96,'Product Coding'!A117:R117)</f>
        <v>5.4920650555231987E-2</v>
      </c>
      <c r="T96" s="2">
        <f>SUMPRODUCT('Respondent Data'!B96:S96,'Product Coding'!A118:R118)</f>
        <v>-6.021143890251369</v>
      </c>
      <c r="U96" s="2">
        <f>SUMPRODUCT('Respondent Data'!B96:S96,'Product Coding'!A119:R119)</f>
        <v>-6.4112828349639761</v>
      </c>
      <c r="V96" s="2">
        <f>SUMPRODUCT('Respondent Data'!B96:S96,'Product Coding'!A120:R120)</f>
        <v>-6.8055960825007009</v>
      </c>
      <c r="W96" s="2">
        <f>SUMPRODUCT('Respondent Data'!B96:S96,'Product Coding'!A121:R121)</f>
        <v>-6.4926169017561524</v>
      </c>
      <c r="X96" s="2">
        <f>SUMPRODUCT('Respondent Data'!B96:S96,'Product Coding'!A122:R122)</f>
        <v>-7.7655689628130098</v>
      </c>
      <c r="Y96" s="2">
        <f>SUMPRODUCT('Respondent Data'!B96:S96,'Product Coding'!A123:R123)</f>
        <v>-6.8331124354389079</v>
      </c>
      <c r="Z96" s="2">
        <f>SUMPRODUCT('Respondent Data'!B96:S96,'Product Coding'!A124:R124)</f>
        <v>3.6374552659891908</v>
      </c>
      <c r="AA96" s="2">
        <f>SUMPRODUCT('Respondent Data'!B96:S96,'Product Coding'!A125:R125)</f>
        <v>3.2473163212765837</v>
      </c>
      <c r="AB96" s="2">
        <f>SUMPRODUCT('Respondent Data'!B96:S96,'Product Coding'!A126:R126)</f>
        <v>2.8530030737398584</v>
      </c>
      <c r="AC96" s="2">
        <f>SUMPRODUCT('Respondent Data'!B96:S96,'Product Coding'!A127:R127)</f>
        <v>3.1659822544844083</v>
      </c>
      <c r="AD96" s="2">
        <f>SUMPRODUCT('Respondent Data'!B96:S96,'Product Coding'!A128:R128)</f>
        <v>1.89303019342755</v>
      </c>
      <c r="AE96" s="2">
        <f>SUMPRODUCT('Respondent Data'!B96:S96,'Product Coding'!A129:R129)</f>
        <v>2.8254867208016519</v>
      </c>
      <c r="AF96" s="2">
        <f>SUMPRODUCT('Respondent Data'!B96:S96,'Product Coding'!A130:R130)</f>
        <v>-3.2505778200049491</v>
      </c>
      <c r="AG96" s="2">
        <f>SUMPRODUCT('Respondent Data'!B96:S96,'Product Coding'!A131:R131)</f>
        <v>-3.6407167647175562</v>
      </c>
      <c r="AH96" s="2">
        <f>SUMPRODUCT('Respondent Data'!B96:S96,'Product Coding'!A132:R132)</f>
        <v>-4.035030012254281</v>
      </c>
      <c r="AI96" s="2">
        <f>SUMPRODUCT('Respondent Data'!B96:S96,'Product Coding'!A133:R133)</f>
        <v>-3.7220508315097316</v>
      </c>
      <c r="AJ96" s="2">
        <f>SUMPRODUCT('Respondent Data'!B96:S96,'Product Coding'!A134:R134)</f>
        <v>-4.9950028925665899</v>
      </c>
      <c r="AK96" s="2">
        <f>SUMPRODUCT('Respondent Data'!B96:S96,'Product Coding'!A135:R135)</f>
        <v>-4.062546365192488</v>
      </c>
      <c r="AL96" s="2">
        <f>SUMPRODUCT('Respondent Data'!B96:S96,'Product Coding'!A136:R136)</f>
        <v>6.5086555478230306</v>
      </c>
      <c r="AM96" s="2">
        <f>SUMPRODUCT('Respondent Data'!B96:S96,'Product Coding'!A137:R137)</f>
        <v>6.1185166031104234</v>
      </c>
      <c r="AN96" s="2">
        <f>SUMPRODUCT('Respondent Data'!B96:S96,'Product Coding'!A138:R138)</f>
        <v>5.7242033555736986</v>
      </c>
      <c r="AO96" s="2">
        <f>SUMPRODUCT('Respondent Data'!B96:S96,'Product Coding'!A139:R139)</f>
        <v>6.0371825363182481</v>
      </c>
      <c r="AP96" s="2">
        <f>SUMPRODUCT('Respondent Data'!B96:S96,'Product Coding'!A140:R140)</f>
        <v>4.7642304752613898</v>
      </c>
      <c r="AQ96" s="2">
        <f>SUMPRODUCT('Respondent Data'!B96:S96,'Product Coding'!A141:R141)</f>
        <v>5.6966870026354925</v>
      </c>
      <c r="AR96" s="2">
        <f>SUMPRODUCT('Respondent Data'!B96:S96,'Product Coding'!A142:R142)</f>
        <v>-0.37937753817110886</v>
      </c>
      <c r="AS96" s="2">
        <f>SUMPRODUCT('Respondent Data'!B96:S96,'Product Coding'!A143:R143)</f>
        <v>-0.76951648288371599</v>
      </c>
      <c r="AT96" s="2">
        <f>SUMPRODUCT('Respondent Data'!B96:S96,'Product Coding'!A144:R144)</f>
        <v>-1.1638297304204412</v>
      </c>
      <c r="AU96" s="2">
        <f>SUMPRODUCT('Respondent Data'!B96:S96,'Product Coding'!A145:R145)</f>
        <v>-0.8508505496758918</v>
      </c>
      <c r="AV96" s="2">
        <f>SUMPRODUCT('Respondent Data'!B96:S96,'Product Coding'!A146:R146)</f>
        <v>-2.1238026107327501</v>
      </c>
      <c r="AW96" s="2">
        <f>SUMPRODUCT('Respondent Data'!B96:S96,'Product Coding'!A147:R147)</f>
        <v>-1.1913460833586478</v>
      </c>
      <c r="AX96" s="2">
        <f>SUMPRODUCT('Respondent Data'!B96:S96,'Product Coding'!A148:R148)</f>
        <v>7.5770623252718616</v>
      </c>
      <c r="AY96" s="2">
        <f>SUMPRODUCT('Respondent Data'!B96:S96,'Product Coding'!A149:R149)</f>
        <v>7.1869233805592536</v>
      </c>
      <c r="AZ96" s="2">
        <f>SUMPRODUCT('Respondent Data'!B96:S96,'Product Coding'!A150:R150)</f>
        <v>6.7926101330225288</v>
      </c>
      <c r="BA96" s="2">
        <f>SUMPRODUCT('Respondent Data'!B96:S96,'Product Coding'!A151:R151)</f>
        <v>7.1055893137670783</v>
      </c>
      <c r="BB96" s="2">
        <f>SUMPRODUCT('Respondent Data'!B96:S96,'Product Coding'!A152:R152)</f>
        <v>5.8326372527102199</v>
      </c>
      <c r="BC96" s="2">
        <f>SUMPRODUCT('Respondent Data'!B96:S96,'Product Coding'!A153:R153)</f>
        <v>6.7650937800843227</v>
      </c>
      <c r="BD96" s="2">
        <f>SUMPRODUCT('Respondent Data'!B96:S96,'Product Coding'!A154:R154)</f>
        <v>0.68902923927772175</v>
      </c>
      <c r="BE96" s="2">
        <f>SUMPRODUCT('Respondent Data'!B96:S96,'Product Coding'!A155:R155)</f>
        <v>0.29889029456511418</v>
      </c>
      <c r="BF96" s="2">
        <f>SUMPRODUCT('Respondent Data'!B96:S96,'Product Coding'!A156:R156)</f>
        <v>-9.5422952971611075E-2</v>
      </c>
      <c r="BG96" s="2">
        <f>SUMPRODUCT('Respondent Data'!B96:S96,'Product Coding'!A157:R157)</f>
        <v>0.21755622777293837</v>
      </c>
      <c r="BH96" s="2">
        <f>SUMPRODUCT('Respondent Data'!B96:S96,'Product Coding'!A158:R158)</f>
        <v>-1.0553958332839199</v>
      </c>
      <c r="BI96" s="2">
        <f>SUMPRODUCT('Respondent Data'!B96:S96,'Product Coding'!A159:R159)</f>
        <v>-0.12293930590981761</v>
      </c>
      <c r="BJ96" s="2">
        <f>SUMPRODUCT('Respondent Data'!B96:S96,'Product Coding'!A160:R160)</f>
        <v>8.7056439679296425</v>
      </c>
      <c r="BK96" s="2">
        <f>SUMPRODUCT('Respondent Data'!B96:S96,'Product Coding'!A161:R161)</f>
        <v>8.3155050232170353</v>
      </c>
      <c r="BL96" s="2">
        <f>SUMPRODUCT('Respondent Data'!B96:S96,'Product Coding'!A162:R162)</f>
        <v>7.9211917756803087</v>
      </c>
      <c r="BM96" s="2">
        <f>SUMPRODUCT('Respondent Data'!B96:S96,'Product Coding'!A163:R163)</f>
        <v>8.2341709564248582</v>
      </c>
      <c r="BN96" s="2">
        <f>SUMPRODUCT('Respondent Data'!B96:S96,'Product Coding'!A164:R164)</f>
        <v>6.9612188953679999</v>
      </c>
      <c r="BO96" s="2">
        <f>SUMPRODUCT('Respondent Data'!B96:S96,'Product Coding'!A165:R165)</f>
        <v>7.8936754227421018</v>
      </c>
      <c r="BP96" s="2">
        <f>SUMPRODUCT('Respondent Data'!B96:S96,'Product Coding'!A166:R166)</f>
        <v>1.8176108819355017</v>
      </c>
      <c r="BQ96" s="2">
        <f>SUMPRODUCT('Respondent Data'!B96:S96,'Product Coding'!A167:R167)</f>
        <v>1.4274719372228946</v>
      </c>
      <c r="BR96" s="2">
        <f>SUMPRODUCT('Respondent Data'!B96:S96,'Product Coding'!A168:R168)</f>
        <v>1.0331586896861689</v>
      </c>
      <c r="BS96" s="2">
        <f>SUMPRODUCT('Respondent Data'!B96:S96,'Product Coding'!A169:R169)</f>
        <v>1.3461378704307183</v>
      </c>
      <c r="BT96" s="2">
        <f>SUMPRODUCT('Respondent Data'!B96:S96,'Product Coding'!A170:R170)</f>
        <v>7.3185809373859989E-2</v>
      </c>
      <c r="BU96" s="2">
        <f>SUMPRODUCT('Respondent Data'!B96:S96,'Product Coding'!A171:R171)</f>
        <v>1.0056423367479619</v>
      </c>
      <c r="BV96" s="2">
        <f>SUMPRODUCT('Respondent Data'!B96:S96,'Product Coding'!A172:R172)</f>
        <v>4.8096868099322103</v>
      </c>
      <c r="BX96" s="2">
        <f t="shared" si="338"/>
        <v>1.7107007900764248E-2</v>
      </c>
      <c r="BY96" s="2">
        <f t="shared" si="339"/>
        <v>2.5270233031575877E-2</v>
      </c>
      <c r="BZ96" s="2">
        <f t="shared" si="340"/>
        <v>3.7484982667250873E-2</v>
      </c>
      <c r="CA96" s="2">
        <f t="shared" si="341"/>
        <v>2.7411460978341053E-2</v>
      </c>
      <c r="CB96" s="2">
        <f t="shared" si="342"/>
        <v>9.7896742073314003E-2</v>
      </c>
      <c r="CC96" s="2">
        <f t="shared" si="343"/>
        <v>3.853075461217853E-2</v>
      </c>
      <c r="CD96" s="2">
        <f t="shared" si="344"/>
        <v>16.7729254376958</v>
      </c>
      <c r="CE96" s="2">
        <f t="shared" si="345"/>
        <v>24.776731085328144</v>
      </c>
      <c r="CF96" s="2">
        <f t="shared" si="346"/>
        <v>36.752939085451061</v>
      </c>
      <c r="CG96" s="2">
        <f t="shared" si="347"/>
        <v>26.876143028348192</v>
      </c>
      <c r="CH96" s="2">
        <f t="shared" si="348"/>
        <v>95.984918281102637</v>
      </c>
      <c r="CI96" s="2">
        <f t="shared" si="349"/>
        <v>37.77828816805259</v>
      </c>
      <c r="CJ96" s="2">
        <f t="shared" si="350"/>
        <v>0.42025685473291041</v>
      </c>
      <c r="CK96" s="2">
        <f t="shared" si="351"/>
        <v>0.62079755348352494</v>
      </c>
      <c r="CL96" s="2">
        <f t="shared" si="352"/>
        <v>0.92086944758777745</v>
      </c>
      <c r="CM96" s="2">
        <f t="shared" si="353"/>
        <v>0.67339972257082281</v>
      </c>
      <c r="CN96" s="2">
        <f t="shared" si="354"/>
        <v>2.4049662659296449</v>
      </c>
      <c r="CO96" s="2">
        <f t="shared" si="355"/>
        <v>0.9465602540042275</v>
      </c>
      <c r="CP96" s="2">
        <f t="shared" si="356"/>
        <v>412.04966584488187</v>
      </c>
      <c r="CQ96" s="2">
        <f t="shared" si="357"/>
        <v>608.67400873872043</v>
      </c>
      <c r="CR96" s="2">
        <f t="shared" si="358"/>
        <v>902.88580398398472</v>
      </c>
      <c r="CS96" s="2">
        <f t="shared" si="359"/>
        <v>660.24891097062391</v>
      </c>
      <c r="CT96" s="2">
        <f t="shared" si="360"/>
        <v>2357.9997210856218</v>
      </c>
      <c r="CU96" s="2">
        <f t="shared" si="361"/>
        <v>928.07489508378774</v>
      </c>
      <c r="CV96" s="2">
        <f t="shared" si="362"/>
        <v>2.6319234271161947E-2</v>
      </c>
      <c r="CW96" s="2">
        <f t="shared" si="363"/>
        <v>3.887840510175878E-2</v>
      </c>
      <c r="CX96" s="2">
        <f t="shared" si="364"/>
        <v>5.767087068602722E-2</v>
      </c>
      <c r="CY96" s="2">
        <f t="shared" si="365"/>
        <v>4.2172697141943889E-2</v>
      </c>
      <c r="CZ96" s="2">
        <f t="shared" si="366"/>
        <v>0.15061472491024927</v>
      </c>
      <c r="DA96" s="2">
        <f t="shared" si="367"/>
        <v>5.9279797096327767E-2</v>
      </c>
      <c r="DB96" s="2">
        <f t="shared" si="368"/>
        <v>25.805246397748245</v>
      </c>
      <c r="DC96" s="2">
        <f t="shared" si="369"/>
        <v>38.119149397201113</v>
      </c>
      <c r="DD96" s="2">
        <f t="shared" si="370"/>
        <v>56.544617244288325</v>
      </c>
      <c r="DE96" s="2">
        <f t="shared" si="371"/>
        <v>41.349107264792387</v>
      </c>
      <c r="DF96" s="2">
        <f t="shared" si="372"/>
        <v>147.6733725379186</v>
      </c>
      <c r="DG96" s="2">
        <f t="shared" si="373"/>
        <v>58.122122958394264</v>
      </c>
      <c r="DH96" s="2">
        <f t="shared" si="374"/>
        <v>1.4904822587185438E-3</v>
      </c>
      <c r="DI96" s="2">
        <f t="shared" si="375"/>
        <v>2.2017195657906084E-3</v>
      </c>
      <c r="DJ96" s="2">
        <f t="shared" si="376"/>
        <v>3.2659540439806266E-3</v>
      </c>
      <c r="DK96" s="2">
        <f t="shared" si="377"/>
        <v>2.3882783307738894E-3</v>
      </c>
      <c r="DL96" s="2">
        <f t="shared" si="378"/>
        <v>8.5294493398872604E-3</v>
      </c>
      <c r="DM96" s="2">
        <f t="shared" si="379"/>
        <v>3.3570690150861583E-3</v>
      </c>
      <c r="DN96" s="2">
        <f t="shared" si="380"/>
        <v>1.4613746563230203</v>
      </c>
      <c r="DO96" s="2">
        <f t="shared" si="381"/>
        <v>2.1587222222579343</v>
      </c>
      <c r="DP96" s="2">
        <f t="shared" si="382"/>
        <v>3.2021732836272832</v>
      </c>
      <c r="DQ96" s="2">
        <f t="shared" si="383"/>
        <v>2.3416376843285054</v>
      </c>
      <c r="DR96" s="2">
        <f t="shared" si="384"/>
        <v>8.3628778704276741</v>
      </c>
      <c r="DS96" s="2">
        <f t="shared" si="385"/>
        <v>3.2915088720291941</v>
      </c>
      <c r="DT96" s="2">
        <f t="shared" si="386"/>
        <v>5.1206329102983445E-4</v>
      </c>
      <c r="DU96" s="2">
        <f t="shared" si="387"/>
        <v>7.5641273835277175E-4</v>
      </c>
      <c r="DV96" s="2">
        <f t="shared" si="388"/>
        <v>1.1220362847866154E-3</v>
      </c>
      <c r="DW96" s="2">
        <f t="shared" si="389"/>
        <v>8.2050601729587917E-4</v>
      </c>
      <c r="DX96" s="2">
        <f t="shared" si="390"/>
        <v>2.9303387370809928E-3</v>
      </c>
      <c r="DY96" s="2">
        <f t="shared" si="391"/>
        <v>1.1533393289479732E-3</v>
      </c>
      <c r="DZ96" s="2">
        <f t="shared" si="392"/>
        <v>0.50206321582635371</v>
      </c>
      <c r="EA96" s="2">
        <f t="shared" si="393"/>
        <v>0.74164076699511794</v>
      </c>
      <c r="EB96" s="2">
        <f t="shared" si="394"/>
        <v>1.1001240574790607</v>
      </c>
      <c r="EC96" s="2">
        <f t="shared" si="395"/>
        <v>0.80448236939609408</v>
      </c>
      <c r="ED96" s="2">
        <f t="shared" si="396"/>
        <v>2.8731122022838025</v>
      </c>
      <c r="EE96" s="2">
        <f t="shared" si="397"/>
        <v>1.1308157850293767</v>
      </c>
      <c r="EF96" s="2">
        <f t="shared" si="398"/>
        <v>1.6564825427167648E-4</v>
      </c>
      <c r="EG96" s="2">
        <f t="shared" si="399"/>
        <v>2.4469328657596471E-4</v>
      </c>
      <c r="EH96" s="2">
        <f t="shared" si="400"/>
        <v>3.6296949041315219E-4</v>
      </c>
      <c r="EI96" s="2">
        <f t="shared" si="401"/>
        <v>2.6542693406340977E-4</v>
      </c>
      <c r="EJ96" s="2">
        <f t="shared" si="402"/>
        <v>9.4794042987521006E-4</v>
      </c>
      <c r="EK96" s="2">
        <f t="shared" si="403"/>
        <v>3.7309576720266754E-4</v>
      </c>
      <c r="EL96" s="2">
        <f t="shared" si="404"/>
        <v>0.16241331236301021</v>
      </c>
      <c r="EM96" s="2">
        <f t="shared" si="405"/>
        <v>0.23991467559093352</v>
      </c>
      <c r="EN96" s="2">
        <f t="shared" si="406"/>
        <v>0.3558810654776316</v>
      </c>
      <c r="EO96" s="2">
        <f t="shared" si="407"/>
        <v>0.26024341603319667</v>
      </c>
      <c r="EP96" s="2">
        <f t="shared" si="408"/>
        <v>0.92942811752392374</v>
      </c>
      <c r="EQ96" s="2">
        <f t="shared" si="409"/>
        <v>0.36580958638188765</v>
      </c>
      <c r="ER96" s="2">
        <f t="shared" si="410"/>
        <v>8.1504119260564709E-3</v>
      </c>
      <c r="ET96" s="2">
        <f t="shared" si="411"/>
        <v>0.98318071966088216</v>
      </c>
      <c r="EU96" s="2">
        <f t="shared" si="412"/>
        <v>0.97535261220170655</v>
      </c>
      <c r="EV96" s="2">
        <f t="shared" si="413"/>
        <v>0.96386937325022137</v>
      </c>
      <c r="EW96" s="2">
        <f t="shared" si="414"/>
        <v>0.97331988008753678</v>
      </c>
      <c r="EX96" s="2">
        <f t="shared" si="415"/>
        <v>0.91083246873613855</v>
      </c>
      <c r="EY96" s="2">
        <f t="shared" si="416"/>
        <v>0.96289878326562695</v>
      </c>
      <c r="EZ96" s="2">
        <f t="shared" si="417"/>
        <v>5.6265357298975235E-2</v>
      </c>
      <c r="FA96" s="2">
        <f t="shared" si="418"/>
        <v>3.879467868480771E-2</v>
      </c>
      <c r="FB96" s="2">
        <f t="shared" si="419"/>
        <v>2.6488003960077704E-2</v>
      </c>
      <c r="FC96" s="2">
        <f t="shared" si="420"/>
        <v>3.587296847282876E-2</v>
      </c>
      <c r="FD96" s="2">
        <f t="shared" si="421"/>
        <v>1.0310881503262023E-2</v>
      </c>
      <c r="FE96" s="2">
        <f t="shared" si="422"/>
        <v>2.5787626201195953E-2</v>
      </c>
      <c r="FF96" s="2">
        <f t="shared" si="423"/>
        <v>0.70409799232270365</v>
      </c>
      <c r="FG96" s="2">
        <f t="shared" si="424"/>
        <v>0.61698020079727667</v>
      </c>
      <c r="FH96" s="2">
        <f t="shared" si="425"/>
        <v>0.52059758733515038</v>
      </c>
      <c r="FI96" s="2">
        <f t="shared" si="426"/>
        <v>0.59758585262803354</v>
      </c>
      <c r="FJ96" s="2">
        <f t="shared" si="427"/>
        <v>0.29368866587786113</v>
      </c>
      <c r="FK96" s="2">
        <f t="shared" si="428"/>
        <v>0.5137267125139956</v>
      </c>
      <c r="FL96" s="2">
        <f t="shared" si="429"/>
        <v>2.4210163636242802E-3</v>
      </c>
      <c r="FM96" s="2">
        <f t="shared" si="430"/>
        <v>1.6402208158238154E-3</v>
      </c>
      <c r="FN96" s="2">
        <f t="shared" si="431"/>
        <v>1.1063344457810716E-3</v>
      </c>
      <c r="FO96" s="2">
        <f t="shared" si="432"/>
        <v>1.512289825221996E-3</v>
      </c>
      <c r="FP96" s="2">
        <f t="shared" si="433"/>
        <v>4.2390848589833477E-4</v>
      </c>
      <c r="FQ96" s="2">
        <f t="shared" si="434"/>
        <v>1.0763394913494201E-3</v>
      </c>
      <c r="FR96" s="2">
        <f t="shared" si="435"/>
        <v>0.97435570396393034</v>
      </c>
      <c r="FS96" s="2">
        <f t="shared" si="436"/>
        <v>0.9625765586127949</v>
      </c>
      <c r="FT96" s="2">
        <f t="shared" si="437"/>
        <v>0.94547370804622743</v>
      </c>
      <c r="FU96" s="2">
        <f t="shared" si="438"/>
        <v>0.95953386875553515</v>
      </c>
      <c r="FV96" s="2">
        <f t="shared" si="439"/>
        <v>0.86910064537719389</v>
      </c>
      <c r="FW96" s="2">
        <f t="shared" si="440"/>
        <v>0.94403764023554115</v>
      </c>
      <c r="FX96" s="2">
        <f t="shared" si="441"/>
        <v>3.7306129746451581E-2</v>
      </c>
      <c r="FY96" s="2">
        <f t="shared" si="442"/>
        <v>2.5562928013755527E-2</v>
      </c>
      <c r="FZ96" s="2">
        <f t="shared" si="443"/>
        <v>1.7377819992351353E-2</v>
      </c>
      <c r="GA96" s="2">
        <f t="shared" si="444"/>
        <v>2.3613248651202765E-2</v>
      </c>
      <c r="GB96" s="2">
        <f t="shared" si="445"/>
        <v>6.7261540041069134E-3</v>
      </c>
      <c r="GC96" s="2">
        <f t="shared" si="446"/>
        <v>1.6914142286529956E-2</v>
      </c>
      <c r="GD96" s="2">
        <f t="shared" si="447"/>
        <v>0.99851173597241094</v>
      </c>
      <c r="GE96" s="2">
        <f t="shared" si="448"/>
        <v>0.99780311735371541</v>
      </c>
      <c r="GF96" s="2">
        <f t="shared" si="449"/>
        <v>0.99674467768908526</v>
      </c>
      <c r="GG96" s="2">
        <f t="shared" si="450"/>
        <v>0.99761741195263087</v>
      </c>
      <c r="GH96" s="2">
        <f t="shared" si="451"/>
        <v>0.99154268688388814</v>
      </c>
      <c r="GI96" s="2">
        <f t="shared" si="452"/>
        <v>0.99665416318999822</v>
      </c>
      <c r="GJ96" s="2">
        <f t="shared" si="453"/>
        <v>0.40627703605832705</v>
      </c>
      <c r="GK96" s="2">
        <f t="shared" si="454"/>
        <v>0.31658371000574237</v>
      </c>
      <c r="GL96" s="2">
        <f t="shared" si="455"/>
        <v>0.23797209979327832</v>
      </c>
      <c r="GM96" s="2">
        <f t="shared" si="456"/>
        <v>0.29925446576382736</v>
      </c>
      <c r="GN96" s="2">
        <f t="shared" si="457"/>
        <v>0.10680476813207886</v>
      </c>
      <c r="GO96" s="2">
        <f t="shared" si="458"/>
        <v>0.23301827627986721</v>
      </c>
      <c r="GP96" s="2">
        <f t="shared" si="459"/>
        <v>0.99948819878358541</v>
      </c>
      <c r="GQ96" s="2">
        <f t="shared" si="460"/>
        <v>0.99924415898941576</v>
      </c>
      <c r="GR96" s="2">
        <f t="shared" si="461"/>
        <v>0.99887922126961615</v>
      </c>
      <c r="GS96" s="2">
        <f t="shared" si="462"/>
        <v>0.99918016666089204</v>
      </c>
      <c r="GT96" s="2">
        <f t="shared" si="463"/>
        <v>0.99707822305907023</v>
      </c>
      <c r="GU96" s="2">
        <f t="shared" si="464"/>
        <v>0.99884798933026475</v>
      </c>
      <c r="GV96" s="2">
        <f t="shared" si="465"/>
        <v>0.66575094141417623</v>
      </c>
      <c r="GW96" s="2">
        <f t="shared" si="466"/>
        <v>0.5741712177105941</v>
      </c>
      <c r="GX96" s="2">
        <f t="shared" si="467"/>
        <v>0.47616234690458065</v>
      </c>
      <c r="GY96" s="2">
        <f t="shared" si="468"/>
        <v>0.5541755447212654</v>
      </c>
      <c r="GZ96" s="2">
        <f t="shared" si="469"/>
        <v>0.25819029962786627</v>
      </c>
      <c r="HA96" s="2">
        <f t="shared" si="470"/>
        <v>0.46930382580501362</v>
      </c>
      <c r="HB96" s="2">
        <f t="shared" si="471"/>
        <v>0.99983437918052809</v>
      </c>
      <c r="HC96" s="2">
        <f t="shared" si="472"/>
        <v>0.99975536657358111</v>
      </c>
      <c r="HD96" s="2">
        <f t="shared" si="473"/>
        <v>0.99963716220863497</v>
      </c>
      <c r="HE96" s="2">
        <f t="shared" si="474"/>
        <v>0.99973464349869923</v>
      </c>
      <c r="HF96" s="2">
        <f t="shared" si="475"/>
        <v>0.9990529573101794</v>
      </c>
      <c r="HG96" s="2">
        <f t="shared" si="476"/>
        <v>0.99962704338133324</v>
      </c>
      <c r="HH96" s="2">
        <f t="shared" si="477"/>
        <v>0.86027920479261499</v>
      </c>
      <c r="HI96" s="2">
        <f t="shared" si="478"/>
        <v>0.8065071086632698</v>
      </c>
      <c r="HJ96" s="2">
        <f t="shared" si="479"/>
        <v>0.73752781527908817</v>
      </c>
      <c r="HK96" s="2">
        <f t="shared" si="480"/>
        <v>0.7934974999890485</v>
      </c>
      <c r="HL96" s="2">
        <f t="shared" si="481"/>
        <v>0.51828829015061795</v>
      </c>
      <c r="HM96" s="2">
        <f t="shared" si="482"/>
        <v>0.73216648204165902</v>
      </c>
      <c r="HN96" s="2">
        <f t="shared" si="483"/>
        <v>0.99191548024021015</v>
      </c>
      <c r="HP96" s="2">
        <f t="shared" ref="HP96:IU96" si="574">IF(B1=1,ET96,0)</f>
        <v>0.98318071966088216</v>
      </c>
      <c r="HQ96" s="2">
        <f t="shared" si="574"/>
        <v>0.97535261220170655</v>
      </c>
      <c r="HR96" s="2">
        <f t="shared" si="574"/>
        <v>0.96386937325022137</v>
      </c>
      <c r="HS96" s="2">
        <f t="shared" si="574"/>
        <v>0.97331988008753678</v>
      </c>
      <c r="HT96" s="2">
        <f t="shared" si="574"/>
        <v>0.91083246873613855</v>
      </c>
      <c r="HU96" s="2">
        <f t="shared" si="574"/>
        <v>0.96289878326562695</v>
      </c>
      <c r="HV96" s="2">
        <f t="shared" si="574"/>
        <v>5.6265357298975235E-2</v>
      </c>
      <c r="HW96" s="2">
        <f t="shared" si="574"/>
        <v>3.879467868480771E-2</v>
      </c>
      <c r="HX96" s="2">
        <f t="shared" si="574"/>
        <v>2.6488003960077704E-2</v>
      </c>
      <c r="HY96" s="2">
        <f t="shared" si="574"/>
        <v>3.587296847282876E-2</v>
      </c>
      <c r="HZ96" s="2">
        <f t="shared" si="574"/>
        <v>1.0310881503262023E-2</v>
      </c>
      <c r="IA96" s="2">
        <f t="shared" si="574"/>
        <v>2.5787626201195953E-2</v>
      </c>
      <c r="IB96" s="2">
        <f t="shared" si="574"/>
        <v>0.70409799232270365</v>
      </c>
      <c r="IC96" s="2">
        <f t="shared" si="574"/>
        <v>0.61698020079727667</v>
      </c>
      <c r="ID96" s="2">
        <f t="shared" si="574"/>
        <v>0.52059758733515038</v>
      </c>
      <c r="IE96" s="2">
        <f t="shared" si="574"/>
        <v>0.59758585262803354</v>
      </c>
      <c r="IF96" s="2">
        <f t="shared" si="574"/>
        <v>0.29368866587786113</v>
      </c>
      <c r="IG96" s="2">
        <f t="shared" si="574"/>
        <v>0.5137267125139956</v>
      </c>
      <c r="IH96" s="2">
        <f t="shared" si="574"/>
        <v>2.4210163636242802E-3</v>
      </c>
      <c r="II96" s="2">
        <f t="shared" si="574"/>
        <v>1.6402208158238154E-3</v>
      </c>
      <c r="IJ96" s="2">
        <f t="shared" si="574"/>
        <v>1.1063344457810716E-3</v>
      </c>
      <c r="IK96" s="2">
        <f t="shared" si="574"/>
        <v>1.512289825221996E-3</v>
      </c>
      <c r="IL96" s="2">
        <f t="shared" si="574"/>
        <v>4.2390848589833477E-4</v>
      </c>
      <c r="IM96" s="2">
        <f t="shared" si="574"/>
        <v>1.0763394913494201E-3</v>
      </c>
      <c r="IN96" s="2">
        <f t="shared" si="574"/>
        <v>0.97435570396393034</v>
      </c>
      <c r="IO96" s="2">
        <f t="shared" si="574"/>
        <v>0.9625765586127949</v>
      </c>
      <c r="IP96" s="2">
        <f t="shared" si="574"/>
        <v>0.94547370804622743</v>
      </c>
      <c r="IQ96" s="2">
        <f t="shared" si="574"/>
        <v>0.95953386875553515</v>
      </c>
      <c r="IR96" s="2">
        <f t="shared" si="574"/>
        <v>0.86910064537719389</v>
      </c>
      <c r="IS96" s="2">
        <f t="shared" si="574"/>
        <v>0.94403764023554115</v>
      </c>
      <c r="IT96" s="2">
        <f t="shared" si="574"/>
        <v>3.7306129746451581E-2</v>
      </c>
      <c r="IU96" s="2">
        <f t="shared" si="574"/>
        <v>2.5562928013755527E-2</v>
      </c>
      <c r="IV96" s="2">
        <f t="shared" ref="IV96:KA96" si="575">IF(AH1=1,FZ96,0)</f>
        <v>1.7377819992351353E-2</v>
      </c>
      <c r="IW96" s="2">
        <f t="shared" si="575"/>
        <v>2.3613248651202765E-2</v>
      </c>
      <c r="IX96" s="2">
        <f t="shared" si="575"/>
        <v>6.7261540041069134E-3</v>
      </c>
      <c r="IY96" s="2">
        <f t="shared" si="575"/>
        <v>1.6914142286529956E-2</v>
      </c>
      <c r="IZ96" s="2">
        <f t="shared" si="575"/>
        <v>0.99851173597241094</v>
      </c>
      <c r="JA96" s="2">
        <f t="shared" si="575"/>
        <v>0.99780311735371541</v>
      </c>
      <c r="JB96" s="2">
        <f t="shared" si="575"/>
        <v>0.99674467768908526</v>
      </c>
      <c r="JC96" s="2">
        <f t="shared" si="575"/>
        <v>0.99761741195263087</v>
      </c>
      <c r="JD96" s="2">
        <f t="shared" si="575"/>
        <v>0.99154268688388814</v>
      </c>
      <c r="JE96" s="2">
        <f t="shared" si="575"/>
        <v>0.99665416318999822</v>
      </c>
      <c r="JF96" s="2">
        <f t="shared" si="575"/>
        <v>0.40627703605832705</v>
      </c>
      <c r="JG96" s="2">
        <f t="shared" si="575"/>
        <v>0.31658371000574237</v>
      </c>
      <c r="JH96" s="2">
        <f t="shared" si="575"/>
        <v>0.23797209979327832</v>
      </c>
      <c r="JI96" s="2">
        <f t="shared" si="575"/>
        <v>0.29925446576382736</v>
      </c>
      <c r="JJ96" s="2">
        <f t="shared" si="575"/>
        <v>0.10680476813207886</v>
      </c>
      <c r="JK96" s="2">
        <f t="shared" si="575"/>
        <v>0.23301827627986721</v>
      </c>
      <c r="JL96" s="2">
        <f t="shared" si="575"/>
        <v>0.99948819878358541</v>
      </c>
      <c r="JM96" s="2">
        <f t="shared" si="575"/>
        <v>0.99924415898941576</v>
      </c>
      <c r="JN96" s="2">
        <f t="shared" si="575"/>
        <v>0.99887922126961615</v>
      </c>
      <c r="JO96" s="2">
        <f t="shared" si="575"/>
        <v>0.99918016666089204</v>
      </c>
      <c r="JP96" s="2">
        <f t="shared" si="575"/>
        <v>0.99707822305907023</v>
      </c>
      <c r="JQ96" s="2">
        <f t="shared" si="575"/>
        <v>0.99884798933026475</v>
      </c>
      <c r="JR96" s="2">
        <f t="shared" si="575"/>
        <v>0.66575094141417623</v>
      </c>
      <c r="JS96" s="2">
        <f t="shared" si="575"/>
        <v>0.5741712177105941</v>
      </c>
      <c r="JT96" s="2">
        <f t="shared" si="575"/>
        <v>0.47616234690458065</v>
      </c>
      <c r="JU96" s="2">
        <f t="shared" si="575"/>
        <v>0.5541755447212654</v>
      </c>
      <c r="JV96" s="2">
        <f t="shared" si="575"/>
        <v>0.25819029962786627</v>
      </c>
      <c r="JW96" s="2">
        <f t="shared" si="575"/>
        <v>0.46930382580501362</v>
      </c>
      <c r="JX96" s="2">
        <f t="shared" si="575"/>
        <v>0.99983437918052809</v>
      </c>
      <c r="JY96" s="2">
        <f t="shared" si="575"/>
        <v>0.99975536657358111</v>
      </c>
      <c r="JZ96" s="2">
        <f t="shared" si="575"/>
        <v>0.99963716220863497</v>
      </c>
      <c r="KA96" s="2">
        <f t="shared" si="575"/>
        <v>0.99973464349869923</v>
      </c>
      <c r="KB96" s="2">
        <f t="shared" ref="KB96:KJ96" si="576">IF(BN1=1,HF96,0)</f>
        <v>0.9990529573101794</v>
      </c>
      <c r="KC96" s="2">
        <f t="shared" si="576"/>
        <v>0.99962704338133324</v>
      </c>
      <c r="KD96" s="2">
        <f t="shared" si="576"/>
        <v>0.86027920479261499</v>
      </c>
      <c r="KE96" s="2">
        <f t="shared" si="576"/>
        <v>0.8065071086632698</v>
      </c>
      <c r="KF96" s="2">
        <f t="shared" si="576"/>
        <v>0.73752781527908817</v>
      </c>
      <c r="KG96" s="2">
        <f t="shared" si="576"/>
        <v>0.7934974999890485</v>
      </c>
      <c r="KH96" s="2">
        <f t="shared" si="576"/>
        <v>0.51828829015061795</v>
      </c>
      <c r="KI96" s="2">
        <f t="shared" si="576"/>
        <v>0.73216648204165902</v>
      </c>
      <c r="KJ96" s="2">
        <f t="shared" si="576"/>
        <v>0</v>
      </c>
    </row>
    <row r="97" spans="1:296" x14ac:dyDescent="0.2">
      <c r="A97" s="2" t="str">
        <f>'Respondent Data'!A97</f>
        <v>880</v>
      </c>
      <c r="B97" s="2">
        <f>SUMPRODUCT('Respondent Data'!B97:S97,'Product Coding'!A100:R100)</f>
        <v>2.3965420752730209</v>
      </c>
      <c r="C97" s="2">
        <f>SUMPRODUCT('Respondent Data'!B97:S97,'Product Coding'!A101:R101)</f>
        <v>2.3407079605638126</v>
      </c>
      <c r="D97" s="2">
        <f>SUMPRODUCT('Respondent Data'!B97:S97,'Product Coding'!A102:R102)</f>
        <v>1.9327957801814957</v>
      </c>
      <c r="E97" s="2">
        <f>SUMPRODUCT('Respondent Data'!B97:S97,'Product Coding'!A103:R103)</f>
        <v>1.2716621558904206</v>
      </c>
      <c r="F97" s="2">
        <f>SUMPRODUCT('Respondent Data'!B97:S97,'Product Coding'!A104:R104)</f>
        <v>1.3692695583265877</v>
      </c>
      <c r="G97" s="2">
        <f>SUMPRODUCT('Respondent Data'!B97:S97,'Product Coding'!A105:R105)</f>
        <v>0.68546737215890774</v>
      </c>
      <c r="H97" s="2">
        <f>SUMPRODUCT('Respondent Data'!B97:S97,'Product Coding'!A106:R106)</f>
        <v>-3.213051914921679</v>
      </c>
      <c r="I97" s="2">
        <f>SUMPRODUCT('Respondent Data'!B97:S97,'Product Coding'!A107:R107)</f>
        <v>-3.2688860296308873</v>
      </c>
      <c r="J97" s="2">
        <f>SUMPRODUCT('Respondent Data'!B97:S97,'Product Coding'!A108:R108)</f>
        <v>-3.6767982100132039</v>
      </c>
      <c r="K97" s="2">
        <f>SUMPRODUCT('Respondent Data'!B97:S97,'Product Coding'!A109:R109)</f>
        <v>-4.3379318343042792</v>
      </c>
      <c r="L97" s="2">
        <f>SUMPRODUCT('Respondent Data'!B97:S97,'Product Coding'!A110:R110)</f>
        <v>-4.2403244318681121</v>
      </c>
      <c r="M97" s="2">
        <f>SUMPRODUCT('Respondent Data'!B97:S97,'Product Coding'!A111:R111)</f>
        <v>-4.9241266180357925</v>
      </c>
      <c r="N97" s="2">
        <f>SUMPRODUCT('Respondent Data'!B97:S97,'Product Coding'!A112:R112)</f>
        <v>1.5885701280018809</v>
      </c>
      <c r="O97" s="2">
        <f>SUMPRODUCT('Respondent Data'!B97:S97,'Product Coding'!A113:R113)</f>
        <v>1.5327360132926726</v>
      </c>
      <c r="P97" s="2">
        <f>SUMPRODUCT('Respondent Data'!B97:S97,'Product Coding'!A114:R114)</f>
        <v>1.1248238329103557</v>
      </c>
      <c r="Q97" s="2">
        <f>SUMPRODUCT('Respondent Data'!B97:S97,'Product Coding'!A115:R115)</f>
        <v>0.46369020861928067</v>
      </c>
      <c r="R97" s="2">
        <f>SUMPRODUCT('Respondent Data'!B97:S97,'Product Coding'!A116:R116)</f>
        <v>0.56129761105544773</v>
      </c>
      <c r="S97" s="2">
        <f>SUMPRODUCT('Respondent Data'!B97:S97,'Product Coding'!A117:R117)</f>
        <v>-0.12250457511223223</v>
      </c>
      <c r="T97" s="2">
        <f>SUMPRODUCT('Respondent Data'!B97:S97,'Product Coding'!A118:R118)</f>
        <v>-4.0210238621928189</v>
      </c>
      <c r="U97" s="2">
        <f>SUMPRODUCT('Respondent Data'!B97:S97,'Product Coding'!A119:R119)</f>
        <v>-4.0768579769020272</v>
      </c>
      <c r="V97" s="2">
        <f>SUMPRODUCT('Respondent Data'!B97:S97,'Product Coding'!A120:R120)</f>
        <v>-4.4847701572843439</v>
      </c>
      <c r="W97" s="2">
        <f>SUMPRODUCT('Respondent Data'!B97:S97,'Product Coding'!A121:R121)</f>
        <v>-5.1459037815754192</v>
      </c>
      <c r="X97" s="2">
        <f>SUMPRODUCT('Respondent Data'!B97:S97,'Product Coding'!A122:R122)</f>
        <v>-5.0482963791392521</v>
      </c>
      <c r="Y97" s="2">
        <f>SUMPRODUCT('Respondent Data'!B97:S97,'Product Coding'!A123:R123)</f>
        <v>-5.7320985653069325</v>
      </c>
      <c r="Z97" s="2">
        <f>SUMPRODUCT('Respondent Data'!B97:S97,'Product Coding'!A124:R124)</f>
        <v>3.3836450699461613</v>
      </c>
      <c r="AA97" s="2">
        <f>SUMPRODUCT('Respondent Data'!B97:S97,'Product Coding'!A125:R125)</f>
        <v>3.327810955236953</v>
      </c>
      <c r="AB97" s="2">
        <f>SUMPRODUCT('Respondent Data'!B97:S97,'Product Coding'!A126:R126)</f>
        <v>2.9198987748546359</v>
      </c>
      <c r="AC97" s="2">
        <f>SUMPRODUCT('Respondent Data'!B97:S97,'Product Coding'!A127:R127)</f>
        <v>2.2587651505635611</v>
      </c>
      <c r="AD97" s="2">
        <f>SUMPRODUCT('Respondent Data'!B97:S97,'Product Coding'!A128:R128)</f>
        <v>2.3563725529997281</v>
      </c>
      <c r="AE97" s="2">
        <f>SUMPRODUCT('Respondent Data'!B97:S97,'Product Coding'!A129:R129)</f>
        <v>1.672570366832048</v>
      </c>
      <c r="AF97" s="2">
        <f>SUMPRODUCT('Respondent Data'!B97:S97,'Product Coding'!A130:R130)</f>
        <v>-2.2259489202485385</v>
      </c>
      <c r="AG97" s="2">
        <f>SUMPRODUCT('Respondent Data'!B97:S97,'Product Coding'!A131:R131)</f>
        <v>-2.2817830349577468</v>
      </c>
      <c r="AH97" s="2">
        <f>SUMPRODUCT('Respondent Data'!B97:S97,'Product Coding'!A132:R132)</f>
        <v>-2.6896952153400639</v>
      </c>
      <c r="AI97" s="2">
        <f>SUMPRODUCT('Respondent Data'!B97:S97,'Product Coding'!A133:R133)</f>
        <v>-3.3508288396311388</v>
      </c>
      <c r="AJ97" s="2">
        <f>SUMPRODUCT('Respondent Data'!B97:S97,'Product Coding'!A134:R134)</f>
        <v>-3.2532214371949717</v>
      </c>
      <c r="AK97" s="2">
        <f>SUMPRODUCT('Respondent Data'!B97:S97,'Product Coding'!A135:R135)</f>
        <v>-3.9370236233626521</v>
      </c>
      <c r="AL97" s="2">
        <f>SUMPRODUCT('Respondent Data'!B97:S97,'Product Coding'!A136:R136)</f>
        <v>5.3348543334719754</v>
      </c>
      <c r="AM97" s="2">
        <f>SUMPRODUCT('Respondent Data'!B97:S97,'Product Coding'!A137:R137)</f>
        <v>5.2790202187627671</v>
      </c>
      <c r="AN97" s="2">
        <f>SUMPRODUCT('Respondent Data'!B97:S97,'Product Coding'!A138:R138)</f>
        <v>4.8711080383804504</v>
      </c>
      <c r="AO97" s="2">
        <f>SUMPRODUCT('Respondent Data'!B97:S97,'Product Coding'!A139:R139)</f>
        <v>4.2099744140893751</v>
      </c>
      <c r="AP97" s="2">
        <f>SUMPRODUCT('Respondent Data'!B97:S97,'Product Coding'!A140:R140)</f>
        <v>4.3075818165255413</v>
      </c>
      <c r="AQ97" s="2">
        <f>SUMPRODUCT('Respondent Data'!B97:S97,'Product Coding'!A141:R141)</f>
        <v>3.6237796303578618</v>
      </c>
      <c r="AR97" s="2">
        <f>SUMPRODUCT('Respondent Data'!B97:S97,'Product Coding'!A142:R142)</f>
        <v>-0.27473965672272493</v>
      </c>
      <c r="AS97" s="2">
        <f>SUMPRODUCT('Respondent Data'!B97:S97,'Product Coding'!A143:R143)</f>
        <v>-0.33057377143193323</v>
      </c>
      <c r="AT97" s="2">
        <f>SUMPRODUCT('Respondent Data'!B97:S97,'Product Coding'!A144:R144)</f>
        <v>-0.73848595181424992</v>
      </c>
      <c r="AU97" s="2">
        <f>SUMPRODUCT('Respondent Data'!B97:S97,'Product Coding'!A145:R145)</f>
        <v>-1.3996195761053249</v>
      </c>
      <c r="AV97" s="2">
        <f>SUMPRODUCT('Respondent Data'!B97:S97,'Product Coding'!A146:R146)</f>
        <v>-1.3020121736691581</v>
      </c>
      <c r="AW97" s="2">
        <f>SUMPRODUCT('Respondent Data'!B97:S97,'Product Coding'!A147:R147)</f>
        <v>-1.9858143598368381</v>
      </c>
      <c r="AX97" s="2">
        <f>SUMPRODUCT('Respondent Data'!B97:S97,'Product Coding'!A148:R148)</f>
        <v>7.0187281613657806</v>
      </c>
      <c r="AY97" s="2">
        <f>SUMPRODUCT('Respondent Data'!B97:S97,'Product Coding'!A149:R149)</f>
        <v>6.9628940466565723</v>
      </c>
      <c r="AZ97" s="2">
        <f>SUMPRODUCT('Respondent Data'!B97:S97,'Product Coding'!A150:R150)</f>
        <v>6.5549818662742556</v>
      </c>
      <c r="BA97" s="2">
        <f>SUMPRODUCT('Respondent Data'!B97:S97,'Product Coding'!A151:R151)</f>
        <v>5.8938482419831804</v>
      </c>
      <c r="BB97" s="2">
        <f>SUMPRODUCT('Respondent Data'!B97:S97,'Product Coding'!A152:R152)</f>
        <v>5.9914556444193483</v>
      </c>
      <c r="BC97" s="2">
        <f>SUMPRODUCT('Respondent Data'!B97:S97,'Product Coding'!A153:R153)</f>
        <v>5.3076534582516679</v>
      </c>
      <c r="BD97" s="2">
        <f>SUMPRODUCT('Respondent Data'!B97:S97,'Product Coding'!A154:R154)</f>
        <v>1.4091341711710808</v>
      </c>
      <c r="BE97" s="2">
        <f>SUMPRODUCT('Respondent Data'!B97:S97,'Product Coding'!A155:R155)</f>
        <v>1.3533000564618725</v>
      </c>
      <c r="BF97" s="2">
        <f>SUMPRODUCT('Respondent Data'!B97:S97,'Product Coding'!A156:R156)</f>
        <v>0.94538787607955577</v>
      </c>
      <c r="BG97" s="2">
        <f>SUMPRODUCT('Respondent Data'!B97:S97,'Product Coding'!A157:R157)</f>
        <v>0.28425425178848096</v>
      </c>
      <c r="BH97" s="2">
        <f>SUMPRODUCT('Respondent Data'!B97:S97,'Product Coding'!A158:R158)</f>
        <v>0.38186165422464802</v>
      </c>
      <c r="BI97" s="2">
        <f>SUMPRODUCT('Respondent Data'!B97:S97,'Product Coding'!A159:R159)</f>
        <v>-0.30194053194303194</v>
      </c>
      <c r="BJ97" s="2">
        <f>SUMPRODUCT('Respondent Data'!B97:S97,'Product Coding'!A160:R160)</f>
        <v>6.8437846703268814</v>
      </c>
      <c r="BK97" s="2">
        <f>SUMPRODUCT('Respondent Data'!B97:S97,'Product Coding'!A161:R161)</f>
        <v>6.7879505556176731</v>
      </c>
      <c r="BL97" s="2">
        <f>SUMPRODUCT('Respondent Data'!B97:S97,'Product Coding'!A162:R162)</f>
        <v>6.3800383752353556</v>
      </c>
      <c r="BM97" s="2">
        <f>SUMPRODUCT('Respondent Data'!B97:S97,'Product Coding'!A163:R163)</f>
        <v>5.7189047509442812</v>
      </c>
      <c r="BN97" s="2">
        <f>SUMPRODUCT('Respondent Data'!B97:S97,'Product Coding'!A164:R164)</f>
        <v>5.8165121533804474</v>
      </c>
      <c r="BO97" s="2">
        <f>SUMPRODUCT('Respondent Data'!B97:S97,'Product Coding'!A165:R165)</f>
        <v>5.1327099672127678</v>
      </c>
      <c r="BP97" s="2">
        <f>SUMPRODUCT('Respondent Data'!B97:S97,'Product Coding'!A166:R166)</f>
        <v>1.2341906801321816</v>
      </c>
      <c r="BQ97" s="2">
        <f>SUMPRODUCT('Respondent Data'!B97:S97,'Product Coding'!A167:R167)</f>
        <v>1.1783565654229728</v>
      </c>
      <c r="BR97" s="2">
        <f>SUMPRODUCT('Respondent Data'!B97:S97,'Product Coding'!A168:R168)</f>
        <v>0.77044438504065571</v>
      </c>
      <c r="BS97" s="2">
        <f>SUMPRODUCT('Respondent Data'!B97:S97,'Product Coding'!A169:R169)</f>
        <v>0.1093107607495809</v>
      </c>
      <c r="BT97" s="2">
        <f>SUMPRODUCT('Respondent Data'!B97:S97,'Product Coding'!A170:R170)</f>
        <v>0.20691816318574796</v>
      </c>
      <c r="BU97" s="2">
        <f>SUMPRODUCT('Respondent Data'!B97:S97,'Product Coding'!A171:R171)</f>
        <v>-0.476884022981932</v>
      </c>
      <c r="BV97" s="2">
        <f>SUMPRODUCT('Respondent Data'!B97:S97,'Product Coding'!A172:R172)</f>
        <v>11.4966537974817</v>
      </c>
      <c r="BX97" s="2">
        <f t="shared" si="338"/>
        <v>9.1032192137294896E-2</v>
      </c>
      <c r="BY97" s="2">
        <f t="shared" si="339"/>
        <v>9.6259466195824039E-2</v>
      </c>
      <c r="BZ97" s="2">
        <f t="shared" si="340"/>
        <v>0.14474296276587423</v>
      </c>
      <c r="CA97" s="2">
        <f t="shared" si="341"/>
        <v>0.28036522356467247</v>
      </c>
      <c r="CB97" s="2">
        <f t="shared" si="342"/>
        <v>0.25429263767082377</v>
      </c>
      <c r="CC97" s="2">
        <f t="shared" si="343"/>
        <v>0.50385468688328061</v>
      </c>
      <c r="CD97" s="2">
        <f t="shared" si="344"/>
        <v>24.854825403559932</v>
      </c>
      <c r="CE97" s="2">
        <f t="shared" si="345"/>
        <v>26.282045610070504</v>
      </c>
      <c r="CF97" s="2">
        <f t="shared" si="346"/>
        <v>39.519657645000265</v>
      </c>
      <c r="CG97" s="2">
        <f t="shared" si="347"/>
        <v>76.549059374734014</v>
      </c>
      <c r="CH97" s="2">
        <f t="shared" si="348"/>
        <v>69.430373610981661</v>
      </c>
      <c r="CI97" s="2">
        <f t="shared" si="349"/>
        <v>137.56913875436243</v>
      </c>
      <c r="CJ97" s="2">
        <f t="shared" si="350"/>
        <v>0.20421740782194342</v>
      </c>
      <c r="CK97" s="2">
        <f t="shared" si="351"/>
        <v>0.21594403258121214</v>
      </c>
      <c r="CL97" s="2">
        <f t="shared" si="352"/>
        <v>0.32470966547673519</v>
      </c>
      <c r="CM97" s="2">
        <f t="shared" si="353"/>
        <v>0.62895837017133771</v>
      </c>
      <c r="CN97" s="2">
        <f t="shared" si="354"/>
        <v>0.5704683373439795</v>
      </c>
      <c r="CO97" s="2">
        <f t="shared" si="355"/>
        <v>1.1303242914226734</v>
      </c>
      <c r="CP97" s="2">
        <f t="shared" si="356"/>
        <v>55.758165288678171</v>
      </c>
      <c r="CQ97" s="2">
        <f t="shared" si="357"/>
        <v>58.959925063122604</v>
      </c>
      <c r="CR97" s="2">
        <f t="shared" si="358"/>
        <v>88.656571403888734</v>
      </c>
      <c r="CS97" s="2">
        <f t="shared" si="359"/>
        <v>171.72661791049728</v>
      </c>
      <c r="CT97" s="2">
        <f t="shared" si="360"/>
        <v>155.75688764650548</v>
      </c>
      <c r="CU97" s="2">
        <f t="shared" si="361"/>
        <v>308.6162406189419</v>
      </c>
      <c r="CV97" s="2">
        <f t="shared" si="362"/>
        <v>3.3923575292379535E-2</v>
      </c>
      <c r="CW97" s="2">
        <f t="shared" si="363"/>
        <v>3.5871543598261592E-2</v>
      </c>
      <c r="CX97" s="2">
        <f t="shared" si="364"/>
        <v>5.3939147022018914E-2</v>
      </c>
      <c r="CY97" s="2">
        <f t="shared" si="365"/>
        <v>0.1044794214843964</v>
      </c>
      <c r="CZ97" s="2">
        <f t="shared" si="366"/>
        <v>9.4763349511713987E-2</v>
      </c>
      <c r="DA97" s="2">
        <f t="shared" si="367"/>
        <v>0.18776382294654922</v>
      </c>
      <c r="DB97" s="2">
        <f t="shared" si="368"/>
        <v>9.2622677885747375</v>
      </c>
      <c r="DC97" s="2">
        <f t="shared" si="369"/>
        <v>9.794128122788651</v>
      </c>
      <c r="DD97" s="2">
        <f t="shared" si="370"/>
        <v>14.727186615777221</v>
      </c>
      <c r="DE97" s="2">
        <f t="shared" si="371"/>
        <v>28.526367632047091</v>
      </c>
      <c r="DF97" s="2">
        <f t="shared" si="372"/>
        <v>25.873555842946971</v>
      </c>
      <c r="DG97" s="2">
        <f t="shared" si="373"/>
        <v>51.26578770511086</v>
      </c>
      <c r="DH97" s="2">
        <f t="shared" si="374"/>
        <v>4.8206122629809037E-3</v>
      </c>
      <c r="DI97" s="2">
        <f t="shared" si="375"/>
        <v>5.0974227059339076E-3</v>
      </c>
      <c r="DJ97" s="2">
        <f t="shared" si="376"/>
        <v>7.6648676133934503E-3</v>
      </c>
      <c r="DK97" s="2">
        <f t="shared" si="377"/>
        <v>1.4846748200799779E-2</v>
      </c>
      <c r="DL97" s="2">
        <f t="shared" si="378"/>
        <v>1.346607369064463E-2</v>
      </c>
      <c r="DM97" s="2">
        <f t="shared" si="379"/>
        <v>2.6681638938087903E-2</v>
      </c>
      <c r="DN97" s="2">
        <f t="shared" si="380"/>
        <v>1.3161879695695393</v>
      </c>
      <c r="DO97" s="2">
        <f t="shared" si="381"/>
        <v>1.3917664552452711</v>
      </c>
      <c r="DP97" s="2">
        <f t="shared" si="382"/>
        <v>2.0927645682196636</v>
      </c>
      <c r="DQ97" s="2">
        <f t="shared" si="383"/>
        <v>4.0536575652814077</v>
      </c>
      <c r="DR97" s="2">
        <f t="shared" si="384"/>
        <v>3.6766873629457768</v>
      </c>
      <c r="DS97" s="2">
        <f t="shared" si="385"/>
        <v>7.2849775636162954</v>
      </c>
      <c r="DT97" s="2">
        <f t="shared" si="386"/>
        <v>8.9496301786374328E-4</v>
      </c>
      <c r="DU97" s="2">
        <f t="shared" si="387"/>
        <v>9.4635381552317355E-4</v>
      </c>
      <c r="DV97" s="2">
        <f t="shared" si="388"/>
        <v>1.4230086712194558E-3</v>
      </c>
      <c r="DW97" s="2">
        <f t="shared" si="389"/>
        <v>2.7563491628000091E-3</v>
      </c>
      <c r="DX97" s="2">
        <f t="shared" si="390"/>
        <v>2.5000222568206569E-3</v>
      </c>
      <c r="DY97" s="2">
        <f t="shared" si="391"/>
        <v>4.9535367714506609E-3</v>
      </c>
      <c r="DZ97" s="2">
        <f t="shared" si="392"/>
        <v>0.24435476098496856</v>
      </c>
      <c r="EA97" s="2">
        <f t="shared" si="393"/>
        <v>0.25838616320857288</v>
      </c>
      <c r="EB97" s="2">
        <f t="shared" si="394"/>
        <v>0.38852884062781184</v>
      </c>
      <c r="EC97" s="2">
        <f t="shared" si="395"/>
        <v>0.7525752767693219</v>
      </c>
      <c r="ED97" s="2">
        <f t="shared" si="396"/>
        <v>0.68258948004432618</v>
      </c>
      <c r="EE97" s="2">
        <f t="shared" si="397"/>
        <v>1.3524807949129845</v>
      </c>
      <c r="EF97" s="2">
        <f t="shared" si="398"/>
        <v>1.0660610653327519E-3</v>
      </c>
      <c r="EG97" s="2">
        <f t="shared" si="399"/>
        <v>1.1272766992836212E-3</v>
      </c>
      <c r="EH97" s="2">
        <f t="shared" si="400"/>
        <v>1.6950579071289861E-3</v>
      </c>
      <c r="EI97" s="2">
        <f t="shared" si="401"/>
        <v>3.2833049704529679E-3</v>
      </c>
      <c r="EJ97" s="2">
        <f t="shared" si="402"/>
        <v>2.977973767925675E-3</v>
      </c>
      <c r="EK97" s="2">
        <f t="shared" si="403"/>
        <v>5.9005484945542702E-3</v>
      </c>
      <c r="EL97" s="2">
        <f t="shared" si="404"/>
        <v>0.29107023599317688</v>
      </c>
      <c r="EM97" s="2">
        <f t="shared" si="405"/>
        <v>0.30778414629341844</v>
      </c>
      <c r="EN97" s="2">
        <f t="shared" si="406"/>
        <v>0.46280735794073341</v>
      </c>
      <c r="EO97" s="2">
        <f t="shared" si="407"/>
        <v>0.89645179217667093</v>
      </c>
      <c r="EP97" s="2">
        <f t="shared" si="408"/>
        <v>0.81308618764822826</v>
      </c>
      <c r="EQ97" s="2">
        <f t="shared" si="409"/>
        <v>1.6110465888396526</v>
      </c>
      <c r="ER97" s="2">
        <f t="shared" si="410"/>
        <v>1.0164047720342627E-5</v>
      </c>
      <c r="ET97" s="2">
        <f t="shared" si="411"/>
        <v>0.91656323911124382</v>
      </c>
      <c r="EU97" s="2">
        <f t="shared" si="412"/>
        <v>0.91219280730148855</v>
      </c>
      <c r="EV97" s="2">
        <f t="shared" si="413"/>
        <v>0.87355854766195451</v>
      </c>
      <c r="EW97" s="2">
        <f t="shared" si="414"/>
        <v>0.7810271488129723</v>
      </c>
      <c r="EX97" s="2">
        <f t="shared" si="415"/>
        <v>0.79726211409242109</v>
      </c>
      <c r="EY97" s="2">
        <f t="shared" si="416"/>
        <v>0.66495786376307886</v>
      </c>
      <c r="EZ97" s="2">
        <f t="shared" si="417"/>
        <v>3.8677499630777268E-2</v>
      </c>
      <c r="FA97" s="2">
        <f t="shared" si="418"/>
        <v>3.6654142958799041E-2</v>
      </c>
      <c r="FB97" s="2">
        <f t="shared" si="419"/>
        <v>2.4679379296863094E-2</v>
      </c>
      <c r="FC97" s="2">
        <f t="shared" si="420"/>
        <v>1.2895062919690376E-2</v>
      </c>
      <c r="FD97" s="2">
        <f t="shared" si="421"/>
        <v>1.4198419640983954E-2</v>
      </c>
      <c r="FE97" s="2">
        <f t="shared" si="422"/>
        <v>7.2166140959616671E-3</v>
      </c>
      <c r="FF97" s="2">
        <f t="shared" si="423"/>
        <v>0.83041483498290436</v>
      </c>
      <c r="FG97" s="2">
        <f t="shared" si="424"/>
        <v>0.82240627299037361</v>
      </c>
      <c r="FH97" s="2">
        <f t="shared" si="425"/>
        <v>0.75488239125976409</v>
      </c>
      <c r="FI97" s="2">
        <f t="shared" si="426"/>
        <v>0.61388923026609798</v>
      </c>
      <c r="FJ97" s="2">
        <f t="shared" si="427"/>
        <v>0.63675272924714188</v>
      </c>
      <c r="FK97" s="2">
        <f t="shared" si="428"/>
        <v>0.4694121003202662</v>
      </c>
      <c r="FL97" s="2">
        <f t="shared" si="429"/>
        <v>1.7618610378152495E-2</v>
      </c>
      <c r="FM97" s="2">
        <f t="shared" si="430"/>
        <v>1.6677806033734255E-2</v>
      </c>
      <c r="FN97" s="2">
        <f t="shared" si="431"/>
        <v>1.1153672110604782E-2</v>
      </c>
      <c r="FO97" s="2">
        <f t="shared" si="432"/>
        <v>5.7894956324460404E-3</v>
      </c>
      <c r="FP97" s="2">
        <f t="shared" si="433"/>
        <v>6.3793050181951139E-3</v>
      </c>
      <c r="FQ97" s="2">
        <f t="shared" si="434"/>
        <v>3.229804735051813E-3</v>
      </c>
      <c r="FR97" s="2">
        <f t="shared" si="435"/>
        <v>0.96718947502209118</v>
      </c>
      <c r="FS97" s="2">
        <f t="shared" si="436"/>
        <v>0.96537066413306805</v>
      </c>
      <c r="FT97" s="2">
        <f t="shared" si="437"/>
        <v>0.94882138387740134</v>
      </c>
      <c r="FU97" s="2">
        <f t="shared" si="438"/>
        <v>0.90540392201786934</v>
      </c>
      <c r="FV97" s="2">
        <f t="shared" si="439"/>
        <v>0.91343942089952113</v>
      </c>
      <c r="FW97" s="2">
        <f t="shared" si="440"/>
        <v>0.84191821697283764</v>
      </c>
      <c r="FX97" s="2">
        <f t="shared" si="441"/>
        <v>9.7444348617888074E-2</v>
      </c>
      <c r="FY97" s="2">
        <f t="shared" si="442"/>
        <v>9.2642961860790948E-2</v>
      </c>
      <c r="FZ97" s="2">
        <f t="shared" si="443"/>
        <v>6.3584163171105157E-2</v>
      </c>
      <c r="GA97" s="2">
        <f t="shared" si="444"/>
        <v>3.3868033225821791E-2</v>
      </c>
      <c r="GB97" s="2">
        <f t="shared" si="445"/>
        <v>3.7211301914943734E-2</v>
      </c>
      <c r="GC97" s="2">
        <f t="shared" si="446"/>
        <v>1.9132974817907777E-2</v>
      </c>
      <c r="GD97" s="2">
        <f t="shared" si="447"/>
        <v>0.99520251455419073</v>
      </c>
      <c r="GE97" s="2">
        <f t="shared" si="448"/>
        <v>0.99492842923404323</v>
      </c>
      <c r="GF97" s="2">
        <f t="shared" si="449"/>
        <v>0.99239343569499716</v>
      </c>
      <c r="GG97" s="2">
        <f t="shared" si="450"/>
        <v>0.98537045299980397</v>
      </c>
      <c r="GH97" s="2">
        <f t="shared" si="451"/>
        <v>0.98671285202315007</v>
      </c>
      <c r="GI97" s="2">
        <f t="shared" si="452"/>
        <v>0.97401176964099101</v>
      </c>
      <c r="GJ97" s="2">
        <f t="shared" si="453"/>
        <v>0.43174388829324967</v>
      </c>
      <c r="GK97" s="2">
        <f t="shared" si="454"/>
        <v>0.41810102228290169</v>
      </c>
      <c r="GL97" s="2">
        <f t="shared" si="455"/>
        <v>0.3233353130968018</v>
      </c>
      <c r="GM97" s="2">
        <f t="shared" si="456"/>
        <v>0.19787648590794774</v>
      </c>
      <c r="GN97" s="2">
        <f t="shared" si="457"/>
        <v>0.21382656619794116</v>
      </c>
      <c r="GO97" s="2">
        <f t="shared" si="458"/>
        <v>0.12070038721547387</v>
      </c>
      <c r="GP97" s="2">
        <f t="shared" si="459"/>
        <v>0.99910583722475199</v>
      </c>
      <c r="GQ97" s="2">
        <f t="shared" si="460"/>
        <v>0.9990545409232815</v>
      </c>
      <c r="GR97" s="2">
        <f t="shared" si="461"/>
        <v>0.99857901340502686</v>
      </c>
      <c r="GS97" s="2">
        <f t="shared" si="462"/>
        <v>0.99725122741421557</v>
      </c>
      <c r="GT97" s="2">
        <f t="shared" si="463"/>
        <v>0.99750621226801317</v>
      </c>
      <c r="GU97" s="2">
        <f t="shared" si="464"/>
        <v>0.99507087980667797</v>
      </c>
      <c r="GV97" s="2">
        <f t="shared" si="465"/>
        <v>0.8036293437801052</v>
      </c>
      <c r="GW97" s="2">
        <f t="shared" si="466"/>
        <v>0.79466862338206878</v>
      </c>
      <c r="GX97" s="2">
        <f t="shared" si="467"/>
        <v>0.72018669741700025</v>
      </c>
      <c r="GY97" s="2">
        <f t="shared" si="468"/>
        <v>0.57058890037715759</v>
      </c>
      <c r="GZ97" s="2">
        <f t="shared" si="469"/>
        <v>0.59432203271213602</v>
      </c>
      <c r="HA97" s="2">
        <f t="shared" si="470"/>
        <v>0.42508317269259105</v>
      </c>
      <c r="HB97" s="2">
        <f t="shared" si="471"/>
        <v>0.9989350742105888</v>
      </c>
      <c r="HC97" s="2">
        <f t="shared" si="472"/>
        <v>0.99887399262259613</v>
      </c>
      <c r="HD97" s="2">
        <f t="shared" si="473"/>
        <v>0.99830781045214434</v>
      </c>
      <c r="HE97" s="2">
        <f t="shared" si="474"/>
        <v>0.99672743984257794</v>
      </c>
      <c r="HF97" s="2">
        <f t="shared" si="475"/>
        <v>0.9970308682286031</v>
      </c>
      <c r="HG97" s="2">
        <f t="shared" si="476"/>
        <v>0.99413406374677393</v>
      </c>
      <c r="HH97" s="2">
        <f t="shared" si="477"/>
        <v>0.77455119955633833</v>
      </c>
      <c r="HI97" s="2">
        <f t="shared" si="478"/>
        <v>0.76465218119843825</v>
      </c>
      <c r="HJ97" s="2">
        <f t="shared" si="479"/>
        <v>0.68361701530388097</v>
      </c>
      <c r="HK97" s="2">
        <f t="shared" si="480"/>
        <v>0.52730051147371393</v>
      </c>
      <c r="HL97" s="2">
        <f t="shared" si="481"/>
        <v>0.55154576037949399</v>
      </c>
      <c r="HM97" s="2">
        <f t="shared" si="482"/>
        <v>0.38298818729404571</v>
      </c>
      <c r="HN97" s="2">
        <f t="shared" si="483"/>
        <v>0.99998983605558645</v>
      </c>
      <c r="HP97" s="2">
        <f t="shared" ref="HP97:IU97" si="577">IF(B1=1,ET97,0)</f>
        <v>0.91656323911124382</v>
      </c>
      <c r="HQ97" s="2">
        <f t="shared" si="577"/>
        <v>0.91219280730148855</v>
      </c>
      <c r="HR97" s="2">
        <f t="shared" si="577"/>
        <v>0.87355854766195451</v>
      </c>
      <c r="HS97" s="2">
        <f t="shared" si="577"/>
        <v>0.7810271488129723</v>
      </c>
      <c r="HT97" s="2">
        <f t="shared" si="577"/>
        <v>0.79726211409242109</v>
      </c>
      <c r="HU97" s="2">
        <f t="shared" si="577"/>
        <v>0.66495786376307886</v>
      </c>
      <c r="HV97" s="2">
        <f t="shared" si="577"/>
        <v>3.8677499630777268E-2</v>
      </c>
      <c r="HW97" s="2">
        <f t="shared" si="577"/>
        <v>3.6654142958799041E-2</v>
      </c>
      <c r="HX97" s="2">
        <f t="shared" si="577"/>
        <v>2.4679379296863094E-2</v>
      </c>
      <c r="HY97" s="2">
        <f t="shared" si="577"/>
        <v>1.2895062919690376E-2</v>
      </c>
      <c r="HZ97" s="2">
        <f t="shared" si="577"/>
        <v>1.4198419640983954E-2</v>
      </c>
      <c r="IA97" s="2">
        <f t="shared" si="577"/>
        <v>7.2166140959616671E-3</v>
      </c>
      <c r="IB97" s="2">
        <f t="shared" si="577"/>
        <v>0.83041483498290436</v>
      </c>
      <c r="IC97" s="2">
        <f t="shared" si="577"/>
        <v>0.82240627299037361</v>
      </c>
      <c r="ID97" s="2">
        <f t="shared" si="577"/>
        <v>0.75488239125976409</v>
      </c>
      <c r="IE97" s="2">
        <f t="shared" si="577"/>
        <v>0.61388923026609798</v>
      </c>
      <c r="IF97" s="2">
        <f t="shared" si="577"/>
        <v>0.63675272924714188</v>
      </c>
      <c r="IG97" s="2">
        <f t="shared" si="577"/>
        <v>0.4694121003202662</v>
      </c>
      <c r="IH97" s="2">
        <f t="shared" si="577"/>
        <v>1.7618610378152495E-2</v>
      </c>
      <c r="II97" s="2">
        <f t="shared" si="577"/>
        <v>1.6677806033734255E-2</v>
      </c>
      <c r="IJ97" s="2">
        <f t="shared" si="577"/>
        <v>1.1153672110604782E-2</v>
      </c>
      <c r="IK97" s="2">
        <f t="shared" si="577"/>
        <v>5.7894956324460404E-3</v>
      </c>
      <c r="IL97" s="2">
        <f t="shared" si="577"/>
        <v>6.3793050181951139E-3</v>
      </c>
      <c r="IM97" s="2">
        <f t="shared" si="577"/>
        <v>3.229804735051813E-3</v>
      </c>
      <c r="IN97" s="2">
        <f t="shared" si="577"/>
        <v>0.96718947502209118</v>
      </c>
      <c r="IO97" s="2">
        <f t="shared" si="577"/>
        <v>0.96537066413306805</v>
      </c>
      <c r="IP97" s="2">
        <f t="shared" si="577"/>
        <v>0.94882138387740134</v>
      </c>
      <c r="IQ97" s="2">
        <f t="shared" si="577"/>
        <v>0.90540392201786934</v>
      </c>
      <c r="IR97" s="2">
        <f t="shared" si="577"/>
        <v>0.91343942089952113</v>
      </c>
      <c r="IS97" s="2">
        <f t="shared" si="577"/>
        <v>0.84191821697283764</v>
      </c>
      <c r="IT97" s="2">
        <f t="shared" si="577"/>
        <v>9.7444348617888074E-2</v>
      </c>
      <c r="IU97" s="2">
        <f t="shared" si="577"/>
        <v>9.2642961860790948E-2</v>
      </c>
      <c r="IV97" s="2">
        <f t="shared" ref="IV97:KA97" si="578">IF(AH1=1,FZ97,0)</f>
        <v>6.3584163171105157E-2</v>
      </c>
      <c r="IW97" s="2">
        <f t="shared" si="578"/>
        <v>3.3868033225821791E-2</v>
      </c>
      <c r="IX97" s="2">
        <f t="shared" si="578"/>
        <v>3.7211301914943734E-2</v>
      </c>
      <c r="IY97" s="2">
        <f t="shared" si="578"/>
        <v>1.9132974817907777E-2</v>
      </c>
      <c r="IZ97" s="2">
        <f t="shared" si="578"/>
        <v>0.99520251455419073</v>
      </c>
      <c r="JA97" s="2">
        <f t="shared" si="578"/>
        <v>0.99492842923404323</v>
      </c>
      <c r="JB97" s="2">
        <f t="shared" si="578"/>
        <v>0.99239343569499716</v>
      </c>
      <c r="JC97" s="2">
        <f t="shared" si="578"/>
        <v>0.98537045299980397</v>
      </c>
      <c r="JD97" s="2">
        <f t="shared" si="578"/>
        <v>0.98671285202315007</v>
      </c>
      <c r="JE97" s="2">
        <f t="shared" si="578"/>
        <v>0.97401176964099101</v>
      </c>
      <c r="JF97" s="2">
        <f t="shared" si="578"/>
        <v>0.43174388829324967</v>
      </c>
      <c r="JG97" s="2">
        <f t="shared" si="578"/>
        <v>0.41810102228290169</v>
      </c>
      <c r="JH97" s="2">
        <f t="shared" si="578"/>
        <v>0.3233353130968018</v>
      </c>
      <c r="JI97" s="2">
        <f t="shared" si="578"/>
        <v>0.19787648590794774</v>
      </c>
      <c r="JJ97" s="2">
        <f t="shared" si="578"/>
        <v>0.21382656619794116</v>
      </c>
      <c r="JK97" s="2">
        <f t="shared" si="578"/>
        <v>0.12070038721547387</v>
      </c>
      <c r="JL97" s="2">
        <f t="shared" si="578"/>
        <v>0.99910583722475199</v>
      </c>
      <c r="JM97" s="2">
        <f t="shared" si="578"/>
        <v>0.9990545409232815</v>
      </c>
      <c r="JN97" s="2">
        <f t="shared" si="578"/>
        <v>0.99857901340502686</v>
      </c>
      <c r="JO97" s="2">
        <f t="shared" si="578"/>
        <v>0.99725122741421557</v>
      </c>
      <c r="JP97" s="2">
        <f t="shared" si="578"/>
        <v>0.99750621226801317</v>
      </c>
      <c r="JQ97" s="2">
        <f t="shared" si="578"/>
        <v>0.99507087980667797</v>
      </c>
      <c r="JR97" s="2">
        <f t="shared" si="578"/>
        <v>0.8036293437801052</v>
      </c>
      <c r="JS97" s="2">
        <f t="shared" si="578"/>
        <v>0.79466862338206878</v>
      </c>
      <c r="JT97" s="2">
        <f t="shared" si="578"/>
        <v>0.72018669741700025</v>
      </c>
      <c r="JU97" s="2">
        <f t="shared" si="578"/>
        <v>0.57058890037715759</v>
      </c>
      <c r="JV97" s="2">
        <f t="shared" si="578"/>
        <v>0.59432203271213602</v>
      </c>
      <c r="JW97" s="2">
        <f t="shared" si="578"/>
        <v>0.42508317269259105</v>
      </c>
      <c r="JX97" s="2">
        <f t="shared" si="578"/>
        <v>0.9989350742105888</v>
      </c>
      <c r="JY97" s="2">
        <f t="shared" si="578"/>
        <v>0.99887399262259613</v>
      </c>
      <c r="JZ97" s="2">
        <f t="shared" si="578"/>
        <v>0.99830781045214434</v>
      </c>
      <c r="KA97" s="2">
        <f t="shared" si="578"/>
        <v>0.99672743984257794</v>
      </c>
      <c r="KB97" s="2">
        <f t="shared" ref="KB97:KJ97" si="579">IF(BN1=1,HF97,0)</f>
        <v>0.9970308682286031</v>
      </c>
      <c r="KC97" s="2">
        <f t="shared" si="579"/>
        <v>0.99413406374677393</v>
      </c>
      <c r="KD97" s="2">
        <f t="shared" si="579"/>
        <v>0.77455119955633833</v>
      </c>
      <c r="KE97" s="2">
        <f t="shared" si="579"/>
        <v>0.76465218119843825</v>
      </c>
      <c r="KF97" s="2">
        <f t="shared" si="579"/>
        <v>0.68361701530388097</v>
      </c>
      <c r="KG97" s="2">
        <f t="shared" si="579"/>
        <v>0.52730051147371393</v>
      </c>
      <c r="KH97" s="2">
        <f t="shared" si="579"/>
        <v>0.55154576037949399</v>
      </c>
      <c r="KI97" s="2">
        <f t="shared" si="579"/>
        <v>0.38298818729404571</v>
      </c>
      <c r="KJ97" s="2">
        <f t="shared" si="579"/>
        <v>0</v>
      </c>
    </row>
    <row r="98" spans="1:296" x14ac:dyDescent="0.2">
      <c r="A98" s="2" t="str">
        <f>'Respondent Data'!A98</f>
        <v>884</v>
      </c>
      <c r="B98" s="2">
        <f>SUMPRODUCT('Respondent Data'!B98:S98,'Product Coding'!A100:R100)</f>
        <v>3.1937965987486083</v>
      </c>
      <c r="C98" s="2">
        <f>SUMPRODUCT('Respondent Data'!B98:S98,'Product Coding'!A101:R101)</f>
        <v>1.19835619806966</v>
      </c>
      <c r="D98" s="2">
        <f>SUMPRODUCT('Respondent Data'!B98:S98,'Product Coding'!A102:R102)</f>
        <v>0.47835222942227706</v>
      </c>
      <c r="E98" s="2">
        <f>SUMPRODUCT('Respondent Data'!B98:S98,'Product Coding'!A103:R103)</f>
        <v>-0.69912162893029506</v>
      </c>
      <c r="F98" s="2">
        <f>SUMPRODUCT('Respondent Data'!B98:S98,'Product Coding'!A104:R104)</f>
        <v>-1.336525559235872</v>
      </c>
      <c r="G98" s="2">
        <f>SUMPRODUCT('Respondent Data'!B98:S98,'Product Coding'!A105:R105)</f>
        <v>-1.459228231442212</v>
      </c>
      <c r="H98" s="2">
        <f>SUMPRODUCT('Respondent Data'!B98:S98,'Product Coding'!A106:R106)</f>
        <v>2.6403311090810599</v>
      </c>
      <c r="I98" s="2">
        <f>SUMPRODUCT('Respondent Data'!B98:S98,'Product Coding'!A107:R107)</f>
        <v>0.64489070840211205</v>
      </c>
      <c r="J98" s="2">
        <f>SUMPRODUCT('Respondent Data'!B98:S98,'Product Coding'!A108:R108)</f>
        <v>-7.5113260245270985E-2</v>
      </c>
      <c r="K98" s="2">
        <f>SUMPRODUCT('Respondent Data'!B98:S98,'Product Coding'!A109:R109)</f>
        <v>-1.252587118597843</v>
      </c>
      <c r="L98" s="2">
        <f>SUMPRODUCT('Respondent Data'!B98:S98,'Product Coding'!A110:R110)</f>
        <v>-1.88999104890342</v>
      </c>
      <c r="M98" s="2">
        <f>SUMPRODUCT('Respondent Data'!B98:S98,'Product Coding'!A111:R111)</f>
        <v>-2.01269372110976</v>
      </c>
      <c r="N98" s="2">
        <f>SUMPRODUCT('Respondent Data'!B98:S98,'Product Coding'!A112:R112)</f>
        <v>3.88851137307809</v>
      </c>
      <c r="O98" s="2">
        <f>SUMPRODUCT('Respondent Data'!B98:S98,'Product Coding'!A113:R113)</f>
        <v>1.8930709723991421</v>
      </c>
      <c r="P98" s="2">
        <f>SUMPRODUCT('Respondent Data'!B98:S98,'Product Coding'!A114:R114)</f>
        <v>1.173067003751759</v>
      </c>
      <c r="Q98" s="2">
        <f>SUMPRODUCT('Respondent Data'!B98:S98,'Product Coding'!A115:R115)</f>
        <v>-4.4068546008129705E-3</v>
      </c>
      <c r="R98" s="2">
        <f>SUMPRODUCT('Respondent Data'!B98:S98,'Product Coding'!A116:R116)</f>
        <v>-0.64181078490638988</v>
      </c>
      <c r="S98" s="2">
        <f>SUMPRODUCT('Respondent Data'!B98:S98,'Product Coding'!A117:R117)</f>
        <v>-0.76451345711273011</v>
      </c>
      <c r="T98" s="2">
        <f>SUMPRODUCT('Respondent Data'!B98:S98,'Product Coding'!A118:R118)</f>
        <v>3.3350458834105416</v>
      </c>
      <c r="U98" s="2">
        <f>SUMPRODUCT('Respondent Data'!B98:S98,'Product Coding'!A119:R119)</f>
        <v>1.3396054827315942</v>
      </c>
      <c r="V98" s="2">
        <f>SUMPRODUCT('Respondent Data'!B98:S98,'Product Coding'!A120:R120)</f>
        <v>0.61960151408421105</v>
      </c>
      <c r="W98" s="2">
        <f>SUMPRODUCT('Respondent Data'!B98:S98,'Product Coding'!A121:R121)</f>
        <v>-0.55787234426836108</v>
      </c>
      <c r="X98" s="2">
        <f>SUMPRODUCT('Respondent Data'!B98:S98,'Product Coding'!A122:R122)</f>
        <v>-1.195276274573938</v>
      </c>
      <c r="Y98" s="2">
        <f>SUMPRODUCT('Respondent Data'!B98:S98,'Product Coding'!A123:R123)</f>
        <v>-1.317978946780278</v>
      </c>
      <c r="Z98" s="2">
        <f>SUMPRODUCT('Respondent Data'!B98:S98,'Product Coding'!A124:R124)</f>
        <v>3.6145618464961542</v>
      </c>
      <c r="AA98" s="2">
        <f>SUMPRODUCT('Respondent Data'!B98:S98,'Product Coding'!A125:R125)</f>
        <v>1.6191214458172061</v>
      </c>
      <c r="AB98" s="2">
        <f>SUMPRODUCT('Respondent Data'!B98:S98,'Product Coding'!A126:R126)</f>
        <v>0.89911747716982293</v>
      </c>
      <c r="AC98" s="2">
        <f>SUMPRODUCT('Respondent Data'!B98:S98,'Product Coding'!A127:R127)</f>
        <v>-0.27835638118274891</v>
      </c>
      <c r="AD98" s="2">
        <f>SUMPRODUCT('Respondent Data'!B98:S98,'Product Coding'!A128:R128)</f>
        <v>-0.91576031148832593</v>
      </c>
      <c r="AE98" s="2">
        <f>SUMPRODUCT('Respondent Data'!B98:S98,'Product Coding'!A129:R129)</f>
        <v>-1.0384629836946659</v>
      </c>
      <c r="AF98" s="2">
        <f>SUMPRODUCT('Respondent Data'!B98:S98,'Product Coding'!A130:R130)</f>
        <v>3.0610963568286058</v>
      </c>
      <c r="AG98" s="2">
        <f>SUMPRODUCT('Respondent Data'!B98:S98,'Product Coding'!A131:R131)</f>
        <v>1.0656559561496581</v>
      </c>
      <c r="AH98" s="2">
        <f>SUMPRODUCT('Respondent Data'!B98:S98,'Product Coding'!A132:R132)</f>
        <v>0.34565198750227494</v>
      </c>
      <c r="AI98" s="2">
        <f>SUMPRODUCT('Respondent Data'!B98:S98,'Product Coding'!A133:R133)</f>
        <v>-0.83182187085029691</v>
      </c>
      <c r="AJ98" s="2">
        <f>SUMPRODUCT('Respondent Data'!B98:S98,'Product Coding'!A134:R134)</f>
        <v>-1.4692258011558739</v>
      </c>
      <c r="AK98" s="2">
        <f>SUMPRODUCT('Respondent Data'!B98:S98,'Product Coding'!A135:R135)</f>
        <v>-1.5919284733622139</v>
      </c>
      <c r="AL98" s="2">
        <f>SUMPRODUCT('Respondent Data'!B98:S98,'Product Coding'!A136:R136)</f>
        <v>3.3312528109399482</v>
      </c>
      <c r="AM98" s="2">
        <f>SUMPRODUCT('Respondent Data'!B98:S98,'Product Coding'!A137:R137)</f>
        <v>1.3358124102610001</v>
      </c>
      <c r="AN98" s="2">
        <f>SUMPRODUCT('Respondent Data'!B98:S98,'Product Coding'!A138:R138)</f>
        <v>0.61580844161361703</v>
      </c>
      <c r="AO98" s="2">
        <f>SUMPRODUCT('Respondent Data'!B98:S98,'Product Coding'!A139:R139)</f>
        <v>-0.56166541673895498</v>
      </c>
      <c r="AP98" s="2">
        <f>SUMPRODUCT('Respondent Data'!B98:S98,'Product Coding'!A140:R140)</f>
        <v>-1.1990693470445319</v>
      </c>
      <c r="AQ98" s="2">
        <f>SUMPRODUCT('Respondent Data'!B98:S98,'Product Coding'!A141:R141)</f>
        <v>-1.321772019250872</v>
      </c>
      <c r="AR98" s="2">
        <f>SUMPRODUCT('Respondent Data'!B98:S98,'Product Coding'!A142:R142)</f>
        <v>2.7777873212723998</v>
      </c>
      <c r="AS98" s="2">
        <f>SUMPRODUCT('Respondent Data'!B98:S98,'Product Coding'!A143:R143)</f>
        <v>0.78234692059345212</v>
      </c>
      <c r="AT98" s="2">
        <f>SUMPRODUCT('Respondent Data'!B98:S98,'Product Coding'!A144:R144)</f>
        <v>6.2342951946068981E-2</v>
      </c>
      <c r="AU98" s="2">
        <f>SUMPRODUCT('Respondent Data'!B98:S98,'Product Coding'!A145:R145)</f>
        <v>-1.1151309064065029</v>
      </c>
      <c r="AV98" s="2">
        <f>SUMPRODUCT('Respondent Data'!B98:S98,'Product Coding'!A146:R146)</f>
        <v>-1.7525348367120799</v>
      </c>
      <c r="AW98" s="2">
        <f>SUMPRODUCT('Respondent Data'!B98:S98,'Product Coding'!A147:R147)</f>
        <v>-1.8752375089184199</v>
      </c>
      <c r="AX98" s="2">
        <f>SUMPRODUCT('Respondent Data'!B98:S98,'Product Coding'!A148:R148)</f>
        <v>3.4477373837918659</v>
      </c>
      <c r="AY98" s="2">
        <f>SUMPRODUCT('Respondent Data'!B98:S98,'Product Coding'!A149:R149)</f>
        <v>1.452296983112918</v>
      </c>
      <c r="AZ98" s="2">
        <f>SUMPRODUCT('Respondent Data'!B98:S98,'Product Coding'!A150:R150)</f>
        <v>0.73229301446553496</v>
      </c>
      <c r="BA98" s="2">
        <f>SUMPRODUCT('Respondent Data'!B98:S98,'Product Coding'!A151:R151)</f>
        <v>-0.44518084388703699</v>
      </c>
      <c r="BB98" s="2">
        <f>SUMPRODUCT('Respondent Data'!B98:S98,'Product Coding'!A152:R152)</f>
        <v>-1.082584774192614</v>
      </c>
      <c r="BC98" s="2">
        <f>SUMPRODUCT('Respondent Data'!B98:S98,'Product Coding'!A153:R153)</f>
        <v>-1.205287446398954</v>
      </c>
      <c r="BD98" s="2">
        <f>SUMPRODUCT('Respondent Data'!B98:S98,'Product Coding'!A154:R154)</f>
        <v>2.8942718941243175</v>
      </c>
      <c r="BE98" s="2">
        <f>SUMPRODUCT('Respondent Data'!B98:S98,'Product Coding'!A155:R155)</f>
        <v>0.89883149344537006</v>
      </c>
      <c r="BF98" s="2">
        <f>SUMPRODUCT('Respondent Data'!B98:S98,'Product Coding'!A156:R156)</f>
        <v>0.17882752479798691</v>
      </c>
      <c r="BG98" s="2">
        <f>SUMPRODUCT('Respondent Data'!B98:S98,'Product Coding'!A157:R157)</f>
        <v>-0.99864633355458499</v>
      </c>
      <c r="BH98" s="2">
        <f>SUMPRODUCT('Respondent Data'!B98:S98,'Product Coding'!A158:R158)</f>
        <v>-1.6360502638601619</v>
      </c>
      <c r="BI98" s="2">
        <f>SUMPRODUCT('Respondent Data'!B98:S98,'Product Coding'!A159:R159)</f>
        <v>-1.758752936066502</v>
      </c>
      <c r="BJ98" s="2">
        <f>SUMPRODUCT('Respondent Data'!B98:S98,'Product Coding'!A160:R160)</f>
        <v>3.200153766261792</v>
      </c>
      <c r="BK98" s="2">
        <f>SUMPRODUCT('Respondent Data'!B98:S98,'Product Coding'!A161:R161)</f>
        <v>1.2047133655828441</v>
      </c>
      <c r="BL98" s="2">
        <f>SUMPRODUCT('Respondent Data'!B98:S98,'Product Coding'!A162:R162)</f>
        <v>0.48470939693546106</v>
      </c>
      <c r="BM98" s="2">
        <f>SUMPRODUCT('Respondent Data'!B98:S98,'Product Coding'!A163:R163)</f>
        <v>-0.6927644614171109</v>
      </c>
      <c r="BN98" s="2">
        <f>SUMPRODUCT('Respondent Data'!B98:S98,'Product Coding'!A164:R164)</f>
        <v>-1.3301683917226879</v>
      </c>
      <c r="BO98" s="2">
        <f>SUMPRODUCT('Respondent Data'!B98:S98,'Product Coding'!A165:R165)</f>
        <v>-1.4528710639290281</v>
      </c>
      <c r="BP98" s="2">
        <f>SUMPRODUCT('Respondent Data'!B98:S98,'Product Coding'!A166:R166)</f>
        <v>2.6466882765942437</v>
      </c>
      <c r="BQ98" s="2">
        <f>SUMPRODUCT('Respondent Data'!B98:S98,'Product Coding'!A167:R167)</f>
        <v>0.65124787591529598</v>
      </c>
      <c r="BR98" s="2">
        <f>SUMPRODUCT('Respondent Data'!B98:S98,'Product Coding'!A168:R168)</f>
        <v>-6.8756092732086993E-2</v>
      </c>
      <c r="BS98" s="2">
        <f>SUMPRODUCT('Respondent Data'!B98:S98,'Product Coding'!A169:R169)</f>
        <v>-1.2462299510846591</v>
      </c>
      <c r="BT98" s="2">
        <f>SUMPRODUCT('Respondent Data'!B98:S98,'Product Coding'!A170:R170)</f>
        <v>-1.8836338813902358</v>
      </c>
      <c r="BU98" s="2">
        <f>SUMPRODUCT('Respondent Data'!B98:S98,'Product Coding'!A171:R171)</f>
        <v>-2.0063365535965763</v>
      </c>
      <c r="BV98" s="2">
        <f>SUMPRODUCT('Respondent Data'!B98:S98,'Product Coding'!A172:R172)</f>
        <v>-3.09953243561247</v>
      </c>
      <c r="BX98" s="2">
        <f t="shared" si="338"/>
        <v>4.1015854219228404E-2</v>
      </c>
      <c r="BY98" s="2">
        <f t="shared" si="339"/>
        <v>0.30168972268835981</v>
      </c>
      <c r="BZ98" s="2">
        <f t="shared" si="340"/>
        <v>0.61980384537893907</v>
      </c>
      <c r="CA98" s="2">
        <f t="shared" si="341"/>
        <v>2.0119846619643815</v>
      </c>
      <c r="CB98" s="2">
        <f t="shared" si="342"/>
        <v>3.8057974895052484</v>
      </c>
      <c r="CC98" s="2">
        <f t="shared" si="343"/>
        <v>4.3026376062125342</v>
      </c>
      <c r="CD98" s="2">
        <f t="shared" si="344"/>
        <v>7.1337645103351277E-2</v>
      </c>
      <c r="CE98" s="2">
        <f t="shared" si="345"/>
        <v>0.52471988644774192</v>
      </c>
      <c r="CF98" s="2">
        <f t="shared" si="346"/>
        <v>1.0780062392216814</v>
      </c>
      <c r="CG98" s="2">
        <f t="shared" si="347"/>
        <v>3.4993845794710667</v>
      </c>
      <c r="CH98" s="2">
        <f t="shared" si="348"/>
        <v>6.619309430699893</v>
      </c>
      <c r="CI98" s="2">
        <f t="shared" si="349"/>
        <v>7.4834485445490913</v>
      </c>
      <c r="CJ98" s="2">
        <f t="shared" si="350"/>
        <v>2.0475804195269363E-2</v>
      </c>
      <c r="CK98" s="2">
        <f t="shared" si="351"/>
        <v>0.15060858312188954</v>
      </c>
      <c r="CL98" s="2">
        <f t="shared" si="352"/>
        <v>0.30941650293618839</v>
      </c>
      <c r="CM98" s="2">
        <f t="shared" si="353"/>
        <v>1.0044165790640671</v>
      </c>
      <c r="CN98" s="2">
        <f t="shared" si="354"/>
        <v>1.8999181093593984</v>
      </c>
      <c r="CO98" s="2">
        <f t="shared" si="355"/>
        <v>2.1479490510454533</v>
      </c>
      <c r="CP98" s="2">
        <f t="shared" si="356"/>
        <v>3.5612952130180349E-2</v>
      </c>
      <c r="CQ98" s="2">
        <f t="shared" si="357"/>
        <v>0.26194899159825547</v>
      </c>
      <c r="CR98" s="2">
        <f t="shared" si="358"/>
        <v>0.53815884359258104</v>
      </c>
      <c r="CS98" s="2">
        <f t="shared" si="359"/>
        <v>1.7469516316840106</v>
      </c>
      <c r="CT98" s="2">
        <f t="shared" si="360"/>
        <v>3.3044705856051921</v>
      </c>
      <c r="CU98" s="2">
        <f t="shared" si="361"/>
        <v>3.7358633635801728</v>
      </c>
      <c r="CV98" s="2">
        <f t="shared" si="362"/>
        <v>2.6928721546437568E-2</v>
      </c>
      <c r="CW98" s="2">
        <f t="shared" si="363"/>
        <v>0.19807264021062826</v>
      </c>
      <c r="CX98" s="2">
        <f t="shared" si="364"/>
        <v>0.40692862512165129</v>
      </c>
      <c r="CY98" s="2">
        <f t="shared" si="365"/>
        <v>1.3209568775076794</v>
      </c>
      <c r="CZ98" s="2">
        <f t="shared" si="366"/>
        <v>2.4986743006554879</v>
      </c>
      <c r="DA98" s="2">
        <f t="shared" si="367"/>
        <v>2.824871801855835</v>
      </c>
      <c r="DB98" s="2">
        <f t="shared" si="368"/>
        <v>4.6836317744325909E-2</v>
      </c>
      <c r="DC98" s="2">
        <f t="shared" si="369"/>
        <v>0.3445018025592006</v>
      </c>
      <c r="DD98" s="2">
        <f t="shared" si="370"/>
        <v>0.70775875314365511</v>
      </c>
      <c r="DE98" s="2">
        <f t="shared" si="371"/>
        <v>2.2975006791470554</v>
      </c>
      <c r="DF98" s="2">
        <f t="shared" si="372"/>
        <v>4.3458692713380431</v>
      </c>
      <c r="DG98" s="2">
        <f t="shared" si="373"/>
        <v>4.913214801918782</v>
      </c>
      <c r="DH98" s="2">
        <f t="shared" si="374"/>
        <v>3.5748291151595397E-2</v>
      </c>
      <c r="DI98" s="2">
        <f t="shared" si="375"/>
        <v>0.26294446987407993</v>
      </c>
      <c r="DJ98" s="2">
        <f t="shared" si="376"/>
        <v>0.54020399533937935</v>
      </c>
      <c r="DK98" s="2">
        <f t="shared" si="377"/>
        <v>1.7535905287748021</v>
      </c>
      <c r="DL98" s="2">
        <f t="shared" si="378"/>
        <v>3.3170284834653829</v>
      </c>
      <c r="DM98" s="2">
        <f t="shared" si="379"/>
        <v>3.7500606727478911</v>
      </c>
      <c r="DN98" s="2">
        <f t="shared" si="380"/>
        <v>6.217593064362515E-2</v>
      </c>
      <c r="DO98" s="2">
        <f t="shared" si="381"/>
        <v>0.45733143026854711</v>
      </c>
      <c r="DP98" s="2">
        <f t="shared" si="382"/>
        <v>0.93956060739231928</v>
      </c>
      <c r="DQ98" s="2">
        <f t="shared" si="383"/>
        <v>3.049967413324989</v>
      </c>
      <c r="DR98" s="2">
        <f t="shared" si="384"/>
        <v>5.769208157567232</v>
      </c>
      <c r="DS98" s="2">
        <f t="shared" si="385"/>
        <v>6.5223680569624447</v>
      </c>
      <c r="DT98" s="2">
        <f t="shared" si="386"/>
        <v>3.1817545890610803E-2</v>
      </c>
      <c r="DU98" s="2">
        <f t="shared" si="387"/>
        <v>0.23403210244155945</v>
      </c>
      <c r="DV98" s="2">
        <f t="shared" si="388"/>
        <v>0.48080523175539064</v>
      </c>
      <c r="DW98" s="2">
        <f t="shared" si="389"/>
        <v>1.5607724264644374</v>
      </c>
      <c r="DX98" s="2">
        <f t="shared" si="390"/>
        <v>2.9523007280422933</v>
      </c>
      <c r="DY98" s="2">
        <f t="shared" si="391"/>
        <v>3.3377183553123722</v>
      </c>
      <c r="DZ98" s="2">
        <f t="shared" si="392"/>
        <v>5.5339303301402409E-2</v>
      </c>
      <c r="EA98" s="2">
        <f t="shared" si="393"/>
        <v>0.40704501672770926</v>
      </c>
      <c r="EB98" s="2">
        <f t="shared" si="394"/>
        <v>0.83625011936776517</v>
      </c>
      <c r="EC98" s="2">
        <f t="shared" si="395"/>
        <v>2.7146046709425571</v>
      </c>
      <c r="ED98" s="2">
        <f t="shared" si="396"/>
        <v>5.1348481114093607</v>
      </c>
      <c r="EE98" s="2">
        <f t="shared" si="397"/>
        <v>5.8051934311437705</v>
      </c>
      <c r="EF98" s="2">
        <f t="shared" si="398"/>
        <v>4.0755936608505426E-2</v>
      </c>
      <c r="EG98" s="2">
        <f t="shared" si="399"/>
        <v>0.29977791386727026</v>
      </c>
      <c r="EH98" s="2">
        <f t="shared" si="400"/>
        <v>0.61587614625686893</v>
      </c>
      <c r="EI98" s="2">
        <f t="shared" si="401"/>
        <v>1.9992347081695891</v>
      </c>
      <c r="EJ98" s="2">
        <f t="shared" si="402"/>
        <v>3.7816801375885829</v>
      </c>
      <c r="EK98" s="2">
        <f t="shared" si="403"/>
        <v>4.275371776749707</v>
      </c>
      <c r="EL98" s="2">
        <f t="shared" si="404"/>
        <v>7.0885578198423213E-2</v>
      </c>
      <c r="EM98" s="2">
        <f t="shared" si="405"/>
        <v>0.52139473470384878</v>
      </c>
      <c r="EN98" s="2">
        <f t="shared" si="406"/>
        <v>1.0711749099375134</v>
      </c>
      <c r="EO98" s="2">
        <f t="shared" si="407"/>
        <v>3.4772089672301156</v>
      </c>
      <c r="EP98" s="2">
        <f t="shared" si="408"/>
        <v>6.5773628438345346</v>
      </c>
      <c r="EQ98" s="2">
        <f t="shared" si="409"/>
        <v>7.4360259051162707</v>
      </c>
      <c r="ER98" s="2">
        <f t="shared" si="410"/>
        <v>22.187574735986907</v>
      </c>
      <c r="ET98" s="2">
        <f t="shared" si="411"/>
        <v>0.96060016372181889</v>
      </c>
      <c r="EU98" s="2">
        <f t="shared" si="412"/>
        <v>0.7682322312069233</v>
      </c>
      <c r="EV98" s="2">
        <f t="shared" si="413"/>
        <v>0.6173587023224153</v>
      </c>
      <c r="EW98" s="2">
        <f t="shared" si="414"/>
        <v>0.33200700276734196</v>
      </c>
      <c r="EX98" s="2">
        <f t="shared" si="415"/>
        <v>0.20808200973590105</v>
      </c>
      <c r="EY98" s="2">
        <f t="shared" si="416"/>
        <v>0.18858539358382831</v>
      </c>
      <c r="EZ98" s="2">
        <f t="shared" si="417"/>
        <v>0.93341254698795773</v>
      </c>
      <c r="FA98" s="2">
        <f t="shared" si="418"/>
        <v>0.65585817361494336</v>
      </c>
      <c r="FB98" s="2">
        <f t="shared" si="419"/>
        <v>0.48123050890095048</v>
      </c>
      <c r="FC98" s="2">
        <f t="shared" si="420"/>
        <v>0.22225261751631747</v>
      </c>
      <c r="FD98" s="2">
        <f t="shared" si="421"/>
        <v>0.13124549004018363</v>
      </c>
      <c r="FE98" s="2">
        <f t="shared" si="422"/>
        <v>0.11787659166537109</v>
      </c>
      <c r="FF98" s="2">
        <f t="shared" si="423"/>
        <v>0.97993504195680936</v>
      </c>
      <c r="FG98" s="2">
        <f t="shared" si="424"/>
        <v>0.86910528451539037</v>
      </c>
      <c r="FH98" s="2">
        <f t="shared" si="425"/>
        <v>0.76369894358108059</v>
      </c>
      <c r="FI98" s="2">
        <f t="shared" si="426"/>
        <v>0.49889828813276699</v>
      </c>
      <c r="FJ98" s="2">
        <f t="shared" si="427"/>
        <v>0.34483732377563703</v>
      </c>
      <c r="FK98" s="2">
        <f t="shared" si="428"/>
        <v>0.31766714892284986</v>
      </c>
      <c r="FL98" s="2">
        <f t="shared" si="429"/>
        <v>0.96561171617550046</v>
      </c>
      <c r="FM98" s="2">
        <f t="shared" si="430"/>
        <v>0.79242505573343536</v>
      </c>
      <c r="FN98" s="2">
        <f t="shared" si="431"/>
        <v>0.65012791374937762</v>
      </c>
      <c r="FO98" s="2">
        <f t="shared" si="432"/>
        <v>0.36403990098178501</v>
      </c>
      <c r="FP98" s="2">
        <f t="shared" si="433"/>
        <v>0.23231660667961188</v>
      </c>
      <c r="FQ98" s="2">
        <f t="shared" si="434"/>
        <v>0.21115474058863676</v>
      </c>
      <c r="FR98" s="2">
        <f t="shared" si="435"/>
        <v>0.97377741903460835</v>
      </c>
      <c r="FS98" s="2">
        <f t="shared" si="436"/>
        <v>0.83467393080956598</v>
      </c>
      <c r="FT98" s="2">
        <f t="shared" si="437"/>
        <v>0.71076811015451058</v>
      </c>
      <c r="FU98" s="2">
        <f t="shared" si="438"/>
        <v>0.4308567770866269</v>
      </c>
      <c r="FV98" s="2">
        <f t="shared" si="439"/>
        <v>0.2858225470752298</v>
      </c>
      <c r="FW98" s="2">
        <f t="shared" si="440"/>
        <v>0.26144667110536834</v>
      </c>
      <c r="FX98" s="2">
        <f t="shared" si="441"/>
        <v>0.95525917762841228</v>
      </c>
      <c r="FY98" s="2">
        <f t="shared" si="442"/>
        <v>0.74376992139136111</v>
      </c>
      <c r="FZ98" s="2">
        <f t="shared" si="443"/>
        <v>0.58556280163061236</v>
      </c>
      <c r="GA98" s="2">
        <f t="shared" si="444"/>
        <v>0.30325998303013663</v>
      </c>
      <c r="GB98" s="2">
        <f t="shared" si="445"/>
        <v>0.18706031689953861</v>
      </c>
      <c r="GC98" s="2">
        <f t="shared" si="446"/>
        <v>0.16911274721079125</v>
      </c>
      <c r="GD98" s="2">
        <f t="shared" si="447"/>
        <v>0.96548554175083534</v>
      </c>
      <c r="GE98" s="2">
        <f t="shared" si="448"/>
        <v>0.79180045033943858</v>
      </c>
      <c r="GF98" s="2">
        <f t="shared" si="449"/>
        <v>0.6492646448301499</v>
      </c>
      <c r="GG98" s="2">
        <f t="shared" si="450"/>
        <v>0.36316220205948541</v>
      </c>
      <c r="GH98" s="2">
        <f t="shared" si="451"/>
        <v>0.23164081585981935</v>
      </c>
      <c r="GI98" s="2">
        <f t="shared" si="452"/>
        <v>0.21052362672696223</v>
      </c>
      <c r="GJ98" s="2">
        <f t="shared" si="453"/>
        <v>0.94146362306859122</v>
      </c>
      <c r="GK98" s="2">
        <f t="shared" si="454"/>
        <v>0.68618570850127536</v>
      </c>
      <c r="GL98" s="2">
        <f t="shared" si="455"/>
        <v>0.51558069193025624</v>
      </c>
      <c r="GM98" s="2">
        <f t="shared" si="456"/>
        <v>0.2469155669524285</v>
      </c>
      <c r="GN98" s="2">
        <f t="shared" si="457"/>
        <v>0.14772776619110312</v>
      </c>
      <c r="GO98" s="2">
        <f t="shared" si="458"/>
        <v>0.13293686142815553</v>
      </c>
      <c r="GP98" s="2">
        <f t="shared" si="459"/>
        <v>0.96916359290716703</v>
      </c>
      <c r="GQ98" s="2">
        <f t="shared" si="460"/>
        <v>0.81035169022060138</v>
      </c>
      <c r="GR98" s="2">
        <f t="shared" si="461"/>
        <v>0.67530825699107655</v>
      </c>
      <c r="GS98" s="2">
        <f t="shared" si="462"/>
        <v>0.39050717262707435</v>
      </c>
      <c r="GT98" s="2">
        <f t="shared" si="463"/>
        <v>0.25301718386579691</v>
      </c>
      <c r="GU98" s="2">
        <f t="shared" si="464"/>
        <v>0.23053594495717022</v>
      </c>
      <c r="GV98" s="2">
        <f t="shared" si="465"/>
        <v>0.94756254871936885</v>
      </c>
      <c r="GW98" s="2">
        <f t="shared" si="466"/>
        <v>0.71070931499096412</v>
      </c>
      <c r="GX98" s="2">
        <f t="shared" si="467"/>
        <v>0.54458811980598132</v>
      </c>
      <c r="GY98" s="2">
        <f t="shared" si="468"/>
        <v>0.26920765157662291</v>
      </c>
      <c r="GZ98" s="2">
        <f t="shared" si="469"/>
        <v>0.16300322059159664</v>
      </c>
      <c r="HA98" s="2">
        <f t="shared" si="470"/>
        <v>0.14694659455578868</v>
      </c>
      <c r="HB98" s="2">
        <f t="shared" si="471"/>
        <v>0.96084006328965443</v>
      </c>
      <c r="HC98" s="2">
        <f t="shared" si="472"/>
        <v>0.76936220359728102</v>
      </c>
      <c r="HD98" s="2">
        <f t="shared" si="473"/>
        <v>0.61885931190733368</v>
      </c>
      <c r="HE98" s="2">
        <f t="shared" si="474"/>
        <v>0.3334183874560096</v>
      </c>
      <c r="HF98" s="2">
        <f t="shared" si="475"/>
        <v>0.20913151261186269</v>
      </c>
      <c r="HG98" s="2">
        <f t="shared" si="476"/>
        <v>0.18956009970848459</v>
      </c>
      <c r="HH98" s="2">
        <f t="shared" si="477"/>
        <v>0.93380658060810218</v>
      </c>
      <c r="HI98" s="2">
        <f t="shared" si="478"/>
        <v>0.65729161353687593</v>
      </c>
      <c r="HJ98" s="2">
        <f t="shared" si="479"/>
        <v>0.48281774523339011</v>
      </c>
      <c r="HK98" s="2">
        <f t="shared" si="480"/>
        <v>0.22335343454354403</v>
      </c>
      <c r="HL98" s="2">
        <f t="shared" si="481"/>
        <v>0.1319720357345259</v>
      </c>
      <c r="HM98" s="2">
        <f t="shared" si="482"/>
        <v>0.11853922821568402</v>
      </c>
      <c r="HN98" s="2">
        <f t="shared" si="483"/>
        <v>4.3126545634287874E-2</v>
      </c>
      <c r="HP98" s="2">
        <f t="shared" ref="HP98:IU98" si="580">IF(B1=1,ET98,0)</f>
        <v>0.96060016372181889</v>
      </c>
      <c r="HQ98" s="2">
        <f t="shared" si="580"/>
        <v>0.7682322312069233</v>
      </c>
      <c r="HR98" s="2">
        <f t="shared" si="580"/>
        <v>0.6173587023224153</v>
      </c>
      <c r="HS98" s="2">
        <f t="shared" si="580"/>
        <v>0.33200700276734196</v>
      </c>
      <c r="HT98" s="2">
        <f t="shared" si="580"/>
        <v>0.20808200973590105</v>
      </c>
      <c r="HU98" s="2">
        <f t="shared" si="580"/>
        <v>0.18858539358382831</v>
      </c>
      <c r="HV98" s="2">
        <f t="shared" si="580"/>
        <v>0.93341254698795773</v>
      </c>
      <c r="HW98" s="2">
        <f t="shared" si="580"/>
        <v>0.65585817361494336</v>
      </c>
      <c r="HX98" s="2">
        <f t="shared" si="580"/>
        <v>0.48123050890095048</v>
      </c>
      <c r="HY98" s="2">
        <f t="shared" si="580"/>
        <v>0.22225261751631747</v>
      </c>
      <c r="HZ98" s="2">
        <f t="shared" si="580"/>
        <v>0.13124549004018363</v>
      </c>
      <c r="IA98" s="2">
        <f t="shared" si="580"/>
        <v>0.11787659166537109</v>
      </c>
      <c r="IB98" s="2">
        <f t="shared" si="580"/>
        <v>0.97993504195680936</v>
      </c>
      <c r="IC98" s="2">
        <f t="shared" si="580"/>
        <v>0.86910528451539037</v>
      </c>
      <c r="ID98" s="2">
        <f t="shared" si="580"/>
        <v>0.76369894358108059</v>
      </c>
      <c r="IE98" s="2">
        <f t="shared" si="580"/>
        <v>0.49889828813276699</v>
      </c>
      <c r="IF98" s="2">
        <f t="shared" si="580"/>
        <v>0.34483732377563703</v>
      </c>
      <c r="IG98" s="2">
        <f t="shared" si="580"/>
        <v>0.31766714892284986</v>
      </c>
      <c r="IH98" s="2">
        <f t="shared" si="580"/>
        <v>0.96561171617550046</v>
      </c>
      <c r="II98" s="2">
        <f t="shared" si="580"/>
        <v>0.79242505573343536</v>
      </c>
      <c r="IJ98" s="2">
        <f t="shared" si="580"/>
        <v>0.65012791374937762</v>
      </c>
      <c r="IK98" s="2">
        <f t="shared" si="580"/>
        <v>0.36403990098178501</v>
      </c>
      <c r="IL98" s="2">
        <f t="shared" si="580"/>
        <v>0.23231660667961188</v>
      </c>
      <c r="IM98" s="2">
        <f t="shared" si="580"/>
        <v>0.21115474058863676</v>
      </c>
      <c r="IN98" s="2">
        <f t="shared" si="580"/>
        <v>0.97377741903460835</v>
      </c>
      <c r="IO98" s="2">
        <f t="shared" si="580"/>
        <v>0.83467393080956598</v>
      </c>
      <c r="IP98" s="2">
        <f t="shared" si="580"/>
        <v>0.71076811015451058</v>
      </c>
      <c r="IQ98" s="2">
        <f t="shared" si="580"/>
        <v>0.4308567770866269</v>
      </c>
      <c r="IR98" s="2">
        <f t="shared" si="580"/>
        <v>0.2858225470752298</v>
      </c>
      <c r="IS98" s="2">
        <f t="shared" si="580"/>
        <v>0.26144667110536834</v>
      </c>
      <c r="IT98" s="2">
        <f t="shared" si="580"/>
        <v>0.95525917762841228</v>
      </c>
      <c r="IU98" s="2">
        <f t="shared" si="580"/>
        <v>0.74376992139136111</v>
      </c>
      <c r="IV98" s="2">
        <f t="shared" ref="IV98:KA98" si="581">IF(AH1=1,FZ98,0)</f>
        <v>0.58556280163061236</v>
      </c>
      <c r="IW98" s="2">
        <f t="shared" si="581"/>
        <v>0.30325998303013663</v>
      </c>
      <c r="IX98" s="2">
        <f t="shared" si="581"/>
        <v>0.18706031689953861</v>
      </c>
      <c r="IY98" s="2">
        <f t="shared" si="581"/>
        <v>0.16911274721079125</v>
      </c>
      <c r="IZ98" s="2">
        <f t="shared" si="581"/>
        <v>0.96548554175083534</v>
      </c>
      <c r="JA98" s="2">
        <f t="shared" si="581"/>
        <v>0.79180045033943858</v>
      </c>
      <c r="JB98" s="2">
        <f t="shared" si="581"/>
        <v>0.6492646448301499</v>
      </c>
      <c r="JC98" s="2">
        <f t="shared" si="581"/>
        <v>0.36316220205948541</v>
      </c>
      <c r="JD98" s="2">
        <f t="shared" si="581"/>
        <v>0.23164081585981935</v>
      </c>
      <c r="JE98" s="2">
        <f t="shared" si="581"/>
        <v>0.21052362672696223</v>
      </c>
      <c r="JF98" s="2">
        <f t="shared" si="581"/>
        <v>0.94146362306859122</v>
      </c>
      <c r="JG98" s="2">
        <f t="shared" si="581"/>
        <v>0.68618570850127536</v>
      </c>
      <c r="JH98" s="2">
        <f t="shared" si="581"/>
        <v>0.51558069193025624</v>
      </c>
      <c r="JI98" s="2">
        <f t="shared" si="581"/>
        <v>0.2469155669524285</v>
      </c>
      <c r="JJ98" s="2">
        <f t="shared" si="581"/>
        <v>0.14772776619110312</v>
      </c>
      <c r="JK98" s="2">
        <f t="shared" si="581"/>
        <v>0.13293686142815553</v>
      </c>
      <c r="JL98" s="2">
        <f t="shared" si="581"/>
        <v>0.96916359290716703</v>
      </c>
      <c r="JM98" s="2">
        <f t="shared" si="581"/>
        <v>0.81035169022060138</v>
      </c>
      <c r="JN98" s="2">
        <f t="shared" si="581"/>
        <v>0.67530825699107655</v>
      </c>
      <c r="JO98" s="2">
        <f t="shared" si="581"/>
        <v>0.39050717262707435</v>
      </c>
      <c r="JP98" s="2">
        <f t="shared" si="581"/>
        <v>0.25301718386579691</v>
      </c>
      <c r="JQ98" s="2">
        <f t="shared" si="581"/>
        <v>0.23053594495717022</v>
      </c>
      <c r="JR98" s="2">
        <f t="shared" si="581"/>
        <v>0.94756254871936885</v>
      </c>
      <c r="JS98" s="2">
        <f t="shared" si="581"/>
        <v>0.71070931499096412</v>
      </c>
      <c r="JT98" s="2">
        <f t="shared" si="581"/>
        <v>0.54458811980598132</v>
      </c>
      <c r="JU98" s="2">
        <f t="shared" si="581"/>
        <v>0.26920765157662291</v>
      </c>
      <c r="JV98" s="2">
        <f t="shared" si="581"/>
        <v>0.16300322059159664</v>
      </c>
      <c r="JW98" s="2">
        <f t="shared" si="581"/>
        <v>0.14694659455578868</v>
      </c>
      <c r="JX98" s="2">
        <f t="shared" si="581"/>
        <v>0.96084006328965443</v>
      </c>
      <c r="JY98" s="2">
        <f t="shared" si="581"/>
        <v>0.76936220359728102</v>
      </c>
      <c r="JZ98" s="2">
        <f t="shared" si="581"/>
        <v>0.61885931190733368</v>
      </c>
      <c r="KA98" s="2">
        <f t="shared" si="581"/>
        <v>0.3334183874560096</v>
      </c>
      <c r="KB98" s="2">
        <f t="shared" ref="KB98:KJ98" si="582">IF(BN1=1,HF98,0)</f>
        <v>0.20913151261186269</v>
      </c>
      <c r="KC98" s="2">
        <f t="shared" si="582"/>
        <v>0.18956009970848459</v>
      </c>
      <c r="KD98" s="2">
        <f t="shared" si="582"/>
        <v>0.93380658060810218</v>
      </c>
      <c r="KE98" s="2">
        <f t="shared" si="582"/>
        <v>0.65729161353687593</v>
      </c>
      <c r="KF98" s="2">
        <f t="shared" si="582"/>
        <v>0.48281774523339011</v>
      </c>
      <c r="KG98" s="2">
        <f t="shared" si="582"/>
        <v>0.22335343454354403</v>
      </c>
      <c r="KH98" s="2">
        <f t="shared" si="582"/>
        <v>0.1319720357345259</v>
      </c>
      <c r="KI98" s="2">
        <f t="shared" si="582"/>
        <v>0.11853922821568402</v>
      </c>
      <c r="KJ98" s="2">
        <f t="shared" si="582"/>
        <v>0</v>
      </c>
    </row>
    <row r="99" spans="1:296" x14ac:dyDescent="0.2">
      <c r="A99" s="2" t="str">
        <f>'Respondent Data'!A99</f>
        <v>889</v>
      </c>
      <c r="B99" s="2">
        <f>SUMPRODUCT('Respondent Data'!B99:S99,'Product Coding'!A100:R100)</f>
        <v>-0.48265771474575991</v>
      </c>
      <c r="C99" s="2">
        <f>SUMPRODUCT('Respondent Data'!B99:S99,'Product Coding'!A101:R101)</f>
        <v>-0.81488838548221698</v>
      </c>
      <c r="D99" s="2">
        <f>SUMPRODUCT('Respondent Data'!B99:S99,'Product Coding'!A102:R102)</f>
        <v>-0.85687584843639997</v>
      </c>
      <c r="E99" s="2">
        <f>SUMPRODUCT('Respondent Data'!B99:S99,'Product Coding'!A103:R103)</f>
        <v>-0.96792965288351451</v>
      </c>
      <c r="F99" s="2">
        <f>SUMPRODUCT('Respondent Data'!B99:S99,'Product Coding'!A104:R104)</f>
        <v>-0.95065283120391475</v>
      </c>
      <c r="G99" s="2">
        <f>SUMPRODUCT('Respondent Data'!B99:S99,'Product Coding'!A105:R105)</f>
        <v>-1.7853097366209911</v>
      </c>
      <c r="H99" s="2">
        <f>SUMPRODUCT('Respondent Data'!B99:S99,'Product Coding'!A106:R106)</f>
        <v>-1.9360710222142359</v>
      </c>
      <c r="I99" s="2">
        <f>SUMPRODUCT('Respondent Data'!B99:S99,'Product Coding'!A107:R107)</f>
        <v>-2.2683016929506929</v>
      </c>
      <c r="J99" s="2">
        <f>SUMPRODUCT('Respondent Data'!B99:S99,'Product Coding'!A108:R108)</f>
        <v>-2.3102891559048762</v>
      </c>
      <c r="K99" s="2">
        <f>SUMPRODUCT('Respondent Data'!B99:S99,'Product Coding'!A109:R109)</f>
        <v>-2.4213429603519905</v>
      </c>
      <c r="L99" s="2">
        <f>SUMPRODUCT('Respondent Data'!B99:S99,'Product Coding'!A110:R110)</f>
        <v>-2.4040661386723907</v>
      </c>
      <c r="M99" s="2">
        <f>SUMPRODUCT('Respondent Data'!B99:S99,'Product Coding'!A111:R111)</f>
        <v>-3.238723044089467</v>
      </c>
      <c r="N99" s="2">
        <f>SUMPRODUCT('Respondent Data'!B99:S99,'Product Coding'!A112:R112)</f>
        <v>-2.6122932320999497</v>
      </c>
      <c r="O99" s="2">
        <f>SUMPRODUCT('Respondent Data'!B99:S99,'Product Coding'!A113:R113)</f>
        <v>-2.9445239028364067</v>
      </c>
      <c r="P99" s="2">
        <f>SUMPRODUCT('Respondent Data'!B99:S99,'Product Coding'!A114:R114)</f>
        <v>-2.9865113657905895</v>
      </c>
      <c r="Q99" s="2">
        <f>SUMPRODUCT('Respondent Data'!B99:S99,'Product Coding'!A115:R115)</f>
        <v>-3.0975651702377043</v>
      </c>
      <c r="R99" s="2">
        <f>SUMPRODUCT('Respondent Data'!B99:S99,'Product Coding'!A116:R116)</f>
        <v>-3.0802883485581045</v>
      </c>
      <c r="S99" s="2">
        <f>SUMPRODUCT('Respondent Data'!B99:S99,'Product Coding'!A117:R117)</f>
        <v>-3.9149452539751803</v>
      </c>
      <c r="T99" s="2">
        <f>SUMPRODUCT('Respondent Data'!B99:S99,'Product Coding'!A118:R118)</f>
        <v>-4.065706539568426</v>
      </c>
      <c r="U99" s="2">
        <f>SUMPRODUCT('Respondent Data'!B99:S99,'Product Coding'!A119:R119)</f>
        <v>-4.3979372103048826</v>
      </c>
      <c r="V99" s="2">
        <f>SUMPRODUCT('Respondent Data'!B99:S99,'Product Coding'!A120:R120)</f>
        <v>-4.4399246732590658</v>
      </c>
      <c r="W99" s="2">
        <f>SUMPRODUCT('Respondent Data'!B99:S99,'Product Coding'!A121:R121)</f>
        <v>-4.5509784777061801</v>
      </c>
      <c r="X99" s="2">
        <f>SUMPRODUCT('Respondent Data'!B99:S99,'Product Coding'!A122:R122)</f>
        <v>-4.5337016560265804</v>
      </c>
      <c r="Y99" s="2">
        <f>SUMPRODUCT('Respondent Data'!B99:S99,'Product Coding'!A123:R123)</f>
        <v>-5.3683585614436566</v>
      </c>
      <c r="Z99" s="2">
        <f>SUMPRODUCT('Respondent Data'!B99:S99,'Product Coding'!A124:R124)</f>
        <v>-0.83353291553456976</v>
      </c>
      <c r="AA99" s="2">
        <f>SUMPRODUCT('Respondent Data'!B99:S99,'Product Coding'!A125:R125)</f>
        <v>-1.1657635862710269</v>
      </c>
      <c r="AB99" s="2">
        <f>SUMPRODUCT('Respondent Data'!B99:S99,'Product Coding'!A126:R126)</f>
        <v>-1.2077510492252097</v>
      </c>
      <c r="AC99" s="2">
        <f>SUMPRODUCT('Respondent Data'!B99:S99,'Product Coding'!A127:R127)</f>
        <v>-1.3188048536723245</v>
      </c>
      <c r="AD99" s="2">
        <f>SUMPRODUCT('Respondent Data'!B99:S99,'Product Coding'!A128:R128)</f>
        <v>-1.3015280319927247</v>
      </c>
      <c r="AE99" s="2">
        <f>SUMPRODUCT('Respondent Data'!B99:S99,'Product Coding'!A129:R129)</f>
        <v>-2.136184937409801</v>
      </c>
      <c r="AF99" s="2">
        <f>SUMPRODUCT('Respondent Data'!B99:S99,'Product Coding'!A130:R130)</f>
        <v>-2.2869462230030457</v>
      </c>
      <c r="AG99" s="2">
        <f>SUMPRODUCT('Respondent Data'!B99:S99,'Product Coding'!A131:R131)</f>
        <v>-2.6191768937395028</v>
      </c>
      <c r="AH99" s="2">
        <f>SUMPRODUCT('Respondent Data'!B99:S99,'Product Coding'!A132:R132)</f>
        <v>-2.661164356693686</v>
      </c>
      <c r="AI99" s="2">
        <f>SUMPRODUCT('Respondent Data'!B99:S99,'Product Coding'!A133:R133)</f>
        <v>-2.7722181611408003</v>
      </c>
      <c r="AJ99" s="2">
        <f>SUMPRODUCT('Respondent Data'!B99:S99,'Product Coding'!A134:R134)</f>
        <v>-2.7549413394612006</v>
      </c>
      <c r="AK99" s="2">
        <f>SUMPRODUCT('Respondent Data'!B99:S99,'Product Coding'!A135:R135)</f>
        <v>-3.5895982448782768</v>
      </c>
      <c r="AL99" s="2">
        <f>SUMPRODUCT('Respondent Data'!B99:S99,'Product Coding'!A136:R136)</f>
        <v>1.6342730383787372</v>
      </c>
      <c r="AM99" s="2">
        <f>SUMPRODUCT('Respondent Data'!B99:S99,'Product Coding'!A137:R137)</f>
        <v>1.3020423676422801</v>
      </c>
      <c r="AN99" s="2">
        <f>SUMPRODUCT('Respondent Data'!B99:S99,'Product Coding'!A138:R138)</f>
        <v>1.2600549046880971</v>
      </c>
      <c r="AO99" s="2">
        <f>SUMPRODUCT('Respondent Data'!B99:S99,'Product Coding'!A139:R139)</f>
        <v>1.1490011002409823</v>
      </c>
      <c r="AP99" s="2">
        <f>SUMPRODUCT('Respondent Data'!B99:S99,'Product Coding'!A140:R140)</f>
        <v>1.1662779219205821</v>
      </c>
      <c r="AQ99" s="2">
        <f>SUMPRODUCT('Respondent Data'!B99:S99,'Product Coding'!A141:R141)</f>
        <v>0.33162101650350612</v>
      </c>
      <c r="AR99" s="2">
        <f>SUMPRODUCT('Respondent Data'!B99:S99,'Product Coding'!A142:R142)</f>
        <v>0.18085973091026109</v>
      </c>
      <c r="AS99" s="2">
        <f>SUMPRODUCT('Respondent Data'!B99:S99,'Product Coding'!A143:R143)</f>
        <v>-0.15137093982619598</v>
      </c>
      <c r="AT99" s="2">
        <f>SUMPRODUCT('Respondent Data'!B99:S99,'Product Coding'!A144:R144)</f>
        <v>-0.19335840278037897</v>
      </c>
      <c r="AU99" s="2">
        <f>SUMPRODUCT('Respondent Data'!B99:S99,'Product Coding'!A145:R145)</f>
        <v>-0.30441220722749363</v>
      </c>
      <c r="AV99" s="2">
        <f>SUMPRODUCT('Respondent Data'!B99:S99,'Product Coding'!A146:R146)</f>
        <v>-0.28713538554789386</v>
      </c>
      <c r="AW99" s="2">
        <f>SUMPRODUCT('Respondent Data'!B99:S99,'Product Coding'!A147:R147)</f>
        <v>-1.12179229096497</v>
      </c>
      <c r="AX99" s="2">
        <f>SUMPRODUCT('Respondent Data'!B99:S99,'Product Coding'!A148:R148)</f>
        <v>4.6023045666718003</v>
      </c>
      <c r="AY99" s="2">
        <f>SUMPRODUCT('Respondent Data'!B99:S99,'Product Coding'!A149:R149)</f>
        <v>4.2700738959353428</v>
      </c>
      <c r="AZ99" s="2">
        <f>SUMPRODUCT('Respondent Data'!B99:S99,'Product Coding'!A150:R150)</f>
        <v>4.2280864329811605</v>
      </c>
      <c r="BA99" s="2">
        <f>SUMPRODUCT('Respondent Data'!B99:S99,'Product Coding'!A151:R151)</f>
        <v>4.1170326285340453</v>
      </c>
      <c r="BB99" s="2">
        <f>SUMPRODUCT('Respondent Data'!B99:S99,'Product Coding'!A152:R152)</f>
        <v>4.134309450213645</v>
      </c>
      <c r="BC99" s="2">
        <f>SUMPRODUCT('Respondent Data'!B99:S99,'Product Coding'!A153:R153)</f>
        <v>3.2996525447965688</v>
      </c>
      <c r="BD99" s="2">
        <f>SUMPRODUCT('Respondent Data'!B99:S99,'Product Coding'!A154:R154)</f>
        <v>3.148891259203324</v>
      </c>
      <c r="BE99" s="2">
        <f>SUMPRODUCT('Respondent Data'!B99:S99,'Product Coding'!A155:R155)</f>
        <v>2.816660588466867</v>
      </c>
      <c r="BF99" s="2">
        <f>SUMPRODUCT('Respondent Data'!B99:S99,'Product Coding'!A156:R156)</f>
        <v>2.7746731255126842</v>
      </c>
      <c r="BG99" s="2">
        <f>SUMPRODUCT('Respondent Data'!B99:S99,'Product Coding'!A157:R157)</f>
        <v>2.6636193210655694</v>
      </c>
      <c r="BH99" s="2">
        <f>SUMPRODUCT('Respondent Data'!B99:S99,'Product Coding'!A158:R158)</f>
        <v>2.6808961427451692</v>
      </c>
      <c r="BI99" s="2">
        <f>SUMPRODUCT('Respondent Data'!B99:S99,'Product Coding'!A159:R159)</f>
        <v>1.8462392373280929</v>
      </c>
      <c r="BJ99" s="2">
        <f>SUMPRODUCT('Respondent Data'!B99:S99,'Product Coding'!A160:R160)</f>
        <v>7.6874629570859003</v>
      </c>
      <c r="BK99" s="2">
        <f>SUMPRODUCT('Respondent Data'!B99:S99,'Product Coding'!A161:R161)</f>
        <v>7.3552322863494428</v>
      </c>
      <c r="BL99" s="2">
        <f>SUMPRODUCT('Respondent Data'!B99:S99,'Product Coding'!A162:R162)</f>
        <v>7.3132448233952605</v>
      </c>
      <c r="BM99" s="2">
        <f>SUMPRODUCT('Respondent Data'!B99:S99,'Product Coding'!A163:R163)</f>
        <v>7.2021910189481453</v>
      </c>
      <c r="BN99" s="2">
        <f>SUMPRODUCT('Respondent Data'!B99:S99,'Product Coding'!A164:R164)</f>
        <v>7.219467840627745</v>
      </c>
      <c r="BO99" s="2">
        <f>SUMPRODUCT('Respondent Data'!B99:S99,'Product Coding'!A165:R165)</f>
        <v>6.3848109352106697</v>
      </c>
      <c r="BP99" s="2">
        <f>SUMPRODUCT('Respondent Data'!B99:S99,'Product Coding'!A166:R166)</f>
        <v>6.2340496496174236</v>
      </c>
      <c r="BQ99" s="2">
        <f>SUMPRODUCT('Respondent Data'!B99:S99,'Product Coding'!A167:R167)</f>
        <v>5.9018189788809661</v>
      </c>
      <c r="BR99" s="2">
        <f>SUMPRODUCT('Respondent Data'!B99:S99,'Product Coding'!A168:R168)</f>
        <v>5.8598315159267838</v>
      </c>
      <c r="BS99" s="2">
        <f>SUMPRODUCT('Respondent Data'!B99:S99,'Product Coding'!A169:R169)</f>
        <v>5.7487777114796685</v>
      </c>
      <c r="BT99" s="2">
        <f>SUMPRODUCT('Respondent Data'!B99:S99,'Product Coding'!A170:R170)</f>
        <v>5.7660545331592683</v>
      </c>
      <c r="BU99" s="2">
        <f>SUMPRODUCT('Respondent Data'!B99:S99,'Product Coding'!A171:R171)</f>
        <v>4.9313976277421929</v>
      </c>
      <c r="BV99" s="2">
        <f>SUMPRODUCT('Respondent Data'!B99:S99,'Product Coding'!A172:R172)</f>
        <v>-3.0473578149346099</v>
      </c>
      <c r="BX99" s="2">
        <f t="shared" si="338"/>
        <v>1.6203751795500207</v>
      </c>
      <c r="BY99" s="2">
        <f t="shared" si="339"/>
        <v>2.2589235296181016</v>
      </c>
      <c r="BZ99" s="2">
        <f t="shared" si="340"/>
        <v>2.3557893421348473</v>
      </c>
      <c r="CA99" s="2">
        <f t="shared" si="341"/>
        <v>2.632488648309399</v>
      </c>
      <c r="CB99" s="2">
        <f t="shared" si="342"/>
        <v>2.5873982423855995</v>
      </c>
      <c r="CC99" s="2">
        <f t="shared" si="343"/>
        <v>5.9614261336390335</v>
      </c>
      <c r="CD99" s="2">
        <f t="shared" si="344"/>
        <v>6.9314638330380216</v>
      </c>
      <c r="CE99" s="2">
        <f t="shared" si="345"/>
        <v>9.6629761704290011</v>
      </c>
      <c r="CF99" s="2">
        <f t="shared" si="346"/>
        <v>10.077338155598461</v>
      </c>
      <c r="CG99" s="2">
        <f t="shared" si="347"/>
        <v>11.26097220379971</v>
      </c>
      <c r="CH99" s="2">
        <f t="shared" si="348"/>
        <v>11.068089393804673</v>
      </c>
      <c r="CI99" s="2">
        <f t="shared" si="349"/>
        <v>25.501137119442692</v>
      </c>
      <c r="CJ99" s="2">
        <f t="shared" si="350"/>
        <v>13.630272417238571</v>
      </c>
      <c r="CK99" s="2">
        <f t="shared" si="351"/>
        <v>19.001613618245582</v>
      </c>
      <c r="CL99" s="2">
        <f t="shared" si="352"/>
        <v>19.816429488781839</v>
      </c>
      <c r="CM99" s="2">
        <f t="shared" si="353"/>
        <v>22.143968794751334</v>
      </c>
      <c r="CN99" s="2">
        <f t="shared" si="354"/>
        <v>21.764677304791626</v>
      </c>
      <c r="CO99" s="2">
        <f t="shared" si="355"/>
        <v>50.146326123873393</v>
      </c>
      <c r="CP99" s="2">
        <f t="shared" si="356"/>
        <v>58.306089532167142</v>
      </c>
      <c r="CQ99" s="2">
        <f t="shared" si="357"/>
        <v>81.283025824184534</v>
      </c>
      <c r="CR99" s="2">
        <f t="shared" si="358"/>
        <v>84.768556094264298</v>
      </c>
      <c r="CS99" s="2">
        <f t="shared" si="359"/>
        <v>94.725049332936422</v>
      </c>
      <c r="CT99" s="2">
        <f t="shared" si="360"/>
        <v>93.102557654456788</v>
      </c>
      <c r="CU99" s="2">
        <f t="shared" si="361"/>
        <v>214.51047280536818</v>
      </c>
      <c r="CV99" s="2">
        <f t="shared" si="362"/>
        <v>2.3014351705566201</v>
      </c>
      <c r="CW99" s="2">
        <f t="shared" si="363"/>
        <v>3.2083718167694339</v>
      </c>
      <c r="CX99" s="2">
        <f t="shared" si="364"/>
        <v>3.3459513048806313</v>
      </c>
      <c r="CY99" s="2">
        <f t="shared" si="365"/>
        <v>3.7389501133884058</v>
      </c>
      <c r="CZ99" s="2">
        <f t="shared" si="366"/>
        <v>3.6749077561878192</v>
      </c>
      <c r="DA99" s="2">
        <f t="shared" si="367"/>
        <v>8.4670735171605429</v>
      </c>
      <c r="DB99" s="2">
        <f t="shared" si="368"/>
        <v>9.8448278214338423</v>
      </c>
      <c r="DC99" s="2">
        <f t="shared" si="369"/>
        <v>13.724422276729472</v>
      </c>
      <c r="DD99" s="2">
        <f t="shared" si="370"/>
        <v>14.312944773275909</v>
      </c>
      <c r="DE99" s="2">
        <f t="shared" si="371"/>
        <v>15.994072120804853</v>
      </c>
      <c r="DF99" s="2">
        <f t="shared" si="372"/>
        <v>15.720118725121734</v>
      </c>
      <c r="DG99" s="2">
        <f t="shared" si="373"/>
        <v>36.2195216247205</v>
      </c>
      <c r="DH99" s="2">
        <f t="shared" si="374"/>
        <v>0.19509414571712788</v>
      </c>
      <c r="DI99" s="2">
        <f t="shared" si="375"/>
        <v>0.27197575093290816</v>
      </c>
      <c r="DJ99" s="2">
        <f t="shared" si="376"/>
        <v>0.28363845299145113</v>
      </c>
      <c r="DK99" s="2">
        <f t="shared" si="377"/>
        <v>0.31695321579449359</v>
      </c>
      <c r="DL99" s="2">
        <f t="shared" si="378"/>
        <v>0.31152430381487101</v>
      </c>
      <c r="DM99" s="2">
        <f t="shared" si="379"/>
        <v>0.7177592902410691</v>
      </c>
      <c r="DN99" s="2">
        <f t="shared" si="380"/>
        <v>0.83455241239331568</v>
      </c>
      <c r="DO99" s="2">
        <f t="shared" si="381"/>
        <v>1.1634281398819801</v>
      </c>
      <c r="DP99" s="2">
        <f t="shared" si="382"/>
        <v>1.2133175719928435</v>
      </c>
      <c r="DQ99" s="2">
        <f t="shared" si="383"/>
        <v>1.3558278229457468</v>
      </c>
      <c r="DR99" s="2">
        <f t="shared" si="384"/>
        <v>1.3326046166695613</v>
      </c>
      <c r="DS99" s="2">
        <f t="shared" si="385"/>
        <v>3.070352239358916</v>
      </c>
      <c r="DT99" s="2">
        <f t="shared" si="386"/>
        <v>1.0028697291281051E-2</v>
      </c>
      <c r="DU99" s="2">
        <f t="shared" si="387"/>
        <v>1.3980749994568014E-2</v>
      </c>
      <c r="DV99" s="2">
        <f t="shared" si="388"/>
        <v>1.458026418354379E-2</v>
      </c>
      <c r="DW99" s="2">
        <f t="shared" si="389"/>
        <v>1.6292789540234758E-2</v>
      </c>
      <c r="DX99" s="2">
        <f t="shared" si="390"/>
        <v>1.6013719583191633E-2</v>
      </c>
      <c r="DY99" s="2">
        <f t="shared" si="391"/>
        <v>3.6895984876292844E-2</v>
      </c>
      <c r="DZ99" s="2">
        <f t="shared" si="392"/>
        <v>4.2899665117250789E-2</v>
      </c>
      <c r="EA99" s="2">
        <f t="shared" si="393"/>
        <v>5.9805324204611585E-2</v>
      </c>
      <c r="EB99" s="2">
        <f t="shared" si="394"/>
        <v>6.2369860474188833E-2</v>
      </c>
      <c r="EC99" s="2">
        <f t="shared" si="395"/>
        <v>6.9695514262813466E-2</v>
      </c>
      <c r="ED99" s="2">
        <f t="shared" si="396"/>
        <v>6.8501739303443207E-2</v>
      </c>
      <c r="EE99" s="2">
        <f t="shared" si="397"/>
        <v>0.15782961130357581</v>
      </c>
      <c r="EF99" s="2">
        <f t="shared" si="398"/>
        <v>4.585400330074793E-4</v>
      </c>
      <c r="EG99" s="2">
        <f t="shared" si="399"/>
        <v>6.3923891386691116E-4</v>
      </c>
      <c r="EH99" s="2">
        <f t="shared" si="400"/>
        <v>6.6665037599573668E-4</v>
      </c>
      <c r="EI99" s="2">
        <f t="shared" si="401"/>
        <v>7.4495181543253453E-4</v>
      </c>
      <c r="EJ99" s="2">
        <f t="shared" si="402"/>
        <v>7.3219195803558184E-4</v>
      </c>
      <c r="EK99" s="2">
        <f t="shared" si="403"/>
        <v>1.6869874153772216E-3</v>
      </c>
      <c r="EL99" s="2">
        <f t="shared" si="404"/>
        <v>1.9614924339152349E-3</v>
      </c>
      <c r="EM99" s="2">
        <f t="shared" si="405"/>
        <v>2.7344663557297014E-3</v>
      </c>
      <c r="EN99" s="2">
        <f t="shared" si="406"/>
        <v>2.8517241123002563E-3</v>
      </c>
      <c r="EO99" s="2">
        <f t="shared" si="407"/>
        <v>3.1866734514290509E-3</v>
      </c>
      <c r="EP99" s="2">
        <f t="shared" si="408"/>
        <v>3.1320907281326715E-3</v>
      </c>
      <c r="EQ99" s="2">
        <f t="shared" si="409"/>
        <v>7.2164103746175292E-3</v>
      </c>
      <c r="ER99" s="2">
        <f t="shared" si="410"/>
        <v>21.059627414593972</v>
      </c>
      <c r="ET99" s="2">
        <f t="shared" si="411"/>
        <v>0.38162474129819962</v>
      </c>
      <c r="EU99" s="2">
        <f t="shared" si="412"/>
        <v>0.30684978978846594</v>
      </c>
      <c r="EV99" s="2">
        <f t="shared" si="413"/>
        <v>0.29799248345065416</v>
      </c>
      <c r="EW99" s="2">
        <f t="shared" si="414"/>
        <v>0.27529335858087572</v>
      </c>
      <c r="EX99" s="2">
        <f t="shared" si="415"/>
        <v>0.27875355130212853</v>
      </c>
      <c r="EY99" s="2">
        <f t="shared" si="416"/>
        <v>0.14364872668371725</v>
      </c>
      <c r="EZ99" s="2">
        <f t="shared" si="417"/>
        <v>0.12608013111458213</v>
      </c>
      <c r="FA99" s="2">
        <f t="shared" si="418"/>
        <v>9.3782447228311416E-2</v>
      </c>
      <c r="FB99" s="2">
        <f t="shared" si="419"/>
        <v>9.0274394981307154E-2</v>
      </c>
      <c r="FC99" s="2">
        <f t="shared" si="420"/>
        <v>8.1559600933610893E-2</v>
      </c>
      <c r="FD99" s="2">
        <f t="shared" si="421"/>
        <v>8.2863158149405522E-2</v>
      </c>
      <c r="FE99" s="2">
        <f t="shared" si="422"/>
        <v>3.7734229874473765E-2</v>
      </c>
      <c r="FF99" s="2">
        <f t="shared" si="423"/>
        <v>6.835142719705746E-2</v>
      </c>
      <c r="FG99" s="2">
        <f t="shared" si="424"/>
        <v>4.9995966279830266E-2</v>
      </c>
      <c r="FH99" s="2">
        <f t="shared" si="425"/>
        <v>4.8038978084061386E-2</v>
      </c>
      <c r="FI99" s="2">
        <f t="shared" si="426"/>
        <v>4.3207801084954076E-2</v>
      </c>
      <c r="FJ99" s="2">
        <f t="shared" si="427"/>
        <v>4.3927703723237704E-2</v>
      </c>
      <c r="FK99" s="2">
        <f t="shared" si="428"/>
        <v>1.9551746445640276E-2</v>
      </c>
      <c r="FL99" s="2">
        <f t="shared" si="429"/>
        <v>1.686167487838847E-2</v>
      </c>
      <c r="FM99" s="2">
        <f t="shared" si="430"/>
        <v>1.2153174849655092E-2</v>
      </c>
      <c r="FN99" s="2">
        <f t="shared" si="431"/>
        <v>1.1659284538974234E-2</v>
      </c>
      <c r="FO99" s="2">
        <f t="shared" si="432"/>
        <v>1.0446586415661704E-2</v>
      </c>
      <c r="FP99" s="2">
        <f t="shared" si="433"/>
        <v>1.0626703725439486E-2</v>
      </c>
      <c r="FQ99" s="2">
        <f t="shared" si="434"/>
        <v>4.6401457292663453E-3</v>
      </c>
      <c r="FR99" s="2">
        <f t="shared" si="435"/>
        <v>0.30289857239007983</v>
      </c>
      <c r="FS99" s="2">
        <f t="shared" si="436"/>
        <v>0.23762158942687062</v>
      </c>
      <c r="FT99" s="2">
        <f t="shared" si="437"/>
        <v>0.23009921875492956</v>
      </c>
      <c r="FU99" s="2">
        <f t="shared" si="438"/>
        <v>0.21101720340436084</v>
      </c>
      <c r="FV99" s="2">
        <f t="shared" si="439"/>
        <v>0.21390796399701709</v>
      </c>
      <c r="FW99" s="2">
        <f t="shared" si="440"/>
        <v>0.10562926317064555</v>
      </c>
      <c r="FX99" s="2">
        <f t="shared" si="441"/>
        <v>9.2209854915685105E-2</v>
      </c>
      <c r="FY99" s="2">
        <f t="shared" si="442"/>
        <v>6.7914379335643163E-2</v>
      </c>
      <c r="FZ99" s="2">
        <f t="shared" si="443"/>
        <v>6.530422559514458E-2</v>
      </c>
      <c r="GA99" s="2">
        <f t="shared" si="444"/>
        <v>5.8844048259378536E-2</v>
      </c>
      <c r="GB99" s="2">
        <f t="shared" si="445"/>
        <v>5.9808187755121291E-2</v>
      </c>
      <c r="GC99" s="2">
        <f t="shared" si="446"/>
        <v>2.6867620978121842E-2</v>
      </c>
      <c r="GD99" s="2">
        <f t="shared" si="447"/>
        <v>0.83675416165639427</v>
      </c>
      <c r="GE99" s="2">
        <f t="shared" si="448"/>
        <v>0.78617850950898049</v>
      </c>
      <c r="GF99" s="2">
        <f t="shared" si="449"/>
        <v>0.7790355591713175</v>
      </c>
      <c r="GG99" s="2">
        <f t="shared" si="450"/>
        <v>0.75932841653506911</v>
      </c>
      <c r="GH99" s="2">
        <f t="shared" si="451"/>
        <v>0.76247157379491126</v>
      </c>
      <c r="GI99" s="2">
        <f t="shared" si="452"/>
        <v>0.58215374277478704</v>
      </c>
      <c r="GJ99" s="2">
        <f t="shared" si="453"/>
        <v>0.54509208526532238</v>
      </c>
      <c r="GK99" s="2">
        <f t="shared" si="454"/>
        <v>0.46222935791828618</v>
      </c>
      <c r="GL99" s="2">
        <f t="shared" si="455"/>
        <v>0.45181044629741612</v>
      </c>
      <c r="GM99" s="2">
        <f t="shared" si="456"/>
        <v>0.42447923836368978</v>
      </c>
      <c r="GN99" s="2">
        <f t="shared" si="457"/>
        <v>0.42870531630335906</v>
      </c>
      <c r="GO99" s="2">
        <f t="shared" si="458"/>
        <v>0.24567898333965829</v>
      </c>
      <c r="GP99" s="2">
        <f t="shared" si="459"/>
        <v>0.99007087885901035</v>
      </c>
      <c r="GQ99" s="2">
        <f t="shared" si="460"/>
        <v>0.98621201635766453</v>
      </c>
      <c r="GR99" s="2">
        <f t="shared" si="461"/>
        <v>0.98562926493028447</v>
      </c>
      <c r="GS99" s="2">
        <f t="shared" si="462"/>
        <v>0.98396840978513145</v>
      </c>
      <c r="GT99" s="2">
        <f t="shared" si="463"/>
        <v>0.9842386778106097</v>
      </c>
      <c r="GU99" s="2">
        <f t="shared" si="464"/>
        <v>0.96441688904727052</v>
      </c>
      <c r="GV99" s="2">
        <f t="shared" si="465"/>
        <v>0.9588650120887442</v>
      </c>
      <c r="GW99" s="2">
        <f t="shared" si="466"/>
        <v>0.94356951900624231</v>
      </c>
      <c r="GX99" s="2">
        <f t="shared" si="467"/>
        <v>0.94129176401300563</v>
      </c>
      <c r="GY99" s="2">
        <f t="shared" si="468"/>
        <v>0.93484546458919704</v>
      </c>
      <c r="GZ99" s="2">
        <f t="shared" si="469"/>
        <v>0.93588991315250492</v>
      </c>
      <c r="HA99" s="2">
        <f t="shared" si="470"/>
        <v>0.86368494140871144</v>
      </c>
      <c r="HB99" s="2">
        <f t="shared" si="471"/>
        <v>0.99954167012958639</v>
      </c>
      <c r="HC99" s="2">
        <f t="shared" si="472"/>
        <v>0.99936116945147901</v>
      </c>
      <c r="HD99" s="2">
        <f t="shared" si="473"/>
        <v>0.99933379375065079</v>
      </c>
      <c r="HE99" s="2">
        <f t="shared" si="474"/>
        <v>0.99925560272466907</v>
      </c>
      <c r="HF99" s="2">
        <f t="shared" si="475"/>
        <v>0.99926834375478313</v>
      </c>
      <c r="HG99" s="2">
        <f t="shared" si="476"/>
        <v>0.99831585371820575</v>
      </c>
      <c r="HH99" s="2">
        <f t="shared" si="477"/>
        <v>0.99804234748667786</v>
      </c>
      <c r="HI99" s="2">
        <f t="shared" si="478"/>
        <v>0.99727299055983631</v>
      </c>
      <c r="HJ99" s="2">
        <f t="shared" si="479"/>
        <v>0.99715638509289639</v>
      </c>
      <c r="HK99" s="2">
        <f t="shared" si="480"/>
        <v>0.99682344917874022</v>
      </c>
      <c r="HL99" s="2">
        <f t="shared" si="481"/>
        <v>0.996877688634346</v>
      </c>
      <c r="HM99" s="2">
        <f t="shared" si="482"/>
        <v>0.99283529309065421</v>
      </c>
      <c r="HN99" s="2">
        <f t="shared" si="483"/>
        <v>4.5331681320167301E-2</v>
      </c>
      <c r="HP99" s="2">
        <f t="shared" ref="HP99:IU99" si="583">IF(B1=1,ET99,0)</f>
        <v>0.38162474129819962</v>
      </c>
      <c r="HQ99" s="2">
        <f t="shared" si="583"/>
        <v>0.30684978978846594</v>
      </c>
      <c r="HR99" s="2">
        <f t="shared" si="583"/>
        <v>0.29799248345065416</v>
      </c>
      <c r="HS99" s="2">
        <f t="shared" si="583"/>
        <v>0.27529335858087572</v>
      </c>
      <c r="HT99" s="2">
        <f t="shared" si="583"/>
        <v>0.27875355130212853</v>
      </c>
      <c r="HU99" s="2">
        <f t="shared" si="583"/>
        <v>0.14364872668371725</v>
      </c>
      <c r="HV99" s="2">
        <f t="shared" si="583"/>
        <v>0.12608013111458213</v>
      </c>
      <c r="HW99" s="2">
        <f t="shared" si="583"/>
        <v>9.3782447228311416E-2</v>
      </c>
      <c r="HX99" s="2">
        <f t="shared" si="583"/>
        <v>9.0274394981307154E-2</v>
      </c>
      <c r="HY99" s="2">
        <f t="shared" si="583"/>
        <v>8.1559600933610893E-2</v>
      </c>
      <c r="HZ99" s="2">
        <f t="shared" si="583"/>
        <v>8.2863158149405522E-2</v>
      </c>
      <c r="IA99" s="2">
        <f t="shared" si="583"/>
        <v>3.7734229874473765E-2</v>
      </c>
      <c r="IB99" s="2">
        <f t="shared" si="583"/>
        <v>6.835142719705746E-2</v>
      </c>
      <c r="IC99" s="2">
        <f t="shared" si="583"/>
        <v>4.9995966279830266E-2</v>
      </c>
      <c r="ID99" s="2">
        <f t="shared" si="583"/>
        <v>4.8038978084061386E-2</v>
      </c>
      <c r="IE99" s="2">
        <f t="shared" si="583"/>
        <v>4.3207801084954076E-2</v>
      </c>
      <c r="IF99" s="2">
        <f t="shared" si="583"/>
        <v>4.3927703723237704E-2</v>
      </c>
      <c r="IG99" s="2">
        <f t="shared" si="583"/>
        <v>1.9551746445640276E-2</v>
      </c>
      <c r="IH99" s="2">
        <f t="shared" si="583"/>
        <v>1.686167487838847E-2</v>
      </c>
      <c r="II99" s="2">
        <f t="shared" si="583"/>
        <v>1.2153174849655092E-2</v>
      </c>
      <c r="IJ99" s="2">
        <f t="shared" si="583"/>
        <v>1.1659284538974234E-2</v>
      </c>
      <c r="IK99" s="2">
        <f t="shared" si="583"/>
        <v>1.0446586415661704E-2</v>
      </c>
      <c r="IL99" s="2">
        <f t="shared" si="583"/>
        <v>1.0626703725439486E-2</v>
      </c>
      <c r="IM99" s="2">
        <f t="shared" si="583"/>
        <v>4.6401457292663453E-3</v>
      </c>
      <c r="IN99" s="2">
        <f t="shared" si="583"/>
        <v>0.30289857239007983</v>
      </c>
      <c r="IO99" s="2">
        <f t="shared" si="583"/>
        <v>0.23762158942687062</v>
      </c>
      <c r="IP99" s="2">
        <f t="shared" si="583"/>
        <v>0.23009921875492956</v>
      </c>
      <c r="IQ99" s="2">
        <f t="shared" si="583"/>
        <v>0.21101720340436084</v>
      </c>
      <c r="IR99" s="2">
        <f t="shared" si="583"/>
        <v>0.21390796399701709</v>
      </c>
      <c r="IS99" s="2">
        <f t="shared" si="583"/>
        <v>0.10562926317064555</v>
      </c>
      <c r="IT99" s="2">
        <f t="shared" si="583"/>
        <v>9.2209854915685105E-2</v>
      </c>
      <c r="IU99" s="2">
        <f t="shared" si="583"/>
        <v>6.7914379335643163E-2</v>
      </c>
      <c r="IV99" s="2">
        <f t="shared" ref="IV99:KA99" si="584">IF(AH1=1,FZ99,0)</f>
        <v>6.530422559514458E-2</v>
      </c>
      <c r="IW99" s="2">
        <f t="shared" si="584"/>
        <v>5.8844048259378536E-2</v>
      </c>
      <c r="IX99" s="2">
        <f t="shared" si="584"/>
        <v>5.9808187755121291E-2</v>
      </c>
      <c r="IY99" s="2">
        <f t="shared" si="584"/>
        <v>2.6867620978121842E-2</v>
      </c>
      <c r="IZ99" s="2">
        <f t="shared" si="584"/>
        <v>0.83675416165639427</v>
      </c>
      <c r="JA99" s="2">
        <f t="shared" si="584"/>
        <v>0.78617850950898049</v>
      </c>
      <c r="JB99" s="2">
        <f t="shared" si="584"/>
        <v>0.7790355591713175</v>
      </c>
      <c r="JC99" s="2">
        <f t="shared" si="584"/>
        <v>0.75932841653506911</v>
      </c>
      <c r="JD99" s="2">
        <f t="shared" si="584"/>
        <v>0.76247157379491126</v>
      </c>
      <c r="JE99" s="2">
        <f t="shared" si="584"/>
        <v>0.58215374277478704</v>
      </c>
      <c r="JF99" s="2">
        <f t="shared" si="584"/>
        <v>0.54509208526532238</v>
      </c>
      <c r="JG99" s="2">
        <f t="shared" si="584"/>
        <v>0.46222935791828618</v>
      </c>
      <c r="JH99" s="2">
        <f t="shared" si="584"/>
        <v>0.45181044629741612</v>
      </c>
      <c r="JI99" s="2">
        <f t="shared" si="584"/>
        <v>0.42447923836368978</v>
      </c>
      <c r="JJ99" s="2">
        <f t="shared" si="584"/>
        <v>0.42870531630335906</v>
      </c>
      <c r="JK99" s="2">
        <f t="shared" si="584"/>
        <v>0.24567898333965829</v>
      </c>
      <c r="JL99" s="2">
        <f t="shared" si="584"/>
        <v>0.99007087885901035</v>
      </c>
      <c r="JM99" s="2">
        <f t="shared" si="584"/>
        <v>0.98621201635766453</v>
      </c>
      <c r="JN99" s="2">
        <f t="shared" si="584"/>
        <v>0.98562926493028447</v>
      </c>
      <c r="JO99" s="2">
        <f t="shared" si="584"/>
        <v>0.98396840978513145</v>
      </c>
      <c r="JP99" s="2">
        <f t="shared" si="584"/>
        <v>0.9842386778106097</v>
      </c>
      <c r="JQ99" s="2">
        <f t="shared" si="584"/>
        <v>0.96441688904727052</v>
      </c>
      <c r="JR99" s="2">
        <f t="shared" si="584"/>
        <v>0.9588650120887442</v>
      </c>
      <c r="JS99" s="2">
        <f t="shared" si="584"/>
        <v>0.94356951900624231</v>
      </c>
      <c r="JT99" s="2">
        <f t="shared" si="584"/>
        <v>0.94129176401300563</v>
      </c>
      <c r="JU99" s="2">
        <f t="shared" si="584"/>
        <v>0.93484546458919704</v>
      </c>
      <c r="JV99" s="2">
        <f t="shared" si="584"/>
        <v>0.93588991315250492</v>
      </c>
      <c r="JW99" s="2">
        <f t="shared" si="584"/>
        <v>0.86368494140871144</v>
      </c>
      <c r="JX99" s="2">
        <f t="shared" si="584"/>
        <v>0.99954167012958639</v>
      </c>
      <c r="JY99" s="2">
        <f t="shared" si="584"/>
        <v>0.99936116945147901</v>
      </c>
      <c r="JZ99" s="2">
        <f t="shared" si="584"/>
        <v>0.99933379375065079</v>
      </c>
      <c r="KA99" s="2">
        <f t="shared" si="584"/>
        <v>0.99925560272466907</v>
      </c>
      <c r="KB99" s="2">
        <f t="shared" ref="KB99:KJ99" si="585">IF(BN1=1,HF99,0)</f>
        <v>0.99926834375478313</v>
      </c>
      <c r="KC99" s="2">
        <f t="shared" si="585"/>
        <v>0.99831585371820575</v>
      </c>
      <c r="KD99" s="2">
        <f t="shared" si="585"/>
        <v>0.99804234748667786</v>
      </c>
      <c r="KE99" s="2">
        <f t="shared" si="585"/>
        <v>0.99727299055983631</v>
      </c>
      <c r="KF99" s="2">
        <f t="shared" si="585"/>
        <v>0.99715638509289639</v>
      </c>
      <c r="KG99" s="2">
        <f t="shared" si="585"/>
        <v>0.99682344917874022</v>
      </c>
      <c r="KH99" s="2">
        <f t="shared" si="585"/>
        <v>0.996877688634346</v>
      </c>
      <c r="KI99" s="2">
        <f t="shared" si="585"/>
        <v>0.99283529309065421</v>
      </c>
      <c r="KJ99" s="2">
        <f t="shared" si="585"/>
        <v>0</v>
      </c>
    </row>
    <row r="100" spans="1:296" x14ac:dyDescent="0.2">
      <c r="A100" s="2" t="str">
        <f>'Respondent Data'!A100</f>
        <v>894</v>
      </c>
      <c r="B100" s="2">
        <f>SUMPRODUCT('Respondent Data'!B100:S100,'Product Coding'!A100:R100)</f>
        <v>1.9900891884606429</v>
      </c>
      <c r="C100" s="2">
        <f>SUMPRODUCT('Respondent Data'!B100:S100,'Product Coding'!A101:R101)</f>
        <v>2.5992843892347097</v>
      </c>
      <c r="D100" s="2">
        <f>SUMPRODUCT('Respondent Data'!B100:S100,'Product Coding'!A102:R102)</f>
        <v>2.9176675990083969</v>
      </c>
      <c r="E100" s="2">
        <f>SUMPRODUCT('Respondent Data'!B100:S100,'Product Coding'!A103:R103)</f>
        <v>2.9690719403346559</v>
      </c>
      <c r="F100" s="2">
        <f>SUMPRODUCT('Respondent Data'!B100:S100,'Product Coding'!A104:R104)</f>
        <v>3.1428414161621148</v>
      </c>
      <c r="G100" s="2">
        <f>SUMPRODUCT('Respondent Data'!B100:S100,'Product Coding'!A105:R105)</f>
        <v>2.7447965954492251</v>
      </c>
      <c r="H100" s="2">
        <f>SUMPRODUCT('Respondent Data'!B100:S100,'Product Coding'!A106:R106)</f>
        <v>-2.2113910346475372</v>
      </c>
      <c r="I100" s="2">
        <f>SUMPRODUCT('Respondent Data'!B100:S100,'Product Coding'!A107:R107)</f>
        <v>-1.6021958338734703</v>
      </c>
      <c r="J100" s="2">
        <f>SUMPRODUCT('Respondent Data'!B100:S100,'Product Coding'!A108:R108)</f>
        <v>-1.2838126240997831</v>
      </c>
      <c r="K100" s="2">
        <f>SUMPRODUCT('Respondent Data'!B100:S100,'Product Coding'!A109:R109)</f>
        <v>-1.2324082827735241</v>
      </c>
      <c r="L100" s="2">
        <f>SUMPRODUCT('Respondent Data'!B100:S100,'Product Coding'!A110:R110)</f>
        <v>-1.0586388069460653</v>
      </c>
      <c r="M100" s="2">
        <f>SUMPRODUCT('Respondent Data'!B100:S100,'Product Coding'!A111:R111)</f>
        <v>-1.456683627658955</v>
      </c>
      <c r="N100" s="2">
        <f>SUMPRODUCT('Respondent Data'!B100:S100,'Product Coding'!A112:R112)</f>
        <v>-1.864128305066405</v>
      </c>
      <c r="O100" s="2">
        <f>SUMPRODUCT('Respondent Data'!B100:S100,'Product Coding'!A113:R113)</f>
        <v>-1.2549331042923382</v>
      </c>
      <c r="P100" s="2">
        <f>SUMPRODUCT('Respondent Data'!B100:S100,'Product Coding'!A114:R114)</f>
        <v>-0.936549894518651</v>
      </c>
      <c r="Q100" s="2">
        <f>SUMPRODUCT('Respondent Data'!B100:S100,'Product Coding'!A115:R115)</f>
        <v>-0.88514555319239197</v>
      </c>
      <c r="R100" s="2">
        <f>SUMPRODUCT('Respondent Data'!B100:S100,'Product Coding'!A116:R116)</f>
        <v>-0.71137607736493313</v>
      </c>
      <c r="S100" s="2">
        <f>SUMPRODUCT('Respondent Data'!B100:S100,'Product Coding'!A117:R117)</f>
        <v>-1.1094208980778233</v>
      </c>
      <c r="T100" s="2">
        <f>SUMPRODUCT('Respondent Data'!B100:S100,'Product Coding'!A118:R118)</f>
        <v>-6.0656085281745851</v>
      </c>
      <c r="U100" s="2">
        <f>SUMPRODUCT('Respondent Data'!B100:S100,'Product Coding'!A119:R119)</f>
        <v>-5.4564133274005187</v>
      </c>
      <c r="V100" s="2">
        <f>SUMPRODUCT('Respondent Data'!B100:S100,'Product Coding'!A120:R120)</f>
        <v>-5.1380301176268315</v>
      </c>
      <c r="W100" s="2">
        <f>SUMPRODUCT('Respondent Data'!B100:S100,'Product Coding'!A121:R121)</f>
        <v>-5.086625776300572</v>
      </c>
      <c r="X100" s="2">
        <f>SUMPRODUCT('Respondent Data'!B100:S100,'Product Coding'!A122:R122)</f>
        <v>-4.9128563004731127</v>
      </c>
      <c r="Y100" s="2">
        <f>SUMPRODUCT('Respondent Data'!B100:S100,'Product Coding'!A123:R123)</f>
        <v>-5.3109011211860029</v>
      </c>
      <c r="Z100" s="2">
        <f>SUMPRODUCT('Respondent Data'!B100:S100,'Product Coding'!A124:R124)</f>
        <v>0.96564485178412496</v>
      </c>
      <c r="AA100" s="2">
        <f>SUMPRODUCT('Respondent Data'!B100:S100,'Product Coding'!A125:R125)</f>
        <v>1.5748400525581918</v>
      </c>
      <c r="AB100" s="2">
        <f>SUMPRODUCT('Respondent Data'!B100:S100,'Product Coding'!A126:R126)</f>
        <v>1.893223262331879</v>
      </c>
      <c r="AC100" s="2">
        <f>SUMPRODUCT('Respondent Data'!B100:S100,'Product Coding'!A127:R127)</f>
        <v>1.944627603658138</v>
      </c>
      <c r="AD100" s="2">
        <f>SUMPRODUCT('Respondent Data'!B100:S100,'Product Coding'!A128:R128)</f>
        <v>2.1183970794855966</v>
      </c>
      <c r="AE100" s="2">
        <f>SUMPRODUCT('Respondent Data'!B100:S100,'Product Coding'!A129:R129)</f>
        <v>1.7203522587727069</v>
      </c>
      <c r="AF100" s="2">
        <f>SUMPRODUCT('Respondent Data'!B100:S100,'Product Coding'!A130:R130)</f>
        <v>-3.2358353713240549</v>
      </c>
      <c r="AG100" s="2">
        <f>SUMPRODUCT('Respondent Data'!B100:S100,'Product Coding'!A131:R131)</f>
        <v>-2.6266401705499884</v>
      </c>
      <c r="AH100" s="2">
        <f>SUMPRODUCT('Respondent Data'!B100:S100,'Product Coding'!A132:R132)</f>
        <v>-2.3082569607763013</v>
      </c>
      <c r="AI100" s="2">
        <f>SUMPRODUCT('Respondent Data'!B100:S100,'Product Coding'!A133:R133)</f>
        <v>-2.2568526194500418</v>
      </c>
      <c r="AJ100" s="2">
        <f>SUMPRODUCT('Respondent Data'!B100:S100,'Product Coding'!A134:R134)</f>
        <v>-2.0830831436225834</v>
      </c>
      <c r="AK100" s="2">
        <f>SUMPRODUCT('Respondent Data'!B100:S100,'Product Coding'!A135:R135)</f>
        <v>-2.4811279643354731</v>
      </c>
      <c r="AL100" s="2">
        <f>SUMPRODUCT('Respondent Data'!B100:S100,'Product Coding'!A136:R136)</f>
        <v>3.0148177618855687</v>
      </c>
      <c r="AM100" s="2">
        <f>SUMPRODUCT('Respondent Data'!B100:S100,'Product Coding'!A137:R137)</f>
        <v>3.624012962659636</v>
      </c>
      <c r="AN100" s="2">
        <f>SUMPRODUCT('Respondent Data'!B100:S100,'Product Coding'!A138:R138)</f>
        <v>3.9423961724333232</v>
      </c>
      <c r="AO100" s="2">
        <f>SUMPRODUCT('Respondent Data'!B100:S100,'Product Coding'!A139:R139)</f>
        <v>3.9938005137595818</v>
      </c>
      <c r="AP100" s="2">
        <f>SUMPRODUCT('Respondent Data'!B100:S100,'Product Coding'!A140:R140)</f>
        <v>4.1675699895870411</v>
      </c>
      <c r="AQ100" s="2">
        <f>SUMPRODUCT('Respondent Data'!B100:S100,'Product Coding'!A141:R141)</f>
        <v>3.7695251688741509</v>
      </c>
      <c r="AR100" s="2">
        <f>SUMPRODUCT('Respondent Data'!B100:S100,'Product Coding'!A142:R142)</f>
        <v>-1.1866624612226111</v>
      </c>
      <c r="AS100" s="2">
        <f>SUMPRODUCT('Respondent Data'!B100:S100,'Product Coding'!A143:R143)</f>
        <v>-0.57746726044854424</v>
      </c>
      <c r="AT100" s="2">
        <f>SUMPRODUCT('Respondent Data'!B100:S100,'Product Coding'!A144:R144)</f>
        <v>-0.25908405067485707</v>
      </c>
      <c r="AU100" s="2">
        <f>SUMPRODUCT('Respondent Data'!B100:S100,'Product Coding'!A145:R145)</f>
        <v>-0.20767970934859803</v>
      </c>
      <c r="AV100" s="2">
        <f>SUMPRODUCT('Respondent Data'!B100:S100,'Product Coding'!A146:R146)</f>
        <v>-3.3910233521138977E-2</v>
      </c>
      <c r="AW100" s="2">
        <f>SUMPRODUCT('Respondent Data'!B100:S100,'Product Coding'!A147:R147)</f>
        <v>-0.43195505423402913</v>
      </c>
      <c r="AX100" s="2">
        <f>SUMPRODUCT('Respondent Data'!B100:S100,'Product Coding'!A148:R148)</f>
        <v>5.2264780285382351</v>
      </c>
      <c r="AY100" s="2">
        <f>SUMPRODUCT('Respondent Data'!B100:S100,'Product Coding'!A149:R149)</f>
        <v>5.8356732293123024</v>
      </c>
      <c r="AZ100" s="2">
        <f>SUMPRODUCT('Respondent Data'!B100:S100,'Product Coding'!A150:R150)</f>
        <v>6.1540564390859895</v>
      </c>
      <c r="BA100" s="2">
        <f>SUMPRODUCT('Respondent Data'!B100:S100,'Product Coding'!A151:R151)</f>
        <v>6.205460780412249</v>
      </c>
      <c r="BB100" s="2">
        <f>SUMPRODUCT('Respondent Data'!B100:S100,'Product Coding'!A152:R152)</f>
        <v>6.3792302562397065</v>
      </c>
      <c r="BC100" s="2">
        <f>SUMPRODUCT('Respondent Data'!B100:S100,'Product Coding'!A153:R153)</f>
        <v>5.9811854355268164</v>
      </c>
      <c r="BD100" s="2">
        <f>SUMPRODUCT('Respondent Data'!B100:S100,'Product Coding'!A154:R154)</f>
        <v>1.024997805430055</v>
      </c>
      <c r="BE100" s="2">
        <f>SUMPRODUCT('Respondent Data'!B100:S100,'Product Coding'!A155:R155)</f>
        <v>1.6341930062041219</v>
      </c>
      <c r="BF100" s="2">
        <f>SUMPRODUCT('Respondent Data'!B100:S100,'Product Coding'!A156:R156)</f>
        <v>1.9525762159778091</v>
      </c>
      <c r="BG100" s="2">
        <f>SUMPRODUCT('Respondent Data'!B100:S100,'Product Coding'!A157:R157)</f>
        <v>2.0039805573040685</v>
      </c>
      <c r="BH100" s="2">
        <f>SUMPRODUCT('Respondent Data'!B100:S100,'Product Coding'!A158:R158)</f>
        <v>2.1777500331315269</v>
      </c>
      <c r="BI100" s="2">
        <f>SUMPRODUCT('Respondent Data'!B100:S100,'Product Coding'!A159:R159)</f>
        <v>1.7797052124186368</v>
      </c>
      <c r="BJ100" s="2">
        <f>SUMPRODUCT('Respondent Data'!B100:S100,'Product Coding'!A160:R160)</f>
        <v>7.7208306544561758</v>
      </c>
      <c r="BK100" s="2">
        <f>SUMPRODUCT('Respondent Data'!B100:S100,'Product Coding'!A161:R161)</f>
        <v>8.3300258552302413</v>
      </c>
      <c r="BL100" s="2">
        <f>SUMPRODUCT('Respondent Data'!B100:S100,'Product Coding'!A162:R162)</f>
        <v>8.6484090650039285</v>
      </c>
      <c r="BM100" s="2">
        <f>SUMPRODUCT('Respondent Data'!B100:S100,'Product Coding'!A163:R163)</f>
        <v>8.699813406330188</v>
      </c>
      <c r="BN100" s="2">
        <f>SUMPRODUCT('Respondent Data'!B100:S100,'Product Coding'!A164:R164)</f>
        <v>8.8735828821576472</v>
      </c>
      <c r="BO100" s="2">
        <f>SUMPRODUCT('Respondent Data'!B100:S100,'Product Coding'!A165:R165)</f>
        <v>8.4755380614447571</v>
      </c>
      <c r="BP100" s="2">
        <f>SUMPRODUCT('Respondent Data'!B100:S100,'Product Coding'!A166:R166)</f>
        <v>3.5193504313479953</v>
      </c>
      <c r="BQ100" s="2">
        <f>SUMPRODUCT('Respondent Data'!B100:S100,'Product Coding'!A167:R167)</f>
        <v>4.1285456321220622</v>
      </c>
      <c r="BR100" s="2">
        <f>SUMPRODUCT('Respondent Data'!B100:S100,'Product Coding'!A168:R168)</f>
        <v>4.4469288418957493</v>
      </c>
      <c r="BS100" s="2">
        <f>SUMPRODUCT('Respondent Data'!B100:S100,'Product Coding'!A169:R169)</f>
        <v>4.498333183222007</v>
      </c>
      <c r="BT100" s="2">
        <f>SUMPRODUCT('Respondent Data'!B100:S100,'Product Coding'!A170:R170)</f>
        <v>4.6721026590494663</v>
      </c>
      <c r="BU100" s="2">
        <f>SUMPRODUCT('Respondent Data'!B100:S100,'Product Coding'!A171:R171)</f>
        <v>4.2740578383365762</v>
      </c>
      <c r="BV100" s="2">
        <f>SUMPRODUCT('Respondent Data'!B100:S100,'Product Coding'!A172:R172)</f>
        <v>-3.57612291055425</v>
      </c>
      <c r="BX100" s="2">
        <f t="shared" si="338"/>
        <v>0.13668323433461274</v>
      </c>
      <c r="BY100" s="2">
        <f t="shared" si="339"/>
        <v>7.4326748208721843E-2</v>
      </c>
      <c r="BZ100" s="2">
        <f t="shared" si="340"/>
        <v>5.4059629102393557E-2</v>
      </c>
      <c r="CA100" s="2">
        <f t="shared" si="341"/>
        <v>5.135094496540886E-2</v>
      </c>
      <c r="CB100" s="2">
        <f t="shared" si="342"/>
        <v>4.3159988020084278E-2</v>
      </c>
      <c r="CC100" s="2">
        <f t="shared" si="343"/>
        <v>6.4261370670470566E-2</v>
      </c>
      <c r="CD100" s="2">
        <f t="shared" si="344"/>
        <v>9.1284054938234718</v>
      </c>
      <c r="CE100" s="2">
        <f t="shared" si="345"/>
        <v>4.9639204104984778</v>
      </c>
      <c r="CF100" s="2">
        <f t="shared" si="346"/>
        <v>3.6103785346801929</v>
      </c>
      <c r="CG100" s="2">
        <f t="shared" si="347"/>
        <v>3.429478753683262</v>
      </c>
      <c r="CH100" s="2">
        <f t="shared" si="348"/>
        <v>2.8824447539146596</v>
      </c>
      <c r="CI100" s="2">
        <f t="shared" si="349"/>
        <v>4.2917030162813647</v>
      </c>
      <c r="CJ100" s="2">
        <f t="shared" si="350"/>
        <v>6.4503107314533379</v>
      </c>
      <c r="CK100" s="2">
        <f t="shared" si="351"/>
        <v>3.5076037228608437</v>
      </c>
      <c r="CL100" s="2">
        <f t="shared" si="352"/>
        <v>2.5511644309199197</v>
      </c>
      <c r="CM100" s="2">
        <f t="shared" si="353"/>
        <v>2.4233370902664406</v>
      </c>
      <c r="CN100" s="2">
        <f t="shared" si="354"/>
        <v>2.0367921146335366</v>
      </c>
      <c r="CO100" s="2">
        <f t="shared" si="355"/>
        <v>3.0326017003584367</v>
      </c>
      <c r="CP100" s="2">
        <f t="shared" si="356"/>
        <v>430.7847425802135</v>
      </c>
      <c r="CQ100" s="2">
        <f t="shared" si="357"/>
        <v>234.25571724132348</v>
      </c>
      <c r="CR100" s="2">
        <f t="shared" si="358"/>
        <v>170.37980934695457</v>
      </c>
      <c r="CS100" s="2">
        <f t="shared" si="359"/>
        <v>161.8428457291235</v>
      </c>
      <c r="CT100" s="2">
        <f t="shared" si="360"/>
        <v>136.02739516304243</v>
      </c>
      <c r="CU100" s="2">
        <f t="shared" si="361"/>
        <v>202.53265264677847</v>
      </c>
      <c r="CV100" s="2">
        <f t="shared" si="362"/>
        <v>0.3807376012390899</v>
      </c>
      <c r="CW100" s="2">
        <f t="shared" si="363"/>
        <v>0.20704066565773629</v>
      </c>
      <c r="CX100" s="2">
        <f t="shared" si="364"/>
        <v>0.15058564869728164</v>
      </c>
      <c r="CY100" s="2">
        <f t="shared" si="365"/>
        <v>0.14304048117289295</v>
      </c>
      <c r="CZ100" s="2">
        <f t="shared" si="366"/>
        <v>0.12022418395548209</v>
      </c>
      <c r="DA100" s="2">
        <f t="shared" si="367"/>
        <v>0.17900308139851495</v>
      </c>
      <c r="DB100" s="2">
        <f t="shared" si="368"/>
        <v>25.427604400607592</v>
      </c>
      <c r="DC100" s="2">
        <f t="shared" si="369"/>
        <v>13.82723462051081</v>
      </c>
      <c r="DD100" s="2">
        <f t="shared" si="370"/>
        <v>10.056879832782396</v>
      </c>
      <c r="DE100" s="2">
        <f t="shared" si="371"/>
        <v>9.5529749536160491</v>
      </c>
      <c r="DF100" s="2">
        <f t="shared" si="372"/>
        <v>8.0291859250491431</v>
      </c>
      <c r="DG100" s="2">
        <f t="shared" si="373"/>
        <v>11.954741337546382</v>
      </c>
      <c r="DH100" s="2">
        <f t="shared" si="374"/>
        <v>4.9054774322070081E-2</v>
      </c>
      <c r="DI100" s="2">
        <f t="shared" si="375"/>
        <v>2.6675413976129964E-2</v>
      </c>
      <c r="DJ100" s="2">
        <f t="shared" si="376"/>
        <v>1.9401669257113723E-2</v>
      </c>
      <c r="DK100" s="2">
        <f t="shared" si="377"/>
        <v>1.8429539136719679E-2</v>
      </c>
      <c r="DL100" s="2">
        <f t="shared" si="378"/>
        <v>1.5489854936307541E-2</v>
      </c>
      <c r="DM100" s="2">
        <f t="shared" si="379"/>
        <v>2.3063011723512845E-2</v>
      </c>
      <c r="DN100" s="2">
        <f t="shared" si="380"/>
        <v>3.2761287337086316</v>
      </c>
      <c r="DO100" s="2">
        <f t="shared" si="381"/>
        <v>1.7815205842554234</v>
      </c>
      <c r="DP100" s="2">
        <f t="shared" si="382"/>
        <v>1.2957427083003528</v>
      </c>
      <c r="DQ100" s="2">
        <f t="shared" si="383"/>
        <v>1.2308188866267158</v>
      </c>
      <c r="DR100" s="2">
        <f t="shared" si="384"/>
        <v>1.0344917398791156</v>
      </c>
      <c r="DS100" s="2">
        <f t="shared" si="385"/>
        <v>1.5402658851753332</v>
      </c>
      <c r="DT100" s="2">
        <f t="shared" si="386"/>
        <v>5.3724135083318292E-3</v>
      </c>
      <c r="DU100" s="2">
        <f t="shared" si="387"/>
        <v>2.9214557882743645E-3</v>
      </c>
      <c r="DV100" s="2">
        <f t="shared" si="388"/>
        <v>2.1248449603856116E-3</v>
      </c>
      <c r="DW100" s="2">
        <f t="shared" si="389"/>
        <v>2.0183785651603143E-3</v>
      </c>
      <c r="DX100" s="2">
        <f t="shared" si="390"/>
        <v>1.696428269255718E-3</v>
      </c>
      <c r="DY100" s="2">
        <f t="shared" si="391"/>
        <v>2.5258303078253201E-3</v>
      </c>
      <c r="DZ100" s="2">
        <f t="shared" si="392"/>
        <v>0.35879725281075492</v>
      </c>
      <c r="EA100" s="2">
        <f t="shared" si="393"/>
        <v>0.19510976015068454</v>
      </c>
      <c r="EB100" s="2">
        <f t="shared" si="394"/>
        <v>0.14190801457348395</v>
      </c>
      <c r="EC100" s="2">
        <f t="shared" si="395"/>
        <v>0.1347976441479278</v>
      </c>
      <c r="ED100" s="2">
        <f t="shared" si="396"/>
        <v>0.11329615668181363</v>
      </c>
      <c r="EE100" s="2">
        <f t="shared" si="397"/>
        <v>0.16868786702817817</v>
      </c>
      <c r="EF100" s="2">
        <f t="shared" si="398"/>
        <v>4.434920622009154E-4</v>
      </c>
      <c r="EG100" s="2">
        <f t="shared" si="399"/>
        <v>2.4116580940042095E-4</v>
      </c>
      <c r="EH100" s="2">
        <f t="shared" si="400"/>
        <v>1.754056853362439E-4</v>
      </c>
      <c r="EI100" s="2">
        <f t="shared" si="401"/>
        <v>1.6661689774565014E-4</v>
      </c>
      <c r="EJ100" s="2">
        <f t="shared" si="402"/>
        <v>1.4003994114402386E-4</v>
      </c>
      <c r="EK100" s="2">
        <f t="shared" si="403"/>
        <v>2.0850697554270151E-4</v>
      </c>
      <c r="EL100" s="2">
        <f t="shared" si="404"/>
        <v>2.9618668279030879E-2</v>
      </c>
      <c r="EM100" s="2">
        <f t="shared" si="405"/>
        <v>1.6106286262321072E-2</v>
      </c>
      <c r="EN100" s="2">
        <f t="shared" si="406"/>
        <v>1.1714488828610986E-2</v>
      </c>
      <c r="EO100" s="2">
        <f t="shared" si="407"/>
        <v>1.1127528640577856E-2</v>
      </c>
      <c r="EP100" s="2">
        <f t="shared" si="408"/>
        <v>9.3525835433798006E-3</v>
      </c>
      <c r="EQ100" s="2">
        <f t="shared" si="409"/>
        <v>1.3925162294484324E-2</v>
      </c>
      <c r="ER100" s="2">
        <f t="shared" si="410"/>
        <v>35.734725194700914</v>
      </c>
      <c r="ET100" s="2">
        <f t="shared" si="411"/>
        <v>0.87975257291920572</v>
      </c>
      <c r="EU100" s="2">
        <f t="shared" si="412"/>
        <v>0.93081550996226203</v>
      </c>
      <c r="EV100" s="2">
        <f t="shared" si="413"/>
        <v>0.94871293083444508</v>
      </c>
      <c r="EW100" s="2">
        <f t="shared" si="414"/>
        <v>0.95115717999654403</v>
      </c>
      <c r="EX100" s="2">
        <f t="shared" si="415"/>
        <v>0.95862572518525957</v>
      </c>
      <c r="EY100" s="2">
        <f t="shared" si="416"/>
        <v>0.93961880752095062</v>
      </c>
      <c r="EZ100" s="2">
        <f t="shared" si="417"/>
        <v>9.8732224002072419E-2</v>
      </c>
      <c r="FA100" s="2">
        <f t="shared" si="418"/>
        <v>0.16767494050384515</v>
      </c>
      <c r="FB100" s="2">
        <f t="shared" si="419"/>
        <v>0.21690192952222889</v>
      </c>
      <c r="FC100" s="2">
        <f t="shared" si="420"/>
        <v>0.22576019789427051</v>
      </c>
      <c r="FD100" s="2">
        <f t="shared" si="421"/>
        <v>0.25756966637882034</v>
      </c>
      <c r="FE100" s="2">
        <f t="shared" si="422"/>
        <v>0.18897507984163658</v>
      </c>
      <c r="FF100" s="2">
        <f t="shared" si="423"/>
        <v>0.13422258964022152</v>
      </c>
      <c r="FG100" s="2">
        <f t="shared" si="424"/>
        <v>0.22184736314072645</v>
      </c>
      <c r="FH100" s="2">
        <f t="shared" si="425"/>
        <v>0.28159777432242206</v>
      </c>
      <c r="FI100" s="2">
        <f t="shared" si="426"/>
        <v>0.29211262976213931</v>
      </c>
      <c r="FJ100" s="2">
        <f t="shared" si="427"/>
        <v>0.32929484872581555</v>
      </c>
      <c r="FK100" s="2">
        <f t="shared" si="428"/>
        <v>0.2479788668221598</v>
      </c>
      <c r="FL100" s="2">
        <f t="shared" si="429"/>
        <v>2.3159688182224922E-3</v>
      </c>
      <c r="FM100" s="2">
        <f t="shared" si="430"/>
        <v>4.2506937205449838E-3</v>
      </c>
      <c r="FN100" s="2">
        <f t="shared" si="431"/>
        <v>5.8349930707153634E-3</v>
      </c>
      <c r="FO100" s="2">
        <f t="shared" si="432"/>
        <v>6.1408899821329748E-3</v>
      </c>
      <c r="FP100" s="2">
        <f t="shared" si="433"/>
        <v>7.2978107684974029E-3</v>
      </c>
      <c r="FQ100" s="2">
        <f t="shared" si="434"/>
        <v>4.9132165625308966E-3</v>
      </c>
      <c r="FR100" s="2">
        <f t="shared" si="435"/>
        <v>0.72425057382560476</v>
      </c>
      <c r="FS100" s="2">
        <f t="shared" si="436"/>
        <v>0.82847250175708331</v>
      </c>
      <c r="FT100" s="2">
        <f t="shared" si="437"/>
        <v>0.86912260824061383</v>
      </c>
      <c r="FU100" s="2">
        <f t="shared" si="438"/>
        <v>0.87485965411643452</v>
      </c>
      <c r="FV100" s="2">
        <f t="shared" si="439"/>
        <v>0.89267846054619737</v>
      </c>
      <c r="FW100" s="2">
        <f t="shared" si="440"/>
        <v>0.84817420393322107</v>
      </c>
      <c r="FX100" s="2">
        <f t="shared" si="441"/>
        <v>3.7839222384341772E-2</v>
      </c>
      <c r="FY100" s="2">
        <f t="shared" si="442"/>
        <v>6.7443459660149988E-2</v>
      </c>
      <c r="FZ100" s="2">
        <f t="shared" si="443"/>
        <v>9.0441427882313893E-2</v>
      </c>
      <c r="GA100" s="2">
        <f t="shared" si="444"/>
        <v>9.4760008850143546E-2</v>
      </c>
      <c r="GB100" s="2">
        <f t="shared" si="445"/>
        <v>0.11075195574672556</v>
      </c>
      <c r="GC100" s="2">
        <f t="shared" si="446"/>
        <v>7.7191815254676416E-2</v>
      </c>
      <c r="GD100" s="2">
        <f t="shared" si="447"/>
        <v>0.9532390724271087</v>
      </c>
      <c r="GE100" s="2">
        <f t="shared" si="448"/>
        <v>0.9740176752915306</v>
      </c>
      <c r="GF100" s="2">
        <f t="shared" si="449"/>
        <v>0.98096759124276045</v>
      </c>
      <c r="GG100" s="2">
        <f t="shared" si="450"/>
        <v>0.98190396249470369</v>
      </c>
      <c r="GH100" s="2">
        <f t="shared" si="451"/>
        <v>0.98474642079287034</v>
      </c>
      <c r="GI100" s="2">
        <f t="shared" si="452"/>
        <v>0.97745690005480745</v>
      </c>
      <c r="GJ100" s="2">
        <f t="shared" si="453"/>
        <v>0.23385638325549493</v>
      </c>
      <c r="GK100" s="2">
        <f t="shared" si="454"/>
        <v>0.3595155849862916</v>
      </c>
      <c r="GL100" s="2">
        <f t="shared" si="455"/>
        <v>0.43558888214452718</v>
      </c>
      <c r="GM100" s="2">
        <f t="shared" si="456"/>
        <v>0.44826588388451749</v>
      </c>
      <c r="GN100" s="2">
        <f t="shared" si="457"/>
        <v>0.49152325389112544</v>
      </c>
      <c r="GO100" s="2">
        <f t="shared" si="458"/>
        <v>0.39365957943059116</v>
      </c>
      <c r="GP100" s="2">
        <f t="shared" si="459"/>
        <v>0.99465629508414277</v>
      </c>
      <c r="GQ100" s="2">
        <f t="shared" si="460"/>
        <v>0.9970870542539364</v>
      </c>
      <c r="GR100" s="2">
        <f t="shared" si="461"/>
        <v>0.99787966043245868</v>
      </c>
      <c r="GS100" s="2">
        <f t="shared" si="462"/>
        <v>0.99798568708085911</v>
      </c>
      <c r="GT100" s="2">
        <f t="shared" si="463"/>
        <v>0.998306444725787</v>
      </c>
      <c r="GU100" s="2">
        <f t="shared" si="464"/>
        <v>0.99748053343717868</v>
      </c>
      <c r="GV100" s="2">
        <f t="shared" si="465"/>
        <v>0.7359449674566525</v>
      </c>
      <c r="GW100" s="2">
        <f t="shared" si="466"/>
        <v>0.83674322923604583</v>
      </c>
      <c r="GX100" s="2">
        <f t="shared" si="467"/>
        <v>0.87572728033922398</v>
      </c>
      <c r="GY100" s="2">
        <f t="shared" si="468"/>
        <v>0.88121437787338586</v>
      </c>
      <c r="GZ100" s="2">
        <f t="shared" si="469"/>
        <v>0.89823358681171284</v>
      </c>
      <c r="HA100" s="2">
        <f t="shared" si="470"/>
        <v>0.85566046179881239</v>
      </c>
      <c r="HB100" s="2">
        <f t="shared" si="471"/>
        <v>0.99955670453581857</v>
      </c>
      <c r="HC100" s="2">
        <f t="shared" si="472"/>
        <v>0.99975889233752424</v>
      </c>
      <c r="HD100" s="2">
        <f t="shared" si="473"/>
        <v>0.99982462507642245</v>
      </c>
      <c r="HE100" s="2">
        <f t="shared" si="474"/>
        <v>0.99983341085882027</v>
      </c>
      <c r="HF100" s="2">
        <f t="shared" si="475"/>
        <v>0.99985997966729523</v>
      </c>
      <c r="HG100" s="2">
        <f t="shared" si="476"/>
        <v>0.99979153649055319</v>
      </c>
      <c r="HH100" s="2">
        <f t="shared" si="477"/>
        <v>0.97123336125156179</v>
      </c>
      <c r="HI100" s="2">
        <f t="shared" si="478"/>
        <v>0.98414901425168122</v>
      </c>
      <c r="HJ100" s="2">
        <f t="shared" si="479"/>
        <v>0.98842115146322129</v>
      </c>
      <c r="HK100" s="2">
        <f t="shared" si="480"/>
        <v>0.98899493058453425</v>
      </c>
      <c r="HL100" s="2">
        <f t="shared" si="481"/>
        <v>0.99073407677766356</v>
      </c>
      <c r="HM100" s="2">
        <f t="shared" si="482"/>
        <v>0.98626608470493815</v>
      </c>
      <c r="HN100" s="2">
        <f t="shared" si="483"/>
        <v>2.722219901468741E-2</v>
      </c>
      <c r="HP100" s="2">
        <f t="shared" ref="HP100:IU100" si="586">IF(B1=1,ET100,0)</f>
        <v>0.87975257291920572</v>
      </c>
      <c r="HQ100" s="2">
        <f t="shared" si="586"/>
        <v>0.93081550996226203</v>
      </c>
      <c r="HR100" s="2">
        <f t="shared" si="586"/>
        <v>0.94871293083444508</v>
      </c>
      <c r="HS100" s="2">
        <f t="shared" si="586"/>
        <v>0.95115717999654403</v>
      </c>
      <c r="HT100" s="2">
        <f t="shared" si="586"/>
        <v>0.95862572518525957</v>
      </c>
      <c r="HU100" s="2">
        <f t="shared" si="586"/>
        <v>0.93961880752095062</v>
      </c>
      <c r="HV100" s="2">
        <f t="shared" si="586"/>
        <v>9.8732224002072419E-2</v>
      </c>
      <c r="HW100" s="2">
        <f t="shared" si="586"/>
        <v>0.16767494050384515</v>
      </c>
      <c r="HX100" s="2">
        <f t="shared" si="586"/>
        <v>0.21690192952222889</v>
      </c>
      <c r="HY100" s="2">
        <f t="shared" si="586"/>
        <v>0.22576019789427051</v>
      </c>
      <c r="HZ100" s="2">
        <f t="shared" si="586"/>
        <v>0.25756966637882034</v>
      </c>
      <c r="IA100" s="2">
        <f t="shared" si="586"/>
        <v>0.18897507984163658</v>
      </c>
      <c r="IB100" s="2">
        <f t="shared" si="586"/>
        <v>0.13422258964022152</v>
      </c>
      <c r="IC100" s="2">
        <f t="shared" si="586"/>
        <v>0.22184736314072645</v>
      </c>
      <c r="ID100" s="2">
        <f t="shared" si="586"/>
        <v>0.28159777432242206</v>
      </c>
      <c r="IE100" s="2">
        <f t="shared" si="586"/>
        <v>0.29211262976213931</v>
      </c>
      <c r="IF100" s="2">
        <f t="shared" si="586"/>
        <v>0.32929484872581555</v>
      </c>
      <c r="IG100" s="2">
        <f t="shared" si="586"/>
        <v>0.2479788668221598</v>
      </c>
      <c r="IH100" s="2">
        <f t="shared" si="586"/>
        <v>2.3159688182224922E-3</v>
      </c>
      <c r="II100" s="2">
        <f t="shared" si="586"/>
        <v>4.2506937205449838E-3</v>
      </c>
      <c r="IJ100" s="2">
        <f t="shared" si="586"/>
        <v>5.8349930707153634E-3</v>
      </c>
      <c r="IK100" s="2">
        <f t="shared" si="586"/>
        <v>6.1408899821329748E-3</v>
      </c>
      <c r="IL100" s="2">
        <f t="shared" si="586"/>
        <v>7.2978107684974029E-3</v>
      </c>
      <c r="IM100" s="2">
        <f t="shared" si="586"/>
        <v>4.9132165625308966E-3</v>
      </c>
      <c r="IN100" s="2">
        <f t="shared" si="586"/>
        <v>0.72425057382560476</v>
      </c>
      <c r="IO100" s="2">
        <f t="shared" si="586"/>
        <v>0.82847250175708331</v>
      </c>
      <c r="IP100" s="2">
        <f t="shared" si="586"/>
        <v>0.86912260824061383</v>
      </c>
      <c r="IQ100" s="2">
        <f t="shared" si="586"/>
        <v>0.87485965411643452</v>
      </c>
      <c r="IR100" s="2">
        <f t="shared" si="586"/>
        <v>0.89267846054619737</v>
      </c>
      <c r="IS100" s="2">
        <f t="shared" si="586"/>
        <v>0.84817420393322107</v>
      </c>
      <c r="IT100" s="2">
        <f t="shared" si="586"/>
        <v>3.7839222384341772E-2</v>
      </c>
      <c r="IU100" s="2">
        <f t="shared" si="586"/>
        <v>6.7443459660149988E-2</v>
      </c>
      <c r="IV100" s="2">
        <f t="shared" ref="IV100:KA100" si="587">IF(AH1=1,FZ100,0)</f>
        <v>9.0441427882313893E-2</v>
      </c>
      <c r="IW100" s="2">
        <f t="shared" si="587"/>
        <v>9.4760008850143546E-2</v>
      </c>
      <c r="IX100" s="2">
        <f t="shared" si="587"/>
        <v>0.11075195574672556</v>
      </c>
      <c r="IY100" s="2">
        <f t="shared" si="587"/>
        <v>7.7191815254676416E-2</v>
      </c>
      <c r="IZ100" s="2">
        <f t="shared" si="587"/>
        <v>0.9532390724271087</v>
      </c>
      <c r="JA100" s="2">
        <f t="shared" si="587"/>
        <v>0.9740176752915306</v>
      </c>
      <c r="JB100" s="2">
        <f t="shared" si="587"/>
        <v>0.98096759124276045</v>
      </c>
      <c r="JC100" s="2">
        <f t="shared" si="587"/>
        <v>0.98190396249470369</v>
      </c>
      <c r="JD100" s="2">
        <f t="shared" si="587"/>
        <v>0.98474642079287034</v>
      </c>
      <c r="JE100" s="2">
        <f t="shared" si="587"/>
        <v>0.97745690005480745</v>
      </c>
      <c r="JF100" s="2">
        <f t="shared" si="587"/>
        <v>0.23385638325549493</v>
      </c>
      <c r="JG100" s="2">
        <f t="shared" si="587"/>
        <v>0.3595155849862916</v>
      </c>
      <c r="JH100" s="2">
        <f t="shared" si="587"/>
        <v>0.43558888214452718</v>
      </c>
      <c r="JI100" s="2">
        <f t="shared" si="587"/>
        <v>0.44826588388451749</v>
      </c>
      <c r="JJ100" s="2">
        <f t="shared" si="587"/>
        <v>0.49152325389112544</v>
      </c>
      <c r="JK100" s="2">
        <f t="shared" si="587"/>
        <v>0.39365957943059116</v>
      </c>
      <c r="JL100" s="2">
        <f t="shared" si="587"/>
        <v>0.99465629508414277</v>
      </c>
      <c r="JM100" s="2">
        <f t="shared" si="587"/>
        <v>0.9970870542539364</v>
      </c>
      <c r="JN100" s="2">
        <f t="shared" si="587"/>
        <v>0.99787966043245868</v>
      </c>
      <c r="JO100" s="2">
        <f t="shared" si="587"/>
        <v>0.99798568708085911</v>
      </c>
      <c r="JP100" s="2">
        <f t="shared" si="587"/>
        <v>0.998306444725787</v>
      </c>
      <c r="JQ100" s="2">
        <f t="shared" si="587"/>
        <v>0.99748053343717868</v>
      </c>
      <c r="JR100" s="2">
        <f t="shared" si="587"/>
        <v>0.7359449674566525</v>
      </c>
      <c r="JS100" s="2">
        <f t="shared" si="587"/>
        <v>0.83674322923604583</v>
      </c>
      <c r="JT100" s="2">
        <f t="shared" si="587"/>
        <v>0.87572728033922398</v>
      </c>
      <c r="JU100" s="2">
        <f t="shared" si="587"/>
        <v>0.88121437787338586</v>
      </c>
      <c r="JV100" s="2">
        <f t="shared" si="587"/>
        <v>0.89823358681171284</v>
      </c>
      <c r="JW100" s="2">
        <f t="shared" si="587"/>
        <v>0.85566046179881239</v>
      </c>
      <c r="JX100" s="2">
        <f t="shared" si="587"/>
        <v>0.99955670453581857</v>
      </c>
      <c r="JY100" s="2">
        <f t="shared" si="587"/>
        <v>0.99975889233752424</v>
      </c>
      <c r="JZ100" s="2">
        <f t="shared" si="587"/>
        <v>0.99982462507642245</v>
      </c>
      <c r="KA100" s="2">
        <f t="shared" si="587"/>
        <v>0.99983341085882027</v>
      </c>
      <c r="KB100" s="2">
        <f t="shared" ref="KB100:KJ100" si="588">IF(BN1=1,HF100,0)</f>
        <v>0.99985997966729523</v>
      </c>
      <c r="KC100" s="2">
        <f t="shared" si="588"/>
        <v>0.99979153649055319</v>
      </c>
      <c r="KD100" s="2">
        <f t="shared" si="588"/>
        <v>0.97123336125156179</v>
      </c>
      <c r="KE100" s="2">
        <f t="shared" si="588"/>
        <v>0.98414901425168122</v>
      </c>
      <c r="KF100" s="2">
        <f t="shared" si="588"/>
        <v>0.98842115146322129</v>
      </c>
      <c r="KG100" s="2">
        <f t="shared" si="588"/>
        <v>0.98899493058453425</v>
      </c>
      <c r="KH100" s="2">
        <f t="shared" si="588"/>
        <v>0.99073407677766356</v>
      </c>
      <c r="KI100" s="2">
        <f t="shared" si="588"/>
        <v>0.98626608470493815</v>
      </c>
      <c r="KJ100" s="2">
        <f t="shared" si="588"/>
        <v>0</v>
      </c>
    </row>
    <row r="101" spans="1:296" x14ac:dyDescent="0.2">
      <c r="A101" s="2" t="str">
        <f>'Respondent Data'!A101</f>
        <v>906</v>
      </c>
      <c r="B101" s="2">
        <f>SUMPRODUCT('Respondent Data'!B101:S101,'Product Coding'!A100:R100)</f>
        <v>1.6735567174240411</v>
      </c>
      <c r="C101" s="2">
        <f>SUMPRODUCT('Respondent Data'!B101:S101,'Product Coding'!A101:R101)</f>
        <v>1.416714957888898</v>
      </c>
      <c r="D101" s="2">
        <f>SUMPRODUCT('Respondent Data'!B101:S101,'Product Coding'!A102:R102)</f>
        <v>1.7354697417332481</v>
      </c>
      <c r="E101" s="2">
        <f>SUMPRODUCT('Respondent Data'!B101:S101,'Product Coding'!A103:R103)</f>
        <v>2.5782378248368141</v>
      </c>
      <c r="F101" s="2">
        <f>SUMPRODUCT('Respondent Data'!B101:S101,'Product Coding'!A104:R104)</f>
        <v>2.0942343800001968</v>
      </c>
      <c r="G101" s="2">
        <f>SUMPRODUCT('Respondent Data'!B101:S101,'Product Coding'!A105:R105)</f>
        <v>2.1492976670560799</v>
      </c>
      <c r="H101" s="2">
        <f>SUMPRODUCT('Respondent Data'!B101:S101,'Product Coding'!A106:R106)</f>
        <v>-3.3191374594059186</v>
      </c>
      <c r="I101" s="2">
        <f>SUMPRODUCT('Respondent Data'!B101:S101,'Product Coding'!A107:R107)</f>
        <v>-3.575979218941062</v>
      </c>
      <c r="J101" s="2">
        <f>SUMPRODUCT('Respondent Data'!B101:S101,'Product Coding'!A108:R108)</f>
        <v>-3.2572244350967114</v>
      </c>
      <c r="K101" s="2">
        <f>SUMPRODUCT('Respondent Data'!B101:S101,'Product Coding'!A109:R109)</f>
        <v>-2.4144563519931457</v>
      </c>
      <c r="L101" s="2">
        <f>SUMPRODUCT('Respondent Data'!B101:S101,'Product Coding'!A110:R110)</f>
        <v>-2.898459796829763</v>
      </c>
      <c r="M101" s="2">
        <f>SUMPRODUCT('Respondent Data'!B101:S101,'Product Coding'!A111:R111)</f>
        <v>-2.8433965097738798</v>
      </c>
      <c r="N101" s="2">
        <f>SUMPRODUCT('Respondent Data'!B101:S101,'Product Coding'!A112:R112)</f>
        <v>-0.1456532394000889</v>
      </c>
      <c r="O101" s="2">
        <f>SUMPRODUCT('Respondent Data'!B101:S101,'Product Coding'!A113:R113)</f>
        <v>-0.40249499893523222</v>
      </c>
      <c r="P101" s="2">
        <f>SUMPRODUCT('Respondent Data'!B101:S101,'Product Coding'!A114:R114)</f>
        <v>-8.3740215090882142E-2</v>
      </c>
      <c r="Q101" s="2">
        <f>SUMPRODUCT('Respondent Data'!B101:S101,'Product Coding'!A115:R115)</f>
        <v>0.75902786801268385</v>
      </c>
      <c r="R101" s="2">
        <f>SUMPRODUCT('Respondent Data'!B101:S101,'Product Coding'!A116:R116)</f>
        <v>0.27502442317606679</v>
      </c>
      <c r="S101" s="2">
        <f>SUMPRODUCT('Respondent Data'!B101:S101,'Product Coding'!A117:R117)</f>
        <v>0.33008771023194994</v>
      </c>
      <c r="T101" s="2">
        <f>SUMPRODUCT('Respondent Data'!B101:S101,'Product Coding'!A118:R118)</f>
        <v>-5.1383474162300491</v>
      </c>
      <c r="U101" s="2">
        <f>SUMPRODUCT('Respondent Data'!B101:S101,'Product Coding'!A119:R119)</f>
        <v>-5.395189175765192</v>
      </c>
      <c r="V101" s="2">
        <f>SUMPRODUCT('Respondent Data'!B101:S101,'Product Coding'!A120:R120)</f>
        <v>-5.0764343919208414</v>
      </c>
      <c r="W101" s="2">
        <f>SUMPRODUCT('Respondent Data'!B101:S101,'Product Coding'!A121:R121)</f>
        <v>-4.2336663088172761</v>
      </c>
      <c r="X101" s="2">
        <f>SUMPRODUCT('Respondent Data'!B101:S101,'Product Coding'!A122:R122)</f>
        <v>-4.717669753653893</v>
      </c>
      <c r="Y101" s="2">
        <f>SUMPRODUCT('Respondent Data'!B101:S101,'Product Coding'!A123:R123)</f>
        <v>-4.6626064665980103</v>
      </c>
      <c r="Z101" s="2">
        <f>SUMPRODUCT('Respondent Data'!B101:S101,'Product Coding'!A124:R124)</f>
        <v>2.7984399336471162</v>
      </c>
      <c r="AA101" s="2">
        <f>SUMPRODUCT('Respondent Data'!B101:S101,'Product Coding'!A125:R125)</f>
        <v>2.5415981741119729</v>
      </c>
      <c r="AB101" s="2">
        <f>SUMPRODUCT('Respondent Data'!B101:S101,'Product Coding'!A126:R126)</f>
        <v>2.8603529579563229</v>
      </c>
      <c r="AC101" s="2">
        <f>SUMPRODUCT('Respondent Data'!B101:S101,'Product Coding'!A127:R127)</f>
        <v>3.7031210410598892</v>
      </c>
      <c r="AD101" s="2">
        <f>SUMPRODUCT('Respondent Data'!B101:S101,'Product Coding'!A128:R128)</f>
        <v>3.2191175962232719</v>
      </c>
      <c r="AE101" s="2">
        <f>SUMPRODUCT('Respondent Data'!B101:S101,'Product Coding'!A129:R129)</f>
        <v>3.274180883279155</v>
      </c>
      <c r="AF101" s="2">
        <f>SUMPRODUCT('Respondent Data'!B101:S101,'Product Coding'!A130:R130)</f>
        <v>-2.1942542431828436</v>
      </c>
      <c r="AG101" s="2">
        <f>SUMPRODUCT('Respondent Data'!B101:S101,'Product Coding'!A131:R131)</f>
        <v>-2.4510960027179869</v>
      </c>
      <c r="AH101" s="2">
        <f>SUMPRODUCT('Respondent Data'!B101:S101,'Product Coding'!A132:R132)</f>
        <v>-2.1323412188736368</v>
      </c>
      <c r="AI101" s="2">
        <f>SUMPRODUCT('Respondent Data'!B101:S101,'Product Coding'!A133:R133)</f>
        <v>-1.2895731357700706</v>
      </c>
      <c r="AJ101" s="2">
        <f>SUMPRODUCT('Respondent Data'!B101:S101,'Product Coding'!A134:R134)</f>
        <v>-1.7735765806066879</v>
      </c>
      <c r="AK101" s="2">
        <f>SUMPRODUCT('Respondent Data'!B101:S101,'Product Coding'!A135:R135)</f>
        <v>-1.7185132935508047</v>
      </c>
      <c r="AL101" s="2">
        <f>SUMPRODUCT('Respondent Data'!B101:S101,'Product Coding'!A136:R136)</f>
        <v>4.375063512041061</v>
      </c>
      <c r="AM101" s="2">
        <f>SUMPRODUCT('Respondent Data'!B101:S101,'Product Coding'!A137:R137)</f>
        <v>4.1182217525059182</v>
      </c>
      <c r="AN101" s="2">
        <f>SUMPRODUCT('Respondent Data'!B101:S101,'Product Coding'!A138:R138)</f>
        <v>4.4369765363502678</v>
      </c>
      <c r="AO101" s="2">
        <f>SUMPRODUCT('Respondent Data'!B101:S101,'Product Coding'!A139:R139)</f>
        <v>5.279744619453834</v>
      </c>
      <c r="AP101" s="2">
        <f>SUMPRODUCT('Respondent Data'!B101:S101,'Product Coding'!A140:R140)</f>
        <v>4.7957411746172163</v>
      </c>
      <c r="AQ101" s="2">
        <f>SUMPRODUCT('Respondent Data'!B101:S101,'Product Coding'!A141:R141)</f>
        <v>4.8508044616730999</v>
      </c>
      <c r="AR101" s="2">
        <f>SUMPRODUCT('Respondent Data'!B101:S101,'Product Coding'!A142:R142)</f>
        <v>-0.61763066478889872</v>
      </c>
      <c r="AS101" s="2">
        <f>SUMPRODUCT('Respondent Data'!B101:S101,'Product Coding'!A143:R143)</f>
        <v>-0.87447242432404182</v>
      </c>
      <c r="AT101" s="2">
        <f>SUMPRODUCT('Respondent Data'!B101:S101,'Product Coding'!A144:R144)</f>
        <v>-0.55571764047969174</v>
      </c>
      <c r="AU101" s="2">
        <f>SUMPRODUCT('Respondent Data'!B101:S101,'Product Coding'!A145:R145)</f>
        <v>0.28705044262387425</v>
      </c>
      <c r="AV101" s="2">
        <f>SUMPRODUCT('Respondent Data'!B101:S101,'Product Coding'!A146:R146)</f>
        <v>-0.19695300221274303</v>
      </c>
      <c r="AW101" s="2">
        <f>SUMPRODUCT('Respondent Data'!B101:S101,'Product Coding'!A147:R147)</f>
        <v>-0.14188971515685989</v>
      </c>
      <c r="AX101" s="2">
        <f>SUMPRODUCT('Respondent Data'!B101:S101,'Product Coding'!A148:R148)</f>
        <v>5.8051646301352111</v>
      </c>
      <c r="AY101" s="2">
        <f>SUMPRODUCT('Respondent Data'!B101:S101,'Product Coding'!A149:R149)</f>
        <v>5.5483228706000673</v>
      </c>
      <c r="AZ101" s="2">
        <f>SUMPRODUCT('Respondent Data'!B101:S101,'Product Coding'!A150:R150)</f>
        <v>5.8670776544444179</v>
      </c>
      <c r="BA101" s="2">
        <f>SUMPRODUCT('Respondent Data'!B101:S101,'Product Coding'!A151:R151)</f>
        <v>6.7098457375479832</v>
      </c>
      <c r="BB101" s="2">
        <f>SUMPRODUCT('Respondent Data'!B101:S101,'Product Coding'!A152:R152)</f>
        <v>6.2258422927113664</v>
      </c>
      <c r="BC101" s="2">
        <f>SUMPRODUCT('Respondent Data'!B101:S101,'Product Coding'!A153:R153)</f>
        <v>6.2809055797672499</v>
      </c>
      <c r="BD101" s="2">
        <f>SUMPRODUCT('Respondent Data'!B101:S101,'Product Coding'!A154:R154)</f>
        <v>0.81247045330525092</v>
      </c>
      <c r="BE101" s="2">
        <f>SUMPRODUCT('Respondent Data'!B101:S101,'Product Coding'!A155:R155)</f>
        <v>0.55562869377010804</v>
      </c>
      <c r="BF101" s="2">
        <f>SUMPRODUCT('Respondent Data'!B101:S101,'Product Coding'!A156:R156)</f>
        <v>0.87438347761445812</v>
      </c>
      <c r="BG101" s="2">
        <f>SUMPRODUCT('Respondent Data'!B101:S101,'Product Coding'!A157:R157)</f>
        <v>1.7171515607180239</v>
      </c>
      <c r="BH101" s="2">
        <f>SUMPRODUCT('Respondent Data'!B101:S101,'Product Coding'!A158:R158)</f>
        <v>1.233148115881407</v>
      </c>
      <c r="BI101" s="2">
        <f>SUMPRODUCT('Respondent Data'!B101:S101,'Product Coding'!A159:R159)</f>
        <v>1.2882114029372898</v>
      </c>
      <c r="BJ101" s="2">
        <f>SUMPRODUCT('Respondent Data'!B101:S101,'Product Coding'!A160:R160)</f>
        <v>6.5818036831412812</v>
      </c>
      <c r="BK101" s="2">
        <f>SUMPRODUCT('Respondent Data'!B101:S101,'Product Coding'!A161:R161)</f>
        <v>6.3249619236061374</v>
      </c>
      <c r="BL101" s="2">
        <f>SUMPRODUCT('Respondent Data'!B101:S101,'Product Coding'!A162:R162)</f>
        <v>6.6437167074504888</v>
      </c>
      <c r="BM101" s="2">
        <f>SUMPRODUCT('Respondent Data'!B101:S101,'Product Coding'!A163:R163)</f>
        <v>7.4864847905540532</v>
      </c>
      <c r="BN101" s="2">
        <f>SUMPRODUCT('Respondent Data'!B101:S101,'Product Coding'!A164:R164)</f>
        <v>7.0024813457174364</v>
      </c>
      <c r="BO101" s="2">
        <f>SUMPRODUCT('Respondent Data'!B101:S101,'Product Coding'!A165:R165)</f>
        <v>7.05754463277332</v>
      </c>
      <c r="BP101" s="2">
        <f>SUMPRODUCT('Respondent Data'!B101:S101,'Product Coding'!A166:R166)</f>
        <v>1.589109506311321</v>
      </c>
      <c r="BQ101" s="2">
        <f>SUMPRODUCT('Respondent Data'!B101:S101,'Product Coding'!A167:R167)</f>
        <v>1.3322677467761781</v>
      </c>
      <c r="BR101" s="2">
        <f>SUMPRODUCT('Respondent Data'!B101:S101,'Product Coding'!A168:R168)</f>
        <v>1.6510225306205286</v>
      </c>
      <c r="BS101" s="2">
        <f>SUMPRODUCT('Respondent Data'!B101:S101,'Product Coding'!A169:R169)</f>
        <v>2.4937906137240939</v>
      </c>
      <c r="BT101" s="2">
        <f>SUMPRODUCT('Respondent Data'!B101:S101,'Product Coding'!A170:R170)</f>
        <v>2.0097871688874771</v>
      </c>
      <c r="BU101" s="2">
        <f>SUMPRODUCT('Respondent Data'!B101:S101,'Product Coding'!A171:R171)</f>
        <v>2.0648504559433598</v>
      </c>
      <c r="BV101" s="2">
        <f>SUMPRODUCT('Respondent Data'!B101:S101,'Product Coding'!A172:R172)</f>
        <v>7.3021798801199598</v>
      </c>
      <c r="BX101" s="2">
        <f t="shared" si="338"/>
        <v>0.18757871329514569</v>
      </c>
      <c r="BY101" s="2">
        <f t="shared" si="339"/>
        <v>0.24250936327931782</v>
      </c>
      <c r="BZ101" s="2">
        <f t="shared" si="340"/>
        <v>0.17631735720946076</v>
      </c>
      <c r="CA101" s="2">
        <f t="shared" si="341"/>
        <v>7.5907648808927558E-2</v>
      </c>
      <c r="CB101" s="2">
        <f t="shared" si="342"/>
        <v>0.12316450477338453</v>
      </c>
      <c r="CC101" s="2">
        <f t="shared" si="343"/>
        <v>0.11656599717083441</v>
      </c>
      <c r="CD101" s="2">
        <f t="shared" si="344"/>
        <v>27.636502669678134</v>
      </c>
      <c r="CE101" s="2">
        <f t="shared" si="345"/>
        <v>35.729590783285623</v>
      </c>
      <c r="CF101" s="2">
        <f t="shared" si="346"/>
        <v>25.977335208407982</v>
      </c>
      <c r="CG101" s="2">
        <f t="shared" si="347"/>
        <v>11.183688714487017</v>
      </c>
      <c r="CH101" s="2">
        <f t="shared" si="348"/>
        <v>18.1461750386541</v>
      </c>
      <c r="CI101" s="2">
        <f t="shared" si="349"/>
        <v>17.173998240070169</v>
      </c>
      <c r="CJ101" s="2">
        <f t="shared" si="350"/>
        <v>1.1567949875706927</v>
      </c>
      <c r="CK101" s="2">
        <f t="shared" si="351"/>
        <v>1.4955514458565964</v>
      </c>
      <c r="CL101" s="2">
        <f t="shared" si="352"/>
        <v>1.0873463809333737</v>
      </c>
      <c r="CM101" s="2">
        <f t="shared" si="353"/>
        <v>0.46812128155650523</v>
      </c>
      <c r="CN101" s="2">
        <f t="shared" si="354"/>
        <v>0.75955357228780485</v>
      </c>
      <c r="CO101" s="2">
        <f t="shared" si="355"/>
        <v>0.71886067922980235</v>
      </c>
      <c r="CP101" s="2">
        <f t="shared" si="356"/>
        <v>170.43387920016767</v>
      </c>
      <c r="CQ101" s="2">
        <f t="shared" si="357"/>
        <v>220.34382686602231</v>
      </c>
      <c r="CR101" s="2">
        <f t="shared" si="358"/>
        <v>160.20181944764252</v>
      </c>
      <c r="CS101" s="2">
        <f t="shared" si="359"/>
        <v>68.969633175345535</v>
      </c>
      <c r="CT101" s="2">
        <f t="shared" si="360"/>
        <v>111.90717730996779</v>
      </c>
      <c r="CU101" s="2">
        <f t="shared" si="361"/>
        <v>105.91177821654887</v>
      </c>
      <c r="CV101" s="2">
        <f t="shared" si="362"/>
        <v>6.0905004396311781E-2</v>
      </c>
      <c r="CW101" s="2">
        <f t="shared" si="363"/>
        <v>7.874045821731232E-2</v>
      </c>
      <c r="CX101" s="2">
        <f t="shared" si="364"/>
        <v>5.7248550367714819E-2</v>
      </c>
      <c r="CY101" s="2">
        <f t="shared" si="365"/>
        <v>2.4646483618570941E-2</v>
      </c>
      <c r="CZ101" s="2">
        <f t="shared" si="366"/>
        <v>3.9990330314770707E-2</v>
      </c>
      <c r="DA101" s="2">
        <f t="shared" si="367"/>
        <v>3.7847858349361337E-2</v>
      </c>
      <c r="DB101" s="2">
        <f t="shared" si="368"/>
        <v>8.9733066563208386</v>
      </c>
      <c r="DC101" s="2">
        <f t="shared" si="369"/>
        <v>11.601054541356355</v>
      </c>
      <c r="DD101" s="2">
        <f t="shared" si="370"/>
        <v>8.4345909366758516</v>
      </c>
      <c r="DE101" s="2">
        <f t="shared" si="371"/>
        <v>3.6312361800406987</v>
      </c>
      <c r="DF101" s="2">
        <f t="shared" si="372"/>
        <v>5.8918885362354825</v>
      </c>
      <c r="DG101" s="2">
        <f t="shared" si="373"/>
        <v>5.5762320784657673</v>
      </c>
      <c r="DH101" s="2">
        <f t="shared" si="374"/>
        <v>1.2587342769215372E-2</v>
      </c>
      <c r="DI101" s="2">
        <f t="shared" si="375"/>
        <v>1.6273426908190336E-2</v>
      </c>
      <c r="DJ101" s="2">
        <f t="shared" si="376"/>
        <v>1.1831657080756321E-2</v>
      </c>
      <c r="DK101" s="2">
        <f t="shared" si="377"/>
        <v>5.0937314665326716E-3</v>
      </c>
      <c r="DL101" s="2">
        <f t="shared" si="378"/>
        <v>8.26487084461398E-3</v>
      </c>
      <c r="DM101" s="2">
        <f t="shared" si="379"/>
        <v>7.8220824519466027E-3</v>
      </c>
      <c r="DN101" s="2">
        <f t="shared" si="380"/>
        <v>1.8545288318414797</v>
      </c>
      <c r="DO101" s="2">
        <f t="shared" si="381"/>
        <v>2.3976100395004312</v>
      </c>
      <c r="DP101" s="2">
        <f t="shared" si="382"/>
        <v>1.7431915208019513</v>
      </c>
      <c r="DQ101" s="2">
        <f t="shared" si="383"/>
        <v>0.75047387201102389</v>
      </c>
      <c r="DR101" s="2">
        <f t="shared" si="384"/>
        <v>1.2176868107754004</v>
      </c>
      <c r="DS101" s="2">
        <f t="shared" si="385"/>
        <v>1.1524495438111053</v>
      </c>
      <c r="DT101" s="2">
        <f t="shared" si="386"/>
        <v>3.0119588530758044E-3</v>
      </c>
      <c r="DU101" s="2">
        <f t="shared" si="387"/>
        <v>3.8939824826158499E-3</v>
      </c>
      <c r="DV101" s="2">
        <f t="shared" si="388"/>
        <v>2.8311348109226406E-3</v>
      </c>
      <c r="DW101" s="2">
        <f t="shared" si="389"/>
        <v>1.2188521332187605E-3</v>
      </c>
      <c r="DX101" s="2">
        <f t="shared" si="390"/>
        <v>1.97765734725558E-3</v>
      </c>
      <c r="DY101" s="2">
        <f t="shared" si="391"/>
        <v>1.8717048484807454E-3</v>
      </c>
      <c r="DZ101" s="2">
        <f t="shared" si="392"/>
        <v>0.44376042154109574</v>
      </c>
      <c r="EA101" s="2">
        <f t="shared" si="393"/>
        <v>0.57371145897116971</v>
      </c>
      <c r="EB101" s="2">
        <f t="shared" si="394"/>
        <v>0.41711910368620214</v>
      </c>
      <c r="EC101" s="2">
        <f t="shared" si="395"/>
        <v>0.17957693408762107</v>
      </c>
      <c r="ED101" s="2">
        <f t="shared" si="396"/>
        <v>0.29137385365864865</v>
      </c>
      <c r="EE101" s="2">
        <f t="shared" si="397"/>
        <v>0.27576357217301745</v>
      </c>
      <c r="EF101" s="2">
        <f t="shared" si="398"/>
        <v>1.3853483106297511E-3</v>
      </c>
      <c r="EG101" s="2">
        <f t="shared" si="399"/>
        <v>1.7910344453759188E-3</v>
      </c>
      <c r="EH101" s="2">
        <f t="shared" si="400"/>
        <v>1.3021784223484693E-3</v>
      </c>
      <c r="EI101" s="2">
        <f t="shared" si="401"/>
        <v>5.6061016302986707E-4</v>
      </c>
      <c r="EJ101" s="2">
        <f t="shared" si="402"/>
        <v>9.0962207608753136E-4</v>
      </c>
      <c r="EK101" s="2">
        <f t="shared" si="403"/>
        <v>8.6088930039412319E-4</v>
      </c>
      <c r="EL101" s="2">
        <f t="shared" si="404"/>
        <v>0.20410728708279302</v>
      </c>
      <c r="EM101" s="2">
        <f t="shared" si="405"/>
        <v>0.26387817338972014</v>
      </c>
      <c r="EN101" s="2">
        <f t="shared" si="406"/>
        <v>0.19185363207501044</v>
      </c>
      <c r="EO101" s="2">
        <f t="shared" si="407"/>
        <v>8.259628182247776E-2</v>
      </c>
      <c r="EP101" s="2">
        <f t="shared" si="408"/>
        <v>0.13401719466236353</v>
      </c>
      <c r="EQ101" s="2">
        <f t="shared" si="409"/>
        <v>0.12683725690773914</v>
      </c>
      <c r="ER101" s="2">
        <f t="shared" si="410"/>
        <v>6.7406778552060666E-4</v>
      </c>
      <c r="ET101" s="2">
        <f t="shared" si="411"/>
        <v>0.84204944801117598</v>
      </c>
      <c r="EU101" s="2">
        <f t="shared" si="412"/>
        <v>0.80482290882760821</v>
      </c>
      <c r="EV101" s="2">
        <f t="shared" si="413"/>
        <v>0.85011072383754271</v>
      </c>
      <c r="EW101" s="2">
        <f t="shared" si="414"/>
        <v>0.92944780261302129</v>
      </c>
      <c r="EX101" s="2">
        <f t="shared" si="415"/>
        <v>0.8903415267755147</v>
      </c>
      <c r="EY101" s="2">
        <f t="shared" si="416"/>
        <v>0.89560312828243882</v>
      </c>
      <c r="EZ101" s="2">
        <f t="shared" si="417"/>
        <v>3.4920465377179376E-2</v>
      </c>
      <c r="FA101" s="2">
        <f t="shared" si="418"/>
        <v>2.7226004392487426E-2</v>
      </c>
      <c r="FB101" s="2">
        <f t="shared" si="419"/>
        <v>3.7068153406357628E-2</v>
      </c>
      <c r="FC101" s="2">
        <f t="shared" si="420"/>
        <v>8.2076949225643778E-2</v>
      </c>
      <c r="FD101" s="2">
        <f t="shared" si="421"/>
        <v>5.2229753357059878E-2</v>
      </c>
      <c r="FE101" s="2">
        <f t="shared" si="422"/>
        <v>5.5023665502244433E-2</v>
      </c>
      <c r="FF101" s="2">
        <f t="shared" si="423"/>
        <v>0.46365092916241923</v>
      </c>
      <c r="FG101" s="2">
        <f t="shared" si="424"/>
        <v>0.40071303745723852</v>
      </c>
      <c r="FH101" s="2">
        <f t="shared" si="425"/>
        <v>0.47907717144331452</v>
      </c>
      <c r="FI101" s="2">
        <f t="shared" si="426"/>
        <v>0.6811426362131322</v>
      </c>
      <c r="FJ101" s="2">
        <f t="shared" si="427"/>
        <v>0.56832597526415807</v>
      </c>
      <c r="FK101" s="2">
        <f t="shared" si="428"/>
        <v>0.58178071793933062</v>
      </c>
      <c r="FL101" s="2">
        <f t="shared" si="429"/>
        <v>5.8331527272528867E-3</v>
      </c>
      <c r="FM101" s="2">
        <f t="shared" si="430"/>
        <v>4.5178580950680511E-3</v>
      </c>
      <c r="FN101" s="2">
        <f t="shared" si="431"/>
        <v>6.2034039282341637E-3</v>
      </c>
      <c r="FO101" s="2">
        <f t="shared" si="432"/>
        <v>1.4291914286501641E-2</v>
      </c>
      <c r="FP101" s="2">
        <f t="shared" si="433"/>
        <v>8.8568328765731789E-3</v>
      </c>
      <c r="FQ101" s="2">
        <f t="shared" si="434"/>
        <v>9.3535063833145565E-3</v>
      </c>
      <c r="FR101" s="2">
        <f t="shared" si="435"/>
        <v>0.94259146281342254</v>
      </c>
      <c r="FS101" s="2">
        <f t="shared" si="436"/>
        <v>0.92700704083405194</v>
      </c>
      <c r="FT101" s="2">
        <f t="shared" si="437"/>
        <v>0.94585137965164046</v>
      </c>
      <c r="FU101" s="2">
        <f t="shared" si="438"/>
        <v>0.97594635416936082</v>
      </c>
      <c r="FV101" s="2">
        <f t="shared" si="439"/>
        <v>0.96154740178914277</v>
      </c>
      <c r="FW101" s="2">
        <f t="shared" si="440"/>
        <v>0.96353236358789984</v>
      </c>
      <c r="FX101" s="2">
        <f t="shared" si="441"/>
        <v>0.10026764787847212</v>
      </c>
      <c r="FY101" s="2">
        <f t="shared" si="442"/>
        <v>7.9358437559176043E-2</v>
      </c>
      <c r="FZ101" s="2">
        <f t="shared" si="443"/>
        <v>0.10599293670620299</v>
      </c>
      <c r="GA101" s="2">
        <f t="shared" si="444"/>
        <v>0.21592507078557419</v>
      </c>
      <c r="GB101" s="2">
        <f t="shared" si="445"/>
        <v>0.14509810986383484</v>
      </c>
      <c r="GC101" s="2">
        <f t="shared" si="446"/>
        <v>0.15206275996167393</v>
      </c>
      <c r="GD101" s="2">
        <f t="shared" si="447"/>
        <v>0.98756912886665993</v>
      </c>
      <c r="GE101" s="2">
        <f t="shared" si="448"/>
        <v>0.98398715692321215</v>
      </c>
      <c r="GF101" s="2">
        <f t="shared" si="449"/>
        <v>0.9883066941047367</v>
      </c>
      <c r="GG101" s="2">
        <f t="shared" si="450"/>
        <v>0.99493208314104153</v>
      </c>
      <c r="GH101" s="2">
        <f t="shared" si="451"/>
        <v>0.99180287731566941</v>
      </c>
      <c r="GI101" s="2">
        <f t="shared" si="452"/>
        <v>0.99223862764257342</v>
      </c>
      <c r="GJ101" s="2">
        <f t="shared" si="453"/>
        <v>0.35032051133808029</v>
      </c>
      <c r="GK101" s="2">
        <f t="shared" si="454"/>
        <v>0.29432453647536178</v>
      </c>
      <c r="GL101" s="2">
        <f t="shared" si="455"/>
        <v>0.36453889289788177</v>
      </c>
      <c r="GM101" s="2">
        <f t="shared" si="456"/>
        <v>0.57127387959875953</v>
      </c>
      <c r="GN101" s="2">
        <f t="shared" si="457"/>
        <v>0.45092029908874115</v>
      </c>
      <c r="GO101" s="2">
        <f t="shared" si="458"/>
        <v>0.46458696459356263</v>
      </c>
      <c r="GP101" s="2">
        <f t="shared" si="459"/>
        <v>0.99699708580093116</v>
      </c>
      <c r="GQ101" s="2">
        <f t="shared" si="460"/>
        <v>0.99612112180114265</v>
      </c>
      <c r="GR101" s="2">
        <f t="shared" si="461"/>
        <v>0.99717685788499533</v>
      </c>
      <c r="GS101" s="2">
        <f t="shared" si="462"/>
        <v>0.99878263165878078</v>
      </c>
      <c r="GT101" s="2">
        <f t="shared" si="463"/>
        <v>0.99802624606172208</v>
      </c>
      <c r="GU101" s="2">
        <f t="shared" si="464"/>
        <v>0.99813179188570489</v>
      </c>
      <c r="GV101" s="2">
        <f t="shared" si="465"/>
        <v>0.69263569293067484</v>
      </c>
      <c r="GW101" s="2">
        <f t="shared" si="466"/>
        <v>0.63544050232293559</v>
      </c>
      <c r="GX101" s="2">
        <f t="shared" si="467"/>
        <v>0.70565698916823982</v>
      </c>
      <c r="GY101" s="2">
        <f t="shared" si="468"/>
        <v>0.84776157544440278</v>
      </c>
      <c r="GZ101" s="2">
        <f t="shared" si="469"/>
        <v>0.77436909316915115</v>
      </c>
      <c r="HA101" s="2">
        <f t="shared" si="470"/>
        <v>0.78384429671141398</v>
      </c>
      <c r="HB101" s="2">
        <f t="shared" si="471"/>
        <v>0.99861656822424383</v>
      </c>
      <c r="HC101" s="2">
        <f t="shared" si="472"/>
        <v>0.99821216762399201</v>
      </c>
      <c r="HD101" s="2">
        <f t="shared" si="473"/>
        <v>0.99869951504110366</v>
      </c>
      <c r="HE101" s="2">
        <f t="shared" si="474"/>
        <v>0.99943970394463322</v>
      </c>
      <c r="HF101" s="2">
        <f t="shared" si="475"/>
        <v>0.99909120458428524</v>
      </c>
      <c r="HG101" s="2">
        <f t="shared" si="476"/>
        <v>0.99913985119251103</v>
      </c>
      <c r="HH101" s="2">
        <f t="shared" si="477"/>
        <v>0.83049077995592357</v>
      </c>
      <c r="HI101" s="2">
        <f t="shared" si="478"/>
        <v>0.79121549928977797</v>
      </c>
      <c r="HJ101" s="2">
        <f t="shared" si="479"/>
        <v>0.83902920047238161</v>
      </c>
      <c r="HK101" s="2">
        <f t="shared" si="480"/>
        <v>0.92370537086693816</v>
      </c>
      <c r="HL101" s="2">
        <f t="shared" si="481"/>
        <v>0.88182084425777585</v>
      </c>
      <c r="HM101" s="2">
        <f t="shared" si="482"/>
        <v>0.88743959597519406</v>
      </c>
      <c r="HN101" s="2">
        <f t="shared" si="483"/>
        <v>0.99932638627579073</v>
      </c>
      <c r="HP101" s="2">
        <f t="shared" ref="HP101:IU101" si="589">IF(B1=1,ET101,0)</f>
        <v>0.84204944801117598</v>
      </c>
      <c r="HQ101" s="2">
        <f t="shared" si="589"/>
        <v>0.80482290882760821</v>
      </c>
      <c r="HR101" s="2">
        <f t="shared" si="589"/>
        <v>0.85011072383754271</v>
      </c>
      <c r="HS101" s="2">
        <f t="shared" si="589"/>
        <v>0.92944780261302129</v>
      </c>
      <c r="HT101" s="2">
        <f t="shared" si="589"/>
        <v>0.8903415267755147</v>
      </c>
      <c r="HU101" s="2">
        <f t="shared" si="589"/>
        <v>0.89560312828243882</v>
      </c>
      <c r="HV101" s="2">
        <f t="shared" si="589"/>
        <v>3.4920465377179376E-2</v>
      </c>
      <c r="HW101" s="2">
        <f t="shared" si="589"/>
        <v>2.7226004392487426E-2</v>
      </c>
      <c r="HX101" s="2">
        <f t="shared" si="589"/>
        <v>3.7068153406357628E-2</v>
      </c>
      <c r="HY101" s="2">
        <f t="shared" si="589"/>
        <v>8.2076949225643778E-2</v>
      </c>
      <c r="HZ101" s="2">
        <f t="shared" si="589"/>
        <v>5.2229753357059878E-2</v>
      </c>
      <c r="IA101" s="2">
        <f t="shared" si="589"/>
        <v>5.5023665502244433E-2</v>
      </c>
      <c r="IB101" s="2">
        <f t="shared" si="589"/>
        <v>0.46365092916241923</v>
      </c>
      <c r="IC101" s="2">
        <f t="shared" si="589"/>
        <v>0.40071303745723852</v>
      </c>
      <c r="ID101" s="2">
        <f t="shared" si="589"/>
        <v>0.47907717144331452</v>
      </c>
      <c r="IE101" s="2">
        <f t="shared" si="589"/>
        <v>0.6811426362131322</v>
      </c>
      <c r="IF101" s="2">
        <f t="shared" si="589"/>
        <v>0.56832597526415807</v>
      </c>
      <c r="IG101" s="2">
        <f t="shared" si="589"/>
        <v>0.58178071793933062</v>
      </c>
      <c r="IH101" s="2">
        <f t="shared" si="589"/>
        <v>5.8331527272528867E-3</v>
      </c>
      <c r="II101" s="2">
        <f t="shared" si="589"/>
        <v>4.5178580950680511E-3</v>
      </c>
      <c r="IJ101" s="2">
        <f t="shared" si="589"/>
        <v>6.2034039282341637E-3</v>
      </c>
      <c r="IK101" s="2">
        <f t="shared" si="589"/>
        <v>1.4291914286501641E-2</v>
      </c>
      <c r="IL101" s="2">
        <f t="shared" si="589"/>
        <v>8.8568328765731789E-3</v>
      </c>
      <c r="IM101" s="2">
        <f t="shared" si="589"/>
        <v>9.3535063833145565E-3</v>
      </c>
      <c r="IN101" s="2">
        <f t="shared" si="589"/>
        <v>0.94259146281342254</v>
      </c>
      <c r="IO101" s="2">
        <f t="shared" si="589"/>
        <v>0.92700704083405194</v>
      </c>
      <c r="IP101" s="2">
        <f t="shared" si="589"/>
        <v>0.94585137965164046</v>
      </c>
      <c r="IQ101" s="2">
        <f t="shared" si="589"/>
        <v>0.97594635416936082</v>
      </c>
      <c r="IR101" s="2">
        <f t="shared" si="589"/>
        <v>0.96154740178914277</v>
      </c>
      <c r="IS101" s="2">
        <f t="shared" si="589"/>
        <v>0.96353236358789984</v>
      </c>
      <c r="IT101" s="2">
        <f t="shared" si="589"/>
        <v>0.10026764787847212</v>
      </c>
      <c r="IU101" s="2">
        <f t="shared" si="589"/>
        <v>7.9358437559176043E-2</v>
      </c>
      <c r="IV101" s="2">
        <f t="shared" ref="IV101:KA101" si="590">IF(AH1=1,FZ101,0)</f>
        <v>0.10599293670620299</v>
      </c>
      <c r="IW101" s="2">
        <f t="shared" si="590"/>
        <v>0.21592507078557419</v>
      </c>
      <c r="IX101" s="2">
        <f t="shared" si="590"/>
        <v>0.14509810986383484</v>
      </c>
      <c r="IY101" s="2">
        <f t="shared" si="590"/>
        <v>0.15206275996167393</v>
      </c>
      <c r="IZ101" s="2">
        <f t="shared" si="590"/>
        <v>0.98756912886665993</v>
      </c>
      <c r="JA101" s="2">
        <f t="shared" si="590"/>
        <v>0.98398715692321215</v>
      </c>
      <c r="JB101" s="2">
        <f t="shared" si="590"/>
        <v>0.9883066941047367</v>
      </c>
      <c r="JC101" s="2">
        <f t="shared" si="590"/>
        <v>0.99493208314104153</v>
      </c>
      <c r="JD101" s="2">
        <f t="shared" si="590"/>
        <v>0.99180287731566941</v>
      </c>
      <c r="JE101" s="2">
        <f t="shared" si="590"/>
        <v>0.99223862764257342</v>
      </c>
      <c r="JF101" s="2">
        <f t="shared" si="590"/>
        <v>0.35032051133808029</v>
      </c>
      <c r="JG101" s="2">
        <f t="shared" si="590"/>
        <v>0.29432453647536178</v>
      </c>
      <c r="JH101" s="2">
        <f t="shared" si="590"/>
        <v>0.36453889289788177</v>
      </c>
      <c r="JI101" s="2">
        <f t="shared" si="590"/>
        <v>0.57127387959875953</v>
      </c>
      <c r="JJ101" s="2">
        <f t="shared" si="590"/>
        <v>0.45092029908874115</v>
      </c>
      <c r="JK101" s="2">
        <f t="shared" si="590"/>
        <v>0.46458696459356263</v>
      </c>
      <c r="JL101" s="2">
        <f t="shared" si="590"/>
        <v>0.99699708580093116</v>
      </c>
      <c r="JM101" s="2">
        <f t="shared" si="590"/>
        <v>0.99612112180114265</v>
      </c>
      <c r="JN101" s="2">
        <f t="shared" si="590"/>
        <v>0.99717685788499533</v>
      </c>
      <c r="JO101" s="2">
        <f t="shared" si="590"/>
        <v>0.99878263165878078</v>
      </c>
      <c r="JP101" s="2">
        <f t="shared" si="590"/>
        <v>0.99802624606172208</v>
      </c>
      <c r="JQ101" s="2">
        <f t="shared" si="590"/>
        <v>0.99813179188570489</v>
      </c>
      <c r="JR101" s="2">
        <f t="shared" si="590"/>
        <v>0.69263569293067484</v>
      </c>
      <c r="JS101" s="2">
        <f t="shared" si="590"/>
        <v>0.63544050232293559</v>
      </c>
      <c r="JT101" s="2">
        <f t="shared" si="590"/>
        <v>0.70565698916823982</v>
      </c>
      <c r="JU101" s="2">
        <f t="shared" si="590"/>
        <v>0.84776157544440278</v>
      </c>
      <c r="JV101" s="2">
        <f t="shared" si="590"/>
        <v>0.77436909316915115</v>
      </c>
      <c r="JW101" s="2">
        <f t="shared" si="590"/>
        <v>0.78384429671141398</v>
      </c>
      <c r="JX101" s="2">
        <f t="shared" si="590"/>
        <v>0.99861656822424383</v>
      </c>
      <c r="JY101" s="2">
        <f t="shared" si="590"/>
        <v>0.99821216762399201</v>
      </c>
      <c r="JZ101" s="2">
        <f t="shared" si="590"/>
        <v>0.99869951504110366</v>
      </c>
      <c r="KA101" s="2">
        <f t="shared" si="590"/>
        <v>0.99943970394463322</v>
      </c>
      <c r="KB101" s="2">
        <f t="shared" ref="KB101:KJ101" si="591">IF(BN1=1,HF101,0)</f>
        <v>0.99909120458428524</v>
      </c>
      <c r="KC101" s="2">
        <f t="shared" si="591"/>
        <v>0.99913985119251103</v>
      </c>
      <c r="KD101" s="2">
        <f t="shared" si="591"/>
        <v>0.83049077995592357</v>
      </c>
      <c r="KE101" s="2">
        <f t="shared" si="591"/>
        <v>0.79121549928977797</v>
      </c>
      <c r="KF101" s="2">
        <f t="shared" si="591"/>
        <v>0.83902920047238161</v>
      </c>
      <c r="KG101" s="2">
        <f t="shared" si="591"/>
        <v>0.92370537086693816</v>
      </c>
      <c r="KH101" s="2">
        <f t="shared" si="591"/>
        <v>0.88182084425777585</v>
      </c>
      <c r="KI101" s="2">
        <f t="shared" si="591"/>
        <v>0.88743959597519406</v>
      </c>
      <c r="KJ101" s="2">
        <f t="shared" si="591"/>
        <v>0</v>
      </c>
    </row>
    <row r="102" spans="1:296" x14ac:dyDescent="0.2">
      <c r="A102" s="2" t="str">
        <f>'Respondent Data'!A102</f>
        <v>927</v>
      </c>
      <c r="B102" s="2">
        <f>SUMPRODUCT('Respondent Data'!B102:S102,'Product Coding'!A100:R100)</f>
        <v>-5.0352022616061642E-2</v>
      </c>
      <c r="C102" s="2">
        <f>SUMPRODUCT('Respondent Data'!B102:S102,'Product Coding'!A101:R101)</f>
        <v>0.16504274530666319</v>
      </c>
      <c r="D102" s="2">
        <f>SUMPRODUCT('Respondent Data'!B102:S102,'Product Coding'!A102:R102)</f>
        <v>0.89957096047931917</v>
      </c>
      <c r="E102" s="2">
        <f>SUMPRODUCT('Respondent Data'!B102:S102,'Product Coding'!A103:R103)</f>
        <v>0.63944075236125308</v>
      </c>
      <c r="F102" s="2">
        <f>SUMPRODUCT('Respondent Data'!B102:S102,'Product Coding'!A104:R104)</f>
        <v>1.0491348963708842</v>
      </c>
      <c r="G102" s="2">
        <f>SUMPRODUCT('Respondent Data'!B102:S102,'Product Coding'!A105:R105)</f>
        <v>0.66683915562260898</v>
      </c>
      <c r="H102" s="2">
        <f>SUMPRODUCT('Respondent Data'!B102:S102,'Product Coding'!A106:R106)</f>
        <v>-5.0380542684546015</v>
      </c>
      <c r="I102" s="2">
        <f>SUMPRODUCT('Respondent Data'!B102:S102,'Product Coding'!A107:R107)</f>
        <v>-4.8226595005318771</v>
      </c>
      <c r="J102" s="2">
        <f>SUMPRODUCT('Respondent Data'!B102:S102,'Product Coding'!A108:R108)</f>
        <v>-4.0881312853592213</v>
      </c>
      <c r="K102" s="2">
        <f>SUMPRODUCT('Respondent Data'!B102:S102,'Product Coding'!A109:R109)</f>
        <v>-4.3482614934772874</v>
      </c>
      <c r="L102" s="2">
        <f>SUMPRODUCT('Respondent Data'!B102:S102,'Product Coding'!A110:R110)</f>
        <v>-3.9385673494676561</v>
      </c>
      <c r="M102" s="2">
        <f>SUMPRODUCT('Respondent Data'!B102:S102,'Product Coding'!A111:R111)</f>
        <v>-4.3208630902159317</v>
      </c>
      <c r="N102" s="2">
        <f>SUMPRODUCT('Respondent Data'!B102:S102,'Product Coding'!A112:R112)</f>
        <v>-2.8011475475217016</v>
      </c>
      <c r="O102" s="2">
        <f>SUMPRODUCT('Respondent Data'!B102:S102,'Product Coding'!A113:R113)</f>
        <v>-2.5857527795989772</v>
      </c>
      <c r="P102" s="2">
        <f>SUMPRODUCT('Respondent Data'!B102:S102,'Product Coding'!A114:R114)</f>
        <v>-1.8512245644263206</v>
      </c>
      <c r="Q102" s="2">
        <f>SUMPRODUCT('Respondent Data'!B102:S102,'Product Coding'!A115:R115)</f>
        <v>-2.1113547725443866</v>
      </c>
      <c r="R102" s="2">
        <f>SUMPRODUCT('Respondent Data'!B102:S102,'Product Coding'!A116:R116)</f>
        <v>-1.7016606285347557</v>
      </c>
      <c r="S102" s="2">
        <f>SUMPRODUCT('Respondent Data'!B102:S102,'Product Coding'!A117:R117)</f>
        <v>-2.083956369283031</v>
      </c>
      <c r="T102" s="2">
        <f>SUMPRODUCT('Respondent Data'!B102:S102,'Product Coding'!A118:R118)</f>
        <v>-7.7888497933602423</v>
      </c>
      <c r="U102" s="2">
        <f>SUMPRODUCT('Respondent Data'!B102:S102,'Product Coding'!A119:R119)</f>
        <v>-7.5734550254375179</v>
      </c>
      <c r="V102" s="2">
        <f>SUMPRODUCT('Respondent Data'!B102:S102,'Product Coding'!A120:R120)</f>
        <v>-6.8389268102648604</v>
      </c>
      <c r="W102" s="2">
        <f>SUMPRODUCT('Respondent Data'!B102:S102,'Product Coding'!A121:R121)</f>
        <v>-7.0990570183829274</v>
      </c>
      <c r="X102" s="2">
        <f>SUMPRODUCT('Respondent Data'!B102:S102,'Product Coding'!A122:R122)</f>
        <v>-6.6893628743732965</v>
      </c>
      <c r="Y102" s="2">
        <f>SUMPRODUCT('Respondent Data'!B102:S102,'Product Coding'!A123:R123)</f>
        <v>-7.0716586151215708</v>
      </c>
      <c r="Z102" s="2">
        <f>SUMPRODUCT('Respondent Data'!B102:S102,'Product Coding'!A124:R124)</f>
        <v>0.35251738872310812</v>
      </c>
      <c r="AA102" s="2">
        <f>SUMPRODUCT('Respondent Data'!B102:S102,'Product Coding'!A125:R125)</f>
        <v>0.56791215664583339</v>
      </c>
      <c r="AB102" s="2">
        <f>SUMPRODUCT('Respondent Data'!B102:S102,'Product Coding'!A126:R126)</f>
        <v>1.3024403718184894</v>
      </c>
      <c r="AC102" s="2">
        <f>SUMPRODUCT('Respondent Data'!B102:S102,'Product Coding'!A127:R127)</f>
        <v>1.0423101637004233</v>
      </c>
      <c r="AD102" s="2">
        <f>SUMPRODUCT('Respondent Data'!B102:S102,'Product Coding'!A128:R128)</f>
        <v>1.4520043077100544</v>
      </c>
      <c r="AE102" s="2">
        <f>SUMPRODUCT('Respondent Data'!B102:S102,'Product Coding'!A129:R129)</f>
        <v>1.0697085669617792</v>
      </c>
      <c r="AF102" s="2">
        <f>SUMPRODUCT('Respondent Data'!B102:S102,'Product Coding'!A130:R130)</f>
        <v>-4.6351848571154317</v>
      </c>
      <c r="AG102" s="2">
        <f>SUMPRODUCT('Respondent Data'!B102:S102,'Product Coding'!A131:R131)</f>
        <v>-4.4197900891927073</v>
      </c>
      <c r="AH102" s="2">
        <f>SUMPRODUCT('Respondent Data'!B102:S102,'Product Coding'!A132:R132)</f>
        <v>-3.6852618740200507</v>
      </c>
      <c r="AI102" s="2">
        <f>SUMPRODUCT('Respondent Data'!B102:S102,'Product Coding'!A133:R133)</f>
        <v>-3.9453920821381168</v>
      </c>
      <c r="AJ102" s="2">
        <f>SUMPRODUCT('Respondent Data'!B102:S102,'Product Coding'!A134:R134)</f>
        <v>-3.5356979381284859</v>
      </c>
      <c r="AK102" s="2">
        <f>SUMPRODUCT('Respondent Data'!B102:S102,'Product Coding'!A135:R135)</f>
        <v>-3.9179936788767611</v>
      </c>
      <c r="AL102" s="2">
        <f>SUMPRODUCT('Respondent Data'!B102:S102,'Product Coding'!A136:R136)</f>
        <v>3.893684666633888</v>
      </c>
      <c r="AM102" s="2">
        <f>SUMPRODUCT('Respondent Data'!B102:S102,'Product Coding'!A137:R137)</f>
        <v>4.1090794345566133</v>
      </c>
      <c r="AN102" s="2">
        <f>SUMPRODUCT('Respondent Data'!B102:S102,'Product Coding'!A138:R138)</f>
        <v>4.8436076497292699</v>
      </c>
      <c r="AO102" s="2">
        <f>SUMPRODUCT('Respondent Data'!B102:S102,'Product Coding'!A139:R139)</f>
        <v>4.583477441611203</v>
      </c>
      <c r="AP102" s="2">
        <f>SUMPRODUCT('Respondent Data'!B102:S102,'Product Coding'!A140:R140)</f>
        <v>4.9931715856208339</v>
      </c>
      <c r="AQ102" s="2">
        <f>SUMPRODUCT('Respondent Data'!B102:S102,'Product Coding'!A141:R141)</f>
        <v>4.6108758448725595</v>
      </c>
      <c r="AR102" s="2">
        <f>SUMPRODUCT('Respondent Data'!B102:S102,'Product Coding'!A142:R142)</f>
        <v>-1.094017579204652</v>
      </c>
      <c r="AS102" s="2">
        <f>SUMPRODUCT('Respondent Data'!B102:S102,'Product Coding'!A143:R143)</f>
        <v>-0.87862281128192699</v>
      </c>
      <c r="AT102" s="2">
        <f>SUMPRODUCT('Respondent Data'!B102:S102,'Product Coding'!A144:R144)</f>
        <v>-0.14409459610927078</v>
      </c>
      <c r="AU102" s="2">
        <f>SUMPRODUCT('Respondent Data'!B102:S102,'Product Coding'!A145:R145)</f>
        <v>-0.40422480422733686</v>
      </c>
      <c r="AV102" s="2">
        <f>SUMPRODUCT('Respondent Data'!B102:S102,'Product Coding'!A146:R146)</f>
        <v>5.4693397822940248E-3</v>
      </c>
      <c r="AW102" s="2">
        <f>SUMPRODUCT('Respondent Data'!B102:S102,'Product Coding'!A147:R147)</f>
        <v>-0.37682640096598119</v>
      </c>
      <c r="AX102" s="2">
        <f>SUMPRODUCT('Respondent Data'!B102:S102,'Product Coding'!A148:R148)</f>
        <v>7.0206362125535691</v>
      </c>
      <c r="AY102" s="2">
        <f>SUMPRODUCT('Respondent Data'!B102:S102,'Product Coding'!A149:R149)</f>
        <v>7.2360309804762935</v>
      </c>
      <c r="AZ102" s="2">
        <f>SUMPRODUCT('Respondent Data'!B102:S102,'Product Coding'!A150:R150)</f>
        <v>7.9705591956489492</v>
      </c>
      <c r="BA102" s="2">
        <f>SUMPRODUCT('Respondent Data'!B102:S102,'Product Coding'!A151:R151)</f>
        <v>7.710428987530884</v>
      </c>
      <c r="BB102" s="2">
        <f>SUMPRODUCT('Respondent Data'!B102:S102,'Product Coding'!A152:R152)</f>
        <v>8.1201231315405149</v>
      </c>
      <c r="BC102" s="2">
        <f>SUMPRODUCT('Respondent Data'!B102:S102,'Product Coding'!A153:R153)</f>
        <v>7.7378273907922388</v>
      </c>
      <c r="BD102" s="2">
        <f>SUMPRODUCT('Respondent Data'!B102:S102,'Product Coding'!A154:R154)</f>
        <v>2.0329339667150284</v>
      </c>
      <c r="BE102" s="2">
        <f>SUMPRODUCT('Respondent Data'!B102:S102,'Product Coding'!A155:R155)</f>
        <v>2.2483287346377527</v>
      </c>
      <c r="BF102" s="2">
        <f>SUMPRODUCT('Respondent Data'!B102:S102,'Product Coding'!A156:R156)</f>
        <v>2.9828569498104094</v>
      </c>
      <c r="BG102" s="2">
        <f>SUMPRODUCT('Respondent Data'!B102:S102,'Product Coding'!A157:R157)</f>
        <v>2.7227267416923433</v>
      </c>
      <c r="BH102" s="2">
        <f>SUMPRODUCT('Respondent Data'!B102:S102,'Product Coding'!A158:R158)</f>
        <v>3.1324208857019742</v>
      </c>
      <c r="BI102" s="2">
        <f>SUMPRODUCT('Respondent Data'!B102:S102,'Product Coding'!A159:R159)</f>
        <v>2.750125144953699</v>
      </c>
      <c r="BJ102" s="2">
        <f>SUMPRODUCT('Respondent Data'!B102:S102,'Product Coding'!A160:R160)</f>
        <v>8.7615149986543592</v>
      </c>
      <c r="BK102" s="2">
        <f>SUMPRODUCT('Respondent Data'!B102:S102,'Product Coding'!A161:R161)</f>
        <v>8.9769097665770836</v>
      </c>
      <c r="BL102" s="2">
        <f>SUMPRODUCT('Respondent Data'!B102:S102,'Product Coding'!A162:R162)</f>
        <v>9.7114379817497394</v>
      </c>
      <c r="BM102" s="2">
        <f>SUMPRODUCT('Respondent Data'!B102:S102,'Product Coding'!A163:R163)</f>
        <v>9.4513077736316742</v>
      </c>
      <c r="BN102" s="2">
        <f>SUMPRODUCT('Respondent Data'!B102:S102,'Product Coding'!A164:R164)</f>
        <v>9.8610019176413051</v>
      </c>
      <c r="BO102" s="2">
        <f>SUMPRODUCT('Respondent Data'!B102:S102,'Product Coding'!A165:R165)</f>
        <v>9.478706176893029</v>
      </c>
      <c r="BP102" s="2">
        <f>SUMPRODUCT('Respondent Data'!B102:S102,'Product Coding'!A166:R166)</f>
        <v>3.7738127528158185</v>
      </c>
      <c r="BQ102" s="2">
        <f>SUMPRODUCT('Respondent Data'!B102:S102,'Product Coding'!A167:R167)</f>
        <v>3.9892075207385429</v>
      </c>
      <c r="BR102" s="2">
        <f>SUMPRODUCT('Respondent Data'!B102:S102,'Product Coding'!A168:R168)</f>
        <v>4.7237357359112</v>
      </c>
      <c r="BS102" s="2">
        <f>SUMPRODUCT('Respondent Data'!B102:S102,'Product Coding'!A169:R169)</f>
        <v>4.463605527793133</v>
      </c>
      <c r="BT102" s="2">
        <f>SUMPRODUCT('Respondent Data'!B102:S102,'Product Coding'!A170:R170)</f>
        <v>4.8732996718027639</v>
      </c>
      <c r="BU102" s="2">
        <f>SUMPRODUCT('Respondent Data'!B102:S102,'Product Coding'!A171:R171)</f>
        <v>4.4910039310544896</v>
      </c>
      <c r="BV102" s="2">
        <f>SUMPRODUCT('Respondent Data'!B102:S102,'Product Coding'!A172:R172)</f>
        <v>7.2088664588356099</v>
      </c>
      <c r="BX102" s="2">
        <f t="shared" si="338"/>
        <v>1.0516412327219204</v>
      </c>
      <c r="BY102" s="2">
        <f t="shared" si="339"/>
        <v>0.84785746138612506</v>
      </c>
      <c r="BZ102" s="2">
        <f t="shared" si="340"/>
        <v>0.40674413161752648</v>
      </c>
      <c r="CA102" s="2">
        <f t="shared" si="341"/>
        <v>0.52758739355893858</v>
      </c>
      <c r="CB102" s="2">
        <f t="shared" si="342"/>
        <v>0.3502406125131014</v>
      </c>
      <c r="CC102" s="2">
        <f t="shared" si="343"/>
        <v>0.51332856788703407</v>
      </c>
      <c r="CD102" s="2">
        <f t="shared" si="344"/>
        <v>154.16975005707806</v>
      </c>
      <c r="CE102" s="2">
        <f t="shared" si="345"/>
        <v>124.29521479260183</v>
      </c>
      <c r="CF102" s="2">
        <f t="shared" si="346"/>
        <v>59.628359137605997</v>
      </c>
      <c r="CG102" s="2">
        <f t="shared" si="347"/>
        <v>77.343883129917785</v>
      </c>
      <c r="CH102" s="2">
        <f t="shared" si="348"/>
        <v>51.34498915683043</v>
      </c>
      <c r="CI102" s="2">
        <f t="shared" si="349"/>
        <v>75.253550874443903</v>
      </c>
      <c r="CJ102" s="2">
        <f t="shared" si="350"/>
        <v>16.463528616579904</v>
      </c>
      <c r="CK102" s="2">
        <f t="shared" si="351"/>
        <v>13.273277182354729</v>
      </c>
      <c r="CL102" s="2">
        <f t="shared" si="352"/>
        <v>6.367612301753284</v>
      </c>
      <c r="CM102" s="2">
        <f t="shared" si="353"/>
        <v>8.2594233483246882</v>
      </c>
      <c r="CN102" s="2">
        <f t="shared" si="354"/>
        <v>5.4830451368605111</v>
      </c>
      <c r="CO102" s="2">
        <f t="shared" si="355"/>
        <v>8.0362002783423279</v>
      </c>
      <c r="CP102" s="2">
        <f t="shared" si="356"/>
        <v>2413.5399154198381</v>
      </c>
      <c r="CQ102" s="2">
        <f t="shared" si="357"/>
        <v>1945.8516478528466</v>
      </c>
      <c r="CR102" s="2">
        <f t="shared" si="358"/>
        <v>933.48678853224737</v>
      </c>
      <c r="CS102" s="2">
        <f t="shared" si="359"/>
        <v>1210.824750500743</v>
      </c>
      <c r="CT102" s="2">
        <f t="shared" si="360"/>
        <v>803.80996103923803</v>
      </c>
      <c r="CU102" s="2">
        <f t="shared" si="361"/>
        <v>1178.100429852833</v>
      </c>
      <c r="CV102" s="2">
        <f t="shared" si="362"/>
        <v>0.70291634688672378</v>
      </c>
      <c r="CW102" s="2">
        <f t="shared" si="363"/>
        <v>0.56670740067470893</v>
      </c>
      <c r="CX102" s="2">
        <f t="shared" si="364"/>
        <v>0.27186752498682709</v>
      </c>
      <c r="CY102" s="2">
        <f t="shared" si="365"/>
        <v>0.35263908622532952</v>
      </c>
      <c r="CZ102" s="2">
        <f t="shared" si="366"/>
        <v>0.23410060790586773</v>
      </c>
      <c r="DA102" s="2">
        <f t="shared" si="367"/>
        <v>0.34310849600089699</v>
      </c>
      <c r="DB102" s="2">
        <f t="shared" si="368"/>
        <v>103.0469651994102</v>
      </c>
      <c r="DC102" s="2">
        <f t="shared" si="369"/>
        <v>83.078844380590084</v>
      </c>
      <c r="DD102" s="2">
        <f t="shared" si="370"/>
        <v>39.855558218625475</v>
      </c>
      <c r="DE102" s="2">
        <f t="shared" si="371"/>
        <v>51.69660345382372</v>
      </c>
      <c r="DF102" s="2">
        <f t="shared" si="372"/>
        <v>34.318958867411652</v>
      </c>
      <c r="DG102" s="2">
        <f t="shared" si="373"/>
        <v>50.299426672352162</v>
      </c>
      <c r="DH102" s="2">
        <f t="shared" si="374"/>
        <v>2.0370150374126258E-2</v>
      </c>
      <c r="DI102" s="2">
        <f t="shared" si="375"/>
        <v>1.6422885910966536E-2</v>
      </c>
      <c r="DJ102" s="2">
        <f t="shared" si="376"/>
        <v>7.8785795640567858E-3</v>
      </c>
      <c r="DK102" s="2">
        <f t="shared" si="377"/>
        <v>1.0219297425675098E-2</v>
      </c>
      <c r="DL102" s="2">
        <f t="shared" si="378"/>
        <v>6.7841139373664002E-3</v>
      </c>
      <c r="DM102" s="2">
        <f t="shared" si="379"/>
        <v>9.9431058747377291E-3</v>
      </c>
      <c r="DN102" s="2">
        <f t="shared" si="380"/>
        <v>2.9862474901975959</v>
      </c>
      <c r="DO102" s="2">
        <f t="shared" si="381"/>
        <v>2.4075817278069009</v>
      </c>
      <c r="DP102" s="2">
        <f t="shared" si="382"/>
        <v>1.154993361235598</v>
      </c>
      <c r="DQ102" s="2">
        <f t="shared" si="383"/>
        <v>1.4981406974671876</v>
      </c>
      <c r="DR102" s="2">
        <f t="shared" si="384"/>
        <v>0.99454558982576557</v>
      </c>
      <c r="DS102" s="2">
        <f t="shared" si="385"/>
        <v>1.4576512405583135</v>
      </c>
      <c r="DT102" s="2">
        <f t="shared" si="386"/>
        <v>8.9325701070655549E-4</v>
      </c>
      <c r="DU102" s="2">
        <f t="shared" si="387"/>
        <v>7.2016444191978746E-4</v>
      </c>
      <c r="DV102" s="2">
        <f t="shared" si="388"/>
        <v>3.454857377460572E-4</v>
      </c>
      <c r="DW102" s="2">
        <f t="shared" si="389"/>
        <v>4.4812919405712954E-4</v>
      </c>
      <c r="DX102" s="2">
        <f t="shared" si="390"/>
        <v>2.97492027534653E-4</v>
      </c>
      <c r="DY102" s="2">
        <f t="shared" si="391"/>
        <v>4.3601784315193095E-4</v>
      </c>
      <c r="DZ102" s="2">
        <f t="shared" si="392"/>
        <v>0.13095075182714636</v>
      </c>
      <c r="EA102" s="2">
        <f t="shared" si="393"/>
        <v>0.10557552191387615</v>
      </c>
      <c r="EB102" s="2">
        <f t="shared" si="394"/>
        <v>5.064792838022833E-2</v>
      </c>
      <c r="EC102" s="2">
        <f t="shared" si="395"/>
        <v>6.5695375657960811E-2</v>
      </c>
      <c r="ED102" s="2">
        <f t="shared" si="396"/>
        <v>4.3612089467319801E-2</v>
      </c>
      <c r="EE102" s="2">
        <f t="shared" si="397"/>
        <v>6.3919861458051314E-2</v>
      </c>
      <c r="EF102" s="2">
        <f t="shared" si="398"/>
        <v>1.5664710856715526E-4</v>
      </c>
      <c r="EG102" s="2">
        <f t="shared" si="399"/>
        <v>1.2629251846608074E-4</v>
      </c>
      <c r="EH102" s="2">
        <f t="shared" si="400"/>
        <v>6.0586529095699577E-5</v>
      </c>
      <c r="EI102" s="2">
        <f t="shared" si="401"/>
        <v>7.8586724394195435E-5</v>
      </c>
      <c r="EJ102" s="2">
        <f t="shared" si="402"/>
        <v>5.217005338499711E-5</v>
      </c>
      <c r="EK102" s="2">
        <f t="shared" si="403"/>
        <v>7.6462802524675607E-5</v>
      </c>
      <c r="EL102" s="2">
        <f t="shared" si="404"/>
        <v>2.2964338810161727E-2</v>
      </c>
      <c r="EM102" s="2">
        <f t="shared" si="405"/>
        <v>1.8514380570263424E-2</v>
      </c>
      <c r="EN102" s="2">
        <f t="shared" si="406"/>
        <v>8.8819359272686218E-3</v>
      </c>
      <c r="EO102" s="2">
        <f t="shared" si="407"/>
        <v>1.1520749929421311E-2</v>
      </c>
      <c r="EP102" s="2">
        <f t="shared" si="408"/>
        <v>7.6480874280784412E-3</v>
      </c>
      <c r="EQ102" s="2">
        <f t="shared" si="409"/>
        <v>1.1209384709443064E-2</v>
      </c>
      <c r="ER102" s="2">
        <f t="shared" si="410"/>
        <v>7.3999549558224139E-4</v>
      </c>
      <c r="ET102" s="2">
        <f t="shared" si="411"/>
        <v>0.4874146532302317</v>
      </c>
      <c r="EU102" s="2">
        <f t="shared" si="412"/>
        <v>0.54116728205317011</v>
      </c>
      <c r="EV102" s="2">
        <f t="shared" si="413"/>
        <v>0.71086132689259063</v>
      </c>
      <c r="EW102" s="2">
        <f t="shared" si="414"/>
        <v>0.65462703097478603</v>
      </c>
      <c r="EX102" s="2">
        <f t="shared" si="415"/>
        <v>0.74060874094045737</v>
      </c>
      <c r="EY102" s="2">
        <f t="shared" si="416"/>
        <v>0.66079503236778081</v>
      </c>
      <c r="EZ102" s="2">
        <f t="shared" si="417"/>
        <v>6.4445550736026659E-3</v>
      </c>
      <c r="FA102" s="2">
        <f t="shared" si="418"/>
        <v>7.9811507698460474E-3</v>
      </c>
      <c r="FB102" s="2">
        <f t="shared" si="419"/>
        <v>1.649393145755992E-2</v>
      </c>
      <c r="FC102" s="2">
        <f t="shared" si="420"/>
        <v>1.2764238381466213E-2</v>
      </c>
      <c r="FD102" s="2">
        <f t="shared" si="421"/>
        <v>1.9104025353867349E-2</v>
      </c>
      <c r="FE102" s="2">
        <f t="shared" si="422"/>
        <v>1.3114143387847743E-2</v>
      </c>
      <c r="FF102" s="2">
        <f t="shared" si="423"/>
        <v>5.7262196086224994E-2</v>
      </c>
      <c r="FG102" s="2">
        <f t="shared" si="424"/>
        <v>7.0060994908460489E-2</v>
      </c>
      <c r="FH102" s="2">
        <f t="shared" si="425"/>
        <v>0.13572918322019037</v>
      </c>
      <c r="FI102" s="2">
        <f t="shared" si="426"/>
        <v>0.10799808609905825</v>
      </c>
      <c r="FJ102" s="2">
        <f t="shared" si="427"/>
        <v>0.15424850188290706</v>
      </c>
      <c r="FK102" s="2">
        <f t="shared" si="428"/>
        <v>0.11066598450642662</v>
      </c>
      <c r="FL102" s="2">
        <f t="shared" si="429"/>
        <v>4.1415757661066494E-4</v>
      </c>
      <c r="FM102" s="2">
        <f t="shared" si="430"/>
        <v>5.1364982077750252E-4</v>
      </c>
      <c r="FN102" s="2">
        <f t="shared" si="431"/>
        <v>1.0701060863264327E-3</v>
      </c>
      <c r="FO102" s="2">
        <f t="shared" si="432"/>
        <v>8.2520182855382843E-4</v>
      </c>
      <c r="FP102" s="2">
        <f t="shared" si="433"/>
        <v>1.2425293527787806E-3</v>
      </c>
      <c r="FQ102" s="2">
        <f t="shared" si="434"/>
        <v>8.4810417728777595E-4</v>
      </c>
      <c r="FR102" s="2">
        <f t="shared" si="435"/>
        <v>0.58722790572079631</v>
      </c>
      <c r="FS102" s="2">
        <f t="shared" si="436"/>
        <v>0.63828127675234436</v>
      </c>
      <c r="FT102" s="2">
        <f t="shared" si="437"/>
        <v>0.78624540713102731</v>
      </c>
      <c r="FU102" s="2">
        <f t="shared" si="438"/>
        <v>0.73929550771048391</v>
      </c>
      <c r="FV102" s="2">
        <f t="shared" si="439"/>
        <v>0.81030670724398191</v>
      </c>
      <c r="FW102" s="2">
        <f t="shared" si="440"/>
        <v>0.74454148937148268</v>
      </c>
      <c r="FX102" s="2">
        <f t="shared" si="441"/>
        <v>9.6110443786943684E-3</v>
      </c>
      <c r="FY102" s="2">
        <f t="shared" si="442"/>
        <v>1.1893598292971468E-2</v>
      </c>
      <c r="FZ102" s="2">
        <f t="shared" si="443"/>
        <v>2.4476473792104842E-2</v>
      </c>
      <c r="GA102" s="2">
        <f t="shared" si="444"/>
        <v>1.8976555118514739E-2</v>
      </c>
      <c r="GB102" s="2">
        <f t="shared" si="445"/>
        <v>2.8313405379644049E-2</v>
      </c>
      <c r="GC102" s="2">
        <f t="shared" si="446"/>
        <v>1.9493395245661689E-2</v>
      </c>
      <c r="GD102" s="2">
        <f t="shared" si="447"/>
        <v>0.98003650894074334</v>
      </c>
      <c r="GE102" s="2">
        <f t="shared" si="448"/>
        <v>0.98384246740346903</v>
      </c>
      <c r="GF102" s="2">
        <f t="shared" si="449"/>
        <v>0.99218300723539088</v>
      </c>
      <c r="GG102" s="2">
        <f t="shared" si="450"/>
        <v>0.98988408016782414</v>
      </c>
      <c r="GH102" s="2">
        <f t="shared" si="451"/>
        <v>0.99326160013507292</v>
      </c>
      <c r="GI102" s="2">
        <f t="shared" si="452"/>
        <v>0.99015478612913976</v>
      </c>
      <c r="GJ102" s="2">
        <f t="shared" si="453"/>
        <v>0.25086249723808057</v>
      </c>
      <c r="GK102" s="2">
        <f t="shared" si="454"/>
        <v>0.2934632475106016</v>
      </c>
      <c r="GL102" s="2">
        <f t="shared" si="455"/>
        <v>0.46403855250237747</v>
      </c>
      <c r="GM102" s="2">
        <f t="shared" si="456"/>
        <v>0.40029770981829771</v>
      </c>
      <c r="GN102" s="2">
        <f t="shared" si="457"/>
        <v>0.50136733153708235</v>
      </c>
      <c r="GO102" s="2">
        <f t="shared" si="458"/>
        <v>0.40689255802333713</v>
      </c>
      <c r="GP102" s="2">
        <f t="shared" si="459"/>
        <v>0.9991075401852797</v>
      </c>
      <c r="GQ102" s="2">
        <f t="shared" si="460"/>
        <v>0.99928035382166869</v>
      </c>
      <c r="GR102" s="2">
        <f t="shared" si="461"/>
        <v>0.99965463358142581</v>
      </c>
      <c r="GS102" s="2">
        <f t="shared" si="462"/>
        <v>0.99955207153576442</v>
      </c>
      <c r="GT102" s="2">
        <f t="shared" si="463"/>
        <v>0.99970259644765103</v>
      </c>
      <c r="GU102" s="2">
        <f t="shared" si="464"/>
        <v>0.99956417218555171</v>
      </c>
      <c r="GV102" s="2">
        <f t="shared" si="465"/>
        <v>0.88421180001376321</v>
      </c>
      <c r="GW102" s="2">
        <f t="shared" si="466"/>
        <v>0.90450627766150893</v>
      </c>
      <c r="GX102" s="2">
        <f t="shared" si="467"/>
        <v>0.95179362466519901</v>
      </c>
      <c r="GY102" s="2">
        <f t="shared" si="468"/>
        <v>0.93835445178937704</v>
      </c>
      <c r="GZ102" s="2">
        <f t="shared" si="469"/>
        <v>0.95821044053870608</v>
      </c>
      <c r="HA102" s="2">
        <f t="shared" si="470"/>
        <v>0.93992041715392716</v>
      </c>
      <c r="HB102" s="2">
        <f t="shared" si="471"/>
        <v>0.99984337742590612</v>
      </c>
      <c r="HC102" s="2">
        <f t="shared" si="472"/>
        <v>0.9998737234293199</v>
      </c>
      <c r="HD102" s="2">
        <f t="shared" si="473"/>
        <v>0.99993941714140944</v>
      </c>
      <c r="HE102" s="2">
        <f t="shared" si="474"/>
        <v>0.99992141945099378</v>
      </c>
      <c r="HF102" s="2">
        <f t="shared" si="475"/>
        <v>0.99994783266818743</v>
      </c>
      <c r="HG102" s="2">
        <f t="shared" si="476"/>
        <v>0.99992354304358844</v>
      </c>
      <c r="HH102" s="2">
        <f t="shared" si="477"/>
        <v>0.97755118341967606</v>
      </c>
      <c r="HI102" s="2">
        <f t="shared" si="478"/>
        <v>0.98182217067971367</v>
      </c>
      <c r="HJ102" s="2">
        <f t="shared" si="479"/>
        <v>0.99119625834205738</v>
      </c>
      <c r="HK102" s="2">
        <f t="shared" si="480"/>
        <v>0.98861046604310876</v>
      </c>
      <c r="HL102" s="2">
        <f t="shared" si="481"/>
        <v>0.99240996184729591</v>
      </c>
      <c r="HM102" s="2">
        <f t="shared" si="482"/>
        <v>0.9889148727464947</v>
      </c>
      <c r="HN102" s="2">
        <f t="shared" si="483"/>
        <v>0.99926055169283423</v>
      </c>
      <c r="HP102" s="2">
        <f t="shared" ref="HP102:IU102" si="592">IF(B1=1,ET102,0)</f>
        <v>0.4874146532302317</v>
      </c>
      <c r="HQ102" s="2">
        <f t="shared" si="592"/>
        <v>0.54116728205317011</v>
      </c>
      <c r="HR102" s="2">
        <f t="shared" si="592"/>
        <v>0.71086132689259063</v>
      </c>
      <c r="HS102" s="2">
        <f t="shared" si="592"/>
        <v>0.65462703097478603</v>
      </c>
      <c r="HT102" s="2">
        <f t="shared" si="592"/>
        <v>0.74060874094045737</v>
      </c>
      <c r="HU102" s="2">
        <f t="shared" si="592"/>
        <v>0.66079503236778081</v>
      </c>
      <c r="HV102" s="2">
        <f t="shared" si="592"/>
        <v>6.4445550736026659E-3</v>
      </c>
      <c r="HW102" s="2">
        <f t="shared" si="592"/>
        <v>7.9811507698460474E-3</v>
      </c>
      <c r="HX102" s="2">
        <f t="shared" si="592"/>
        <v>1.649393145755992E-2</v>
      </c>
      <c r="HY102" s="2">
        <f t="shared" si="592"/>
        <v>1.2764238381466213E-2</v>
      </c>
      <c r="HZ102" s="2">
        <f t="shared" si="592"/>
        <v>1.9104025353867349E-2</v>
      </c>
      <c r="IA102" s="2">
        <f t="shared" si="592"/>
        <v>1.3114143387847743E-2</v>
      </c>
      <c r="IB102" s="2">
        <f t="shared" si="592"/>
        <v>5.7262196086224994E-2</v>
      </c>
      <c r="IC102" s="2">
        <f t="shared" si="592"/>
        <v>7.0060994908460489E-2</v>
      </c>
      <c r="ID102" s="2">
        <f t="shared" si="592"/>
        <v>0.13572918322019037</v>
      </c>
      <c r="IE102" s="2">
        <f t="shared" si="592"/>
        <v>0.10799808609905825</v>
      </c>
      <c r="IF102" s="2">
        <f t="shared" si="592"/>
        <v>0.15424850188290706</v>
      </c>
      <c r="IG102" s="2">
        <f t="shared" si="592"/>
        <v>0.11066598450642662</v>
      </c>
      <c r="IH102" s="2">
        <f t="shared" si="592"/>
        <v>4.1415757661066494E-4</v>
      </c>
      <c r="II102" s="2">
        <f t="shared" si="592"/>
        <v>5.1364982077750252E-4</v>
      </c>
      <c r="IJ102" s="2">
        <f t="shared" si="592"/>
        <v>1.0701060863264327E-3</v>
      </c>
      <c r="IK102" s="2">
        <f t="shared" si="592"/>
        <v>8.2520182855382843E-4</v>
      </c>
      <c r="IL102" s="2">
        <f t="shared" si="592"/>
        <v>1.2425293527787806E-3</v>
      </c>
      <c r="IM102" s="2">
        <f t="shared" si="592"/>
        <v>8.4810417728777595E-4</v>
      </c>
      <c r="IN102" s="2">
        <f t="shared" si="592"/>
        <v>0.58722790572079631</v>
      </c>
      <c r="IO102" s="2">
        <f t="shared" si="592"/>
        <v>0.63828127675234436</v>
      </c>
      <c r="IP102" s="2">
        <f t="shared" si="592"/>
        <v>0.78624540713102731</v>
      </c>
      <c r="IQ102" s="2">
        <f t="shared" si="592"/>
        <v>0.73929550771048391</v>
      </c>
      <c r="IR102" s="2">
        <f t="shared" si="592"/>
        <v>0.81030670724398191</v>
      </c>
      <c r="IS102" s="2">
        <f t="shared" si="592"/>
        <v>0.74454148937148268</v>
      </c>
      <c r="IT102" s="2">
        <f t="shared" si="592"/>
        <v>9.6110443786943684E-3</v>
      </c>
      <c r="IU102" s="2">
        <f t="shared" si="592"/>
        <v>1.1893598292971468E-2</v>
      </c>
      <c r="IV102" s="2">
        <f t="shared" ref="IV102:KA102" si="593">IF(AH1=1,FZ102,0)</f>
        <v>2.4476473792104842E-2</v>
      </c>
      <c r="IW102" s="2">
        <f t="shared" si="593"/>
        <v>1.8976555118514739E-2</v>
      </c>
      <c r="IX102" s="2">
        <f t="shared" si="593"/>
        <v>2.8313405379644049E-2</v>
      </c>
      <c r="IY102" s="2">
        <f t="shared" si="593"/>
        <v>1.9493395245661689E-2</v>
      </c>
      <c r="IZ102" s="2">
        <f t="shared" si="593"/>
        <v>0.98003650894074334</v>
      </c>
      <c r="JA102" s="2">
        <f t="shared" si="593"/>
        <v>0.98384246740346903</v>
      </c>
      <c r="JB102" s="2">
        <f t="shared" si="593"/>
        <v>0.99218300723539088</v>
      </c>
      <c r="JC102" s="2">
        <f t="shared" si="593"/>
        <v>0.98988408016782414</v>
      </c>
      <c r="JD102" s="2">
        <f t="shared" si="593"/>
        <v>0.99326160013507292</v>
      </c>
      <c r="JE102" s="2">
        <f t="shared" si="593"/>
        <v>0.99015478612913976</v>
      </c>
      <c r="JF102" s="2">
        <f t="shared" si="593"/>
        <v>0.25086249723808057</v>
      </c>
      <c r="JG102" s="2">
        <f t="shared" si="593"/>
        <v>0.2934632475106016</v>
      </c>
      <c r="JH102" s="2">
        <f t="shared" si="593"/>
        <v>0.46403855250237747</v>
      </c>
      <c r="JI102" s="2">
        <f t="shared" si="593"/>
        <v>0.40029770981829771</v>
      </c>
      <c r="JJ102" s="2">
        <f t="shared" si="593"/>
        <v>0.50136733153708235</v>
      </c>
      <c r="JK102" s="2">
        <f t="shared" si="593"/>
        <v>0.40689255802333713</v>
      </c>
      <c r="JL102" s="2">
        <f t="shared" si="593"/>
        <v>0.9991075401852797</v>
      </c>
      <c r="JM102" s="2">
        <f t="shared" si="593"/>
        <v>0.99928035382166869</v>
      </c>
      <c r="JN102" s="2">
        <f t="shared" si="593"/>
        <v>0.99965463358142581</v>
      </c>
      <c r="JO102" s="2">
        <f t="shared" si="593"/>
        <v>0.99955207153576442</v>
      </c>
      <c r="JP102" s="2">
        <f t="shared" si="593"/>
        <v>0.99970259644765103</v>
      </c>
      <c r="JQ102" s="2">
        <f t="shared" si="593"/>
        <v>0.99956417218555171</v>
      </c>
      <c r="JR102" s="2">
        <f t="shared" si="593"/>
        <v>0.88421180001376321</v>
      </c>
      <c r="JS102" s="2">
        <f t="shared" si="593"/>
        <v>0.90450627766150893</v>
      </c>
      <c r="JT102" s="2">
        <f t="shared" si="593"/>
        <v>0.95179362466519901</v>
      </c>
      <c r="JU102" s="2">
        <f t="shared" si="593"/>
        <v>0.93835445178937704</v>
      </c>
      <c r="JV102" s="2">
        <f t="shared" si="593"/>
        <v>0.95821044053870608</v>
      </c>
      <c r="JW102" s="2">
        <f t="shared" si="593"/>
        <v>0.93992041715392716</v>
      </c>
      <c r="JX102" s="2">
        <f t="shared" si="593"/>
        <v>0.99984337742590612</v>
      </c>
      <c r="JY102" s="2">
        <f t="shared" si="593"/>
        <v>0.9998737234293199</v>
      </c>
      <c r="JZ102" s="2">
        <f t="shared" si="593"/>
        <v>0.99993941714140944</v>
      </c>
      <c r="KA102" s="2">
        <f t="shared" si="593"/>
        <v>0.99992141945099378</v>
      </c>
      <c r="KB102" s="2">
        <f t="shared" ref="KB102:KJ102" si="594">IF(BN1=1,HF102,0)</f>
        <v>0.99994783266818743</v>
      </c>
      <c r="KC102" s="2">
        <f t="shared" si="594"/>
        <v>0.99992354304358844</v>
      </c>
      <c r="KD102" s="2">
        <f t="shared" si="594"/>
        <v>0.97755118341967606</v>
      </c>
      <c r="KE102" s="2">
        <f t="shared" si="594"/>
        <v>0.98182217067971367</v>
      </c>
      <c r="KF102" s="2">
        <f t="shared" si="594"/>
        <v>0.99119625834205738</v>
      </c>
      <c r="KG102" s="2">
        <f t="shared" si="594"/>
        <v>0.98861046604310876</v>
      </c>
      <c r="KH102" s="2">
        <f t="shared" si="594"/>
        <v>0.99240996184729591</v>
      </c>
      <c r="KI102" s="2">
        <f t="shared" si="594"/>
        <v>0.9889148727464947</v>
      </c>
      <c r="KJ102" s="2">
        <f t="shared" si="594"/>
        <v>0</v>
      </c>
    </row>
    <row r="103" spans="1:296" x14ac:dyDescent="0.2">
      <c r="A103" s="2" t="str">
        <f>'Respondent Data'!A103</f>
        <v>932</v>
      </c>
      <c r="B103" s="2">
        <f>SUMPRODUCT('Respondent Data'!B103:S103,'Product Coding'!A100:R100)</f>
        <v>0.59968655145435612</v>
      </c>
      <c r="C103" s="2">
        <f>SUMPRODUCT('Respondent Data'!B103:S103,'Product Coding'!A101:R101)</f>
        <v>1.2815869395012418</v>
      </c>
      <c r="D103" s="2">
        <f>SUMPRODUCT('Respondent Data'!B103:S103,'Product Coding'!A102:R102)</f>
        <v>0.73617807405632574</v>
      </c>
      <c r="E103" s="2">
        <f>SUMPRODUCT('Respondent Data'!B103:S103,'Product Coding'!A103:R103)</f>
        <v>0.22996671172331196</v>
      </c>
      <c r="F103" s="2">
        <f>SUMPRODUCT('Respondent Data'!B103:S103,'Product Coding'!A104:R104)</f>
        <v>0.54676464256510604</v>
      </c>
      <c r="G103" s="2">
        <f>SUMPRODUCT('Respondent Data'!B103:S103,'Product Coding'!A105:R105)</f>
        <v>0.3626992651187817</v>
      </c>
      <c r="H103" s="2">
        <f>SUMPRODUCT('Respondent Data'!B103:S103,'Product Coding'!A106:R106)</f>
        <v>-4.8628496728899835</v>
      </c>
      <c r="I103" s="2">
        <f>SUMPRODUCT('Respondent Data'!B103:S103,'Product Coding'!A107:R107)</f>
        <v>-4.1809492848430976</v>
      </c>
      <c r="J103" s="2">
        <f>SUMPRODUCT('Respondent Data'!B103:S103,'Product Coding'!A108:R108)</f>
        <v>-4.7263581502880143</v>
      </c>
      <c r="K103" s="2">
        <f>SUMPRODUCT('Respondent Data'!B103:S103,'Product Coding'!A109:R109)</f>
        <v>-5.2325695126210281</v>
      </c>
      <c r="L103" s="2">
        <f>SUMPRODUCT('Respondent Data'!B103:S103,'Product Coding'!A110:R110)</f>
        <v>-4.915771581779234</v>
      </c>
      <c r="M103" s="2">
        <f>SUMPRODUCT('Respondent Data'!B103:S103,'Product Coding'!A111:R111)</f>
        <v>-5.0998369592255575</v>
      </c>
      <c r="N103" s="2">
        <f>SUMPRODUCT('Respondent Data'!B103:S103,'Product Coding'!A112:R112)</f>
        <v>-0.88504444834871387</v>
      </c>
      <c r="O103" s="2">
        <f>SUMPRODUCT('Respondent Data'!B103:S103,'Product Coding'!A113:R113)</f>
        <v>-0.20314406030182797</v>
      </c>
      <c r="P103" s="2">
        <f>SUMPRODUCT('Respondent Data'!B103:S103,'Product Coding'!A114:R114)</f>
        <v>-0.74855292574674426</v>
      </c>
      <c r="Q103" s="2">
        <f>SUMPRODUCT('Respondent Data'!B103:S103,'Product Coding'!A115:R115)</f>
        <v>-1.254764288079758</v>
      </c>
      <c r="R103" s="2">
        <f>SUMPRODUCT('Respondent Data'!B103:S103,'Product Coding'!A116:R116)</f>
        <v>-0.93796635723796395</v>
      </c>
      <c r="S103" s="2">
        <f>SUMPRODUCT('Respondent Data'!B103:S103,'Product Coding'!A117:R117)</f>
        <v>-1.1220317346842883</v>
      </c>
      <c r="T103" s="2">
        <f>SUMPRODUCT('Respondent Data'!B103:S103,'Product Coding'!A118:R118)</f>
        <v>-6.3475806726930539</v>
      </c>
      <c r="U103" s="2">
        <f>SUMPRODUCT('Respondent Data'!B103:S103,'Product Coding'!A119:R119)</f>
        <v>-5.665680284646168</v>
      </c>
      <c r="V103" s="2">
        <f>SUMPRODUCT('Respondent Data'!B103:S103,'Product Coding'!A120:R120)</f>
        <v>-6.2110891500910839</v>
      </c>
      <c r="W103" s="2">
        <f>SUMPRODUCT('Respondent Data'!B103:S103,'Product Coding'!A121:R121)</f>
        <v>-6.7173005124240976</v>
      </c>
      <c r="X103" s="2">
        <f>SUMPRODUCT('Respondent Data'!B103:S103,'Product Coding'!A122:R122)</f>
        <v>-6.4005025815823036</v>
      </c>
      <c r="Y103" s="2">
        <f>SUMPRODUCT('Respondent Data'!B103:S103,'Product Coding'!A123:R123)</f>
        <v>-6.5845679590286279</v>
      </c>
      <c r="Z103" s="2">
        <f>SUMPRODUCT('Respondent Data'!B103:S103,'Product Coding'!A124:R124)</f>
        <v>1.5060912773919559</v>
      </c>
      <c r="AA103" s="2">
        <f>SUMPRODUCT('Respondent Data'!B103:S103,'Product Coding'!A125:R125)</f>
        <v>2.187991665438842</v>
      </c>
      <c r="AB103" s="2">
        <f>SUMPRODUCT('Respondent Data'!B103:S103,'Product Coding'!A126:R126)</f>
        <v>1.6425827999939258</v>
      </c>
      <c r="AC103" s="2">
        <f>SUMPRODUCT('Respondent Data'!B103:S103,'Product Coding'!A127:R127)</f>
        <v>1.136371437660912</v>
      </c>
      <c r="AD103" s="2">
        <f>SUMPRODUCT('Respondent Data'!B103:S103,'Product Coding'!A128:R128)</f>
        <v>1.4531693685027061</v>
      </c>
      <c r="AE103" s="2">
        <f>SUMPRODUCT('Respondent Data'!B103:S103,'Product Coding'!A129:R129)</f>
        <v>1.2691039910563819</v>
      </c>
      <c r="AF103" s="2">
        <f>SUMPRODUCT('Respondent Data'!B103:S103,'Product Coding'!A130:R130)</f>
        <v>-3.9564449469523835</v>
      </c>
      <c r="AG103" s="2">
        <f>SUMPRODUCT('Respondent Data'!B103:S103,'Product Coding'!A131:R131)</f>
        <v>-3.2745445589054976</v>
      </c>
      <c r="AH103" s="2">
        <f>SUMPRODUCT('Respondent Data'!B103:S103,'Product Coding'!A132:R132)</f>
        <v>-3.8199534243504139</v>
      </c>
      <c r="AI103" s="2">
        <f>SUMPRODUCT('Respondent Data'!B103:S103,'Product Coding'!A133:R133)</f>
        <v>-4.3261647866834281</v>
      </c>
      <c r="AJ103" s="2">
        <f>SUMPRODUCT('Respondent Data'!B103:S103,'Product Coding'!A134:R134)</f>
        <v>-4.009366855841634</v>
      </c>
      <c r="AK103" s="2">
        <f>SUMPRODUCT('Respondent Data'!B103:S103,'Product Coding'!A135:R135)</f>
        <v>-4.1934322332879574</v>
      </c>
      <c r="AL103" s="2">
        <f>SUMPRODUCT('Respondent Data'!B103:S103,'Product Coding'!A136:R136)</f>
        <v>4.0745714500781514</v>
      </c>
      <c r="AM103" s="2">
        <f>SUMPRODUCT('Respondent Data'!B103:S103,'Product Coding'!A137:R137)</f>
        <v>4.7564718381250373</v>
      </c>
      <c r="AN103" s="2">
        <f>SUMPRODUCT('Respondent Data'!B103:S103,'Product Coding'!A138:R138)</f>
        <v>4.2110629726801214</v>
      </c>
      <c r="AO103" s="2">
        <f>SUMPRODUCT('Respondent Data'!B103:S103,'Product Coding'!A139:R139)</f>
        <v>3.7048516103471067</v>
      </c>
      <c r="AP103" s="2">
        <f>SUMPRODUCT('Respondent Data'!B103:S103,'Product Coding'!A140:R140)</f>
        <v>4.0216495411889017</v>
      </c>
      <c r="AQ103" s="2">
        <f>SUMPRODUCT('Respondent Data'!B103:S103,'Product Coding'!A141:R141)</f>
        <v>3.8375841637425769</v>
      </c>
      <c r="AR103" s="2">
        <f>SUMPRODUCT('Respondent Data'!B103:S103,'Product Coding'!A142:R142)</f>
        <v>-1.3879647742661887</v>
      </c>
      <c r="AS103" s="2">
        <f>SUMPRODUCT('Respondent Data'!B103:S103,'Product Coding'!A143:R143)</f>
        <v>-0.70606438621930279</v>
      </c>
      <c r="AT103" s="2">
        <f>SUMPRODUCT('Respondent Data'!B103:S103,'Product Coding'!A144:R144)</f>
        <v>-1.2514732516642186</v>
      </c>
      <c r="AU103" s="2">
        <f>SUMPRODUCT('Respondent Data'!B103:S103,'Product Coding'!A145:R145)</f>
        <v>-1.7576846139972329</v>
      </c>
      <c r="AV103" s="2">
        <f>SUMPRODUCT('Respondent Data'!B103:S103,'Product Coding'!A146:R146)</f>
        <v>-1.4408866831554383</v>
      </c>
      <c r="AW103" s="2">
        <f>SUMPRODUCT('Respondent Data'!B103:S103,'Product Coding'!A147:R147)</f>
        <v>-1.6249520606017627</v>
      </c>
      <c r="AX103" s="2">
        <f>SUMPRODUCT('Respondent Data'!B103:S103,'Product Coding'!A148:R148)</f>
        <v>6.862441919171685</v>
      </c>
      <c r="AY103" s="2">
        <f>SUMPRODUCT('Respondent Data'!B103:S103,'Product Coding'!A149:R149)</f>
        <v>7.5443423072185709</v>
      </c>
      <c r="AZ103" s="2">
        <f>SUMPRODUCT('Respondent Data'!B103:S103,'Product Coding'!A150:R150)</f>
        <v>6.9989334417736551</v>
      </c>
      <c r="BA103" s="2">
        <f>SUMPRODUCT('Respondent Data'!B103:S103,'Product Coding'!A151:R151)</f>
        <v>6.4927220794406413</v>
      </c>
      <c r="BB103" s="2">
        <f>SUMPRODUCT('Respondent Data'!B103:S103,'Product Coding'!A152:R152)</f>
        <v>6.8095200102824354</v>
      </c>
      <c r="BC103" s="2">
        <f>SUMPRODUCT('Respondent Data'!B103:S103,'Product Coding'!A153:R153)</f>
        <v>6.6254546328361119</v>
      </c>
      <c r="BD103" s="2">
        <f>SUMPRODUCT('Respondent Data'!B103:S103,'Product Coding'!A154:R154)</f>
        <v>1.3999056948273458</v>
      </c>
      <c r="BE103" s="2">
        <f>SUMPRODUCT('Respondent Data'!B103:S103,'Product Coding'!A155:R155)</f>
        <v>2.0818060828742317</v>
      </c>
      <c r="BF103" s="2">
        <f>SUMPRODUCT('Respondent Data'!B103:S103,'Product Coding'!A156:R156)</f>
        <v>1.5363972174293159</v>
      </c>
      <c r="BG103" s="2">
        <f>SUMPRODUCT('Respondent Data'!B103:S103,'Product Coding'!A157:R157)</f>
        <v>1.0301858550963021</v>
      </c>
      <c r="BH103" s="2">
        <f>SUMPRODUCT('Respondent Data'!B103:S103,'Product Coding'!A158:R158)</f>
        <v>1.3469837859380962</v>
      </c>
      <c r="BI103" s="2">
        <f>SUMPRODUCT('Respondent Data'!B103:S103,'Product Coding'!A159:R159)</f>
        <v>1.1629184084917719</v>
      </c>
      <c r="BJ103" s="2">
        <f>SUMPRODUCT('Respondent Data'!B103:S103,'Product Coding'!A160:R160)</f>
        <v>7.0454284971423853</v>
      </c>
      <c r="BK103" s="2">
        <f>SUMPRODUCT('Respondent Data'!B103:S103,'Product Coding'!A161:R161)</f>
        <v>7.7273288851892712</v>
      </c>
      <c r="BL103" s="2">
        <f>SUMPRODUCT('Respondent Data'!B103:S103,'Product Coding'!A162:R162)</f>
        <v>7.1819200197443553</v>
      </c>
      <c r="BM103" s="2">
        <f>SUMPRODUCT('Respondent Data'!B103:S103,'Product Coding'!A163:R163)</f>
        <v>6.6757086574113416</v>
      </c>
      <c r="BN103" s="2">
        <f>SUMPRODUCT('Respondent Data'!B103:S103,'Product Coding'!A164:R164)</f>
        <v>6.9925065882531356</v>
      </c>
      <c r="BO103" s="2">
        <f>SUMPRODUCT('Respondent Data'!B103:S103,'Product Coding'!A165:R165)</f>
        <v>6.8084412108068122</v>
      </c>
      <c r="BP103" s="2">
        <f>SUMPRODUCT('Respondent Data'!B103:S103,'Product Coding'!A166:R166)</f>
        <v>1.5828922727980461</v>
      </c>
      <c r="BQ103" s="2">
        <f>SUMPRODUCT('Respondent Data'!B103:S103,'Product Coding'!A167:R167)</f>
        <v>2.264792660844932</v>
      </c>
      <c r="BR103" s="2">
        <f>SUMPRODUCT('Respondent Data'!B103:S103,'Product Coding'!A168:R168)</f>
        <v>1.7193837954000162</v>
      </c>
      <c r="BS103" s="2">
        <f>SUMPRODUCT('Respondent Data'!B103:S103,'Product Coding'!A169:R169)</f>
        <v>1.2131724330670024</v>
      </c>
      <c r="BT103" s="2">
        <f>SUMPRODUCT('Respondent Data'!B103:S103,'Product Coding'!A170:R170)</f>
        <v>1.5299703639087965</v>
      </c>
      <c r="BU103" s="2">
        <f>SUMPRODUCT('Respondent Data'!B103:S103,'Product Coding'!A171:R171)</f>
        <v>1.3459049864624721</v>
      </c>
      <c r="BV103" s="2">
        <f>SUMPRODUCT('Respondent Data'!B103:S103,'Product Coding'!A172:R172)</f>
        <v>3.1460119225953602</v>
      </c>
      <c r="BX103" s="2">
        <f t="shared" si="338"/>
        <v>0.54898368726637869</v>
      </c>
      <c r="BY103" s="2">
        <f t="shared" si="339"/>
        <v>0.27759642199453183</v>
      </c>
      <c r="BZ103" s="2">
        <f t="shared" si="340"/>
        <v>0.47894089864604167</v>
      </c>
      <c r="CA103" s="2">
        <f t="shared" si="341"/>
        <v>0.79456005159795207</v>
      </c>
      <c r="CB103" s="2">
        <f t="shared" si="342"/>
        <v>0.57881947212017104</v>
      </c>
      <c r="CC103" s="2">
        <f t="shared" si="343"/>
        <v>0.69579565206063332</v>
      </c>
      <c r="CD103" s="2">
        <f t="shared" si="344"/>
        <v>129.3924032555214</v>
      </c>
      <c r="CE103" s="2">
        <f t="shared" si="345"/>
        <v>65.427933488992238</v>
      </c>
      <c r="CF103" s="2">
        <f t="shared" si="346"/>
        <v>112.88370734976073</v>
      </c>
      <c r="CG103" s="2">
        <f t="shared" si="347"/>
        <v>187.27338715477077</v>
      </c>
      <c r="CH103" s="2">
        <f t="shared" si="348"/>
        <v>136.42453188664717</v>
      </c>
      <c r="CI103" s="2">
        <f t="shared" si="349"/>
        <v>163.99516722103084</v>
      </c>
      <c r="CJ103" s="2">
        <f t="shared" si="350"/>
        <v>2.423092091534238</v>
      </c>
      <c r="CK103" s="2">
        <f t="shared" si="351"/>
        <v>1.225248965269838</v>
      </c>
      <c r="CL103" s="2">
        <f t="shared" si="352"/>
        <v>2.1139387758500305</v>
      </c>
      <c r="CM103" s="2">
        <f t="shared" si="353"/>
        <v>3.5070116324637532</v>
      </c>
      <c r="CN103" s="2">
        <f t="shared" si="354"/>
        <v>2.5547806207215578</v>
      </c>
      <c r="CO103" s="2">
        <f t="shared" si="355"/>
        <v>3.0710875039424557</v>
      </c>
      <c r="CP103" s="2">
        <f t="shared" si="356"/>
        <v>571.10933586070598</v>
      </c>
      <c r="CQ103" s="2">
        <f t="shared" si="357"/>
        <v>288.78436988179442</v>
      </c>
      <c r="CR103" s="2">
        <f t="shared" si="358"/>
        <v>498.24361795571696</v>
      </c>
      <c r="CS103" s="2">
        <f t="shared" si="359"/>
        <v>826.58314608421188</v>
      </c>
      <c r="CT103" s="2">
        <f t="shared" si="360"/>
        <v>602.14759012574416</v>
      </c>
      <c r="CU103" s="2">
        <f t="shared" si="361"/>
        <v>723.83825232005438</v>
      </c>
      <c r="CV103" s="2">
        <f t="shared" si="362"/>
        <v>0.22177514352917393</v>
      </c>
      <c r="CW103" s="2">
        <f t="shared" si="363"/>
        <v>0.1121417407456594</v>
      </c>
      <c r="CX103" s="2">
        <f t="shared" si="364"/>
        <v>0.19347967708861727</v>
      </c>
      <c r="CY103" s="2">
        <f t="shared" si="365"/>
        <v>0.32098161306600159</v>
      </c>
      <c r="CZ103" s="2">
        <f t="shared" si="366"/>
        <v>0.23382802528455598</v>
      </c>
      <c r="DA103" s="2">
        <f t="shared" si="367"/>
        <v>0.2810833621871307</v>
      </c>
      <c r="DB103" s="2">
        <f t="shared" si="368"/>
        <v>52.271168468534249</v>
      </c>
      <c r="DC103" s="2">
        <f t="shared" si="369"/>
        <v>26.431184891105499</v>
      </c>
      <c r="DD103" s="2">
        <f t="shared" si="370"/>
        <v>45.602084324685968</v>
      </c>
      <c r="DE103" s="2">
        <f t="shared" si="371"/>
        <v>75.653581843664753</v>
      </c>
      <c r="DF103" s="2">
        <f t="shared" si="372"/>
        <v>55.111965695587017</v>
      </c>
      <c r="DG103" s="2">
        <f t="shared" si="373"/>
        <v>66.249785908278639</v>
      </c>
      <c r="DH103" s="2">
        <f t="shared" si="374"/>
        <v>1.6999498249816735E-2</v>
      </c>
      <c r="DI103" s="2">
        <f t="shared" si="375"/>
        <v>8.5958836288001945E-3</v>
      </c>
      <c r="DJ103" s="2">
        <f t="shared" si="376"/>
        <v>1.4830595438710152E-2</v>
      </c>
      <c r="DK103" s="2">
        <f t="shared" si="377"/>
        <v>2.4603868056210093E-2</v>
      </c>
      <c r="DL103" s="2">
        <f t="shared" si="378"/>
        <v>1.7923375195832154E-2</v>
      </c>
      <c r="DM103" s="2">
        <f t="shared" si="379"/>
        <v>2.1545589138235254E-2</v>
      </c>
      <c r="DN103" s="2">
        <f t="shared" si="380"/>
        <v>4.0066872362539296</v>
      </c>
      <c r="DO103" s="2">
        <f t="shared" si="381"/>
        <v>2.0260019862768091</v>
      </c>
      <c r="DP103" s="2">
        <f t="shared" si="382"/>
        <v>3.4954889007366026</v>
      </c>
      <c r="DQ103" s="2">
        <f t="shared" si="383"/>
        <v>5.7989949264741067</v>
      </c>
      <c r="DR103" s="2">
        <f t="shared" si="384"/>
        <v>4.2244398965425436</v>
      </c>
      <c r="DS103" s="2">
        <f t="shared" si="385"/>
        <v>5.0781755866629243</v>
      </c>
      <c r="DT103" s="2">
        <f t="shared" si="386"/>
        <v>1.046355694363014E-3</v>
      </c>
      <c r="DU103" s="2">
        <f t="shared" si="387"/>
        <v>5.2909513274451237E-4</v>
      </c>
      <c r="DV103" s="2">
        <f t="shared" si="388"/>
        <v>9.1285505960482115E-4</v>
      </c>
      <c r="DW103" s="2">
        <f t="shared" si="389"/>
        <v>1.5144210179408801E-3</v>
      </c>
      <c r="DX103" s="2">
        <f t="shared" si="390"/>
        <v>1.1032223082564194E-3</v>
      </c>
      <c r="DY103" s="2">
        <f t="shared" si="391"/>
        <v>1.3261773701727564E-3</v>
      </c>
      <c r="DZ103" s="2">
        <f t="shared" si="392"/>
        <v>0.24662022040745227</v>
      </c>
      <c r="EA103" s="2">
        <f t="shared" si="393"/>
        <v>0.12470478151638201</v>
      </c>
      <c r="EB103" s="2">
        <f t="shared" si="394"/>
        <v>0.21515486293296238</v>
      </c>
      <c r="EC103" s="2">
        <f t="shared" si="395"/>
        <v>0.35694061517161635</v>
      </c>
      <c r="ED103" s="2">
        <f t="shared" si="396"/>
        <v>0.2600233651772188</v>
      </c>
      <c r="EE103" s="2">
        <f t="shared" si="397"/>
        <v>0.31257263385037076</v>
      </c>
      <c r="EF103" s="2">
        <f t="shared" si="398"/>
        <v>8.7138339749469307E-4</v>
      </c>
      <c r="EG103" s="2">
        <f t="shared" si="399"/>
        <v>4.4061949187316004E-4</v>
      </c>
      <c r="EH103" s="2">
        <f t="shared" si="400"/>
        <v>7.6020682789222128E-4</v>
      </c>
      <c r="EI103" s="2">
        <f t="shared" si="401"/>
        <v>1.2611785255816365E-3</v>
      </c>
      <c r="EJ103" s="2">
        <f t="shared" si="402"/>
        <v>9.1874073829706739E-4</v>
      </c>
      <c r="EK103" s="2">
        <f t="shared" si="403"/>
        <v>1.1044131061046208E-3</v>
      </c>
      <c r="EL103" s="2">
        <f t="shared" si="404"/>
        <v>0.20538022271705617</v>
      </c>
      <c r="EM103" s="2">
        <f t="shared" si="405"/>
        <v>0.10385156480438551</v>
      </c>
      <c r="EN103" s="2">
        <f t="shared" si="406"/>
        <v>0.17917652329895586</v>
      </c>
      <c r="EO103" s="2">
        <f t="shared" si="407"/>
        <v>0.29725276751270957</v>
      </c>
      <c r="EP103" s="2">
        <f t="shared" si="408"/>
        <v>0.21654208468188479</v>
      </c>
      <c r="EQ103" s="2">
        <f t="shared" si="409"/>
        <v>0.26030402961032367</v>
      </c>
      <c r="ER103" s="2">
        <f t="shared" si="410"/>
        <v>4.3023365695831997E-2</v>
      </c>
      <c r="ET103" s="2">
        <f t="shared" si="411"/>
        <v>0.64558459086472619</v>
      </c>
      <c r="EU103" s="2">
        <f t="shared" si="412"/>
        <v>0.78271978755140892</v>
      </c>
      <c r="EV103" s="2">
        <f t="shared" si="413"/>
        <v>0.67615954154455515</v>
      </c>
      <c r="EW103" s="2">
        <f t="shared" si="414"/>
        <v>0.55723964160996331</v>
      </c>
      <c r="EX103" s="2">
        <f t="shared" si="415"/>
        <v>0.6333846381164252</v>
      </c>
      <c r="EY103" s="2">
        <f t="shared" si="416"/>
        <v>0.5896936926243781</v>
      </c>
      <c r="EZ103" s="2">
        <f t="shared" si="417"/>
        <v>7.6691584404680836E-3</v>
      </c>
      <c r="FA103" s="2">
        <f t="shared" si="418"/>
        <v>1.5053908009432656E-2</v>
      </c>
      <c r="FB103" s="2">
        <f t="shared" si="419"/>
        <v>8.7808873040003035E-3</v>
      </c>
      <c r="FC103" s="2">
        <f t="shared" si="420"/>
        <v>5.3114251308282179E-3</v>
      </c>
      <c r="FD103" s="2">
        <f t="shared" si="421"/>
        <v>7.2767211666752256E-3</v>
      </c>
      <c r="FE103" s="2">
        <f t="shared" si="422"/>
        <v>6.0607835783479643E-3</v>
      </c>
      <c r="FF103" s="2">
        <f t="shared" si="423"/>
        <v>0.292133536948402</v>
      </c>
      <c r="FG103" s="2">
        <f t="shared" si="424"/>
        <v>0.44938791820929486</v>
      </c>
      <c r="FH103" s="2">
        <f t="shared" si="425"/>
        <v>0.3211366927813229</v>
      </c>
      <c r="FI103" s="2">
        <f t="shared" si="426"/>
        <v>0.22187650743944301</v>
      </c>
      <c r="FJ103" s="2">
        <f t="shared" si="427"/>
        <v>0.28131131191916359</v>
      </c>
      <c r="FK103" s="2">
        <f t="shared" si="428"/>
        <v>0.24563461213535606</v>
      </c>
      <c r="FL103" s="2">
        <f t="shared" si="429"/>
        <v>1.7479176397210104E-3</v>
      </c>
      <c r="FM103" s="2">
        <f t="shared" si="430"/>
        <v>3.4508417428031359E-3</v>
      </c>
      <c r="FN103" s="2">
        <f t="shared" si="431"/>
        <v>2.0030301120217832E-3</v>
      </c>
      <c r="FO103" s="2">
        <f t="shared" si="432"/>
        <v>1.2083378023484345E-3</v>
      </c>
      <c r="FP103" s="2">
        <f t="shared" si="433"/>
        <v>1.6579689886376237E-3</v>
      </c>
      <c r="FQ103" s="2">
        <f t="shared" si="434"/>
        <v>1.3796181379765911E-3</v>
      </c>
      <c r="FR103" s="2">
        <f t="shared" si="435"/>
        <v>0.81848121178127542</v>
      </c>
      <c r="FS103" s="2">
        <f t="shared" si="436"/>
        <v>0.89916596362036416</v>
      </c>
      <c r="FT103" s="2">
        <f t="shared" si="437"/>
        <v>0.83788607313314878</v>
      </c>
      <c r="FU103" s="2">
        <f t="shared" si="438"/>
        <v>0.75701280783083535</v>
      </c>
      <c r="FV103" s="2">
        <f t="shared" si="439"/>
        <v>0.81048572370478578</v>
      </c>
      <c r="FW103" s="2">
        <f t="shared" si="440"/>
        <v>0.78058932737425391</v>
      </c>
      <c r="FX103" s="2">
        <f t="shared" si="441"/>
        <v>1.8771880338811629E-2</v>
      </c>
      <c r="FY103" s="2">
        <f t="shared" si="442"/>
        <v>3.6454859823581584E-2</v>
      </c>
      <c r="FZ103" s="2">
        <f t="shared" si="443"/>
        <v>2.1458267682466767E-2</v>
      </c>
      <c r="GA103" s="2">
        <f t="shared" si="444"/>
        <v>1.304570479223663E-2</v>
      </c>
      <c r="GB103" s="2">
        <f t="shared" si="445"/>
        <v>1.7821510752717151E-2</v>
      </c>
      <c r="GC103" s="2">
        <f t="shared" si="446"/>
        <v>1.4869935814574797E-2</v>
      </c>
      <c r="GD103" s="2">
        <f t="shared" si="447"/>
        <v>0.98328465424115585</v>
      </c>
      <c r="GE103" s="2">
        <f t="shared" si="448"/>
        <v>0.99147737585654883</v>
      </c>
      <c r="GF103" s="2">
        <f t="shared" si="449"/>
        <v>0.98538613685341347</v>
      </c>
      <c r="GG103" s="2">
        <f t="shared" si="450"/>
        <v>0.97598694595708824</v>
      </c>
      <c r="GH103" s="2">
        <f t="shared" si="451"/>
        <v>0.98239221572804147</v>
      </c>
      <c r="GI103" s="2">
        <f t="shared" si="452"/>
        <v>0.97890883249135174</v>
      </c>
      <c r="GJ103" s="2">
        <f t="shared" si="453"/>
        <v>0.19973286782503583</v>
      </c>
      <c r="GK103" s="2">
        <f t="shared" si="454"/>
        <v>0.33046904943720784</v>
      </c>
      <c r="GL103" s="2">
        <f t="shared" si="455"/>
        <v>0.22244521610011012</v>
      </c>
      <c r="GM103" s="2">
        <f t="shared" si="456"/>
        <v>0.14708056276173606</v>
      </c>
      <c r="GN103" s="2">
        <f t="shared" si="457"/>
        <v>0.1914080781485849</v>
      </c>
      <c r="GO103" s="2">
        <f t="shared" si="458"/>
        <v>0.16452305231100206</v>
      </c>
      <c r="GP103" s="2">
        <f t="shared" si="459"/>
        <v>0.9989547380214604</v>
      </c>
      <c r="GQ103" s="2">
        <f t="shared" si="460"/>
        <v>0.99947118466087748</v>
      </c>
      <c r="GR103" s="2">
        <f t="shared" si="461"/>
        <v>0.99908797748476263</v>
      </c>
      <c r="GS103" s="2">
        <f t="shared" si="462"/>
        <v>0.99848786898504993</v>
      </c>
      <c r="GT103" s="2">
        <f t="shared" si="463"/>
        <v>0.99889799344995356</v>
      </c>
      <c r="GU103" s="2">
        <f t="shared" si="464"/>
        <v>0.99867557904692383</v>
      </c>
      <c r="GV103" s="2">
        <f t="shared" si="465"/>
        <v>0.80216892332546508</v>
      </c>
      <c r="GW103" s="2">
        <f t="shared" si="466"/>
        <v>0.88912220916474727</v>
      </c>
      <c r="GX103" s="2">
        <f t="shared" si="467"/>
        <v>0.82294037616435711</v>
      </c>
      <c r="GY103" s="2">
        <f t="shared" si="468"/>
        <v>0.73695192613386917</v>
      </c>
      <c r="GZ103" s="2">
        <f t="shared" si="469"/>
        <v>0.79363607662890656</v>
      </c>
      <c r="HA103" s="2">
        <f t="shared" si="470"/>
        <v>0.7618626003701956</v>
      </c>
      <c r="HB103" s="2">
        <f t="shared" si="471"/>
        <v>0.99912937525045753</v>
      </c>
      <c r="HC103" s="2">
        <f t="shared" si="472"/>
        <v>0.99955957456815681</v>
      </c>
      <c r="HD103" s="2">
        <f t="shared" si="473"/>
        <v>0.99924037064752813</v>
      </c>
      <c r="HE103" s="2">
        <f t="shared" si="474"/>
        <v>0.99874041004222414</v>
      </c>
      <c r="HF103" s="2">
        <f t="shared" si="475"/>
        <v>0.99908210257146401</v>
      </c>
      <c r="HG103" s="2">
        <f t="shared" si="476"/>
        <v>0.9988968052766064</v>
      </c>
      <c r="HH103" s="2">
        <f t="shared" si="477"/>
        <v>0.82961374440497526</v>
      </c>
      <c r="HI103" s="2">
        <f t="shared" si="478"/>
        <v>0.90591890421173682</v>
      </c>
      <c r="HJ103" s="2">
        <f t="shared" si="479"/>
        <v>0.84804944827286943</v>
      </c>
      <c r="HK103" s="2">
        <f t="shared" si="480"/>
        <v>0.77085979312832931</v>
      </c>
      <c r="HL103" s="2">
        <f t="shared" si="481"/>
        <v>0.82200197805856534</v>
      </c>
      <c r="HM103" s="2">
        <f t="shared" si="482"/>
        <v>0.79345933719595607</v>
      </c>
      <c r="HN103" s="2">
        <f t="shared" si="483"/>
        <v>0.9587512925301247</v>
      </c>
      <c r="HP103" s="2">
        <f t="shared" ref="HP103:IU103" si="595">IF(B1=1,ET103,0)</f>
        <v>0.64558459086472619</v>
      </c>
      <c r="HQ103" s="2">
        <f t="shared" si="595"/>
        <v>0.78271978755140892</v>
      </c>
      <c r="HR103" s="2">
        <f t="shared" si="595"/>
        <v>0.67615954154455515</v>
      </c>
      <c r="HS103" s="2">
        <f t="shared" si="595"/>
        <v>0.55723964160996331</v>
      </c>
      <c r="HT103" s="2">
        <f t="shared" si="595"/>
        <v>0.6333846381164252</v>
      </c>
      <c r="HU103" s="2">
        <f t="shared" si="595"/>
        <v>0.5896936926243781</v>
      </c>
      <c r="HV103" s="2">
        <f t="shared" si="595"/>
        <v>7.6691584404680836E-3</v>
      </c>
      <c r="HW103" s="2">
        <f t="shared" si="595"/>
        <v>1.5053908009432656E-2</v>
      </c>
      <c r="HX103" s="2">
        <f t="shared" si="595"/>
        <v>8.7808873040003035E-3</v>
      </c>
      <c r="HY103" s="2">
        <f t="shared" si="595"/>
        <v>5.3114251308282179E-3</v>
      </c>
      <c r="HZ103" s="2">
        <f t="shared" si="595"/>
        <v>7.2767211666752256E-3</v>
      </c>
      <c r="IA103" s="2">
        <f t="shared" si="595"/>
        <v>6.0607835783479643E-3</v>
      </c>
      <c r="IB103" s="2">
        <f t="shared" si="595"/>
        <v>0.292133536948402</v>
      </c>
      <c r="IC103" s="2">
        <f t="shared" si="595"/>
        <v>0.44938791820929486</v>
      </c>
      <c r="ID103" s="2">
        <f t="shared" si="595"/>
        <v>0.3211366927813229</v>
      </c>
      <c r="IE103" s="2">
        <f t="shared" si="595"/>
        <v>0.22187650743944301</v>
      </c>
      <c r="IF103" s="2">
        <f t="shared" si="595"/>
        <v>0.28131131191916359</v>
      </c>
      <c r="IG103" s="2">
        <f t="shared" si="595"/>
        <v>0.24563461213535606</v>
      </c>
      <c r="IH103" s="2">
        <f t="shared" si="595"/>
        <v>1.7479176397210104E-3</v>
      </c>
      <c r="II103" s="2">
        <f t="shared" si="595"/>
        <v>3.4508417428031359E-3</v>
      </c>
      <c r="IJ103" s="2">
        <f t="shared" si="595"/>
        <v>2.0030301120217832E-3</v>
      </c>
      <c r="IK103" s="2">
        <f t="shared" si="595"/>
        <v>1.2083378023484345E-3</v>
      </c>
      <c r="IL103" s="2">
        <f t="shared" si="595"/>
        <v>1.6579689886376237E-3</v>
      </c>
      <c r="IM103" s="2">
        <f t="shared" si="595"/>
        <v>1.3796181379765911E-3</v>
      </c>
      <c r="IN103" s="2">
        <f t="shared" si="595"/>
        <v>0.81848121178127542</v>
      </c>
      <c r="IO103" s="2">
        <f t="shared" si="595"/>
        <v>0.89916596362036416</v>
      </c>
      <c r="IP103" s="2">
        <f t="shared" si="595"/>
        <v>0.83788607313314878</v>
      </c>
      <c r="IQ103" s="2">
        <f t="shared" si="595"/>
        <v>0.75701280783083535</v>
      </c>
      <c r="IR103" s="2">
        <f t="shared" si="595"/>
        <v>0.81048572370478578</v>
      </c>
      <c r="IS103" s="2">
        <f t="shared" si="595"/>
        <v>0.78058932737425391</v>
      </c>
      <c r="IT103" s="2">
        <f t="shared" si="595"/>
        <v>1.8771880338811629E-2</v>
      </c>
      <c r="IU103" s="2">
        <f t="shared" si="595"/>
        <v>3.6454859823581584E-2</v>
      </c>
      <c r="IV103" s="2">
        <f t="shared" ref="IV103:KA103" si="596">IF(AH1=1,FZ103,0)</f>
        <v>2.1458267682466767E-2</v>
      </c>
      <c r="IW103" s="2">
        <f t="shared" si="596"/>
        <v>1.304570479223663E-2</v>
      </c>
      <c r="IX103" s="2">
        <f t="shared" si="596"/>
        <v>1.7821510752717151E-2</v>
      </c>
      <c r="IY103" s="2">
        <f t="shared" si="596"/>
        <v>1.4869935814574797E-2</v>
      </c>
      <c r="IZ103" s="2">
        <f t="shared" si="596"/>
        <v>0.98328465424115585</v>
      </c>
      <c r="JA103" s="2">
        <f t="shared" si="596"/>
        <v>0.99147737585654883</v>
      </c>
      <c r="JB103" s="2">
        <f t="shared" si="596"/>
        <v>0.98538613685341347</v>
      </c>
      <c r="JC103" s="2">
        <f t="shared" si="596"/>
        <v>0.97598694595708824</v>
      </c>
      <c r="JD103" s="2">
        <f t="shared" si="596"/>
        <v>0.98239221572804147</v>
      </c>
      <c r="JE103" s="2">
        <f t="shared" si="596"/>
        <v>0.97890883249135174</v>
      </c>
      <c r="JF103" s="2">
        <f t="shared" si="596"/>
        <v>0.19973286782503583</v>
      </c>
      <c r="JG103" s="2">
        <f t="shared" si="596"/>
        <v>0.33046904943720784</v>
      </c>
      <c r="JH103" s="2">
        <f t="shared" si="596"/>
        <v>0.22244521610011012</v>
      </c>
      <c r="JI103" s="2">
        <f t="shared" si="596"/>
        <v>0.14708056276173606</v>
      </c>
      <c r="JJ103" s="2">
        <f t="shared" si="596"/>
        <v>0.1914080781485849</v>
      </c>
      <c r="JK103" s="2">
        <f t="shared" si="596"/>
        <v>0.16452305231100206</v>
      </c>
      <c r="JL103" s="2">
        <f t="shared" si="596"/>
        <v>0.9989547380214604</v>
      </c>
      <c r="JM103" s="2">
        <f t="shared" si="596"/>
        <v>0.99947118466087748</v>
      </c>
      <c r="JN103" s="2">
        <f t="shared" si="596"/>
        <v>0.99908797748476263</v>
      </c>
      <c r="JO103" s="2">
        <f t="shared" si="596"/>
        <v>0.99848786898504993</v>
      </c>
      <c r="JP103" s="2">
        <f t="shared" si="596"/>
        <v>0.99889799344995356</v>
      </c>
      <c r="JQ103" s="2">
        <f t="shared" si="596"/>
        <v>0.99867557904692383</v>
      </c>
      <c r="JR103" s="2">
        <f t="shared" si="596"/>
        <v>0.80216892332546508</v>
      </c>
      <c r="JS103" s="2">
        <f t="shared" si="596"/>
        <v>0.88912220916474727</v>
      </c>
      <c r="JT103" s="2">
        <f t="shared" si="596"/>
        <v>0.82294037616435711</v>
      </c>
      <c r="JU103" s="2">
        <f t="shared" si="596"/>
        <v>0.73695192613386917</v>
      </c>
      <c r="JV103" s="2">
        <f t="shared" si="596"/>
        <v>0.79363607662890656</v>
      </c>
      <c r="JW103" s="2">
        <f t="shared" si="596"/>
        <v>0.7618626003701956</v>
      </c>
      <c r="JX103" s="2">
        <f t="shared" si="596"/>
        <v>0.99912937525045753</v>
      </c>
      <c r="JY103" s="2">
        <f t="shared" si="596"/>
        <v>0.99955957456815681</v>
      </c>
      <c r="JZ103" s="2">
        <f t="shared" si="596"/>
        <v>0.99924037064752813</v>
      </c>
      <c r="KA103" s="2">
        <f t="shared" si="596"/>
        <v>0.99874041004222414</v>
      </c>
      <c r="KB103" s="2">
        <f t="shared" ref="KB103:KJ103" si="597">IF(BN1=1,HF103,0)</f>
        <v>0.99908210257146401</v>
      </c>
      <c r="KC103" s="2">
        <f t="shared" si="597"/>
        <v>0.9988968052766064</v>
      </c>
      <c r="KD103" s="2">
        <f t="shared" si="597"/>
        <v>0.82961374440497526</v>
      </c>
      <c r="KE103" s="2">
        <f t="shared" si="597"/>
        <v>0.90591890421173682</v>
      </c>
      <c r="KF103" s="2">
        <f t="shared" si="597"/>
        <v>0.84804944827286943</v>
      </c>
      <c r="KG103" s="2">
        <f t="shared" si="597"/>
        <v>0.77085979312832931</v>
      </c>
      <c r="KH103" s="2">
        <f t="shared" si="597"/>
        <v>0.82200197805856534</v>
      </c>
      <c r="KI103" s="2">
        <f t="shared" si="597"/>
        <v>0.79345933719595607</v>
      </c>
      <c r="KJ103" s="2">
        <f t="shared" si="597"/>
        <v>0</v>
      </c>
    </row>
    <row r="104" spans="1:296" x14ac:dyDescent="0.2">
      <c r="A104" s="2" t="str">
        <f>'Respondent Data'!A104</f>
        <v>933</v>
      </c>
      <c r="B104" s="2">
        <f>SUMPRODUCT('Respondent Data'!B104:S104,'Product Coding'!A100:R100)</f>
        <v>0.56303196057413496</v>
      </c>
      <c r="C104" s="2">
        <f>SUMPRODUCT('Respondent Data'!B104:S104,'Product Coding'!A101:R101)</f>
        <v>0.30076261624711309</v>
      </c>
      <c r="D104" s="2">
        <f>SUMPRODUCT('Respondent Data'!B104:S104,'Product Coding'!A102:R102)</f>
        <v>0.40001012740066999</v>
      </c>
      <c r="E104" s="2">
        <f>SUMPRODUCT('Respondent Data'!B104:S104,'Product Coding'!A103:R103)</f>
        <v>0.97842280820388972</v>
      </c>
      <c r="F104" s="2">
        <f>SUMPRODUCT('Respondent Data'!B104:S104,'Product Coding'!A104:R104)</f>
        <v>-0.14235059623458035</v>
      </c>
      <c r="G104" s="2">
        <f>SUMPRODUCT('Respondent Data'!B104:S104,'Product Coding'!A105:R105)</f>
        <v>-0.80246740295896535</v>
      </c>
      <c r="H104" s="2">
        <f>SUMPRODUCT('Respondent Data'!B104:S104,'Product Coding'!A106:R106)</f>
        <v>-5.5323841989752243</v>
      </c>
      <c r="I104" s="2">
        <f>SUMPRODUCT('Respondent Data'!B104:S104,'Product Coding'!A107:R107)</f>
        <v>-5.7946535433022461</v>
      </c>
      <c r="J104" s="2">
        <f>SUMPRODUCT('Respondent Data'!B104:S104,'Product Coding'!A108:R108)</f>
        <v>-5.6954060321486892</v>
      </c>
      <c r="K104" s="2">
        <f>SUMPRODUCT('Respondent Data'!B104:S104,'Product Coding'!A109:R109)</f>
        <v>-5.11699335134547</v>
      </c>
      <c r="L104" s="2">
        <f>SUMPRODUCT('Respondent Data'!B104:S104,'Product Coding'!A110:R110)</f>
        <v>-6.23776675578394</v>
      </c>
      <c r="M104" s="2">
        <f>SUMPRODUCT('Respondent Data'!B104:S104,'Product Coding'!A111:R111)</f>
        <v>-6.8978835625083246</v>
      </c>
      <c r="N104" s="2">
        <f>SUMPRODUCT('Respondent Data'!B104:S104,'Product Coding'!A112:R112)</f>
        <v>-0.34166698093702452</v>
      </c>
      <c r="O104" s="2">
        <f>SUMPRODUCT('Respondent Data'!B104:S104,'Product Coding'!A113:R113)</f>
        <v>-0.60393632526404639</v>
      </c>
      <c r="P104" s="2">
        <f>SUMPRODUCT('Respondent Data'!B104:S104,'Product Coding'!A114:R114)</f>
        <v>-0.50468881411048949</v>
      </c>
      <c r="Q104" s="2">
        <f>SUMPRODUCT('Respondent Data'!B104:S104,'Product Coding'!A115:R115)</f>
        <v>7.3723866692730233E-2</v>
      </c>
      <c r="R104" s="2">
        <f>SUMPRODUCT('Respondent Data'!B104:S104,'Product Coding'!A116:R116)</f>
        <v>-1.0470495377457394</v>
      </c>
      <c r="S104" s="2">
        <f>SUMPRODUCT('Respondent Data'!B104:S104,'Product Coding'!A117:R117)</f>
        <v>-1.7071663444701248</v>
      </c>
      <c r="T104" s="2">
        <f>SUMPRODUCT('Respondent Data'!B104:S104,'Product Coding'!A118:R118)</f>
        <v>-6.4370831404863846</v>
      </c>
      <c r="U104" s="2">
        <f>SUMPRODUCT('Respondent Data'!B104:S104,'Product Coding'!A119:R119)</f>
        <v>-6.6993524848134065</v>
      </c>
      <c r="V104" s="2">
        <f>SUMPRODUCT('Respondent Data'!B104:S104,'Product Coding'!A120:R120)</f>
        <v>-6.6001049736598496</v>
      </c>
      <c r="W104" s="2">
        <f>SUMPRODUCT('Respondent Data'!B104:S104,'Product Coding'!A121:R121)</f>
        <v>-6.0216922928566294</v>
      </c>
      <c r="X104" s="2">
        <f>SUMPRODUCT('Respondent Data'!B104:S104,'Product Coding'!A122:R122)</f>
        <v>-7.1424656972950995</v>
      </c>
      <c r="Y104" s="2">
        <f>SUMPRODUCT('Respondent Data'!B104:S104,'Product Coding'!A123:R123)</f>
        <v>-7.8025825040194849</v>
      </c>
      <c r="Z104" s="2">
        <f>SUMPRODUCT('Respondent Data'!B104:S104,'Product Coding'!A124:R124)</f>
        <v>2.3822841009986746</v>
      </c>
      <c r="AA104" s="2">
        <f>SUMPRODUCT('Respondent Data'!B104:S104,'Product Coding'!A125:R125)</f>
        <v>2.1200147566716532</v>
      </c>
      <c r="AB104" s="2">
        <f>SUMPRODUCT('Respondent Data'!B104:S104,'Product Coding'!A126:R126)</f>
        <v>2.2192622678252096</v>
      </c>
      <c r="AC104" s="2">
        <f>SUMPRODUCT('Respondent Data'!B104:S104,'Product Coding'!A127:R127)</f>
        <v>2.7976749486284298</v>
      </c>
      <c r="AD104" s="2">
        <f>SUMPRODUCT('Respondent Data'!B104:S104,'Product Coding'!A128:R128)</f>
        <v>1.6769015441899597</v>
      </c>
      <c r="AE104" s="2">
        <f>SUMPRODUCT('Respondent Data'!B104:S104,'Product Coding'!A129:R129)</f>
        <v>1.0167847374655747</v>
      </c>
      <c r="AF104" s="2">
        <f>SUMPRODUCT('Respondent Data'!B104:S104,'Product Coding'!A130:R130)</f>
        <v>-3.7131320585506851</v>
      </c>
      <c r="AG104" s="2">
        <f>SUMPRODUCT('Respondent Data'!B104:S104,'Product Coding'!A131:R131)</f>
        <v>-3.9754014028777065</v>
      </c>
      <c r="AH104" s="2">
        <f>SUMPRODUCT('Respondent Data'!B104:S104,'Product Coding'!A132:R132)</f>
        <v>-3.87615389172415</v>
      </c>
      <c r="AI104" s="2">
        <f>SUMPRODUCT('Respondent Data'!B104:S104,'Product Coding'!A133:R133)</f>
        <v>-3.2977412109209299</v>
      </c>
      <c r="AJ104" s="2">
        <f>SUMPRODUCT('Respondent Data'!B104:S104,'Product Coding'!A134:R134)</f>
        <v>-4.4185146153593999</v>
      </c>
      <c r="AK104" s="2">
        <f>SUMPRODUCT('Respondent Data'!B104:S104,'Product Coding'!A135:R135)</f>
        <v>-5.0786314220837845</v>
      </c>
      <c r="AL104" s="2">
        <f>SUMPRODUCT('Respondent Data'!B104:S104,'Product Coding'!A136:R136)</f>
        <v>4.8301501273003105</v>
      </c>
      <c r="AM104" s="2">
        <f>SUMPRODUCT('Respondent Data'!B104:S104,'Product Coding'!A137:R137)</f>
        <v>4.5678807829732895</v>
      </c>
      <c r="AN104" s="2">
        <f>SUMPRODUCT('Respondent Data'!B104:S104,'Product Coding'!A138:R138)</f>
        <v>4.6671282941268455</v>
      </c>
      <c r="AO104" s="2">
        <f>SUMPRODUCT('Respondent Data'!B104:S104,'Product Coding'!A139:R139)</f>
        <v>5.2455409749300657</v>
      </c>
      <c r="AP104" s="2">
        <f>SUMPRODUCT('Respondent Data'!B104:S104,'Product Coding'!A140:R140)</f>
        <v>4.1247675704915956</v>
      </c>
      <c r="AQ104" s="2">
        <f>SUMPRODUCT('Respondent Data'!B104:S104,'Product Coding'!A141:R141)</f>
        <v>3.4646507637672106</v>
      </c>
      <c r="AR104" s="2">
        <f>SUMPRODUCT('Respondent Data'!B104:S104,'Product Coding'!A142:R142)</f>
        <v>-1.2652660322490488</v>
      </c>
      <c r="AS104" s="2">
        <f>SUMPRODUCT('Respondent Data'!B104:S104,'Product Coding'!A143:R143)</f>
        <v>-1.5275353765760704</v>
      </c>
      <c r="AT104" s="2">
        <f>SUMPRODUCT('Respondent Data'!B104:S104,'Product Coding'!A144:R144)</f>
        <v>-1.4282878654225137</v>
      </c>
      <c r="AU104" s="2">
        <f>SUMPRODUCT('Respondent Data'!B104:S104,'Product Coding'!A145:R145)</f>
        <v>-0.84987518461929401</v>
      </c>
      <c r="AV104" s="2">
        <f>SUMPRODUCT('Respondent Data'!B104:S104,'Product Coding'!A146:R146)</f>
        <v>-1.9706485890577639</v>
      </c>
      <c r="AW104" s="2">
        <f>SUMPRODUCT('Respondent Data'!B104:S104,'Product Coding'!A147:R147)</f>
        <v>-2.6307653957821491</v>
      </c>
      <c r="AX104" s="2">
        <f>SUMPRODUCT('Respondent Data'!B104:S104,'Product Coding'!A148:R148)</f>
        <v>7.0377594947361448</v>
      </c>
      <c r="AY104" s="2">
        <f>SUMPRODUCT('Respondent Data'!B104:S104,'Product Coding'!A149:R149)</f>
        <v>6.7754901504091229</v>
      </c>
      <c r="AZ104" s="2">
        <f>SUMPRODUCT('Respondent Data'!B104:S104,'Product Coding'!A150:R150)</f>
        <v>6.8747376615626798</v>
      </c>
      <c r="BA104" s="2">
        <f>SUMPRODUCT('Respondent Data'!B104:S104,'Product Coding'!A151:R151)</f>
        <v>7.4531503423659</v>
      </c>
      <c r="BB104" s="2">
        <f>SUMPRODUCT('Respondent Data'!B104:S104,'Product Coding'!A152:R152)</f>
        <v>6.3323769379274299</v>
      </c>
      <c r="BC104" s="2">
        <f>SUMPRODUCT('Respondent Data'!B104:S104,'Product Coding'!A153:R153)</f>
        <v>5.6722601312030445</v>
      </c>
      <c r="BD104" s="2">
        <f>SUMPRODUCT('Respondent Data'!B104:S104,'Product Coding'!A154:R154)</f>
        <v>0.94234333518678559</v>
      </c>
      <c r="BE104" s="2">
        <f>SUMPRODUCT('Respondent Data'!B104:S104,'Product Coding'!A155:R155)</f>
        <v>0.68007399085976372</v>
      </c>
      <c r="BF104" s="2">
        <f>SUMPRODUCT('Respondent Data'!B104:S104,'Product Coding'!A156:R156)</f>
        <v>0.77932150201332062</v>
      </c>
      <c r="BG104" s="2">
        <f>SUMPRODUCT('Respondent Data'!B104:S104,'Product Coding'!A157:R157)</f>
        <v>1.3577341828165408</v>
      </c>
      <c r="BH104" s="2">
        <f>SUMPRODUCT('Respondent Data'!B104:S104,'Product Coding'!A158:R158)</f>
        <v>0.23696077837807028</v>
      </c>
      <c r="BI104" s="2">
        <f>SUMPRODUCT('Respondent Data'!B104:S104,'Product Coding'!A159:R159)</f>
        <v>-0.42315602834631472</v>
      </c>
      <c r="BJ104" s="2">
        <f>SUMPRODUCT('Respondent Data'!B104:S104,'Product Coding'!A160:R160)</f>
        <v>8.5801922662503056</v>
      </c>
      <c r="BK104" s="2">
        <f>SUMPRODUCT('Respondent Data'!B104:S104,'Product Coding'!A161:R161)</f>
        <v>8.3179229219232838</v>
      </c>
      <c r="BL104" s="2">
        <f>SUMPRODUCT('Respondent Data'!B104:S104,'Product Coding'!A162:R162)</f>
        <v>8.4171704330768407</v>
      </c>
      <c r="BM104" s="2">
        <f>SUMPRODUCT('Respondent Data'!B104:S104,'Product Coding'!A163:R163)</f>
        <v>8.995583113880059</v>
      </c>
      <c r="BN104" s="2">
        <f>SUMPRODUCT('Respondent Data'!B104:S104,'Product Coding'!A164:R164)</f>
        <v>7.8748097094415908</v>
      </c>
      <c r="BO104" s="2">
        <f>SUMPRODUCT('Respondent Data'!B104:S104,'Product Coding'!A165:R165)</f>
        <v>7.2146929027172053</v>
      </c>
      <c r="BP104" s="2">
        <f>SUMPRODUCT('Respondent Data'!B104:S104,'Product Coding'!A166:R166)</f>
        <v>2.4847761067009455</v>
      </c>
      <c r="BQ104" s="2">
        <f>SUMPRODUCT('Respondent Data'!B104:S104,'Product Coding'!A167:R167)</f>
        <v>2.2225067623739236</v>
      </c>
      <c r="BR104" s="2">
        <f>SUMPRODUCT('Respondent Data'!B104:S104,'Product Coding'!A168:R168)</f>
        <v>2.3217542735274805</v>
      </c>
      <c r="BS104" s="2">
        <f>SUMPRODUCT('Respondent Data'!B104:S104,'Product Coding'!A169:R169)</f>
        <v>2.9001669543306998</v>
      </c>
      <c r="BT104" s="2">
        <f>SUMPRODUCT('Respondent Data'!B104:S104,'Product Coding'!A170:R170)</f>
        <v>1.7793935498922306</v>
      </c>
      <c r="BU104" s="2">
        <f>SUMPRODUCT('Respondent Data'!B104:S104,'Product Coding'!A171:R171)</f>
        <v>1.1192767431678452</v>
      </c>
      <c r="BV104" s="2">
        <f>SUMPRODUCT('Respondent Data'!B104:S104,'Product Coding'!A172:R172)</f>
        <v>3.5401050418504099</v>
      </c>
      <c r="BX104" s="2">
        <f t="shared" si="338"/>
        <v>0.56947980333721004</v>
      </c>
      <c r="BY104" s="2">
        <f t="shared" si="339"/>
        <v>0.74025347603955893</v>
      </c>
      <c r="BZ104" s="2">
        <f t="shared" si="340"/>
        <v>0.67031325747033133</v>
      </c>
      <c r="CA104" s="2">
        <f t="shared" si="341"/>
        <v>0.37590350348255702</v>
      </c>
      <c r="CB104" s="2">
        <f t="shared" si="342"/>
        <v>1.1529808084143731</v>
      </c>
      <c r="CC104" s="2">
        <f t="shared" si="343"/>
        <v>2.2310390149727559</v>
      </c>
      <c r="CD104" s="2">
        <f t="shared" si="344"/>
        <v>252.7457894916875</v>
      </c>
      <c r="CE104" s="2">
        <f t="shared" si="345"/>
        <v>328.53833995373122</v>
      </c>
      <c r="CF104" s="2">
        <f t="shared" si="346"/>
        <v>297.4975626409784</v>
      </c>
      <c r="CG104" s="2">
        <f t="shared" si="347"/>
        <v>166.83300655024715</v>
      </c>
      <c r="CH104" s="2">
        <f t="shared" si="348"/>
        <v>511.71445059817108</v>
      </c>
      <c r="CI104" s="2">
        <f t="shared" si="349"/>
        <v>990.17684897974937</v>
      </c>
      <c r="CJ104" s="2">
        <f t="shared" si="350"/>
        <v>1.4072915645517683</v>
      </c>
      <c r="CK104" s="2">
        <f t="shared" si="351"/>
        <v>1.8293053877518035</v>
      </c>
      <c r="CL104" s="2">
        <f t="shared" si="352"/>
        <v>1.6564699701679086</v>
      </c>
      <c r="CM104" s="2">
        <f t="shared" si="353"/>
        <v>0.92892816643615861</v>
      </c>
      <c r="CN104" s="2">
        <f t="shared" si="354"/>
        <v>2.8492321523311954</v>
      </c>
      <c r="CO104" s="2">
        <f t="shared" si="355"/>
        <v>5.5133164820911125</v>
      </c>
      <c r="CP104" s="2">
        <f t="shared" si="356"/>
        <v>624.58232134531681</v>
      </c>
      <c r="CQ104" s="2">
        <f t="shared" si="357"/>
        <v>811.87995033241498</v>
      </c>
      <c r="CR104" s="2">
        <f t="shared" si="358"/>
        <v>735.17235892464657</v>
      </c>
      <c r="CS104" s="2">
        <f t="shared" si="359"/>
        <v>412.2756969274804</v>
      </c>
      <c r="CT104" s="2">
        <f t="shared" si="360"/>
        <v>1264.5425273486519</v>
      </c>
      <c r="CU104" s="2">
        <f t="shared" si="361"/>
        <v>2446.9129876385259</v>
      </c>
      <c r="CV104" s="2">
        <f t="shared" si="362"/>
        <v>9.2339423883729801E-2</v>
      </c>
      <c r="CW104" s="2">
        <f t="shared" si="363"/>
        <v>0.12002985725719574</v>
      </c>
      <c r="CX104" s="2">
        <f t="shared" si="364"/>
        <v>0.10868926282146923</v>
      </c>
      <c r="CY104" s="2">
        <f t="shared" si="365"/>
        <v>6.0951613637650677E-2</v>
      </c>
      <c r="CZ104" s="2">
        <f t="shared" si="366"/>
        <v>0.18695234312802836</v>
      </c>
      <c r="DA104" s="2">
        <f t="shared" si="367"/>
        <v>0.36175621347315873</v>
      </c>
      <c r="DB104" s="2">
        <f t="shared" si="368"/>
        <v>40.981963634066503</v>
      </c>
      <c r="DC104" s="2">
        <f t="shared" si="369"/>
        <v>53.271495946416955</v>
      </c>
      <c r="DD104" s="2">
        <f t="shared" si="370"/>
        <v>48.238327997060374</v>
      </c>
      <c r="DE104" s="2">
        <f t="shared" si="371"/>
        <v>27.051466301989837</v>
      </c>
      <c r="DF104" s="2">
        <f t="shared" si="372"/>
        <v>82.97294703748274</v>
      </c>
      <c r="DG104" s="2">
        <f t="shared" si="373"/>
        <v>160.55417460284622</v>
      </c>
      <c r="DH104" s="2">
        <f t="shared" si="374"/>
        <v>7.9853223610754E-3</v>
      </c>
      <c r="DI104" s="2">
        <f t="shared" si="375"/>
        <v>1.037993375786544E-2</v>
      </c>
      <c r="DJ104" s="2">
        <f t="shared" si="376"/>
        <v>9.3992226105929465E-3</v>
      </c>
      <c r="DK104" s="2">
        <f t="shared" si="377"/>
        <v>5.2709694608579867E-3</v>
      </c>
      <c r="DL104" s="2">
        <f t="shared" si="378"/>
        <v>1.6167251897905011E-2</v>
      </c>
      <c r="DM104" s="2">
        <f t="shared" si="379"/>
        <v>3.128392900027803E-2</v>
      </c>
      <c r="DN104" s="2">
        <f t="shared" si="380"/>
        <v>3.5440354384272066</v>
      </c>
      <c r="DO104" s="2">
        <f t="shared" si="381"/>
        <v>4.6068087702658334</v>
      </c>
      <c r="DP104" s="2">
        <f t="shared" si="382"/>
        <v>4.1715508177833405</v>
      </c>
      <c r="DQ104" s="2">
        <f t="shared" si="383"/>
        <v>2.3393548462372298</v>
      </c>
      <c r="DR104" s="2">
        <f t="shared" si="384"/>
        <v>7.1753288192160767</v>
      </c>
      <c r="DS104" s="2">
        <f t="shared" si="385"/>
        <v>13.884392891972706</v>
      </c>
      <c r="DT104" s="2">
        <f t="shared" si="386"/>
        <v>8.7809172909403222E-4</v>
      </c>
      <c r="DU104" s="2">
        <f t="shared" si="387"/>
        <v>1.1414108997971765E-3</v>
      </c>
      <c r="DV104" s="2">
        <f t="shared" si="388"/>
        <v>1.0335687478950798E-3</v>
      </c>
      <c r="DW104" s="2">
        <f t="shared" si="389"/>
        <v>5.7961275432634029E-4</v>
      </c>
      <c r="DX104" s="2">
        <f t="shared" si="390"/>
        <v>1.7778030155589531E-3</v>
      </c>
      <c r="DY104" s="2">
        <f t="shared" si="391"/>
        <v>3.4400814477588133E-3</v>
      </c>
      <c r="DZ104" s="2">
        <f t="shared" si="392"/>
        <v>0.38971353508137824</v>
      </c>
      <c r="EA104" s="2">
        <f t="shared" si="393"/>
        <v>0.50657950872549407</v>
      </c>
      <c r="EB104" s="2">
        <f t="shared" si="394"/>
        <v>0.45871714440062916</v>
      </c>
      <c r="EC104" s="2">
        <f t="shared" si="395"/>
        <v>0.25724298268909368</v>
      </c>
      <c r="ED104" s="2">
        <f t="shared" si="396"/>
        <v>0.78902223414248884</v>
      </c>
      <c r="EE104" s="2">
        <f t="shared" si="397"/>
        <v>1.5267724971708359</v>
      </c>
      <c r="EF104" s="2">
        <f t="shared" si="398"/>
        <v>1.8778886847360977E-4</v>
      </c>
      <c r="EG104" s="2">
        <f t="shared" si="399"/>
        <v>2.4410235768591675E-4</v>
      </c>
      <c r="EH104" s="2">
        <f t="shared" si="400"/>
        <v>2.2103921404334039E-4</v>
      </c>
      <c r="EI104" s="2">
        <f t="shared" si="401"/>
        <v>1.2395609670542762E-4</v>
      </c>
      <c r="EJ104" s="2">
        <f t="shared" si="402"/>
        <v>3.8020129970388989E-4</v>
      </c>
      <c r="EK104" s="2">
        <f t="shared" si="403"/>
        <v>7.3569648947519658E-4</v>
      </c>
      <c r="EL104" s="2">
        <f t="shared" si="404"/>
        <v>8.3344212634014536E-2</v>
      </c>
      <c r="EM104" s="2">
        <f t="shared" si="405"/>
        <v>0.10833719255461811</v>
      </c>
      <c r="EN104" s="2">
        <f t="shared" si="406"/>
        <v>9.8101337983579853E-2</v>
      </c>
      <c r="EO104" s="2">
        <f t="shared" si="407"/>
        <v>5.5014034458338787E-2</v>
      </c>
      <c r="EP104" s="2">
        <f t="shared" si="408"/>
        <v>0.16874044890846546</v>
      </c>
      <c r="EQ104" s="2">
        <f t="shared" si="409"/>
        <v>0.32651586407282518</v>
      </c>
      <c r="ER104" s="2">
        <f t="shared" si="410"/>
        <v>2.9010279628691675E-2</v>
      </c>
      <c r="ET104" s="2">
        <f t="shared" si="411"/>
        <v>0.63715378679845647</v>
      </c>
      <c r="EU104" s="2">
        <f t="shared" si="412"/>
        <v>0.57462893409975202</v>
      </c>
      <c r="EV104" s="2">
        <f t="shared" si="413"/>
        <v>0.59869009332685741</v>
      </c>
      <c r="EW104" s="2">
        <f t="shared" si="414"/>
        <v>0.72679515494283897</v>
      </c>
      <c r="EX104" s="2">
        <f t="shared" si="415"/>
        <v>0.46447232418039053</v>
      </c>
      <c r="EY104" s="2">
        <f t="shared" si="416"/>
        <v>0.30949796500938631</v>
      </c>
      <c r="EZ104" s="2">
        <f t="shared" si="417"/>
        <v>3.9409520922622406E-3</v>
      </c>
      <c r="FA104" s="2">
        <f t="shared" si="418"/>
        <v>3.034548271804746E-3</v>
      </c>
      <c r="FB104" s="2">
        <f t="shared" si="419"/>
        <v>3.3501111069464988E-3</v>
      </c>
      <c r="FC104" s="2">
        <f t="shared" si="420"/>
        <v>5.9583035575342105E-3</v>
      </c>
      <c r="FD104" s="2">
        <f t="shared" si="421"/>
        <v>1.9504033850290842E-3</v>
      </c>
      <c r="FE104" s="2">
        <f t="shared" si="422"/>
        <v>1.008901691993041E-3</v>
      </c>
      <c r="FF104" s="2">
        <f t="shared" si="423"/>
        <v>0.41540460438002552</v>
      </c>
      <c r="FG104" s="2">
        <f t="shared" si="424"/>
        <v>0.35344364179598536</v>
      </c>
      <c r="FH104" s="2">
        <f t="shared" si="425"/>
        <v>0.3764394144221373</v>
      </c>
      <c r="FI104" s="2">
        <f t="shared" si="426"/>
        <v>0.51842262319574917</v>
      </c>
      <c r="FJ104" s="2">
        <f t="shared" si="427"/>
        <v>0.25979207291884798</v>
      </c>
      <c r="FK104" s="2">
        <f t="shared" si="428"/>
        <v>0.15353161523005682</v>
      </c>
      <c r="FL104" s="2">
        <f t="shared" si="429"/>
        <v>1.5985106450091121E-3</v>
      </c>
      <c r="FM104" s="2">
        <f t="shared" si="430"/>
        <v>1.2301939537210447E-3</v>
      </c>
      <c r="FN104" s="2">
        <f t="shared" si="431"/>
        <v>1.3583775428090453E-3</v>
      </c>
      <c r="FO104" s="2">
        <f t="shared" si="432"/>
        <v>2.4196922476558674E-3</v>
      </c>
      <c r="FP104" s="2">
        <f t="shared" si="433"/>
        <v>7.9017494741565801E-4</v>
      </c>
      <c r="FQ104" s="2">
        <f t="shared" si="434"/>
        <v>4.0851125225847541E-4</v>
      </c>
      <c r="FR104" s="2">
        <f t="shared" si="435"/>
        <v>0.91546636341712906</v>
      </c>
      <c r="FS104" s="2">
        <f t="shared" si="436"/>
        <v>0.89283334146900961</v>
      </c>
      <c r="FT104" s="2">
        <f t="shared" si="437"/>
        <v>0.9019659822943813</v>
      </c>
      <c r="FU104" s="2">
        <f t="shared" si="438"/>
        <v>0.94255005331612829</v>
      </c>
      <c r="FV104" s="2">
        <f t="shared" si="439"/>
        <v>0.84249380844108313</v>
      </c>
      <c r="FW104" s="2">
        <f t="shared" si="440"/>
        <v>0.73434583232008932</v>
      </c>
      <c r="FX104" s="2">
        <f t="shared" si="441"/>
        <v>2.3819752899517647E-2</v>
      </c>
      <c r="FY104" s="2">
        <f t="shared" si="442"/>
        <v>1.8425878678327103E-2</v>
      </c>
      <c r="FZ104" s="2">
        <f t="shared" si="443"/>
        <v>2.0309381749512332E-2</v>
      </c>
      <c r="GA104" s="2">
        <f t="shared" si="444"/>
        <v>3.5648760361916082E-2</v>
      </c>
      <c r="GB104" s="2">
        <f t="shared" si="445"/>
        <v>1.1908597176583944E-2</v>
      </c>
      <c r="GC104" s="2">
        <f t="shared" si="446"/>
        <v>6.1898740930609311E-3</v>
      </c>
      <c r="GD104" s="2">
        <f t="shared" si="447"/>
        <v>0.99207793785888598</v>
      </c>
      <c r="GE104" s="2">
        <f t="shared" si="448"/>
        <v>0.98972670239079297</v>
      </c>
      <c r="GF104" s="2">
        <f t="shared" si="449"/>
        <v>0.99068830012937403</v>
      </c>
      <c r="GG104" s="2">
        <f t="shared" si="450"/>
        <v>0.99475666798208162</v>
      </c>
      <c r="GH104" s="2">
        <f t="shared" si="451"/>
        <v>0.98408996957173211</v>
      </c>
      <c r="GI104" s="2">
        <f t="shared" si="452"/>
        <v>0.96966506689326137</v>
      </c>
      <c r="GJ104" s="2">
        <f t="shared" si="453"/>
        <v>0.22006870623045199</v>
      </c>
      <c r="GK104" s="2">
        <f t="shared" si="454"/>
        <v>0.17835457583344463</v>
      </c>
      <c r="GL104" s="2">
        <f t="shared" si="455"/>
        <v>0.19336559481564289</v>
      </c>
      <c r="GM104" s="2">
        <f t="shared" si="456"/>
        <v>0.29945904105602777</v>
      </c>
      <c r="GN104" s="2">
        <f t="shared" si="457"/>
        <v>0.12231923903164654</v>
      </c>
      <c r="GO104" s="2">
        <f t="shared" si="458"/>
        <v>6.718446679402755E-2</v>
      </c>
      <c r="GP104" s="2">
        <f t="shared" si="459"/>
        <v>0.9991226786395363</v>
      </c>
      <c r="GQ104" s="2">
        <f t="shared" si="460"/>
        <v>0.99885989043368884</v>
      </c>
      <c r="GR104" s="2">
        <f t="shared" si="461"/>
        <v>0.99896749841347687</v>
      </c>
      <c r="GS104" s="2">
        <f t="shared" si="462"/>
        <v>0.99942072300201001</v>
      </c>
      <c r="GT104" s="2">
        <f t="shared" si="463"/>
        <v>0.9982253519590798</v>
      </c>
      <c r="GU104" s="2">
        <f t="shared" si="464"/>
        <v>0.99657171214170004</v>
      </c>
      <c r="GV104" s="2">
        <f t="shared" si="465"/>
        <v>0.7195727570872672</v>
      </c>
      <c r="GW104" s="2">
        <f t="shared" si="466"/>
        <v>0.66375521119755565</v>
      </c>
      <c r="GX104" s="2">
        <f t="shared" si="467"/>
        <v>0.68553386366819524</v>
      </c>
      <c r="GY104" s="2">
        <f t="shared" si="468"/>
        <v>0.79539119626750165</v>
      </c>
      <c r="GZ104" s="2">
        <f t="shared" si="469"/>
        <v>0.55896454550176022</v>
      </c>
      <c r="HA104" s="2">
        <f t="shared" si="470"/>
        <v>0.39576178746589774</v>
      </c>
      <c r="HB104" s="2">
        <f t="shared" si="471"/>
        <v>0.99981224638956445</v>
      </c>
      <c r="HC104" s="2">
        <f t="shared" si="472"/>
        <v>0.99975595721373345</v>
      </c>
      <c r="HD104" s="2">
        <f t="shared" si="473"/>
        <v>0.99977900963349353</v>
      </c>
      <c r="HE104" s="2">
        <f t="shared" si="474"/>
        <v>0.99987605926650414</v>
      </c>
      <c r="HF104" s="2">
        <f t="shared" si="475"/>
        <v>0.9996199431983861</v>
      </c>
      <c r="HG104" s="2">
        <f t="shared" si="476"/>
        <v>0.99926484436194696</v>
      </c>
      <c r="HH104" s="2">
        <f t="shared" si="477"/>
        <v>0.92306765323333984</v>
      </c>
      <c r="HI104" s="2">
        <f t="shared" si="478"/>
        <v>0.90225249745078873</v>
      </c>
      <c r="HJ104" s="2">
        <f t="shared" si="479"/>
        <v>0.91066276436406024</v>
      </c>
      <c r="HK104" s="2">
        <f t="shared" si="480"/>
        <v>0.94785468945293805</v>
      </c>
      <c r="HL104" s="2">
        <f t="shared" si="481"/>
        <v>0.8556219654534426</v>
      </c>
      <c r="HM104" s="2">
        <f t="shared" si="482"/>
        <v>0.75385453508990252</v>
      </c>
      <c r="HN104" s="2">
        <f t="shared" si="483"/>
        <v>0.97180759006687489</v>
      </c>
      <c r="HP104" s="2">
        <f t="shared" ref="HP104:IU104" si="598">IF(B1=1,ET104,0)</f>
        <v>0.63715378679845647</v>
      </c>
      <c r="HQ104" s="2">
        <f t="shared" si="598"/>
        <v>0.57462893409975202</v>
      </c>
      <c r="HR104" s="2">
        <f t="shared" si="598"/>
        <v>0.59869009332685741</v>
      </c>
      <c r="HS104" s="2">
        <f t="shared" si="598"/>
        <v>0.72679515494283897</v>
      </c>
      <c r="HT104" s="2">
        <f t="shared" si="598"/>
        <v>0.46447232418039053</v>
      </c>
      <c r="HU104" s="2">
        <f t="shared" si="598"/>
        <v>0.30949796500938631</v>
      </c>
      <c r="HV104" s="2">
        <f t="shared" si="598"/>
        <v>3.9409520922622406E-3</v>
      </c>
      <c r="HW104" s="2">
        <f t="shared" si="598"/>
        <v>3.034548271804746E-3</v>
      </c>
      <c r="HX104" s="2">
        <f t="shared" si="598"/>
        <v>3.3501111069464988E-3</v>
      </c>
      <c r="HY104" s="2">
        <f t="shared" si="598"/>
        <v>5.9583035575342105E-3</v>
      </c>
      <c r="HZ104" s="2">
        <f t="shared" si="598"/>
        <v>1.9504033850290842E-3</v>
      </c>
      <c r="IA104" s="2">
        <f t="shared" si="598"/>
        <v>1.008901691993041E-3</v>
      </c>
      <c r="IB104" s="2">
        <f t="shared" si="598"/>
        <v>0.41540460438002552</v>
      </c>
      <c r="IC104" s="2">
        <f t="shared" si="598"/>
        <v>0.35344364179598536</v>
      </c>
      <c r="ID104" s="2">
        <f t="shared" si="598"/>
        <v>0.3764394144221373</v>
      </c>
      <c r="IE104" s="2">
        <f t="shared" si="598"/>
        <v>0.51842262319574917</v>
      </c>
      <c r="IF104" s="2">
        <f t="shared" si="598"/>
        <v>0.25979207291884798</v>
      </c>
      <c r="IG104" s="2">
        <f t="shared" si="598"/>
        <v>0.15353161523005682</v>
      </c>
      <c r="IH104" s="2">
        <f t="shared" si="598"/>
        <v>1.5985106450091121E-3</v>
      </c>
      <c r="II104" s="2">
        <f t="shared" si="598"/>
        <v>1.2301939537210447E-3</v>
      </c>
      <c r="IJ104" s="2">
        <f t="shared" si="598"/>
        <v>1.3583775428090453E-3</v>
      </c>
      <c r="IK104" s="2">
        <f t="shared" si="598"/>
        <v>2.4196922476558674E-3</v>
      </c>
      <c r="IL104" s="2">
        <f t="shared" si="598"/>
        <v>7.9017494741565801E-4</v>
      </c>
      <c r="IM104" s="2">
        <f t="shared" si="598"/>
        <v>4.0851125225847541E-4</v>
      </c>
      <c r="IN104" s="2">
        <f t="shared" si="598"/>
        <v>0.91546636341712906</v>
      </c>
      <c r="IO104" s="2">
        <f t="shared" si="598"/>
        <v>0.89283334146900961</v>
      </c>
      <c r="IP104" s="2">
        <f t="shared" si="598"/>
        <v>0.9019659822943813</v>
      </c>
      <c r="IQ104" s="2">
        <f t="shared" si="598"/>
        <v>0.94255005331612829</v>
      </c>
      <c r="IR104" s="2">
        <f t="shared" si="598"/>
        <v>0.84249380844108313</v>
      </c>
      <c r="IS104" s="2">
        <f t="shared" si="598"/>
        <v>0.73434583232008932</v>
      </c>
      <c r="IT104" s="2">
        <f t="shared" si="598"/>
        <v>2.3819752899517647E-2</v>
      </c>
      <c r="IU104" s="2">
        <f t="shared" si="598"/>
        <v>1.8425878678327103E-2</v>
      </c>
      <c r="IV104" s="2">
        <f t="shared" ref="IV104:KA104" si="599">IF(AH1=1,FZ104,0)</f>
        <v>2.0309381749512332E-2</v>
      </c>
      <c r="IW104" s="2">
        <f t="shared" si="599"/>
        <v>3.5648760361916082E-2</v>
      </c>
      <c r="IX104" s="2">
        <f t="shared" si="599"/>
        <v>1.1908597176583944E-2</v>
      </c>
      <c r="IY104" s="2">
        <f t="shared" si="599"/>
        <v>6.1898740930609311E-3</v>
      </c>
      <c r="IZ104" s="2">
        <f t="shared" si="599"/>
        <v>0.99207793785888598</v>
      </c>
      <c r="JA104" s="2">
        <f t="shared" si="599"/>
        <v>0.98972670239079297</v>
      </c>
      <c r="JB104" s="2">
        <f t="shared" si="599"/>
        <v>0.99068830012937403</v>
      </c>
      <c r="JC104" s="2">
        <f t="shared" si="599"/>
        <v>0.99475666798208162</v>
      </c>
      <c r="JD104" s="2">
        <f t="shared" si="599"/>
        <v>0.98408996957173211</v>
      </c>
      <c r="JE104" s="2">
        <f t="shared" si="599"/>
        <v>0.96966506689326137</v>
      </c>
      <c r="JF104" s="2">
        <f t="shared" si="599"/>
        <v>0.22006870623045199</v>
      </c>
      <c r="JG104" s="2">
        <f t="shared" si="599"/>
        <v>0.17835457583344463</v>
      </c>
      <c r="JH104" s="2">
        <f t="shared" si="599"/>
        <v>0.19336559481564289</v>
      </c>
      <c r="JI104" s="2">
        <f t="shared" si="599"/>
        <v>0.29945904105602777</v>
      </c>
      <c r="JJ104" s="2">
        <f t="shared" si="599"/>
        <v>0.12231923903164654</v>
      </c>
      <c r="JK104" s="2">
        <f t="shared" si="599"/>
        <v>6.718446679402755E-2</v>
      </c>
      <c r="JL104" s="2">
        <f t="shared" si="599"/>
        <v>0.9991226786395363</v>
      </c>
      <c r="JM104" s="2">
        <f t="shared" si="599"/>
        <v>0.99885989043368884</v>
      </c>
      <c r="JN104" s="2">
        <f t="shared" si="599"/>
        <v>0.99896749841347687</v>
      </c>
      <c r="JO104" s="2">
        <f t="shared" si="599"/>
        <v>0.99942072300201001</v>
      </c>
      <c r="JP104" s="2">
        <f t="shared" si="599"/>
        <v>0.9982253519590798</v>
      </c>
      <c r="JQ104" s="2">
        <f t="shared" si="599"/>
        <v>0.99657171214170004</v>
      </c>
      <c r="JR104" s="2">
        <f t="shared" si="599"/>
        <v>0.7195727570872672</v>
      </c>
      <c r="JS104" s="2">
        <f t="shared" si="599"/>
        <v>0.66375521119755565</v>
      </c>
      <c r="JT104" s="2">
        <f t="shared" si="599"/>
        <v>0.68553386366819524</v>
      </c>
      <c r="JU104" s="2">
        <f t="shared" si="599"/>
        <v>0.79539119626750165</v>
      </c>
      <c r="JV104" s="2">
        <f t="shared" si="599"/>
        <v>0.55896454550176022</v>
      </c>
      <c r="JW104" s="2">
        <f t="shared" si="599"/>
        <v>0.39576178746589774</v>
      </c>
      <c r="JX104" s="2">
        <f t="shared" si="599"/>
        <v>0.99981224638956445</v>
      </c>
      <c r="JY104" s="2">
        <f t="shared" si="599"/>
        <v>0.99975595721373345</v>
      </c>
      <c r="JZ104" s="2">
        <f t="shared" si="599"/>
        <v>0.99977900963349353</v>
      </c>
      <c r="KA104" s="2">
        <f t="shared" si="599"/>
        <v>0.99987605926650414</v>
      </c>
      <c r="KB104" s="2">
        <f t="shared" ref="KB104:KJ104" si="600">IF(BN1=1,HF104,0)</f>
        <v>0.9996199431983861</v>
      </c>
      <c r="KC104" s="2">
        <f t="shared" si="600"/>
        <v>0.99926484436194696</v>
      </c>
      <c r="KD104" s="2">
        <f t="shared" si="600"/>
        <v>0.92306765323333984</v>
      </c>
      <c r="KE104" s="2">
        <f t="shared" si="600"/>
        <v>0.90225249745078873</v>
      </c>
      <c r="KF104" s="2">
        <f t="shared" si="600"/>
        <v>0.91066276436406024</v>
      </c>
      <c r="KG104" s="2">
        <f t="shared" si="600"/>
        <v>0.94785468945293805</v>
      </c>
      <c r="KH104" s="2">
        <f t="shared" si="600"/>
        <v>0.8556219654534426</v>
      </c>
      <c r="KI104" s="2">
        <f t="shared" si="600"/>
        <v>0.75385453508990252</v>
      </c>
      <c r="KJ104" s="2">
        <f t="shared" si="600"/>
        <v>0</v>
      </c>
    </row>
    <row r="105" spans="1:296" x14ac:dyDescent="0.2">
      <c r="A105" s="2" t="str">
        <f>'Respondent Data'!A105</f>
        <v>940</v>
      </c>
      <c r="B105" s="2">
        <f>SUMPRODUCT('Respondent Data'!B105:S105,'Product Coding'!A100:R100)</f>
        <v>-5.5631820538581955E-2</v>
      </c>
      <c r="C105" s="2">
        <f>SUMPRODUCT('Respondent Data'!B105:S105,'Product Coding'!A101:R101)</f>
        <v>-0.50620103012745099</v>
      </c>
      <c r="D105" s="2">
        <f>SUMPRODUCT('Respondent Data'!B105:S105,'Product Coding'!A102:R102)</f>
        <v>-1.1849814570040467</v>
      </c>
      <c r="E105" s="2">
        <f>SUMPRODUCT('Respondent Data'!B105:S105,'Product Coding'!A103:R103)</f>
        <v>-1.0253389256384899</v>
      </c>
      <c r="F105" s="2">
        <f>SUMPRODUCT('Respondent Data'!B105:S105,'Product Coding'!A104:R104)</f>
        <v>-1.1138093801927251</v>
      </c>
      <c r="G105" s="2">
        <f>SUMPRODUCT('Respondent Data'!B105:S105,'Product Coding'!A105:R105)</f>
        <v>-1.5905837555960156</v>
      </c>
      <c r="H105" s="2">
        <f>SUMPRODUCT('Respondent Data'!B105:S105,'Product Coding'!A106:R106)</f>
        <v>-1.7830536704633519</v>
      </c>
      <c r="I105" s="2">
        <f>SUMPRODUCT('Respondent Data'!B105:S105,'Product Coding'!A107:R107)</f>
        <v>-2.2336228800522209</v>
      </c>
      <c r="J105" s="2">
        <f>SUMPRODUCT('Respondent Data'!B105:S105,'Product Coding'!A108:R108)</f>
        <v>-2.9124033069288169</v>
      </c>
      <c r="K105" s="2">
        <f>SUMPRODUCT('Respondent Data'!B105:S105,'Product Coding'!A109:R109)</f>
        <v>-2.7527607755632602</v>
      </c>
      <c r="L105" s="2">
        <f>SUMPRODUCT('Respondent Data'!B105:S105,'Product Coding'!A110:R110)</f>
        <v>-2.8412312301174949</v>
      </c>
      <c r="M105" s="2">
        <f>SUMPRODUCT('Respondent Data'!B105:S105,'Product Coding'!A111:R111)</f>
        <v>-3.3180056055207858</v>
      </c>
      <c r="N105" s="2">
        <f>SUMPRODUCT('Respondent Data'!B105:S105,'Product Coding'!A112:R112)</f>
        <v>-1.2774143377304621</v>
      </c>
      <c r="O105" s="2">
        <f>SUMPRODUCT('Respondent Data'!B105:S105,'Product Coding'!A113:R113)</f>
        <v>-1.7279835473193308</v>
      </c>
      <c r="P105" s="2">
        <f>SUMPRODUCT('Respondent Data'!B105:S105,'Product Coding'!A114:R114)</f>
        <v>-2.4067639741959268</v>
      </c>
      <c r="Q105" s="2">
        <f>SUMPRODUCT('Respondent Data'!B105:S105,'Product Coding'!A115:R115)</f>
        <v>-2.2471214428303701</v>
      </c>
      <c r="R105" s="2">
        <f>SUMPRODUCT('Respondent Data'!B105:S105,'Product Coding'!A116:R116)</f>
        <v>-2.3355918973846048</v>
      </c>
      <c r="S105" s="2">
        <f>SUMPRODUCT('Respondent Data'!B105:S105,'Product Coding'!A117:R117)</f>
        <v>-2.8123662727878962</v>
      </c>
      <c r="T105" s="2">
        <f>SUMPRODUCT('Respondent Data'!B105:S105,'Product Coding'!A118:R118)</f>
        <v>-3.0048361876552323</v>
      </c>
      <c r="U105" s="2">
        <f>SUMPRODUCT('Respondent Data'!B105:S105,'Product Coding'!A119:R119)</f>
        <v>-3.455405397244101</v>
      </c>
      <c r="V105" s="2">
        <f>SUMPRODUCT('Respondent Data'!B105:S105,'Product Coding'!A120:R120)</f>
        <v>-4.1341858241206966</v>
      </c>
      <c r="W105" s="2">
        <f>SUMPRODUCT('Respondent Data'!B105:S105,'Product Coding'!A121:R121)</f>
        <v>-3.9745432927551403</v>
      </c>
      <c r="X105" s="2">
        <f>SUMPRODUCT('Respondent Data'!B105:S105,'Product Coding'!A122:R122)</f>
        <v>-4.063013747309375</v>
      </c>
      <c r="Y105" s="2">
        <f>SUMPRODUCT('Respondent Data'!B105:S105,'Product Coding'!A123:R123)</f>
        <v>-4.5397881227126664</v>
      </c>
      <c r="Z105" s="2">
        <f>SUMPRODUCT('Respondent Data'!B105:S105,'Product Coding'!A124:R124)</f>
        <v>0.15372772897158815</v>
      </c>
      <c r="AA105" s="2">
        <f>SUMPRODUCT('Respondent Data'!B105:S105,'Product Coding'!A125:R125)</f>
        <v>-0.29684148061728088</v>
      </c>
      <c r="AB105" s="2">
        <f>SUMPRODUCT('Respondent Data'!B105:S105,'Product Coding'!A126:R126)</f>
        <v>-0.97562190749387689</v>
      </c>
      <c r="AC105" s="2">
        <f>SUMPRODUCT('Respondent Data'!B105:S105,'Product Coding'!A127:R127)</f>
        <v>-0.81597937612831972</v>
      </c>
      <c r="AD105" s="2">
        <f>SUMPRODUCT('Respondent Data'!B105:S105,'Product Coding'!A128:R128)</f>
        <v>-0.90444983068255491</v>
      </c>
      <c r="AE105" s="2">
        <f>SUMPRODUCT('Respondent Data'!B105:S105,'Product Coding'!A129:R129)</f>
        <v>-1.3812242060858457</v>
      </c>
      <c r="AF105" s="2">
        <f>SUMPRODUCT('Respondent Data'!B105:S105,'Product Coding'!A130:R130)</f>
        <v>-1.5736941209531818</v>
      </c>
      <c r="AG105" s="2">
        <f>SUMPRODUCT('Respondent Data'!B105:S105,'Product Coding'!A131:R131)</f>
        <v>-2.024263330542051</v>
      </c>
      <c r="AH105" s="2">
        <f>SUMPRODUCT('Respondent Data'!B105:S105,'Product Coding'!A132:R132)</f>
        <v>-2.703043757418647</v>
      </c>
      <c r="AI105" s="2">
        <f>SUMPRODUCT('Respondent Data'!B105:S105,'Product Coding'!A133:R133)</f>
        <v>-2.5434012260530898</v>
      </c>
      <c r="AJ105" s="2">
        <f>SUMPRODUCT('Respondent Data'!B105:S105,'Product Coding'!A134:R134)</f>
        <v>-2.631871680607325</v>
      </c>
      <c r="AK105" s="2">
        <f>SUMPRODUCT('Respondent Data'!B105:S105,'Product Coding'!A135:R135)</f>
        <v>-3.1086460560106159</v>
      </c>
      <c r="AL105" s="2">
        <f>SUMPRODUCT('Respondent Data'!B105:S105,'Product Coding'!A136:R136)</f>
        <v>1.9279121329399471</v>
      </c>
      <c r="AM105" s="2">
        <f>SUMPRODUCT('Respondent Data'!B105:S105,'Product Coding'!A137:R137)</f>
        <v>1.477342923351078</v>
      </c>
      <c r="AN105" s="2">
        <f>SUMPRODUCT('Respondent Data'!B105:S105,'Product Coding'!A138:R138)</f>
        <v>0.79856249647448208</v>
      </c>
      <c r="AO105" s="2">
        <f>SUMPRODUCT('Respondent Data'!B105:S105,'Product Coding'!A139:R139)</f>
        <v>0.95820502784003914</v>
      </c>
      <c r="AP105" s="2">
        <f>SUMPRODUCT('Respondent Data'!B105:S105,'Product Coding'!A140:R140)</f>
        <v>0.86973457328580406</v>
      </c>
      <c r="AQ105" s="2">
        <f>SUMPRODUCT('Respondent Data'!B105:S105,'Product Coding'!A141:R141)</f>
        <v>0.39296019788251307</v>
      </c>
      <c r="AR105" s="2">
        <f>SUMPRODUCT('Respondent Data'!B105:S105,'Product Coding'!A142:R142)</f>
        <v>0.20049028301517702</v>
      </c>
      <c r="AS105" s="2">
        <f>SUMPRODUCT('Respondent Data'!B105:S105,'Product Coding'!A143:R143)</f>
        <v>-0.25007892657369191</v>
      </c>
      <c r="AT105" s="2">
        <f>SUMPRODUCT('Respondent Data'!B105:S105,'Product Coding'!A144:R144)</f>
        <v>-0.92885935345028792</v>
      </c>
      <c r="AU105" s="2">
        <f>SUMPRODUCT('Respondent Data'!B105:S105,'Product Coding'!A145:R145)</f>
        <v>-0.76921682208473086</v>
      </c>
      <c r="AV105" s="2">
        <f>SUMPRODUCT('Respondent Data'!B105:S105,'Product Coding'!A146:R146)</f>
        <v>-0.85768727663896593</v>
      </c>
      <c r="AW105" s="2">
        <f>SUMPRODUCT('Respondent Data'!B105:S105,'Product Coding'!A147:R147)</f>
        <v>-1.334461652042257</v>
      </c>
      <c r="AX105" s="2">
        <f>SUMPRODUCT('Respondent Data'!B105:S105,'Product Coding'!A148:R148)</f>
        <v>3.967438998705938</v>
      </c>
      <c r="AY105" s="2">
        <f>SUMPRODUCT('Respondent Data'!B105:S105,'Product Coding'!A149:R149)</f>
        <v>3.5168697891170693</v>
      </c>
      <c r="AZ105" s="2">
        <f>SUMPRODUCT('Respondent Data'!B105:S105,'Product Coding'!A150:R150)</f>
        <v>2.8380893622404728</v>
      </c>
      <c r="BA105" s="2">
        <f>SUMPRODUCT('Respondent Data'!B105:S105,'Product Coding'!A151:R151)</f>
        <v>2.99773189360603</v>
      </c>
      <c r="BB105" s="2">
        <f>SUMPRODUCT('Respondent Data'!B105:S105,'Product Coding'!A152:R152)</f>
        <v>2.9092614390517952</v>
      </c>
      <c r="BC105" s="2">
        <f>SUMPRODUCT('Respondent Data'!B105:S105,'Product Coding'!A153:R153)</f>
        <v>2.4324870636485039</v>
      </c>
      <c r="BD105" s="2">
        <f>SUMPRODUCT('Respondent Data'!B105:S105,'Product Coding'!A154:R154)</f>
        <v>2.2400171487811678</v>
      </c>
      <c r="BE105" s="2">
        <f>SUMPRODUCT('Respondent Data'!B105:S105,'Product Coding'!A155:R155)</f>
        <v>1.7894479391922991</v>
      </c>
      <c r="BF105" s="2">
        <f>SUMPRODUCT('Respondent Data'!B105:S105,'Product Coding'!A156:R156)</f>
        <v>1.110667512315703</v>
      </c>
      <c r="BG105" s="2">
        <f>SUMPRODUCT('Respondent Data'!B105:S105,'Product Coding'!A157:R157)</f>
        <v>1.2703100436812598</v>
      </c>
      <c r="BH105" s="2">
        <f>SUMPRODUCT('Respondent Data'!B105:S105,'Product Coding'!A158:R158)</f>
        <v>1.181839589127025</v>
      </c>
      <c r="BI105" s="2">
        <f>SUMPRODUCT('Respondent Data'!B105:S105,'Product Coding'!A159:R159)</f>
        <v>0.70506521372373399</v>
      </c>
      <c r="BJ105" s="2">
        <f>SUMPRODUCT('Respondent Data'!B105:S105,'Product Coding'!A160:R160)</f>
        <v>5.358886840918438</v>
      </c>
      <c r="BK105" s="2">
        <f>SUMPRODUCT('Respondent Data'!B105:S105,'Product Coding'!A161:R161)</f>
        <v>4.9083176313295693</v>
      </c>
      <c r="BL105" s="2">
        <f>SUMPRODUCT('Respondent Data'!B105:S105,'Product Coding'!A162:R162)</f>
        <v>4.2295372044529733</v>
      </c>
      <c r="BM105" s="2">
        <f>SUMPRODUCT('Respondent Data'!B105:S105,'Product Coding'!A163:R163)</f>
        <v>4.38917973581853</v>
      </c>
      <c r="BN105" s="2">
        <f>SUMPRODUCT('Respondent Data'!B105:S105,'Product Coding'!A164:R164)</f>
        <v>4.3007092812642949</v>
      </c>
      <c r="BO105" s="2">
        <f>SUMPRODUCT('Respondent Data'!B105:S105,'Product Coding'!A165:R165)</f>
        <v>3.8239349058610044</v>
      </c>
      <c r="BP105" s="2">
        <f>SUMPRODUCT('Respondent Data'!B105:S105,'Product Coding'!A166:R166)</f>
        <v>3.6314649909936678</v>
      </c>
      <c r="BQ105" s="2">
        <f>SUMPRODUCT('Respondent Data'!B105:S105,'Product Coding'!A167:R167)</f>
        <v>3.1808957814047991</v>
      </c>
      <c r="BR105" s="2">
        <f>SUMPRODUCT('Respondent Data'!B105:S105,'Product Coding'!A168:R168)</f>
        <v>2.5021153545282031</v>
      </c>
      <c r="BS105" s="2">
        <f>SUMPRODUCT('Respondent Data'!B105:S105,'Product Coding'!A169:R169)</f>
        <v>2.6617578858937598</v>
      </c>
      <c r="BT105" s="2">
        <f>SUMPRODUCT('Respondent Data'!B105:S105,'Product Coding'!A170:R170)</f>
        <v>2.5732874313395251</v>
      </c>
      <c r="BU105" s="2">
        <f>SUMPRODUCT('Respondent Data'!B105:S105,'Product Coding'!A171:R171)</f>
        <v>2.0965130559362342</v>
      </c>
      <c r="BV105" s="2">
        <f>SUMPRODUCT('Respondent Data'!B105:S105,'Product Coding'!A172:R172)</f>
        <v>2.6379681312749401</v>
      </c>
      <c r="BX105" s="2">
        <f t="shared" si="338"/>
        <v>1.0572083696641368</v>
      </c>
      <c r="BY105" s="2">
        <f t="shared" si="339"/>
        <v>1.6589768055490013</v>
      </c>
      <c r="BZ105" s="2">
        <f t="shared" si="340"/>
        <v>3.2706261736957543</v>
      </c>
      <c r="CA105" s="2">
        <f t="shared" si="341"/>
        <v>2.7880402387700896</v>
      </c>
      <c r="CB105" s="2">
        <f t="shared" si="342"/>
        <v>3.045939463543935</v>
      </c>
      <c r="CC105" s="2">
        <f t="shared" si="343"/>
        <v>4.9066123548943157</v>
      </c>
      <c r="CD105" s="2">
        <f t="shared" si="344"/>
        <v>5.9479919218211421</v>
      </c>
      <c r="CE105" s="2">
        <f t="shared" si="345"/>
        <v>9.3336194841409768</v>
      </c>
      <c r="CF105" s="2">
        <f t="shared" si="346"/>
        <v>18.400968644070943</v>
      </c>
      <c r="CG105" s="2">
        <f t="shared" si="347"/>
        <v>15.685877348081434</v>
      </c>
      <c r="CH105" s="2">
        <f t="shared" si="348"/>
        <v>17.136851961615839</v>
      </c>
      <c r="CI105" s="2">
        <f t="shared" si="349"/>
        <v>27.605239882551057</v>
      </c>
      <c r="CJ105" s="2">
        <f t="shared" si="350"/>
        <v>3.587352042514095</v>
      </c>
      <c r="CK105" s="2">
        <f t="shared" si="351"/>
        <v>5.6292912567088251</v>
      </c>
      <c r="CL105" s="2">
        <f t="shared" si="352"/>
        <v>11.097989593323907</v>
      </c>
      <c r="CM105" s="2">
        <f t="shared" si="353"/>
        <v>9.4604641167765138</v>
      </c>
      <c r="CN105" s="2">
        <f t="shared" si="354"/>
        <v>10.335575719467636</v>
      </c>
      <c r="CO105" s="2">
        <f t="shared" si="355"/>
        <v>16.649268354493731</v>
      </c>
      <c r="CP105" s="2">
        <f t="shared" si="356"/>
        <v>20.182909615425306</v>
      </c>
      <c r="CQ105" s="2">
        <f t="shared" si="357"/>
        <v>31.67112546708238</v>
      </c>
      <c r="CR105" s="2">
        <f t="shared" si="358"/>
        <v>62.438734258712465</v>
      </c>
      <c r="CS105" s="2">
        <f t="shared" si="359"/>
        <v>53.225802744204628</v>
      </c>
      <c r="CT105" s="2">
        <f t="shared" si="360"/>
        <v>58.149294548523557</v>
      </c>
      <c r="CU105" s="2">
        <f t="shared" si="361"/>
        <v>93.67095126973102</v>
      </c>
      <c r="CV105" s="2">
        <f t="shared" si="362"/>
        <v>0.85750546312456688</v>
      </c>
      <c r="CW105" s="2">
        <f t="shared" si="363"/>
        <v>1.3456019785457707</v>
      </c>
      <c r="CX105" s="2">
        <f t="shared" si="364"/>
        <v>2.6528165045394907</v>
      </c>
      <c r="CY105" s="2">
        <f t="shared" si="365"/>
        <v>2.2613893389020285</v>
      </c>
      <c r="CZ105" s="2">
        <f t="shared" si="366"/>
        <v>2.4705723159999304</v>
      </c>
      <c r="DA105" s="2">
        <f t="shared" si="367"/>
        <v>3.9797707060274519</v>
      </c>
      <c r="DB105" s="2">
        <f t="shared" si="368"/>
        <v>4.8244373710385711</v>
      </c>
      <c r="DC105" s="2">
        <f t="shared" si="369"/>
        <v>7.5705319102983024</v>
      </c>
      <c r="DD105" s="2">
        <f t="shared" si="370"/>
        <v>14.925091015016731</v>
      </c>
      <c r="DE105" s="2">
        <f t="shared" si="371"/>
        <v>12.722870822669391</v>
      </c>
      <c r="DF105" s="2">
        <f t="shared" si="372"/>
        <v>13.899761484588849</v>
      </c>
      <c r="DG105" s="2">
        <f t="shared" si="373"/>
        <v>22.390708103901911</v>
      </c>
      <c r="DH105" s="2">
        <f t="shared" si="374"/>
        <v>0.14545156521055913</v>
      </c>
      <c r="DI105" s="2">
        <f t="shared" si="375"/>
        <v>0.22824334344966848</v>
      </c>
      <c r="DJ105" s="2">
        <f t="shared" si="376"/>
        <v>0.44997534056015825</v>
      </c>
      <c r="DK105" s="2">
        <f t="shared" si="377"/>
        <v>0.38358078524100336</v>
      </c>
      <c r="DL105" s="2">
        <f t="shared" si="378"/>
        <v>0.41906276493991801</v>
      </c>
      <c r="DM105" s="2">
        <f t="shared" si="379"/>
        <v>0.67505561569435191</v>
      </c>
      <c r="DN105" s="2">
        <f t="shared" si="380"/>
        <v>0.81832944168186417</v>
      </c>
      <c r="DO105" s="2">
        <f t="shared" si="381"/>
        <v>1.2841267644138759</v>
      </c>
      <c r="DP105" s="2">
        <f t="shared" si="382"/>
        <v>2.5316198466351691</v>
      </c>
      <c r="DQ105" s="2">
        <f t="shared" si="383"/>
        <v>2.1580754347452968</v>
      </c>
      <c r="DR105" s="2">
        <f t="shared" si="384"/>
        <v>2.3577016718005459</v>
      </c>
      <c r="DS105" s="2">
        <f t="shared" si="385"/>
        <v>3.7979507769178893</v>
      </c>
      <c r="DT105" s="2">
        <f t="shared" si="386"/>
        <v>1.8921829967557414E-2</v>
      </c>
      <c r="DU105" s="2">
        <f t="shared" si="387"/>
        <v>2.9692232804297874E-2</v>
      </c>
      <c r="DV105" s="2">
        <f t="shared" si="388"/>
        <v>5.8537402958486376E-2</v>
      </c>
      <c r="DW105" s="2">
        <f t="shared" si="389"/>
        <v>4.9900118892811478E-2</v>
      </c>
      <c r="DX105" s="2">
        <f t="shared" si="390"/>
        <v>5.4515978377054727E-2</v>
      </c>
      <c r="DY105" s="2">
        <f t="shared" si="391"/>
        <v>8.7818151426025545E-2</v>
      </c>
      <c r="DZ105" s="2">
        <f t="shared" si="392"/>
        <v>0.10645667876131139</v>
      </c>
      <c r="EA105" s="2">
        <f t="shared" si="393"/>
        <v>0.16705236728016376</v>
      </c>
      <c r="EB105" s="2">
        <f t="shared" si="394"/>
        <v>0.32933904981482393</v>
      </c>
      <c r="EC105" s="2">
        <f t="shared" si="395"/>
        <v>0.28074456520491708</v>
      </c>
      <c r="ED105" s="2">
        <f t="shared" si="396"/>
        <v>0.30671399158513252</v>
      </c>
      <c r="EE105" s="2">
        <f t="shared" si="397"/>
        <v>0.49407635264674254</v>
      </c>
      <c r="EF105" s="2">
        <f t="shared" si="398"/>
        <v>4.7061418774902676E-3</v>
      </c>
      <c r="EG105" s="2">
        <f t="shared" si="399"/>
        <v>7.3849020140272798E-3</v>
      </c>
      <c r="EH105" s="2">
        <f t="shared" si="400"/>
        <v>1.455912688861442E-2</v>
      </c>
      <c r="EI105" s="2">
        <f t="shared" si="401"/>
        <v>1.2410905267399889E-2</v>
      </c>
      <c r="EJ105" s="2">
        <f t="shared" si="402"/>
        <v>1.3558938499738044E-2</v>
      </c>
      <c r="EK105" s="2">
        <f t="shared" si="403"/>
        <v>2.1841686598938957E-2</v>
      </c>
      <c r="EL105" s="2">
        <f t="shared" si="404"/>
        <v>2.6477366878157688E-2</v>
      </c>
      <c r="EM105" s="2">
        <f t="shared" si="405"/>
        <v>4.1548420144299034E-2</v>
      </c>
      <c r="EN105" s="2">
        <f t="shared" si="406"/>
        <v>8.1911543274821655E-2</v>
      </c>
      <c r="EO105" s="2">
        <f t="shared" si="407"/>
        <v>6.9825368764753343E-2</v>
      </c>
      <c r="EP105" s="2">
        <f t="shared" si="408"/>
        <v>7.6284353188135146E-2</v>
      </c>
      <c r="EQ105" s="2">
        <f t="shared" si="409"/>
        <v>0.12288417229491885</v>
      </c>
      <c r="ER105" s="2">
        <f t="shared" si="410"/>
        <v>7.1506413695160836E-2</v>
      </c>
      <c r="ET105" s="2">
        <f t="shared" si="411"/>
        <v>0.48609563073246764</v>
      </c>
      <c r="EU105" s="2">
        <f t="shared" si="412"/>
        <v>0.37608451413081401</v>
      </c>
      <c r="EV105" s="2">
        <f t="shared" si="413"/>
        <v>0.2341576994398015</v>
      </c>
      <c r="EW105" s="2">
        <f t="shared" si="414"/>
        <v>0.26398874799827432</v>
      </c>
      <c r="EX105" s="2">
        <f t="shared" si="415"/>
        <v>0.24716138464515636</v>
      </c>
      <c r="EY105" s="2">
        <f t="shared" si="416"/>
        <v>0.16930178246273156</v>
      </c>
      <c r="EZ105" s="2">
        <f t="shared" si="417"/>
        <v>0.14392647706733219</v>
      </c>
      <c r="FA105" s="2">
        <f t="shared" si="418"/>
        <v>9.6771513750308083E-2</v>
      </c>
      <c r="FB105" s="2">
        <f t="shared" si="419"/>
        <v>5.1543818164234097E-2</v>
      </c>
      <c r="FC105" s="2">
        <f t="shared" si="420"/>
        <v>5.9930921169990589E-2</v>
      </c>
      <c r="FD105" s="2">
        <f t="shared" si="421"/>
        <v>5.5136360053903669E-2</v>
      </c>
      <c r="FE105" s="2">
        <f t="shared" si="422"/>
        <v>3.495863010084356E-2</v>
      </c>
      <c r="FF105" s="2">
        <f t="shared" si="423"/>
        <v>0.21799068192986357</v>
      </c>
      <c r="FG105" s="2">
        <f t="shared" si="424"/>
        <v>0.15084568791392333</v>
      </c>
      <c r="FH105" s="2">
        <f t="shared" si="425"/>
        <v>8.2658361729111993E-2</v>
      </c>
      <c r="FI105" s="2">
        <f t="shared" si="426"/>
        <v>9.5598052709362863E-2</v>
      </c>
      <c r="FJ105" s="2">
        <f t="shared" si="427"/>
        <v>8.8217839547629434E-2</v>
      </c>
      <c r="FK105" s="2">
        <f t="shared" si="428"/>
        <v>5.6659572505473696E-2</v>
      </c>
      <c r="FL105" s="2">
        <f t="shared" si="429"/>
        <v>4.7207867953692452E-2</v>
      </c>
      <c r="FM105" s="2">
        <f t="shared" si="430"/>
        <v>3.060806708380906E-2</v>
      </c>
      <c r="FN105" s="2">
        <f t="shared" si="431"/>
        <v>1.576324010378034E-2</v>
      </c>
      <c r="FO105" s="2">
        <f t="shared" si="432"/>
        <v>1.8441405187069819E-2</v>
      </c>
      <c r="FP105" s="2">
        <f t="shared" si="433"/>
        <v>1.6906372385889448E-2</v>
      </c>
      <c r="FQ105" s="2">
        <f t="shared" si="434"/>
        <v>1.0562902205882114E-2</v>
      </c>
      <c r="FR105" s="2">
        <f t="shared" si="435"/>
        <v>0.53835642470621292</v>
      </c>
      <c r="FS105" s="2">
        <f t="shared" si="436"/>
        <v>0.42632979045318731</v>
      </c>
      <c r="FT105" s="2">
        <f t="shared" si="437"/>
        <v>0.27376135613635749</v>
      </c>
      <c r="FU105" s="2">
        <f t="shared" si="438"/>
        <v>0.30661779262964589</v>
      </c>
      <c r="FV105" s="2">
        <f t="shared" si="439"/>
        <v>0.28813691487995491</v>
      </c>
      <c r="FW105" s="2">
        <f t="shared" si="440"/>
        <v>0.20081245885269627</v>
      </c>
      <c r="FX105" s="2">
        <f t="shared" si="441"/>
        <v>0.17169040308895747</v>
      </c>
      <c r="FY105" s="2">
        <f t="shared" si="442"/>
        <v>0.11667887249779743</v>
      </c>
      <c r="FZ105" s="2">
        <f t="shared" si="443"/>
        <v>6.2793989626623775E-2</v>
      </c>
      <c r="GA105" s="2">
        <f t="shared" si="444"/>
        <v>7.2871049572809335E-2</v>
      </c>
      <c r="GB105" s="2">
        <f t="shared" si="445"/>
        <v>6.711516832227965E-2</v>
      </c>
      <c r="GC105" s="2">
        <f t="shared" si="446"/>
        <v>4.2752019116222714E-2</v>
      </c>
      <c r="GD105" s="2">
        <f t="shared" si="447"/>
        <v>0.8730181444347479</v>
      </c>
      <c r="GE105" s="2">
        <f t="shared" si="448"/>
        <v>0.81417090948067372</v>
      </c>
      <c r="GF105" s="2">
        <f t="shared" si="449"/>
        <v>0.68966690124100827</v>
      </c>
      <c r="GG105" s="2">
        <f t="shared" si="450"/>
        <v>0.72276227790039149</v>
      </c>
      <c r="GH105" s="2">
        <f t="shared" si="451"/>
        <v>0.70469046521866796</v>
      </c>
      <c r="GI105" s="2">
        <f t="shared" si="452"/>
        <v>0.59699510310615889</v>
      </c>
      <c r="GJ105" s="2">
        <f t="shared" si="453"/>
        <v>0.54995534751670183</v>
      </c>
      <c r="GK105" s="2">
        <f t="shared" si="454"/>
        <v>0.43780407268972549</v>
      </c>
      <c r="GL105" s="2">
        <f t="shared" si="455"/>
        <v>0.28315618425147676</v>
      </c>
      <c r="GM105" s="2">
        <f t="shared" si="456"/>
        <v>0.31664854771926987</v>
      </c>
      <c r="GN105" s="2">
        <f t="shared" si="457"/>
        <v>0.29782276620893378</v>
      </c>
      <c r="GO105" s="2">
        <f t="shared" si="458"/>
        <v>0.20842231329483973</v>
      </c>
      <c r="GP105" s="2">
        <f t="shared" si="459"/>
        <v>0.98142955680107491</v>
      </c>
      <c r="GQ105" s="2">
        <f t="shared" si="460"/>
        <v>0.97116397321612002</v>
      </c>
      <c r="GR105" s="2">
        <f t="shared" si="461"/>
        <v>0.94469973116218542</v>
      </c>
      <c r="GS105" s="2">
        <f t="shared" si="462"/>
        <v>0.95247155610818068</v>
      </c>
      <c r="GT105" s="2">
        <f t="shared" si="463"/>
        <v>0.94830236857960448</v>
      </c>
      <c r="GU105" s="2">
        <f t="shared" si="464"/>
        <v>0.91927129427753684</v>
      </c>
      <c r="GV105" s="2">
        <f t="shared" si="465"/>
        <v>0.90378594950460178</v>
      </c>
      <c r="GW105" s="2">
        <f t="shared" si="466"/>
        <v>0.85685957891548403</v>
      </c>
      <c r="GX105" s="2">
        <f t="shared" si="467"/>
        <v>0.75225353542371254</v>
      </c>
      <c r="GY105" s="2">
        <f t="shared" si="468"/>
        <v>0.78079581765783379</v>
      </c>
      <c r="GZ105" s="2">
        <f t="shared" si="469"/>
        <v>0.76527840555754079</v>
      </c>
      <c r="HA105" s="2">
        <f t="shared" si="470"/>
        <v>0.66930983696282265</v>
      </c>
      <c r="HB105" s="2">
        <f t="shared" si="471"/>
        <v>0.99531590215155252</v>
      </c>
      <c r="HC105" s="2">
        <f t="shared" si="472"/>
        <v>0.9926692349674261</v>
      </c>
      <c r="HD105" s="2">
        <f t="shared" si="473"/>
        <v>0.98564979950132281</v>
      </c>
      <c r="HE105" s="2">
        <f t="shared" si="474"/>
        <v>0.9877412370779215</v>
      </c>
      <c r="HF105" s="2">
        <f t="shared" si="475"/>
        <v>0.98662244691975398</v>
      </c>
      <c r="HG105" s="2">
        <f t="shared" si="476"/>
        <v>0.97862517561635587</v>
      </c>
      <c r="HH105" s="2">
        <f t="shared" si="477"/>
        <v>0.97420560089046704</v>
      </c>
      <c r="HI105" s="2">
        <f t="shared" si="478"/>
        <v>0.96010898836700953</v>
      </c>
      <c r="HJ105" s="2">
        <f t="shared" si="479"/>
        <v>0.92428998120596362</v>
      </c>
      <c r="HK105" s="2">
        <f t="shared" si="480"/>
        <v>0.93473199383430638</v>
      </c>
      <c r="HL105" s="2">
        <f t="shared" si="481"/>
        <v>0.92912249168895922</v>
      </c>
      <c r="HM105" s="2">
        <f t="shared" si="482"/>
        <v>0.89056380406202396</v>
      </c>
      <c r="HN105" s="2">
        <f t="shared" si="483"/>
        <v>0.93326552899616699</v>
      </c>
      <c r="HP105" s="2">
        <f t="shared" ref="HP105:IU105" si="601">IF(B1=1,ET105,0)</f>
        <v>0.48609563073246764</v>
      </c>
      <c r="HQ105" s="2">
        <f t="shared" si="601"/>
        <v>0.37608451413081401</v>
      </c>
      <c r="HR105" s="2">
        <f t="shared" si="601"/>
        <v>0.2341576994398015</v>
      </c>
      <c r="HS105" s="2">
        <f t="shared" si="601"/>
        <v>0.26398874799827432</v>
      </c>
      <c r="HT105" s="2">
        <f t="shared" si="601"/>
        <v>0.24716138464515636</v>
      </c>
      <c r="HU105" s="2">
        <f t="shared" si="601"/>
        <v>0.16930178246273156</v>
      </c>
      <c r="HV105" s="2">
        <f t="shared" si="601"/>
        <v>0.14392647706733219</v>
      </c>
      <c r="HW105" s="2">
        <f t="shared" si="601"/>
        <v>9.6771513750308083E-2</v>
      </c>
      <c r="HX105" s="2">
        <f t="shared" si="601"/>
        <v>5.1543818164234097E-2</v>
      </c>
      <c r="HY105" s="2">
        <f t="shared" si="601"/>
        <v>5.9930921169990589E-2</v>
      </c>
      <c r="HZ105" s="2">
        <f t="shared" si="601"/>
        <v>5.5136360053903669E-2</v>
      </c>
      <c r="IA105" s="2">
        <f t="shared" si="601"/>
        <v>3.495863010084356E-2</v>
      </c>
      <c r="IB105" s="2">
        <f t="shared" si="601"/>
        <v>0.21799068192986357</v>
      </c>
      <c r="IC105" s="2">
        <f t="shared" si="601"/>
        <v>0.15084568791392333</v>
      </c>
      <c r="ID105" s="2">
        <f t="shared" si="601"/>
        <v>8.2658361729111993E-2</v>
      </c>
      <c r="IE105" s="2">
        <f t="shared" si="601"/>
        <v>9.5598052709362863E-2</v>
      </c>
      <c r="IF105" s="2">
        <f t="shared" si="601"/>
        <v>8.8217839547629434E-2</v>
      </c>
      <c r="IG105" s="2">
        <f t="shared" si="601"/>
        <v>5.6659572505473696E-2</v>
      </c>
      <c r="IH105" s="2">
        <f t="shared" si="601"/>
        <v>4.7207867953692452E-2</v>
      </c>
      <c r="II105" s="2">
        <f t="shared" si="601"/>
        <v>3.060806708380906E-2</v>
      </c>
      <c r="IJ105" s="2">
        <f t="shared" si="601"/>
        <v>1.576324010378034E-2</v>
      </c>
      <c r="IK105" s="2">
        <f t="shared" si="601"/>
        <v>1.8441405187069819E-2</v>
      </c>
      <c r="IL105" s="2">
        <f t="shared" si="601"/>
        <v>1.6906372385889448E-2</v>
      </c>
      <c r="IM105" s="2">
        <f t="shared" si="601"/>
        <v>1.0562902205882114E-2</v>
      </c>
      <c r="IN105" s="2">
        <f t="shared" si="601"/>
        <v>0.53835642470621292</v>
      </c>
      <c r="IO105" s="2">
        <f t="shared" si="601"/>
        <v>0.42632979045318731</v>
      </c>
      <c r="IP105" s="2">
        <f t="shared" si="601"/>
        <v>0.27376135613635749</v>
      </c>
      <c r="IQ105" s="2">
        <f t="shared" si="601"/>
        <v>0.30661779262964589</v>
      </c>
      <c r="IR105" s="2">
        <f t="shared" si="601"/>
        <v>0.28813691487995491</v>
      </c>
      <c r="IS105" s="2">
        <f t="shared" si="601"/>
        <v>0.20081245885269627</v>
      </c>
      <c r="IT105" s="2">
        <f t="shared" si="601"/>
        <v>0.17169040308895747</v>
      </c>
      <c r="IU105" s="2">
        <f t="shared" si="601"/>
        <v>0.11667887249779743</v>
      </c>
      <c r="IV105" s="2">
        <f t="shared" ref="IV105:KA105" si="602">IF(AH1=1,FZ105,0)</f>
        <v>6.2793989626623775E-2</v>
      </c>
      <c r="IW105" s="2">
        <f t="shared" si="602"/>
        <v>7.2871049572809335E-2</v>
      </c>
      <c r="IX105" s="2">
        <f t="shared" si="602"/>
        <v>6.711516832227965E-2</v>
      </c>
      <c r="IY105" s="2">
        <f t="shared" si="602"/>
        <v>4.2752019116222714E-2</v>
      </c>
      <c r="IZ105" s="2">
        <f t="shared" si="602"/>
        <v>0.8730181444347479</v>
      </c>
      <c r="JA105" s="2">
        <f t="shared" si="602"/>
        <v>0.81417090948067372</v>
      </c>
      <c r="JB105" s="2">
        <f t="shared" si="602"/>
        <v>0.68966690124100827</v>
      </c>
      <c r="JC105" s="2">
        <f t="shared" si="602"/>
        <v>0.72276227790039149</v>
      </c>
      <c r="JD105" s="2">
        <f t="shared" si="602"/>
        <v>0.70469046521866796</v>
      </c>
      <c r="JE105" s="2">
        <f t="shared" si="602"/>
        <v>0.59699510310615889</v>
      </c>
      <c r="JF105" s="2">
        <f t="shared" si="602"/>
        <v>0.54995534751670183</v>
      </c>
      <c r="JG105" s="2">
        <f t="shared" si="602"/>
        <v>0.43780407268972549</v>
      </c>
      <c r="JH105" s="2">
        <f t="shared" si="602"/>
        <v>0.28315618425147676</v>
      </c>
      <c r="JI105" s="2">
        <f t="shared" si="602"/>
        <v>0.31664854771926987</v>
      </c>
      <c r="JJ105" s="2">
        <f t="shared" si="602"/>
        <v>0.29782276620893378</v>
      </c>
      <c r="JK105" s="2">
        <f t="shared" si="602"/>
        <v>0.20842231329483973</v>
      </c>
      <c r="JL105" s="2">
        <f t="shared" si="602"/>
        <v>0.98142955680107491</v>
      </c>
      <c r="JM105" s="2">
        <f t="shared" si="602"/>
        <v>0.97116397321612002</v>
      </c>
      <c r="JN105" s="2">
        <f t="shared" si="602"/>
        <v>0.94469973116218542</v>
      </c>
      <c r="JO105" s="2">
        <f t="shared" si="602"/>
        <v>0.95247155610818068</v>
      </c>
      <c r="JP105" s="2">
        <f t="shared" si="602"/>
        <v>0.94830236857960448</v>
      </c>
      <c r="JQ105" s="2">
        <f t="shared" si="602"/>
        <v>0.91927129427753684</v>
      </c>
      <c r="JR105" s="2">
        <f t="shared" si="602"/>
        <v>0.90378594950460178</v>
      </c>
      <c r="JS105" s="2">
        <f t="shared" si="602"/>
        <v>0.85685957891548403</v>
      </c>
      <c r="JT105" s="2">
        <f t="shared" si="602"/>
        <v>0.75225353542371254</v>
      </c>
      <c r="JU105" s="2">
        <f t="shared" si="602"/>
        <v>0.78079581765783379</v>
      </c>
      <c r="JV105" s="2">
        <f t="shared" si="602"/>
        <v>0.76527840555754079</v>
      </c>
      <c r="JW105" s="2">
        <f t="shared" si="602"/>
        <v>0.66930983696282265</v>
      </c>
      <c r="JX105" s="2">
        <f t="shared" si="602"/>
        <v>0.99531590215155252</v>
      </c>
      <c r="JY105" s="2">
        <f t="shared" si="602"/>
        <v>0.9926692349674261</v>
      </c>
      <c r="JZ105" s="2">
        <f t="shared" si="602"/>
        <v>0.98564979950132281</v>
      </c>
      <c r="KA105" s="2">
        <f t="shared" si="602"/>
        <v>0.9877412370779215</v>
      </c>
      <c r="KB105" s="2">
        <f t="shared" ref="KB105:KJ105" si="603">IF(BN1=1,HF105,0)</f>
        <v>0.98662244691975398</v>
      </c>
      <c r="KC105" s="2">
        <f t="shared" si="603"/>
        <v>0.97862517561635587</v>
      </c>
      <c r="KD105" s="2">
        <f t="shared" si="603"/>
        <v>0.97420560089046704</v>
      </c>
      <c r="KE105" s="2">
        <f t="shared" si="603"/>
        <v>0.96010898836700953</v>
      </c>
      <c r="KF105" s="2">
        <f t="shared" si="603"/>
        <v>0.92428998120596362</v>
      </c>
      <c r="KG105" s="2">
        <f t="shared" si="603"/>
        <v>0.93473199383430638</v>
      </c>
      <c r="KH105" s="2">
        <f t="shared" si="603"/>
        <v>0.92912249168895922</v>
      </c>
      <c r="KI105" s="2">
        <f t="shared" si="603"/>
        <v>0.89056380406202396</v>
      </c>
      <c r="KJ105" s="2">
        <f t="shared" si="603"/>
        <v>0</v>
      </c>
    </row>
    <row r="106" spans="1:296" x14ac:dyDescent="0.2">
      <c r="A106" s="2" t="str">
        <f>'Respondent Data'!A106</f>
        <v>948</v>
      </c>
      <c r="B106" s="2">
        <f>SUMPRODUCT('Respondent Data'!B106:S106,'Product Coding'!A100:R100)</f>
        <v>1.5027880702784924</v>
      </c>
      <c r="C106" s="2">
        <f>SUMPRODUCT('Respondent Data'!B106:S106,'Product Coding'!A101:R101)</f>
        <v>0.79323995476862641</v>
      </c>
      <c r="D106" s="2">
        <f>SUMPRODUCT('Respondent Data'!B106:S106,'Product Coding'!A102:R102)</f>
        <v>0.94597802532628728</v>
      </c>
      <c r="E106" s="2">
        <f>SUMPRODUCT('Respondent Data'!B106:S106,'Product Coding'!A103:R103)</f>
        <v>0.9576639307657604</v>
      </c>
      <c r="F106" s="2">
        <f>SUMPRODUCT('Respondent Data'!B106:S106,'Product Coding'!A104:R104)</f>
        <v>2.9200455756171362E-2</v>
      </c>
      <c r="G106" s="2">
        <f>SUMPRODUCT('Respondent Data'!B106:S106,'Product Coding'!A105:R105)</f>
        <v>-0.62978885957238351</v>
      </c>
      <c r="H106" s="2">
        <f>SUMPRODUCT('Respondent Data'!B106:S106,'Product Coding'!A106:R106)</f>
        <v>-3.0656911436588681</v>
      </c>
      <c r="I106" s="2">
        <f>SUMPRODUCT('Respondent Data'!B106:S106,'Product Coding'!A107:R107)</f>
        <v>-3.7752392591687336</v>
      </c>
      <c r="J106" s="2">
        <f>SUMPRODUCT('Respondent Data'!B106:S106,'Product Coding'!A108:R108)</f>
        <v>-3.6225011886110732</v>
      </c>
      <c r="K106" s="2">
        <f>SUMPRODUCT('Respondent Data'!B106:S106,'Product Coding'!A109:R109)</f>
        <v>-3.6108152831715996</v>
      </c>
      <c r="L106" s="2">
        <f>SUMPRODUCT('Respondent Data'!B106:S106,'Product Coding'!A110:R110)</f>
        <v>-4.5392787581811884</v>
      </c>
      <c r="M106" s="2">
        <f>SUMPRODUCT('Respondent Data'!B106:S106,'Product Coding'!A111:R111)</f>
        <v>-5.1982680735097437</v>
      </c>
      <c r="N106" s="2">
        <f>SUMPRODUCT('Respondent Data'!B106:S106,'Product Coding'!A112:R112)</f>
        <v>-0.52667858059325745</v>
      </c>
      <c r="O106" s="2">
        <f>SUMPRODUCT('Respondent Data'!B106:S106,'Product Coding'!A113:R113)</f>
        <v>-1.2362266961031239</v>
      </c>
      <c r="P106" s="2">
        <f>SUMPRODUCT('Respondent Data'!B106:S106,'Product Coding'!A114:R114)</f>
        <v>-1.0834886255454625</v>
      </c>
      <c r="Q106" s="2">
        <f>SUMPRODUCT('Respondent Data'!B106:S106,'Product Coding'!A115:R115)</f>
        <v>-1.0718027201059899</v>
      </c>
      <c r="R106" s="2">
        <f>SUMPRODUCT('Respondent Data'!B106:S106,'Product Coding'!A116:R116)</f>
        <v>-2.0002661951155787</v>
      </c>
      <c r="S106" s="2">
        <f>SUMPRODUCT('Respondent Data'!B106:S106,'Product Coding'!A117:R117)</f>
        <v>-2.659255510444134</v>
      </c>
      <c r="T106" s="2">
        <f>SUMPRODUCT('Respondent Data'!B106:S106,'Product Coding'!A118:R118)</f>
        <v>-5.0951577945306177</v>
      </c>
      <c r="U106" s="2">
        <f>SUMPRODUCT('Respondent Data'!B106:S106,'Product Coding'!A119:R119)</f>
        <v>-5.8047059100404841</v>
      </c>
      <c r="V106" s="2">
        <f>SUMPRODUCT('Respondent Data'!B106:S106,'Product Coding'!A120:R120)</f>
        <v>-5.6519678394828228</v>
      </c>
      <c r="W106" s="2">
        <f>SUMPRODUCT('Respondent Data'!B106:S106,'Product Coding'!A121:R121)</f>
        <v>-5.6402819340433501</v>
      </c>
      <c r="X106" s="2">
        <f>SUMPRODUCT('Respondent Data'!B106:S106,'Product Coding'!A122:R122)</f>
        <v>-6.5687454090529389</v>
      </c>
      <c r="Y106" s="2">
        <f>SUMPRODUCT('Respondent Data'!B106:S106,'Product Coding'!A123:R123)</f>
        <v>-7.2277347243814942</v>
      </c>
      <c r="Z106" s="2">
        <f>SUMPRODUCT('Respondent Data'!B106:S106,'Product Coding'!A124:R124)</f>
        <v>2.0128568061264618</v>
      </c>
      <c r="AA106" s="2">
        <f>SUMPRODUCT('Respondent Data'!B106:S106,'Product Coding'!A125:R125)</f>
        <v>1.303308690616596</v>
      </c>
      <c r="AB106" s="2">
        <f>SUMPRODUCT('Respondent Data'!B106:S106,'Product Coding'!A126:R126)</f>
        <v>1.4560467611742569</v>
      </c>
      <c r="AC106" s="2">
        <f>SUMPRODUCT('Respondent Data'!B106:S106,'Product Coding'!A127:R127)</f>
        <v>1.46773266661373</v>
      </c>
      <c r="AD106" s="2">
        <f>SUMPRODUCT('Respondent Data'!B106:S106,'Product Coding'!A128:R128)</f>
        <v>0.539269191604141</v>
      </c>
      <c r="AE106" s="2">
        <f>SUMPRODUCT('Respondent Data'!B106:S106,'Product Coding'!A129:R129)</f>
        <v>-0.11972012372441387</v>
      </c>
      <c r="AF106" s="2">
        <f>SUMPRODUCT('Respondent Data'!B106:S106,'Product Coding'!A130:R130)</f>
        <v>-2.5556224078108984</v>
      </c>
      <c r="AG106" s="2">
        <f>SUMPRODUCT('Respondent Data'!B106:S106,'Product Coding'!A131:R131)</f>
        <v>-3.265170523320764</v>
      </c>
      <c r="AH106" s="2">
        <f>SUMPRODUCT('Respondent Data'!B106:S106,'Product Coding'!A132:R132)</f>
        <v>-3.1124324527631035</v>
      </c>
      <c r="AI106" s="2">
        <f>SUMPRODUCT('Respondent Data'!B106:S106,'Product Coding'!A133:R133)</f>
        <v>-3.10074654732363</v>
      </c>
      <c r="AJ106" s="2">
        <f>SUMPRODUCT('Respondent Data'!B106:S106,'Product Coding'!A134:R134)</f>
        <v>-4.0292100223332188</v>
      </c>
      <c r="AK106" s="2">
        <f>SUMPRODUCT('Respondent Data'!B106:S106,'Product Coding'!A135:R135)</f>
        <v>-4.6881993376617741</v>
      </c>
      <c r="AL106" s="2">
        <f>SUMPRODUCT('Respondent Data'!B106:S106,'Product Coding'!A136:R136)</f>
        <v>4.7240281602251706</v>
      </c>
      <c r="AM106" s="2">
        <f>SUMPRODUCT('Respondent Data'!B106:S106,'Product Coding'!A137:R137)</f>
        <v>4.0144800447153051</v>
      </c>
      <c r="AN106" s="2">
        <f>SUMPRODUCT('Respondent Data'!B106:S106,'Product Coding'!A138:R138)</f>
        <v>4.1672181152729664</v>
      </c>
      <c r="AO106" s="2">
        <f>SUMPRODUCT('Respondent Data'!B106:S106,'Product Coding'!A139:R139)</f>
        <v>4.178904020712439</v>
      </c>
      <c r="AP106" s="2">
        <f>SUMPRODUCT('Respondent Data'!B106:S106,'Product Coding'!A140:R140)</f>
        <v>3.2504405457028502</v>
      </c>
      <c r="AQ106" s="2">
        <f>SUMPRODUCT('Respondent Data'!B106:S106,'Product Coding'!A141:R141)</f>
        <v>2.5914512303742949</v>
      </c>
      <c r="AR106" s="2">
        <f>SUMPRODUCT('Respondent Data'!B106:S106,'Product Coding'!A142:R142)</f>
        <v>0.1555489462878108</v>
      </c>
      <c r="AS106" s="2">
        <f>SUMPRODUCT('Respondent Data'!B106:S106,'Product Coding'!A143:R143)</f>
        <v>-0.55399916922205517</v>
      </c>
      <c r="AT106" s="2">
        <f>SUMPRODUCT('Respondent Data'!B106:S106,'Product Coding'!A144:R144)</f>
        <v>-0.4012610986643943</v>
      </c>
      <c r="AU106" s="2">
        <f>SUMPRODUCT('Respondent Data'!B106:S106,'Product Coding'!A145:R145)</f>
        <v>-0.38957519322492118</v>
      </c>
      <c r="AV106" s="2">
        <f>SUMPRODUCT('Respondent Data'!B106:S106,'Product Coding'!A146:R146)</f>
        <v>-1.31803866823451</v>
      </c>
      <c r="AW106" s="2">
        <f>SUMPRODUCT('Respondent Data'!B106:S106,'Product Coding'!A147:R147)</f>
        <v>-1.9770279835630651</v>
      </c>
      <c r="AX106" s="2">
        <f>SUMPRODUCT('Respondent Data'!B106:S106,'Product Coding'!A148:R148)</f>
        <v>7.5386022936289621</v>
      </c>
      <c r="AY106" s="2">
        <f>SUMPRODUCT('Respondent Data'!B106:S106,'Product Coding'!A149:R149)</f>
        <v>6.8290541781190965</v>
      </c>
      <c r="AZ106" s="2">
        <f>SUMPRODUCT('Respondent Data'!B106:S106,'Product Coding'!A150:R150)</f>
        <v>6.981792248676757</v>
      </c>
      <c r="BA106" s="2">
        <f>SUMPRODUCT('Respondent Data'!B106:S106,'Product Coding'!A151:R151)</f>
        <v>6.9934781541162305</v>
      </c>
      <c r="BB106" s="2">
        <f>SUMPRODUCT('Respondent Data'!B106:S106,'Product Coding'!A152:R152)</f>
        <v>6.0650146791066408</v>
      </c>
      <c r="BC106" s="2">
        <f>SUMPRODUCT('Respondent Data'!B106:S106,'Product Coding'!A153:R153)</f>
        <v>5.4060253637780864</v>
      </c>
      <c r="BD106" s="2">
        <f>SUMPRODUCT('Respondent Data'!B106:S106,'Product Coding'!A154:R154)</f>
        <v>2.9701230796916018</v>
      </c>
      <c r="BE106" s="2">
        <f>SUMPRODUCT('Respondent Data'!B106:S106,'Product Coding'!A155:R155)</f>
        <v>2.2605749641817363</v>
      </c>
      <c r="BF106" s="2">
        <f>SUMPRODUCT('Respondent Data'!B106:S106,'Product Coding'!A156:R156)</f>
        <v>2.4133130347393967</v>
      </c>
      <c r="BG106" s="2">
        <f>SUMPRODUCT('Respondent Data'!B106:S106,'Product Coding'!A157:R157)</f>
        <v>2.4249989401788703</v>
      </c>
      <c r="BH106" s="2">
        <f>SUMPRODUCT('Respondent Data'!B106:S106,'Product Coding'!A158:R158)</f>
        <v>1.496535465169281</v>
      </c>
      <c r="BI106" s="2">
        <f>SUMPRODUCT('Respondent Data'!B106:S106,'Product Coding'!A159:R159)</f>
        <v>0.83754614984072617</v>
      </c>
      <c r="BJ106" s="2">
        <f>SUMPRODUCT('Respondent Data'!B106:S106,'Product Coding'!A160:R160)</f>
        <v>9.3287992939267035</v>
      </c>
      <c r="BK106" s="2">
        <f>SUMPRODUCT('Respondent Data'!B106:S106,'Product Coding'!A161:R161)</f>
        <v>8.6192511784168353</v>
      </c>
      <c r="BL106" s="2">
        <f>SUMPRODUCT('Respondent Data'!B106:S106,'Product Coding'!A162:R162)</f>
        <v>8.7719892489744975</v>
      </c>
      <c r="BM106" s="2">
        <f>SUMPRODUCT('Respondent Data'!B106:S106,'Product Coding'!A163:R163)</f>
        <v>8.7836751544139702</v>
      </c>
      <c r="BN106" s="2">
        <f>SUMPRODUCT('Respondent Data'!B106:S106,'Product Coding'!A164:R164)</f>
        <v>7.8552116794043814</v>
      </c>
      <c r="BO106" s="2">
        <f>SUMPRODUCT('Respondent Data'!B106:S106,'Product Coding'!A165:R165)</f>
        <v>7.1962223640758261</v>
      </c>
      <c r="BP106" s="2">
        <f>SUMPRODUCT('Respondent Data'!B106:S106,'Product Coding'!A166:R166)</f>
        <v>4.7603200799893424</v>
      </c>
      <c r="BQ106" s="2">
        <f>SUMPRODUCT('Respondent Data'!B106:S106,'Product Coding'!A167:R167)</f>
        <v>4.050771964479476</v>
      </c>
      <c r="BR106" s="2">
        <f>SUMPRODUCT('Respondent Data'!B106:S106,'Product Coding'!A168:R168)</f>
        <v>4.2035100350371373</v>
      </c>
      <c r="BS106" s="2">
        <f>SUMPRODUCT('Respondent Data'!B106:S106,'Product Coding'!A169:R169)</f>
        <v>4.2151959404766099</v>
      </c>
      <c r="BT106" s="2">
        <f>SUMPRODUCT('Respondent Data'!B106:S106,'Product Coding'!A170:R170)</f>
        <v>3.2867324654670211</v>
      </c>
      <c r="BU106" s="2">
        <f>SUMPRODUCT('Respondent Data'!B106:S106,'Product Coding'!A171:R171)</f>
        <v>2.6277431501384658</v>
      </c>
      <c r="BV106" s="2">
        <f>SUMPRODUCT('Respondent Data'!B106:S106,'Product Coding'!A172:R172)</f>
        <v>-2.8422008918236501</v>
      </c>
      <c r="BX106" s="2">
        <f t="shared" si="338"/>
        <v>0.22250892400811717</v>
      </c>
      <c r="BY106" s="2">
        <f t="shared" si="339"/>
        <v>0.45237673817719398</v>
      </c>
      <c r="BZ106" s="2">
        <f t="shared" si="340"/>
        <v>0.38829961826953563</v>
      </c>
      <c r="CA106" s="2">
        <f t="shared" si="341"/>
        <v>0.38378839584532665</v>
      </c>
      <c r="CB106" s="2">
        <f t="shared" si="342"/>
        <v>0.97122175796033483</v>
      </c>
      <c r="CC106" s="2">
        <f t="shared" si="343"/>
        <v>1.8772141816129975</v>
      </c>
      <c r="CD106" s="2">
        <f t="shared" si="344"/>
        <v>21.449281400247092</v>
      </c>
      <c r="CE106" s="2">
        <f t="shared" si="345"/>
        <v>43.607940667290087</v>
      </c>
      <c r="CF106" s="2">
        <f t="shared" si="346"/>
        <v>37.431073009763701</v>
      </c>
      <c r="CG106" s="2">
        <f t="shared" si="347"/>
        <v>36.996202904363173</v>
      </c>
      <c r="CH106" s="2">
        <f t="shared" si="348"/>
        <v>93.623250759029887</v>
      </c>
      <c r="CI106" s="2">
        <f t="shared" si="349"/>
        <v>180.95856338994679</v>
      </c>
      <c r="CJ106" s="2">
        <f t="shared" si="350"/>
        <v>1.6932988026749352</v>
      </c>
      <c r="CK106" s="2">
        <f t="shared" si="351"/>
        <v>3.4425989543030258</v>
      </c>
      <c r="CL106" s="2">
        <f t="shared" si="352"/>
        <v>2.9549703753497685</v>
      </c>
      <c r="CM106" s="2">
        <f t="shared" si="353"/>
        <v>2.9206398532659241</v>
      </c>
      <c r="CN106" s="2">
        <f t="shared" si="354"/>
        <v>7.3910232913898186</v>
      </c>
      <c r="CO106" s="2">
        <f t="shared" si="355"/>
        <v>14.28564962173715</v>
      </c>
      <c r="CP106" s="2">
        <f t="shared" si="356"/>
        <v>163.22959933036748</v>
      </c>
      <c r="CQ106" s="2">
        <f t="shared" si="357"/>
        <v>331.85758300798858</v>
      </c>
      <c r="CR106" s="2">
        <f t="shared" si="358"/>
        <v>284.8514566002699</v>
      </c>
      <c r="CS106" s="2">
        <f t="shared" si="359"/>
        <v>281.54208358488961</v>
      </c>
      <c r="CT106" s="2">
        <f t="shared" si="360"/>
        <v>712.47541697256759</v>
      </c>
      <c r="CU106" s="2">
        <f t="shared" si="361"/>
        <v>1377.0994583156375</v>
      </c>
      <c r="CV106" s="2">
        <f t="shared" si="362"/>
        <v>0.13360644124548879</v>
      </c>
      <c r="CW106" s="2">
        <f t="shared" si="363"/>
        <v>0.27163155976563097</v>
      </c>
      <c r="CX106" s="2">
        <f t="shared" si="364"/>
        <v>0.23315617728699212</v>
      </c>
      <c r="CY106" s="2">
        <f t="shared" si="365"/>
        <v>0.23044739436310621</v>
      </c>
      <c r="CZ106" s="2">
        <f t="shared" si="366"/>
        <v>0.58317428534477134</v>
      </c>
      <c r="DA106" s="2">
        <f t="shared" si="367"/>
        <v>1.1271813361145266</v>
      </c>
      <c r="DB106" s="2">
        <f t="shared" si="368"/>
        <v>12.879313348598657</v>
      </c>
      <c r="DC106" s="2">
        <f t="shared" si="369"/>
        <v>26.184575690944008</v>
      </c>
      <c r="DD106" s="2">
        <f t="shared" si="370"/>
        <v>22.475648916679653</v>
      </c>
      <c r="DE106" s="2">
        <f t="shared" si="371"/>
        <v>22.21452928992484</v>
      </c>
      <c r="DF106" s="2">
        <f t="shared" si="372"/>
        <v>56.216483934332757</v>
      </c>
      <c r="DG106" s="2">
        <f t="shared" si="373"/>
        <v>108.65734835221706</v>
      </c>
      <c r="DH106" s="2">
        <f t="shared" si="374"/>
        <v>8.879339012967306E-3</v>
      </c>
      <c r="DI106" s="2">
        <f t="shared" si="375"/>
        <v>1.80523385197311E-2</v>
      </c>
      <c r="DJ106" s="2">
        <f t="shared" si="376"/>
        <v>1.5495306377443178E-2</v>
      </c>
      <c r="DK106" s="2">
        <f t="shared" si="377"/>
        <v>1.5315283605565548E-2</v>
      </c>
      <c r="DL106" s="2">
        <f t="shared" si="378"/>
        <v>3.8757129783186982E-2</v>
      </c>
      <c r="DM106" s="2">
        <f t="shared" si="379"/>
        <v>7.4911247684985943E-2</v>
      </c>
      <c r="DN106" s="2">
        <f t="shared" si="380"/>
        <v>0.85594518056444358</v>
      </c>
      <c r="DO106" s="2">
        <f t="shared" si="381"/>
        <v>1.7401984687504348</v>
      </c>
      <c r="DP106" s="2">
        <f t="shared" si="382"/>
        <v>1.4937072225503079</v>
      </c>
      <c r="DQ106" s="2">
        <f t="shared" si="383"/>
        <v>1.4763534956844357</v>
      </c>
      <c r="DR106" s="2">
        <f t="shared" si="384"/>
        <v>3.7360864814354526</v>
      </c>
      <c r="DS106" s="2">
        <f t="shared" si="385"/>
        <v>7.2212493894413656</v>
      </c>
      <c r="DT106" s="2">
        <f t="shared" si="386"/>
        <v>5.3214087894641918E-4</v>
      </c>
      <c r="DU106" s="2">
        <f t="shared" si="387"/>
        <v>1.0818809004700606E-3</v>
      </c>
      <c r="DV106" s="2">
        <f t="shared" si="388"/>
        <v>9.2863736176699077E-4</v>
      </c>
      <c r="DW106" s="2">
        <f t="shared" si="389"/>
        <v>9.1784855463647821E-4</v>
      </c>
      <c r="DX106" s="2">
        <f t="shared" si="390"/>
        <v>2.3227239187676141E-3</v>
      </c>
      <c r="DY106" s="2">
        <f t="shared" si="391"/>
        <v>4.4894487222354356E-3</v>
      </c>
      <c r="DZ106" s="2">
        <f t="shared" si="392"/>
        <v>5.1296996324876304E-2</v>
      </c>
      <c r="EA106" s="2">
        <f t="shared" si="393"/>
        <v>0.10429050420866939</v>
      </c>
      <c r="EB106" s="2">
        <f t="shared" si="394"/>
        <v>8.9518225752584238E-2</v>
      </c>
      <c r="EC106" s="2">
        <f t="shared" si="395"/>
        <v>8.8478212813117074E-2</v>
      </c>
      <c r="ED106" s="2">
        <f t="shared" si="396"/>
        <v>0.22390454302369336</v>
      </c>
      <c r="EE106" s="2">
        <f t="shared" si="397"/>
        <v>0.43277117717622288</v>
      </c>
      <c r="EF106" s="2">
        <f t="shared" si="398"/>
        <v>8.8828830405826903E-5</v>
      </c>
      <c r="EG106" s="2">
        <f t="shared" si="399"/>
        <v>1.8059543784238198E-4</v>
      </c>
      <c r="EH106" s="2">
        <f t="shared" si="400"/>
        <v>1.5501491048805602E-4</v>
      </c>
      <c r="EI106" s="2">
        <f t="shared" si="401"/>
        <v>1.5321396424093655E-4</v>
      </c>
      <c r="EJ106" s="2">
        <f t="shared" si="402"/>
        <v>3.8772598990753518E-4</v>
      </c>
      <c r="EK106" s="2">
        <f t="shared" si="403"/>
        <v>7.4941147154992884E-4</v>
      </c>
      <c r="EL106" s="2">
        <f t="shared" si="404"/>
        <v>8.5628681560650649E-3</v>
      </c>
      <c r="EM106" s="2">
        <f t="shared" si="405"/>
        <v>1.7408930375038659E-2</v>
      </c>
      <c r="EN106" s="2">
        <f t="shared" si="406"/>
        <v>1.4943034087797449E-2</v>
      </c>
      <c r="EO106" s="2">
        <f t="shared" si="407"/>
        <v>1.4769427554875762E-2</v>
      </c>
      <c r="EP106" s="2">
        <f t="shared" si="408"/>
        <v>3.7375776728005294E-2</v>
      </c>
      <c r="EQ106" s="2">
        <f t="shared" si="409"/>
        <v>7.2241316205642572E-2</v>
      </c>
      <c r="ER106" s="2">
        <f t="shared" si="410"/>
        <v>17.153476969741313</v>
      </c>
      <c r="ET106" s="2">
        <f t="shared" si="411"/>
        <v>0.81798993885574312</v>
      </c>
      <c r="EU106" s="2">
        <f t="shared" si="412"/>
        <v>0.68852658798091904</v>
      </c>
      <c r="EV106" s="2">
        <f t="shared" si="413"/>
        <v>0.7203056075506693</v>
      </c>
      <c r="EW106" s="2">
        <f t="shared" si="414"/>
        <v>0.72265384144164713</v>
      </c>
      <c r="EX106" s="2">
        <f t="shared" si="415"/>
        <v>0.50729959526964707</v>
      </c>
      <c r="EY106" s="2">
        <f t="shared" si="416"/>
        <v>0.34755841479948119</v>
      </c>
      <c r="EZ106" s="2">
        <f t="shared" si="417"/>
        <v>4.454485567582548E-2</v>
      </c>
      <c r="FA106" s="2">
        <f t="shared" si="418"/>
        <v>2.2417533404165316E-2</v>
      </c>
      <c r="FB106" s="2">
        <f t="shared" si="419"/>
        <v>2.6020610971386162E-2</v>
      </c>
      <c r="FC106" s="2">
        <f t="shared" si="420"/>
        <v>2.6318419304081783E-2</v>
      </c>
      <c r="FD106" s="2">
        <f t="shared" si="421"/>
        <v>1.0568227068700344E-2</v>
      </c>
      <c r="FE106" s="2">
        <f t="shared" si="422"/>
        <v>5.4957567336742889E-3</v>
      </c>
      <c r="FF106" s="2">
        <f t="shared" si="423"/>
        <v>0.3712918889678406</v>
      </c>
      <c r="FG106" s="2">
        <f t="shared" si="424"/>
        <v>0.22509346674910119</v>
      </c>
      <c r="FH106" s="2">
        <f t="shared" si="425"/>
        <v>0.25284639456030372</v>
      </c>
      <c r="FI106" s="2">
        <f t="shared" si="426"/>
        <v>0.25506040784822204</v>
      </c>
      <c r="FJ106" s="2">
        <f t="shared" si="427"/>
        <v>0.1191749760754589</v>
      </c>
      <c r="FK106" s="2">
        <f t="shared" si="428"/>
        <v>6.5420837500941895E-2</v>
      </c>
      <c r="FL106" s="2">
        <f t="shared" si="429"/>
        <v>6.0890363495826379E-3</v>
      </c>
      <c r="FM106" s="2">
        <f t="shared" si="430"/>
        <v>3.00428787279874E-3</v>
      </c>
      <c r="FN106" s="2">
        <f t="shared" si="431"/>
        <v>3.498320462989223E-3</v>
      </c>
      <c r="FO106" s="2">
        <f t="shared" si="432"/>
        <v>3.5392957654732894E-3</v>
      </c>
      <c r="FP106" s="2">
        <f t="shared" si="433"/>
        <v>1.4015899864402042E-3</v>
      </c>
      <c r="FQ106" s="2">
        <f t="shared" si="434"/>
        <v>7.2563703146813203E-4</v>
      </c>
      <c r="FR106" s="2">
        <f t="shared" si="435"/>
        <v>0.88214036513527938</v>
      </c>
      <c r="FS106" s="2">
        <f t="shared" si="436"/>
        <v>0.78639130361337195</v>
      </c>
      <c r="FT106" s="2">
        <f t="shared" si="437"/>
        <v>0.81092729243756634</v>
      </c>
      <c r="FU106" s="2">
        <f t="shared" si="438"/>
        <v>0.81271251788672483</v>
      </c>
      <c r="FV106" s="2">
        <f t="shared" si="439"/>
        <v>0.63164239670695999</v>
      </c>
      <c r="FW106" s="2">
        <f t="shared" si="440"/>
        <v>0.47010566660319758</v>
      </c>
      <c r="FX106" s="2">
        <f t="shared" si="441"/>
        <v>7.2049673847947693E-2</v>
      </c>
      <c r="FY106" s="2">
        <f t="shared" si="442"/>
        <v>3.6785565880034309E-2</v>
      </c>
      <c r="FZ106" s="2">
        <f t="shared" si="443"/>
        <v>4.2597331539129098E-2</v>
      </c>
      <c r="GA106" s="2">
        <f t="shared" si="444"/>
        <v>4.3076471097520913E-2</v>
      </c>
      <c r="GB106" s="2">
        <f t="shared" si="445"/>
        <v>1.7477480810384957E-2</v>
      </c>
      <c r="GC106" s="2">
        <f t="shared" si="446"/>
        <v>9.1193158965327276E-3</v>
      </c>
      <c r="GD106" s="2">
        <f t="shared" si="447"/>
        <v>0.99119880973907704</v>
      </c>
      <c r="GE106" s="2">
        <f t="shared" si="448"/>
        <v>0.98226776970427709</v>
      </c>
      <c r="GF106" s="2">
        <f t="shared" si="449"/>
        <v>0.9847411344196958</v>
      </c>
      <c r="GG106" s="2">
        <f t="shared" si="450"/>
        <v>0.98491573617292738</v>
      </c>
      <c r="GH106" s="2">
        <f t="shared" si="451"/>
        <v>0.96268893981861137</v>
      </c>
      <c r="GI106" s="2">
        <f t="shared" si="452"/>
        <v>0.93030936475330328</v>
      </c>
      <c r="GJ106" s="2">
        <f t="shared" si="453"/>
        <v>0.53880901789128965</v>
      </c>
      <c r="GK106" s="2">
        <f t="shared" si="454"/>
        <v>0.36493706985246682</v>
      </c>
      <c r="GL106" s="2">
        <f t="shared" si="455"/>
        <v>0.40100938512633522</v>
      </c>
      <c r="GM106" s="2">
        <f t="shared" si="456"/>
        <v>0.40381956846738937</v>
      </c>
      <c r="GN106" s="2">
        <f t="shared" si="457"/>
        <v>0.21114479305219774</v>
      </c>
      <c r="GO106" s="2">
        <f t="shared" si="458"/>
        <v>0.1216360132906697</v>
      </c>
      <c r="GP106" s="2">
        <f t="shared" si="459"/>
        <v>0.99946814214436031</v>
      </c>
      <c r="GQ106" s="2">
        <f t="shared" si="460"/>
        <v>0.99891928830087617</v>
      </c>
      <c r="GR106" s="2">
        <f t="shared" si="461"/>
        <v>0.99907222420549913</v>
      </c>
      <c r="GS106" s="2">
        <f t="shared" si="462"/>
        <v>0.99908299311880411</v>
      </c>
      <c r="GT106" s="2">
        <f t="shared" si="463"/>
        <v>0.99768265862547101</v>
      </c>
      <c r="GU106" s="2">
        <f t="shared" si="464"/>
        <v>0.99553061634649709</v>
      </c>
      <c r="GV106" s="2">
        <f t="shared" si="465"/>
        <v>0.9512059898352222</v>
      </c>
      <c r="GW106" s="2">
        <f t="shared" si="466"/>
        <v>0.90555881463147814</v>
      </c>
      <c r="GX106" s="2">
        <f t="shared" si="467"/>
        <v>0.91783687171387196</v>
      </c>
      <c r="GY106" s="2">
        <f t="shared" si="468"/>
        <v>0.91871384124037747</v>
      </c>
      <c r="GZ106" s="2">
        <f t="shared" si="469"/>
        <v>0.81705718448390552</v>
      </c>
      <c r="HA106" s="2">
        <f t="shared" si="470"/>
        <v>0.69794815524615039</v>
      </c>
      <c r="HB106" s="2">
        <f t="shared" si="471"/>
        <v>0.99991117905945448</v>
      </c>
      <c r="HC106" s="2">
        <f t="shared" si="472"/>
        <v>0.99981943717098076</v>
      </c>
      <c r="HD106" s="2">
        <f t="shared" si="473"/>
        <v>0.99984500911540997</v>
      </c>
      <c r="HE106" s="2">
        <f t="shared" si="474"/>
        <v>0.99984680950668192</v>
      </c>
      <c r="HF106" s="2">
        <f t="shared" si="475"/>
        <v>0.99961242428327102</v>
      </c>
      <c r="HG106" s="2">
        <f t="shared" si="476"/>
        <v>0.99925114972543638</v>
      </c>
      <c r="HH106" s="2">
        <f t="shared" si="477"/>
        <v>0.99150983203286047</v>
      </c>
      <c r="HI106" s="2">
        <f t="shared" si="478"/>
        <v>0.98288895462258097</v>
      </c>
      <c r="HJ106" s="2">
        <f t="shared" si="479"/>
        <v>0.98527697261233205</v>
      </c>
      <c r="HK106" s="2">
        <f t="shared" si="480"/>
        <v>0.98544553358247766</v>
      </c>
      <c r="HL106" s="2">
        <f t="shared" si="481"/>
        <v>0.96397084107179309</v>
      </c>
      <c r="HM106" s="2">
        <f t="shared" si="482"/>
        <v>0.93262587897537463</v>
      </c>
      <c r="HN106" s="2">
        <f t="shared" si="483"/>
        <v>5.5085866011609017E-2</v>
      </c>
      <c r="HP106" s="2">
        <f t="shared" ref="HP106:IU106" si="604">IF(B1=1,ET106,0)</f>
        <v>0.81798993885574312</v>
      </c>
      <c r="HQ106" s="2">
        <f t="shared" si="604"/>
        <v>0.68852658798091904</v>
      </c>
      <c r="HR106" s="2">
        <f t="shared" si="604"/>
        <v>0.7203056075506693</v>
      </c>
      <c r="HS106" s="2">
        <f t="shared" si="604"/>
        <v>0.72265384144164713</v>
      </c>
      <c r="HT106" s="2">
        <f t="shared" si="604"/>
        <v>0.50729959526964707</v>
      </c>
      <c r="HU106" s="2">
        <f t="shared" si="604"/>
        <v>0.34755841479948119</v>
      </c>
      <c r="HV106" s="2">
        <f t="shared" si="604"/>
        <v>4.454485567582548E-2</v>
      </c>
      <c r="HW106" s="2">
        <f t="shared" si="604"/>
        <v>2.2417533404165316E-2</v>
      </c>
      <c r="HX106" s="2">
        <f t="shared" si="604"/>
        <v>2.6020610971386162E-2</v>
      </c>
      <c r="HY106" s="2">
        <f t="shared" si="604"/>
        <v>2.6318419304081783E-2</v>
      </c>
      <c r="HZ106" s="2">
        <f t="shared" si="604"/>
        <v>1.0568227068700344E-2</v>
      </c>
      <c r="IA106" s="2">
        <f t="shared" si="604"/>
        <v>5.4957567336742889E-3</v>
      </c>
      <c r="IB106" s="2">
        <f t="shared" si="604"/>
        <v>0.3712918889678406</v>
      </c>
      <c r="IC106" s="2">
        <f t="shared" si="604"/>
        <v>0.22509346674910119</v>
      </c>
      <c r="ID106" s="2">
        <f t="shared" si="604"/>
        <v>0.25284639456030372</v>
      </c>
      <c r="IE106" s="2">
        <f t="shared" si="604"/>
        <v>0.25506040784822204</v>
      </c>
      <c r="IF106" s="2">
        <f t="shared" si="604"/>
        <v>0.1191749760754589</v>
      </c>
      <c r="IG106" s="2">
        <f t="shared" si="604"/>
        <v>6.5420837500941895E-2</v>
      </c>
      <c r="IH106" s="2">
        <f t="shared" si="604"/>
        <v>6.0890363495826379E-3</v>
      </c>
      <c r="II106" s="2">
        <f t="shared" si="604"/>
        <v>3.00428787279874E-3</v>
      </c>
      <c r="IJ106" s="2">
        <f t="shared" si="604"/>
        <v>3.498320462989223E-3</v>
      </c>
      <c r="IK106" s="2">
        <f t="shared" si="604"/>
        <v>3.5392957654732894E-3</v>
      </c>
      <c r="IL106" s="2">
        <f t="shared" si="604"/>
        <v>1.4015899864402042E-3</v>
      </c>
      <c r="IM106" s="2">
        <f t="shared" si="604"/>
        <v>7.2563703146813203E-4</v>
      </c>
      <c r="IN106" s="2">
        <f t="shared" si="604"/>
        <v>0.88214036513527938</v>
      </c>
      <c r="IO106" s="2">
        <f t="shared" si="604"/>
        <v>0.78639130361337195</v>
      </c>
      <c r="IP106" s="2">
        <f t="shared" si="604"/>
        <v>0.81092729243756634</v>
      </c>
      <c r="IQ106" s="2">
        <f t="shared" si="604"/>
        <v>0.81271251788672483</v>
      </c>
      <c r="IR106" s="2">
        <f t="shared" si="604"/>
        <v>0.63164239670695999</v>
      </c>
      <c r="IS106" s="2">
        <f t="shared" si="604"/>
        <v>0.47010566660319758</v>
      </c>
      <c r="IT106" s="2">
        <f t="shared" si="604"/>
        <v>7.2049673847947693E-2</v>
      </c>
      <c r="IU106" s="2">
        <f t="shared" si="604"/>
        <v>3.6785565880034309E-2</v>
      </c>
      <c r="IV106" s="2">
        <f t="shared" ref="IV106:KA106" si="605">IF(AH1=1,FZ106,0)</f>
        <v>4.2597331539129098E-2</v>
      </c>
      <c r="IW106" s="2">
        <f t="shared" si="605"/>
        <v>4.3076471097520913E-2</v>
      </c>
      <c r="IX106" s="2">
        <f t="shared" si="605"/>
        <v>1.7477480810384957E-2</v>
      </c>
      <c r="IY106" s="2">
        <f t="shared" si="605"/>
        <v>9.1193158965327276E-3</v>
      </c>
      <c r="IZ106" s="2">
        <f t="shared" si="605"/>
        <v>0.99119880973907704</v>
      </c>
      <c r="JA106" s="2">
        <f t="shared" si="605"/>
        <v>0.98226776970427709</v>
      </c>
      <c r="JB106" s="2">
        <f t="shared" si="605"/>
        <v>0.9847411344196958</v>
      </c>
      <c r="JC106" s="2">
        <f t="shared" si="605"/>
        <v>0.98491573617292738</v>
      </c>
      <c r="JD106" s="2">
        <f t="shared" si="605"/>
        <v>0.96268893981861137</v>
      </c>
      <c r="JE106" s="2">
        <f t="shared" si="605"/>
        <v>0.93030936475330328</v>
      </c>
      <c r="JF106" s="2">
        <f t="shared" si="605"/>
        <v>0.53880901789128965</v>
      </c>
      <c r="JG106" s="2">
        <f t="shared" si="605"/>
        <v>0.36493706985246682</v>
      </c>
      <c r="JH106" s="2">
        <f t="shared" si="605"/>
        <v>0.40100938512633522</v>
      </c>
      <c r="JI106" s="2">
        <f t="shared" si="605"/>
        <v>0.40381956846738937</v>
      </c>
      <c r="JJ106" s="2">
        <f t="shared" si="605"/>
        <v>0.21114479305219774</v>
      </c>
      <c r="JK106" s="2">
        <f t="shared" si="605"/>
        <v>0.1216360132906697</v>
      </c>
      <c r="JL106" s="2">
        <f t="shared" si="605"/>
        <v>0.99946814214436031</v>
      </c>
      <c r="JM106" s="2">
        <f t="shared" si="605"/>
        <v>0.99891928830087617</v>
      </c>
      <c r="JN106" s="2">
        <f t="shared" si="605"/>
        <v>0.99907222420549913</v>
      </c>
      <c r="JO106" s="2">
        <f t="shared" si="605"/>
        <v>0.99908299311880411</v>
      </c>
      <c r="JP106" s="2">
        <f t="shared" si="605"/>
        <v>0.99768265862547101</v>
      </c>
      <c r="JQ106" s="2">
        <f t="shared" si="605"/>
        <v>0.99553061634649709</v>
      </c>
      <c r="JR106" s="2">
        <f t="shared" si="605"/>
        <v>0.9512059898352222</v>
      </c>
      <c r="JS106" s="2">
        <f t="shared" si="605"/>
        <v>0.90555881463147814</v>
      </c>
      <c r="JT106" s="2">
        <f t="shared" si="605"/>
        <v>0.91783687171387196</v>
      </c>
      <c r="JU106" s="2">
        <f t="shared" si="605"/>
        <v>0.91871384124037747</v>
      </c>
      <c r="JV106" s="2">
        <f t="shared" si="605"/>
        <v>0.81705718448390552</v>
      </c>
      <c r="JW106" s="2">
        <f t="shared" si="605"/>
        <v>0.69794815524615039</v>
      </c>
      <c r="JX106" s="2">
        <f t="shared" si="605"/>
        <v>0.99991117905945448</v>
      </c>
      <c r="JY106" s="2">
        <f t="shared" si="605"/>
        <v>0.99981943717098076</v>
      </c>
      <c r="JZ106" s="2">
        <f t="shared" si="605"/>
        <v>0.99984500911540997</v>
      </c>
      <c r="KA106" s="2">
        <f t="shared" si="605"/>
        <v>0.99984680950668192</v>
      </c>
      <c r="KB106" s="2">
        <f t="shared" ref="KB106:KJ106" si="606">IF(BN1=1,HF106,0)</f>
        <v>0.99961242428327102</v>
      </c>
      <c r="KC106" s="2">
        <f t="shared" si="606"/>
        <v>0.99925114972543638</v>
      </c>
      <c r="KD106" s="2">
        <f t="shared" si="606"/>
        <v>0.99150983203286047</v>
      </c>
      <c r="KE106" s="2">
        <f t="shared" si="606"/>
        <v>0.98288895462258097</v>
      </c>
      <c r="KF106" s="2">
        <f t="shared" si="606"/>
        <v>0.98527697261233205</v>
      </c>
      <c r="KG106" s="2">
        <f t="shared" si="606"/>
        <v>0.98544553358247766</v>
      </c>
      <c r="KH106" s="2">
        <f t="shared" si="606"/>
        <v>0.96397084107179309</v>
      </c>
      <c r="KI106" s="2">
        <f t="shared" si="606"/>
        <v>0.93262587897537463</v>
      </c>
      <c r="KJ106" s="2">
        <f t="shared" si="606"/>
        <v>0</v>
      </c>
    </row>
    <row r="107" spans="1:296" x14ac:dyDescent="0.2">
      <c r="A107" s="2" t="str">
        <f>'Respondent Data'!A107</f>
        <v>956</v>
      </c>
      <c r="B107" s="2">
        <f>SUMPRODUCT('Respondent Data'!B107:S107,'Product Coding'!A100:R100)</f>
        <v>0.5225710044642895</v>
      </c>
      <c r="C107" s="2">
        <f>SUMPRODUCT('Respondent Data'!B107:S107,'Product Coding'!A101:R101)</f>
        <v>0.55869939358914955</v>
      </c>
      <c r="D107" s="2">
        <f>SUMPRODUCT('Respondent Data'!B107:S107,'Product Coding'!A102:R102)</f>
        <v>0.71657582006558074</v>
      </c>
      <c r="E107" s="2">
        <f>SUMPRODUCT('Respondent Data'!B107:S107,'Product Coding'!A103:R103)</f>
        <v>0.23641217272265447</v>
      </c>
      <c r="F107" s="2">
        <f>SUMPRODUCT('Respondent Data'!B107:S107,'Product Coding'!A104:R104)</f>
        <v>0.11472933999281887</v>
      </c>
      <c r="G107" s="2">
        <f>SUMPRODUCT('Respondent Data'!B107:S107,'Product Coding'!A105:R105)</f>
        <v>0.29398098503153181</v>
      </c>
      <c r="H107" s="2">
        <f>SUMPRODUCT('Respondent Data'!B107:S107,'Product Coding'!A106:R106)</f>
        <v>-4.5630975212818701</v>
      </c>
      <c r="I107" s="2">
        <f>SUMPRODUCT('Respondent Data'!B107:S107,'Product Coding'!A107:R107)</f>
        <v>-4.52696913215701</v>
      </c>
      <c r="J107" s="2">
        <f>SUMPRODUCT('Respondent Data'!B107:S107,'Product Coding'!A108:R108)</f>
        <v>-4.3690927056805791</v>
      </c>
      <c r="K107" s="2">
        <f>SUMPRODUCT('Respondent Data'!B107:S107,'Product Coding'!A109:R109)</f>
        <v>-4.8492563530235051</v>
      </c>
      <c r="L107" s="2">
        <f>SUMPRODUCT('Respondent Data'!B107:S107,'Product Coding'!A110:R110)</f>
        <v>-4.9709391857533411</v>
      </c>
      <c r="M107" s="2">
        <f>SUMPRODUCT('Respondent Data'!B107:S107,'Product Coding'!A111:R111)</f>
        <v>-4.7916875407146282</v>
      </c>
      <c r="N107" s="2">
        <f>SUMPRODUCT('Respondent Data'!B107:S107,'Product Coding'!A112:R112)</f>
        <v>-1.0108990004609604</v>
      </c>
      <c r="O107" s="2">
        <f>SUMPRODUCT('Respondent Data'!B107:S107,'Product Coding'!A113:R113)</f>
        <v>-0.97477061133610032</v>
      </c>
      <c r="P107" s="2">
        <f>SUMPRODUCT('Respondent Data'!B107:S107,'Product Coding'!A114:R114)</f>
        <v>-0.81689418485966936</v>
      </c>
      <c r="Q107" s="2">
        <f>SUMPRODUCT('Respondent Data'!B107:S107,'Product Coding'!A115:R115)</f>
        <v>-1.2970578322025954</v>
      </c>
      <c r="R107" s="2">
        <f>SUMPRODUCT('Respondent Data'!B107:S107,'Product Coding'!A116:R116)</f>
        <v>-1.418740664932431</v>
      </c>
      <c r="S107" s="2">
        <f>SUMPRODUCT('Respondent Data'!B107:S107,'Product Coding'!A117:R117)</f>
        <v>-1.2394890198937181</v>
      </c>
      <c r="T107" s="2">
        <f>SUMPRODUCT('Respondent Data'!B107:S107,'Product Coding'!A118:R118)</f>
        <v>-6.0965675262071199</v>
      </c>
      <c r="U107" s="2">
        <f>SUMPRODUCT('Respondent Data'!B107:S107,'Product Coding'!A119:R119)</f>
        <v>-6.0604391370822599</v>
      </c>
      <c r="V107" s="2">
        <f>SUMPRODUCT('Respondent Data'!B107:S107,'Product Coding'!A120:R120)</f>
        <v>-5.9025627106058289</v>
      </c>
      <c r="W107" s="2">
        <f>SUMPRODUCT('Respondent Data'!B107:S107,'Product Coding'!A121:R121)</f>
        <v>-6.382726357948755</v>
      </c>
      <c r="X107" s="2">
        <f>SUMPRODUCT('Respondent Data'!B107:S107,'Product Coding'!A122:R122)</f>
        <v>-6.5044091906785901</v>
      </c>
      <c r="Y107" s="2">
        <f>SUMPRODUCT('Respondent Data'!B107:S107,'Product Coding'!A123:R123)</f>
        <v>-6.3251575456398772</v>
      </c>
      <c r="Z107" s="2">
        <f>SUMPRODUCT('Respondent Data'!B107:S107,'Product Coding'!A124:R124)</f>
        <v>1.8639832029571097</v>
      </c>
      <c r="AA107" s="2">
        <f>SUMPRODUCT('Respondent Data'!B107:S107,'Product Coding'!A125:R125)</f>
        <v>1.9001115920819696</v>
      </c>
      <c r="AB107" s="2">
        <f>SUMPRODUCT('Respondent Data'!B107:S107,'Product Coding'!A126:R126)</f>
        <v>2.057988018558401</v>
      </c>
      <c r="AC107" s="2">
        <f>SUMPRODUCT('Respondent Data'!B107:S107,'Product Coding'!A127:R127)</f>
        <v>1.5778243712154747</v>
      </c>
      <c r="AD107" s="2">
        <f>SUMPRODUCT('Respondent Data'!B107:S107,'Product Coding'!A128:R128)</f>
        <v>1.4561415384856387</v>
      </c>
      <c r="AE107" s="2">
        <f>SUMPRODUCT('Respondent Data'!B107:S107,'Product Coding'!A129:R129)</f>
        <v>1.6353931835243518</v>
      </c>
      <c r="AF107" s="2">
        <f>SUMPRODUCT('Respondent Data'!B107:S107,'Product Coding'!A130:R130)</f>
        <v>-3.2216853227890496</v>
      </c>
      <c r="AG107" s="2">
        <f>SUMPRODUCT('Respondent Data'!B107:S107,'Product Coding'!A131:R131)</f>
        <v>-3.18555693366419</v>
      </c>
      <c r="AH107" s="2">
        <f>SUMPRODUCT('Respondent Data'!B107:S107,'Product Coding'!A132:R132)</f>
        <v>-3.0276805071877586</v>
      </c>
      <c r="AI107" s="2">
        <f>SUMPRODUCT('Respondent Data'!B107:S107,'Product Coding'!A133:R133)</f>
        <v>-3.5078441545306847</v>
      </c>
      <c r="AJ107" s="2">
        <f>SUMPRODUCT('Respondent Data'!B107:S107,'Product Coding'!A134:R134)</f>
        <v>-3.6295269872605207</v>
      </c>
      <c r="AK107" s="2">
        <f>SUMPRODUCT('Respondent Data'!B107:S107,'Product Coding'!A135:R135)</f>
        <v>-3.4502753422218078</v>
      </c>
      <c r="AL107" s="2">
        <f>SUMPRODUCT('Respondent Data'!B107:S107,'Product Coding'!A136:R136)</f>
        <v>3.7314009732787619</v>
      </c>
      <c r="AM107" s="2">
        <f>SUMPRODUCT('Respondent Data'!B107:S107,'Product Coding'!A137:R137)</f>
        <v>3.7675293624036219</v>
      </c>
      <c r="AN107" s="2">
        <f>SUMPRODUCT('Respondent Data'!B107:S107,'Product Coding'!A138:R138)</f>
        <v>3.9254057888800529</v>
      </c>
      <c r="AO107" s="2">
        <f>SUMPRODUCT('Respondent Data'!B107:S107,'Product Coding'!A139:R139)</f>
        <v>3.4452421415371268</v>
      </c>
      <c r="AP107" s="2">
        <f>SUMPRODUCT('Respondent Data'!B107:S107,'Product Coding'!A140:R140)</f>
        <v>3.3235593088072908</v>
      </c>
      <c r="AQ107" s="2">
        <f>SUMPRODUCT('Respondent Data'!B107:S107,'Product Coding'!A141:R141)</f>
        <v>3.5028109538460037</v>
      </c>
      <c r="AR107" s="2">
        <f>SUMPRODUCT('Respondent Data'!B107:S107,'Product Coding'!A142:R142)</f>
        <v>-1.3542675524673977</v>
      </c>
      <c r="AS107" s="2">
        <f>SUMPRODUCT('Respondent Data'!B107:S107,'Product Coding'!A143:R143)</f>
        <v>-1.3181391633425377</v>
      </c>
      <c r="AT107" s="2">
        <f>SUMPRODUCT('Respondent Data'!B107:S107,'Product Coding'!A144:R144)</f>
        <v>-1.1602627368661067</v>
      </c>
      <c r="AU107" s="2">
        <f>SUMPRODUCT('Respondent Data'!B107:S107,'Product Coding'!A145:R145)</f>
        <v>-1.6404263842090328</v>
      </c>
      <c r="AV107" s="2">
        <f>SUMPRODUCT('Respondent Data'!B107:S107,'Product Coding'!A146:R146)</f>
        <v>-1.7621092169388688</v>
      </c>
      <c r="AW107" s="2">
        <f>SUMPRODUCT('Respondent Data'!B107:S107,'Product Coding'!A147:R147)</f>
        <v>-1.5828575719001559</v>
      </c>
      <c r="AX107" s="2">
        <f>SUMPRODUCT('Respondent Data'!B107:S107,'Product Coding'!A148:R148)</f>
        <v>5.7636464652131298</v>
      </c>
      <c r="AY107" s="2">
        <f>SUMPRODUCT('Respondent Data'!B107:S107,'Product Coding'!A149:R149)</f>
        <v>5.7997748543379899</v>
      </c>
      <c r="AZ107" s="2">
        <f>SUMPRODUCT('Respondent Data'!B107:S107,'Product Coding'!A150:R150)</f>
        <v>5.9576512808144209</v>
      </c>
      <c r="BA107" s="2">
        <f>SUMPRODUCT('Respondent Data'!B107:S107,'Product Coding'!A151:R151)</f>
        <v>5.4774876334714939</v>
      </c>
      <c r="BB107" s="2">
        <f>SUMPRODUCT('Respondent Data'!B107:S107,'Product Coding'!A152:R152)</f>
        <v>5.3558048007416588</v>
      </c>
      <c r="BC107" s="2">
        <f>SUMPRODUCT('Respondent Data'!B107:S107,'Product Coding'!A153:R153)</f>
        <v>5.5350564457803717</v>
      </c>
      <c r="BD107" s="2">
        <f>SUMPRODUCT('Respondent Data'!B107:S107,'Product Coding'!A154:R154)</f>
        <v>0.67797793946696983</v>
      </c>
      <c r="BE107" s="2">
        <f>SUMPRODUCT('Respondent Data'!B107:S107,'Product Coding'!A155:R155)</f>
        <v>0.71410632859182988</v>
      </c>
      <c r="BF107" s="2">
        <f>SUMPRODUCT('Respondent Data'!B107:S107,'Product Coding'!A156:R156)</f>
        <v>0.87198275506826128</v>
      </c>
      <c r="BG107" s="2">
        <f>SUMPRODUCT('Respondent Data'!B107:S107,'Product Coding'!A157:R157)</f>
        <v>0.39181910772533479</v>
      </c>
      <c r="BH107" s="2">
        <f>SUMPRODUCT('Respondent Data'!B107:S107,'Product Coding'!A158:R158)</f>
        <v>0.27013627499549919</v>
      </c>
      <c r="BI107" s="2">
        <f>SUMPRODUCT('Respondent Data'!B107:S107,'Product Coding'!A159:R159)</f>
        <v>0.44938792003421213</v>
      </c>
      <c r="BJ107" s="2">
        <f>SUMPRODUCT('Respondent Data'!B107:S107,'Product Coding'!A160:R160)</f>
        <v>6.9060368257345601</v>
      </c>
      <c r="BK107" s="2">
        <f>SUMPRODUCT('Respondent Data'!B107:S107,'Product Coding'!A161:R161)</f>
        <v>6.9421652148594202</v>
      </c>
      <c r="BL107" s="2">
        <f>SUMPRODUCT('Respondent Data'!B107:S107,'Product Coding'!A162:R162)</f>
        <v>7.1000416413358511</v>
      </c>
      <c r="BM107" s="2">
        <f>SUMPRODUCT('Respondent Data'!B107:S107,'Product Coding'!A163:R163)</f>
        <v>6.6198779939929251</v>
      </c>
      <c r="BN107" s="2">
        <f>SUMPRODUCT('Respondent Data'!B107:S107,'Product Coding'!A164:R164)</f>
        <v>6.498195161263089</v>
      </c>
      <c r="BO107" s="2">
        <f>SUMPRODUCT('Respondent Data'!B107:S107,'Product Coding'!A165:R165)</f>
        <v>6.677446806301802</v>
      </c>
      <c r="BP107" s="2">
        <f>SUMPRODUCT('Respondent Data'!B107:S107,'Product Coding'!A166:R166)</f>
        <v>1.8203682999884006</v>
      </c>
      <c r="BQ107" s="2">
        <f>SUMPRODUCT('Respondent Data'!B107:S107,'Product Coding'!A167:R167)</f>
        <v>1.8564966891132606</v>
      </c>
      <c r="BR107" s="2">
        <f>SUMPRODUCT('Respondent Data'!B107:S107,'Product Coding'!A168:R168)</f>
        <v>2.0143731155896916</v>
      </c>
      <c r="BS107" s="2">
        <f>SUMPRODUCT('Respondent Data'!B107:S107,'Product Coding'!A169:R169)</f>
        <v>1.5342094682467655</v>
      </c>
      <c r="BT107" s="2">
        <f>SUMPRODUCT('Respondent Data'!B107:S107,'Product Coding'!A170:R170)</f>
        <v>1.4125266355169295</v>
      </c>
      <c r="BU107" s="2">
        <f>SUMPRODUCT('Respondent Data'!B107:S107,'Product Coding'!A171:R171)</f>
        <v>1.5917782805556424</v>
      </c>
      <c r="BV107" s="2">
        <f>SUMPRODUCT('Respondent Data'!B107:S107,'Product Coding'!A172:R172)</f>
        <v>11.4261875989052</v>
      </c>
      <c r="BX107" s="2">
        <f t="shared" si="338"/>
        <v>0.59299399621382509</v>
      </c>
      <c r="BY107" s="2">
        <f t="shared" si="339"/>
        <v>0.57195246535077882</v>
      </c>
      <c r="BZ107" s="2">
        <f t="shared" si="340"/>
        <v>0.48842184011482037</v>
      </c>
      <c r="CA107" s="2">
        <f t="shared" si="341"/>
        <v>0.78945521495939119</v>
      </c>
      <c r="CB107" s="2">
        <f t="shared" si="342"/>
        <v>0.89160743372602125</v>
      </c>
      <c r="CC107" s="2">
        <f t="shared" si="343"/>
        <v>0.74529066298700886</v>
      </c>
      <c r="CD107" s="2">
        <f t="shared" si="344"/>
        <v>95.880010711300613</v>
      </c>
      <c r="CE107" s="2">
        <f t="shared" si="345"/>
        <v>92.477847759546933</v>
      </c>
      <c r="CF107" s="2">
        <f t="shared" si="346"/>
        <v>78.971948385386284</v>
      </c>
      <c r="CG107" s="2">
        <f t="shared" si="347"/>
        <v>127.645431403499</v>
      </c>
      <c r="CH107" s="2">
        <f t="shared" si="348"/>
        <v>144.16221891241665</v>
      </c>
      <c r="CI107" s="2">
        <f t="shared" si="349"/>
        <v>120.50455351399525</v>
      </c>
      <c r="CJ107" s="2">
        <f t="shared" si="350"/>
        <v>2.7480704214274656</v>
      </c>
      <c r="CK107" s="2">
        <f t="shared" si="351"/>
        <v>2.6505591330240663</v>
      </c>
      <c r="CL107" s="2">
        <f t="shared" si="352"/>
        <v>2.2634590241529673</v>
      </c>
      <c r="CM107" s="2">
        <f t="shared" si="353"/>
        <v>3.6585168469214686</v>
      </c>
      <c r="CN107" s="2">
        <f t="shared" si="354"/>
        <v>4.1319136986065237</v>
      </c>
      <c r="CO107" s="2">
        <f t="shared" si="355"/>
        <v>3.4538481660818459</v>
      </c>
      <c r="CP107" s="2">
        <f t="shared" si="356"/>
        <v>444.32999848933537</v>
      </c>
      <c r="CQ107" s="2">
        <f t="shared" si="357"/>
        <v>428.56359370904244</v>
      </c>
      <c r="CR107" s="2">
        <f t="shared" si="358"/>
        <v>365.97415296953886</v>
      </c>
      <c r="CS107" s="2">
        <f t="shared" si="359"/>
        <v>591.53825622176873</v>
      </c>
      <c r="CT107" s="2">
        <f t="shared" si="360"/>
        <v>668.08084434249588</v>
      </c>
      <c r="CU107" s="2">
        <f t="shared" si="361"/>
        <v>558.44578743377951</v>
      </c>
      <c r="CV107" s="2">
        <f t="shared" si="362"/>
        <v>0.15505378799197322</v>
      </c>
      <c r="CW107" s="2">
        <f t="shared" si="363"/>
        <v>0.14955192948025756</v>
      </c>
      <c r="CX107" s="2">
        <f t="shared" si="364"/>
        <v>0.12771066306125814</v>
      </c>
      <c r="CY107" s="2">
        <f t="shared" si="365"/>
        <v>0.206423711388357</v>
      </c>
      <c r="CZ107" s="2">
        <f t="shared" si="366"/>
        <v>0.23313408041853423</v>
      </c>
      <c r="DA107" s="2">
        <f t="shared" si="367"/>
        <v>0.19487573430594318</v>
      </c>
      <c r="DB107" s="2">
        <f t="shared" si="368"/>
        <v>25.070336206468873</v>
      </c>
      <c r="DC107" s="2">
        <f t="shared" si="369"/>
        <v>24.180751731072025</v>
      </c>
      <c r="DD107" s="2">
        <f t="shared" si="370"/>
        <v>20.649281140184428</v>
      </c>
      <c r="DE107" s="2">
        <f t="shared" si="371"/>
        <v>33.376236159809984</v>
      </c>
      <c r="DF107" s="2">
        <f t="shared" si="372"/>
        <v>37.694982192767675</v>
      </c>
      <c r="DG107" s="2">
        <f t="shared" si="373"/>
        <v>31.509066890938602</v>
      </c>
      <c r="DH107" s="2">
        <f t="shared" si="374"/>
        <v>2.3959246049511339E-2</v>
      </c>
      <c r="DI107" s="2">
        <f t="shared" si="375"/>
        <v>2.3109086994908826E-2</v>
      </c>
      <c r="DJ107" s="2">
        <f t="shared" si="376"/>
        <v>1.9734127357077694E-2</v>
      </c>
      <c r="DK107" s="2">
        <f t="shared" si="377"/>
        <v>3.1897037509738178E-2</v>
      </c>
      <c r="DL107" s="2">
        <f t="shared" si="378"/>
        <v>3.6024381394431884E-2</v>
      </c>
      <c r="DM107" s="2">
        <f t="shared" si="379"/>
        <v>3.0112619161274532E-2</v>
      </c>
      <c r="DN107" s="2">
        <f t="shared" si="380"/>
        <v>3.8739224722833323</v>
      </c>
      <c r="DO107" s="2">
        <f t="shared" si="381"/>
        <v>3.7364619587165042</v>
      </c>
      <c r="DP107" s="2">
        <f t="shared" si="382"/>
        <v>3.1907714992994851</v>
      </c>
      <c r="DQ107" s="2">
        <f t="shared" si="383"/>
        <v>5.1573680637901091</v>
      </c>
      <c r="DR107" s="2">
        <f t="shared" si="384"/>
        <v>5.8247100240803089</v>
      </c>
      <c r="DS107" s="2">
        <f t="shared" si="385"/>
        <v>4.8688490375326436</v>
      </c>
      <c r="DT107" s="2">
        <f t="shared" si="386"/>
        <v>3.1396421038833618E-3</v>
      </c>
      <c r="DU107" s="2">
        <f t="shared" si="387"/>
        <v>3.0282364629332301E-3</v>
      </c>
      <c r="DV107" s="2">
        <f t="shared" si="388"/>
        <v>2.585978582366171E-3</v>
      </c>
      <c r="DW107" s="2">
        <f t="shared" si="389"/>
        <v>4.1798177516843647E-3</v>
      </c>
      <c r="DX107" s="2">
        <f t="shared" si="390"/>
        <v>4.7206687705691622E-3</v>
      </c>
      <c r="DY107" s="2">
        <f t="shared" si="391"/>
        <v>3.9459858954481019E-3</v>
      </c>
      <c r="DZ107" s="2">
        <f t="shared" si="392"/>
        <v>0.5076424389994002</v>
      </c>
      <c r="EA107" s="2">
        <f t="shared" si="393"/>
        <v>0.48962948420424524</v>
      </c>
      <c r="EB107" s="2">
        <f t="shared" si="394"/>
        <v>0.41812169391181753</v>
      </c>
      <c r="EC107" s="2">
        <f t="shared" si="395"/>
        <v>0.67582635467066776</v>
      </c>
      <c r="ED107" s="2">
        <f t="shared" si="396"/>
        <v>0.76327547188768863</v>
      </c>
      <c r="EE107" s="2">
        <f t="shared" si="397"/>
        <v>0.63801855050448242</v>
      </c>
      <c r="EF107" s="2">
        <f t="shared" si="398"/>
        <v>1.0017199306345112E-3</v>
      </c>
      <c r="EG107" s="2">
        <f t="shared" si="399"/>
        <v>9.6617535350362524E-4</v>
      </c>
      <c r="EH107" s="2">
        <f t="shared" si="400"/>
        <v>8.2507056551003855E-4</v>
      </c>
      <c r="EI107" s="2">
        <f t="shared" si="401"/>
        <v>1.3335936421235179E-3</v>
      </c>
      <c r="EJ107" s="2">
        <f t="shared" si="402"/>
        <v>1.5061551084291102E-3</v>
      </c>
      <c r="EK107" s="2">
        <f t="shared" si="403"/>
        <v>1.2589883135354586E-3</v>
      </c>
      <c r="EL107" s="2">
        <f t="shared" si="404"/>
        <v>0.16196608783932415</v>
      </c>
      <c r="EM107" s="2">
        <f t="shared" si="405"/>
        <v>0.15621895640494599</v>
      </c>
      <c r="EN107" s="2">
        <f t="shared" si="406"/>
        <v>0.13340400605026739</v>
      </c>
      <c r="EO107" s="2">
        <f t="shared" si="407"/>
        <v>0.21562608307625938</v>
      </c>
      <c r="EP107" s="2">
        <f t="shared" si="408"/>
        <v>0.24352720069865766</v>
      </c>
      <c r="EQ107" s="2">
        <f t="shared" si="409"/>
        <v>0.20356329702814585</v>
      </c>
      <c r="ER107" s="2">
        <f t="shared" si="410"/>
        <v>1.0906107561557475E-5</v>
      </c>
      <c r="ET107" s="2">
        <f t="shared" si="411"/>
        <v>0.62774875635235705</v>
      </c>
      <c r="EU107" s="2">
        <f t="shared" si="412"/>
        <v>0.63615155167993676</v>
      </c>
      <c r="EV107" s="2">
        <f t="shared" si="413"/>
        <v>0.67185254411669859</v>
      </c>
      <c r="EW107" s="2">
        <f t="shared" si="414"/>
        <v>0.55882929711805807</v>
      </c>
      <c r="EX107" s="2">
        <f t="shared" si="415"/>
        <v>0.52865091465105707</v>
      </c>
      <c r="EY107" s="2">
        <f t="shared" si="416"/>
        <v>0.57297046343474511</v>
      </c>
      <c r="EZ107" s="2">
        <f t="shared" si="417"/>
        <v>1.0322046753070337E-2</v>
      </c>
      <c r="FA107" s="2">
        <f t="shared" si="418"/>
        <v>1.069772169522238E-2</v>
      </c>
      <c r="FB107" s="2">
        <f t="shared" si="419"/>
        <v>1.2504384602223041E-2</v>
      </c>
      <c r="FC107" s="2">
        <f t="shared" si="420"/>
        <v>7.773303638459416E-3</v>
      </c>
      <c r="FD107" s="2">
        <f t="shared" si="421"/>
        <v>6.8888448212778295E-3</v>
      </c>
      <c r="FE107" s="2">
        <f t="shared" si="422"/>
        <v>8.2301442298194777E-3</v>
      </c>
      <c r="FF107" s="2">
        <f t="shared" si="423"/>
        <v>0.26680395178358107</v>
      </c>
      <c r="FG107" s="2">
        <f t="shared" si="424"/>
        <v>0.27393064009118395</v>
      </c>
      <c r="FH107" s="2">
        <f t="shared" si="425"/>
        <v>0.30642333566898411</v>
      </c>
      <c r="FI107" s="2">
        <f t="shared" si="426"/>
        <v>0.21466059539117893</v>
      </c>
      <c r="FJ107" s="2">
        <f t="shared" si="427"/>
        <v>0.19485908351723286</v>
      </c>
      <c r="FK107" s="2">
        <f t="shared" si="428"/>
        <v>0.2245249417381292</v>
      </c>
      <c r="FL107" s="2">
        <f t="shared" si="429"/>
        <v>2.2455257974810508E-3</v>
      </c>
      <c r="FM107" s="2">
        <f t="shared" si="430"/>
        <v>2.3279440218980309E-3</v>
      </c>
      <c r="FN107" s="2">
        <f t="shared" si="431"/>
        <v>2.7249875554124004E-3</v>
      </c>
      <c r="FO107" s="2">
        <f t="shared" si="432"/>
        <v>1.6876547454949997E-3</v>
      </c>
      <c r="FP107" s="2">
        <f t="shared" si="433"/>
        <v>1.4945876996115433E-3</v>
      </c>
      <c r="FQ107" s="2">
        <f t="shared" si="434"/>
        <v>1.7874832959008883E-3</v>
      </c>
      <c r="FR107" s="2">
        <f t="shared" si="435"/>
        <v>0.86576054760053245</v>
      </c>
      <c r="FS107" s="2">
        <f t="shared" si="436"/>
        <v>0.86990415513645047</v>
      </c>
      <c r="FT107" s="2">
        <f t="shared" si="437"/>
        <v>0.88675227853696303</v>
      </c>
      <c r="FU107" s="2">
        <f t="shared" si="438"/>
        <v>0.82889617516651448</v>
      </c>
      <c r="FV107" s="2">
        <f t="shared" si="439"/>
        <v>0.81094182366656598</v>
      </c>
      <c r="FW107" s="2">
        <f t="shared" si="440"/>
        <v>0.83690711200262258</v>
      </c>
      <c r="FX107" s="2">
        <f t="shared" si="441"/>
        <v>3.8357771533144569E-2</v>
      </c>
      <c r="FY107" s="2">
        <f t="shared" si="442"/>
        <v>3.9712873177095848E-2</v>
      </c>
      <c r="FZ107" s="2">
        <f t="shared" si="443"/>
        <v>4.619091015192392E-2</v>
      </c>
      <c r="GA107" s="2">
        <f t="shared" si="444"/>
        <v>2.9089862989978003E-2</v>
      </c>
      <c r="GB107" s="2">
        <f t="shared" si="445"/>
        <v>2.5843144080498013E-2</v>
      </c>
      <c r="GC107" s="2">
        <f t="shared" si="446"/>
        <v>3.0760649124590363E-2</v>
      </c>
      <c r="GD107" s="2">
        <f t="shared" si="447"/>
        <v>0.97660136754275395</v>
      </c>
      <c r="GE107" s="2">
        <f t="shared" si="448"/>
        <v>0.97741288070973431</v>
      </c>
      <c r="GF107" s="2">
        <f t="shared" si="449"/>
        <v>0.98064777197540287</v>
      </c>
      <c r="GG107" s="2">
        <f t="shared" si="450"/>
        <v>0.96908893392434292</v>
      </c>
      <c r="GH107" s="2">
        <f t="shared" si="451"/>
        <v>0.96522824941055441</v>
      </c>
      <c r="GI107" s="2">
        <f t="shared" si="452"/>
        <v>0.97076764365260126</v>
      </c>
      <c r="GJ107" s="2">
        <f t="shared" si="453"/>
        <v>0.20517355491120903</v>
      </c>
      <c r="GK107" s="2">
        <f t="shared" si="454"/>
        <v>0.211128054804642</v>
      </c>
      <c r="GL107" s="2">
        <f t="shared" si="455"/>
        <v>0.2386195477770994</v>
      </c>
      <c r="GM107" s="2">
        <f t="shared" si="456"/>
        <v>0.16240705276021125</v>
      </c>
      <c r="GN107" s="2">
        <f t="shared" si="457"/>
        <v>0.14652637203215957</v>
      </c>
      <c r="GO107" s="2">
        <f t="shared" si="458"/>
        <v>0.17039116078889904</v>
      </c>
      <c r="GP107" s="2">
        <f t="shared" si="459"/>
        <v>0.99687018439696129</v>
      </c>
      <c r="GQ107" s="2">
        <f t="shared" si="460"/>
        <v>0.99698090606739842</v>
      </c>
      <c r="GR107" s="2">
        <f t="shared" si="461"/>
        <v>0.99742069145429046</v>
      </c>
      <c r="GS107" s="2">
        <f t="shared" si="462"/>
        <v>0.99583758040363457</v>
      </c>
      <c r="GT107" s="2">
        <f t="shared" si="463"/>
        <v>0.99530151123859567</v>
      </c>
      <c r="GU107" s="2">
        <f t="shared" si="464"/>
        <v>0.99606952370856039</v>
      </c>
      <c r="GV107" s="2">
        <f t="shared" si="465"/>
        <v>0.66328724512669279</v>
      </c>
      <c r="GW107" s="2">
        <f t="shared" si="466"/>
        <v>0.67130787259772617</v>
      </c>
      <c r="GX107" s="2">
        <f t="shared" si="467"/>
        <v>0.70515810053053363</v>
      </c>
      <c r="GY107" s="2">
        <f t="shared" si="468"/>
        <v>0.5967205356407701</v>
      </c>
      <c r="GZ107" s="2">
        <f t="shared" si="469"/>
        <v>0.56712635997224081</v>
      </c>
      <c r="HA107" s="2">
        <f t="shared" si="470"/>
        <v>0.61049369660191988</v>
      </c>
      <c r="HB107" s="2">
        <f t="shared" si="471"/>
        <v>0.99899928250802217</v>
      </c>
      <c r="HC107" s="2">
        <f t="shared" si="472"/>
        <v>0.99903475724026114</v>
      </c>
      <c r="HD107" s="2">
        <f t="shared" si="473"/>
        <v>0.9991756096147314</v>
      </c>
      <c r="HE107" s="2">
        <f t="shared" si="474"/>
        <v>0.99866818246127864</v>
      </c>
      <c r="HF107" s="2">
        <f t="shared" si="475"/>
        <v>0.99849610998320215</v>
      </c>
      <c r="HG107" s="2">
        <f t="shared" si="476"/>
        <v>0.99874259474498606</v>
      </c>
      <c r="HH107" s="2">
        <f t="shared" si="477"/>
        <v>0.86061031424720835</v>
      </c>
      <c r="HI107" s="2">
        <f t="shared" si="478"/>
        <v>0.8648880858253003</v>
      </c>
      <c r="HJ107" s="2">
        <f t="shared" si="479"/>
        <v>0.88229792259588069</v>
      </c>
      <c r="HK107" s="2">
        <f t="shared" si="480"/>
        <v>0.82262137504437494</v>
      </c>
      <c r="HL107" s="2">
        <f t="shared" si="481"/>
        <v>0.80416415454214796</v>
      </c>
      <c r="HM107" s="2">
        <f t="shared" si="482"/>
        <v>0.8308661476045448</v>
      </c>
      <c r="HN107" s="2">
        <f t="shared" si="483"/>
        <v>0.99998909401138036</v>
      </c>
      <c r="HP107" s="2">
        <f t="shared" ref="HP107:IU107" si="607">IF(B1=1,ET107,0)</f>
        <v>0.62774875635235705</v>
      </c>
      <c r="HQ107" s="2">
        <f t="shared" si="607"/>
        <v>0.63615155167993676</v>
      </c>
      <c r="HR107" s="2">
        <f t="shared" si="607"/>
        <v>0.67185254411669859</v>
      </c>
      <c r="HS107" s="2">
        <f t="shared" si="607"/>
        <v>0.55882929711805807</v>
      </c>
      <c r="HT107" s="2">
        <f t="shared" si="607"/>
        <v>0.52865091465105707</v>
      </c>
      <c r="HU107" s="2">
        <f t="shared" si="607"/>
        <v>0.57297046343474511</v>
      </c>
      <c r="HV107" s="2">
        <f t="shared" si="607"/>
        <v>1.0322046753070337E-2</v>
      </c>
      <c r="HW107" s="2">
        <f t="shared" si="607"/>
        <v>1.069772169522238E-2</v>
      </c>
      <c r="HX107" s="2">
        <f t="shared" si="607"/>
        <v>1.2504384602223041E-2</v>
      </c>
      <c r="HY107" s="2">
        <f t="shared" si="607"/>
        <v>7.773303638459416E-3</v>
      </c>
      <c r="HZ107" s="2">
        <f t="shared" si="607"/>
        <v>6.8888448212778295E-3</v>
      </c>
      <c r="IA107" s="2">
        <f t="shared" si="607"/>
        <v>8.2301442298194777E-3</v>
      </c>
      <c r="IB107" s="2">
        <f t="shared" si="607"/>
        <v>0.26680395178358107</v>
      </c>
      <c r="IC107" s="2">
        <f t="shared" si="607"/>
        <v>0.27393064009118395</v>
      </c>
      <c r="ID107" s="2">
        <f t="shared" si="607"/>
        <v>0.30642333566898411</v>
      </c>
      <c r="IE107" s="2">
        <f t="shared" si="607"/>
        <v>0.21466059539117893</v>
      </c>
      <c r="IF107" s="2">
        <f t="shared" si="607"/>
        <v>0.19485908351723286</v>
      </c>
      <c r="IG107" s="2">
        <f t="shared" si="607"/>
        <v>0.2245249417381292</v>
      </c>
      <c r="IH107" s="2">
        <f t="shared" si="607"/>
        <v>2.2455257974810508E-3</v>
      </c>
      <c r="II107" s="2">
        <f t="shared" si="607"/>
        <v>2.3279440218980309E-3</v>
      </c>
      <c r="IJ107" s="2">
        <f t="shared" si="607"/>
        <v>2.7249875554124004E-3</v>
      </c>
      <c r="IK107" s="2">
        <f t="shared" si="607"/>
        <v>1.6876547454949997E-3</v>
      </c>
      <c r="IL107" s="2">
        <f t="shared" si="607"/>
        <v>1.4945876996115433E-3</v>
      </c>
      <c r="IM107" s="2">
        <f t="shared" si="607"/>
        <v>1.7874832959008883E-3</v>
      </c>
      <c r="IN107" s="2">
        <f t="shared" si="607"/>
        <v>0.86576054760053245</v>
      </c>
      <c r="IO107" s="2">
        <f t="shared" si="607"/>
        <v>0.86990415513645047</v>
      </c>
      <c r="IP107" s="2">
        <f t="shared" si="607"/>
        <v>0.88675227853696303</v>
      </c>
      <c r="IQ107" s="2">
        <f t="shared" si="607"/>
        <v>0.82889617516651448</v>
      </c>
      <c r="IR107" s="2">
        <f t="shared" si="607"/>
        <v>0.81094182366656598</v>
      </c>
      <c r="IS107" s="2">
        <f t="shared" si="607"/>
        <v>0.83690711200262258</v>
      </c>
      <c r="IT107" s="2">
        <f t="shared" si="607"/>
        <v>3.8357771533144569E-2</v>
      </c>
      <c r="IU107" s="2">
        <f t="shared" si="607"/>
        <v>3.9712873177095848E-2</v>
      </c>
      <c r="IV107" s="2">
        <f t="shared" ref="IV107:KA107" si="608">IF(AH1=1,FZ107,0)</f>
        <v>4.619091015192392E-2</v>
      </c>
      <c r="IW107" s="2">
        <f t="shared" si="608"/>
        <v>2.9089862989978003E-2</v>
      </c>
      <c r="IX107" s="2">
        <f t="shared" si="608"/>
        <v>2.5843144080498013E-2</v>
      </c>
      <c r="IY107" s="2">
        <f t="shared" si="608"/>
        <v>3.0760649124590363E-2</v>
      </c>
      <c r="IZ107" s="2">
        <f t="shared" si="608"/>
        <v>0.97660136754275395</v>
      </c>
      <c r="JA107" s="2">
        <f t="shared" si="608"/>
        <v>0.97741288070973431</v>
      </c>
      <c r="JB107" s="2">
        <f t="shared" si="608"/>
        <v>0.98064777197540287</v>
      </c>
      <c r="JC107" s="2">
        <f t="shared" si="608"/>
        <v>0.96908893392434292</v>
      </c>
      <c r="JD107" s="2">
        <f t="shared" si="608"/>
        <v>0.96522824941055441</v>
      </c>
      <c r="JE107" s="2">
        <f t="shared" si="608"/>
        <v>0.97076764365260126</v>
      </c>
      <c r="JF107" s="2">
        <f t="shared" si="608"/>
        <v>0.20517355491120903</v>
      </c>
      <c r="JG107" s="2">
        <f t="shared" si="608"/>
        <v>0.211128054804642</v>
      </c>
      <c r="JH107" s="2">
        <f t="shared" si="608"/>
        <v>0.2386195477770994</v>
      </c>
      <c r="JI107" s="2">
        <f t="shared" si="608"/>
        <v>0.16240705276021125</v>
      </c>
      <c r="JJ107" s="2">
        <f t="shared" si="608"/>
        <v>0.14652637203215957</v>
      </c>
      <c r="JK107" s="2">
        <f t="shared" si="608"/>
        <v>0.17039116078889904</v>
      </c>
      <c r="JL107" s="2">
        <f t="shared" si="608"/>
        <v>0.99687018439696129</v>
      </c>
      <c r="JM107" s="2">
        <f t="shared" si="608"/>
        <v>0.99698090606739842</v>
      </c>
      <c r="JN107" s="2">
        <f t="shared" si="608"/>
        <v>0.99742069145429046</v>
      </c>
      <c r="JO107" s="2">
        <f t="shared" si="608"/>
        <v>0.99583758040363457</v>
      </c>
      <c r="JP107" s="2">
        <f t="shared" si="608"/>
        <v>0.99530151123859567</v>
      </c>
      <c r="JQ107" s="2">
        <f t="shared" si="608"/>
        <v>0.99606952370856039</v>
      </c>
      <c r="JR107" s="2">
        <f t="shared" si="608"/>
        <v>0.66328724512669279</v>
      </c>
      <c r="JS107" s="2">
        <f t="shared" si="608"/>
        <v>0.67130787259772617</v>
      </c>
      <c r="JT107" s="2">
        <f t="shared" si="608"/>
        <v>0.70515810053053363</v>
      </c>
      <c r="JU107" s="2">
        <f t="shared" si="608"/>
        <v>0.5967205356407701</v>
      </c>
      <c r="JV107" s="2">
        <f t="shared" si="608"/>
        <v>0.56712635997224081</v>
      </c>
      <c r="JW107" s="2">
        <f t="shared" si="608"/>
        <v>0.61049369660191988</v>
      </c>
      <c r="JX107" s="2">
        <f t="shared" si="608"/>
        <v>0.99899928250802217</v>
      </c>
      <c r="JY107" s="2">
        <f t="shared" si="608"/>
        <v>0.99903475724026114</v>
      </c>
      <c r="JZ107" s="2">
        <f t="shared" si="608"/>
        <v>0.9991756096147314</v>
      </c>
      <c r="KA107" s="2">
        <f t="shared" si="608"/>
        <v>0.99866818246127864</v>
      </c>
      <c r="KB107" s="2">
        <f t="shared" ref="KB107:KJ107" si="609">IF(BN1=1,HF107,0)</f>
        <v>0.99849610998320215</v>
      </c>
      <c r="KC107" s="2">
        <f t="shared" si="609"/>
        <v>0.99874259474498606</v>
      </c>
      <c r="KD107" s="2">
        <f t="shared" si="609"/>
        <v>0.86061031424720835</v>
      </c>
      <c r="KE107" s="2">
        <f t="shared" si="609"/>
        <v>0.8648880858253003</v>
      </c>
      <c r="KF107" s="2">
        <f t="shared" si="609"/>
        <v>0.88229792259588069</v>
      </c>
      <c r="KG107" s="2">
        <f t="shared" si="609"/>
        <v>0.82262137504437494</v>
      </c>
      <c r="KH107" s="2">
        <f t="shared" si="609"/>
        <v>0.80416415454214796</v>
      </c>
      <c r="KI107" s="2">
        <f t="shared" si="609"/>
        <v>0.8308661476045448</v>
      </c>
      <c r="KJ107" s="2">
        <f t="shared" si="609"/>
        <v>0</v>
      </c>
    </row>
    <row r="108" spans="1:296" x14ac:dyDescent="0.2">
      <c r="A108" s="2" t="str">
        <f>'Respondent Data'!A108</f>
        <v>965</v>
      </c>
      <c r="B108" s="2">
        <f>SUMPRODUCT('Respondent Data'!B108:S108,'Product Coding'!A100:R100)</f>
        <v>2.7114767041008445</v>
      </c>
      <c r="C108" s="2">
        <f>SUMPRODUCT('Respondent Data'!B108:S108,'Product Coding'!A101:R101)</f>
        <v>2.6292851011237524</v>
      </c>
      <c r="D108" s="2">
        <f>SUMPRODUCT('Respondent Data'!B108:S108,'Product Coding'!A102:R102)</f>
        <v>2.4006555255930939</v>
      </c>
      <c r="E108" s="2">
        <f>SUMPRODUCT('Respondent Data'!B108:S108,'Product Coding'!A103:R103)</f>
        <v>2.8232507830313232</v>
      </c>
      <c r="F108" s="2">
        <f>SUMPRODUCT('Respondent Data'!B108:S108,'Product Coding'!A104:R104)</f>
        <v>2.7697584615205351</v>
      </c>
      <c r="G108" s="2">
        <f>SUMPRODUCT('Respondent Data'!B108:S108,'Product Coding'!A105:R105)</f>
        <v>2.6234629349547758</v>
      </c>
      <c r="H108" s="2">
        <f>SUMPRODUCT('Respondent Data'!B108:S108,'Product Coding'!A106:R106)</f>
        <v>-3.6665045329123354</v>
      </c>
      <c r="I108" s="2">
        <f>SUMPRODUCT('Respondent Data'!B108:S108,'Product Coding'!A107:R107)</f>
        <v>-3.7486961358894275</v>
      </c>
      <c r="J108" s="2">
        <f>SUMPRODUCT('Respondent Data'!B108:S108,'Product Coding'!A108:R108)</f>
        <v>-3.977325711420086</v>
      </c>
      <c r="K108" s="2">
        <f>SUMPRODUCT('Respondent Data'!B108:S108,'Product Coding'!A109:R109)</f>
        <v>-3.5547304539818567</v>
      </c>
      <c r="L108" s="2">
        <f>SUMPRODUCT('Respondent Data'!B108:S108,'Product Coding'!A110:R110)</f>
        <v>-3.6082227754926448</v>
      </c>
      <c r="M108" s="2">
        <f>SUMPRODUCT('Respondent Data'!B108:S108,'Product Coding'!A111:R111)</f>
        <v>-3.7545183020584041</v>
      </c>
      <c r="N108" s="2">
        <f>SUMPRODUCT('Respondent Data'!B108:S108,'Product Coding'!A112:R112)</f>
        <v>-0.85490404702749556</v>
      </c>
      <c r="O108" s="2">
        <f>SUMPRODUCT('Respondent Data'!B108:S108,'Product Coding'!A113:R113)</f>
        <v>-0.93709565000458772</v>
      </c>
      <c r="P108" s="2">
        <f>SUMPRODUCT('Respondent Data'!B108:S108,'Product Coding'!A114:R114)</f>
        <v>-1.1657252255352462</v>
      </c>
      <c r="Q108" s="2">
        <f>SUMPRODUCT('Respondent Data'!B108:S108,'Product Coding'!A115:R115)</f>
        <v>-0.74312996809701692</v>
      </c>
      <c r="R108" s="2">
        <f>SUMPRODUCT('Respondent Data'!B108:S108,'Product Coding'!A116:R116)</f>
        <v>-0.79662228960780501</v>
      </c>
      <c r="S108" s="2">
        <f>SUMPRODUCT('Respondent Data'!B108:S108,'Product Coding'!A117:R117)</f>
        <v>-0.94291781617356429</v>
      </c>
      <c r="T108" s="2">
        <f>SUMPRODUCT('Respondent Data'!B108:S108,'Product Coding'!A118:R118)</f>
        <v>-7.232885284040675</v>
      </c>
      <c r="U108" s="2">
        <f>SUMPRODUCT('Respondent Data'!B108:S108,'Product Coding'!A119:R119)</f>
        <v>-7.3150768870177671</v>
      </c>
      <c r="V108" s="2">
        <f>SUMPRODUCT('Respondent Data'!B108:S108,'Product Coding'!A120:R120)</f>
        <v>-7.5437064625484265</v>
      </c>
      <c r="W108" s="2">
        <f>SUMPRODUCT('Respondent Data'!B108:S108,'Product Coding'!A121:R121)</f>
        <v>-7.1211112051101964</v>
      </c>
      <c r="X108" s="2">
        <f>SUMPRODUCT('Respondent Data'!B108:S108,'Product Coding'!A122:R122)</f>
        <v>-7.1746035266209844</v>
      </c>
      <c r="Y108" s="2">
        <f>SUMPRODUCT('Respondent Data'!B108:S108,'Product Coding'!A123:R123)</f>
        <v>-7.3208990531867446</v>
      </c>
      <c r="Z108" s="2">
        <f>SUMPRODUCT('Respondent Data'!B108:S108,'Product Coding'!A124:R124)</f>
        <v>2.4487919924402144</v>
      </c>
      <c r="AA108" s="2">
        <f>SUMPRODUCT('Respondent Data'!B108:S108,'Product Coding'!A125:R125)</f>
        <v>2.3666003894631227</v>
      </c>
      <c r="AB108" s="2">
        <f>SUMPRODUCT('Respondent Data'!B108:S108,'Product Coding'!A126:R126)</f>
        <v>2.1379708139324638</v>
      </c>
      <c r="AC108" s="2">
        <f>SUMPRODUCT('Respondent Data'!B108:S108,'Product Coding'!A127:R127)</f>
        <v>2.560566071370693</v>
      </c>
      <c r="AD108" s="2">
        <f>SUMPRODUCT('Respondent Data'!B108:S108,'Product Coding'!A128:R128)</f>
        <v>2.5070737498599049</v>
      </c>
      <c r="AE108" s="2">
        <f>SUMPRODUCT('Respondent Data'!B108:S108,'Product Coding'!A129:R129)</f>
        <v>2.3607782232941457</v>
      </c>
      <c r="AF108" s="2">
        <f>SUMPRODUCT('Respondent Data'!B108:S108,'Product Coding'!A130:R130)</f>
        <v>-3.9291892445729655</v>
      </c>
      <c r="AG108" s="2">
        <f>SUMPRODUCT('Respondent Data'!B108:S108,'Product Coding'!A131:R131)</f>
        <v>-4.0113808475500576</v>
      </c>
      <c r="AH108" s="2">
        <f>SUMPRODUCT('Respondent Data'!B108:S108,'Product Coding'!A132:R132)</f>
        <v>-4.2400104230807161</v>
      </c>
      <c r="AI108" s="2">
        <f>SUMPRODUCT('Respondent Data'!B108:S108,'Product Coding'!A133:R133)</f>
        <v>-3.8174151656424868</v>
      </c>
      <c r="AJ108" s="2">
        <f>SUMPRODUCT('Respondent Data'!B108:S108,'Product Coding'!A134:R134)</f>
        <v>-3.8709074871532749</v>
      </c>
      <c r="AK108" s="2">
        <f>SUMPRODUCT('Respondent Data'!B108:S108,'Product Coding'!A135:R135)</f>
        <v>-4.0172030137190342</v>
      </c>
      <c r="AL108" s="2">
        <f>SUMPRODUCT('Respondent Data'!B108:S108,'Product Coding'!A136:R136)</f>
        <v>5.3938349090733944</v>
      </c>
      <c r="AM108" s="2">
        <f>SUMPRODUCT('Respondent Data'!B108:S108,'Product Coding'!A137:R137)</f>
        <v>5.3116433060963022</v>
      </c>
      <c r="AN108" s="2">
        <f>SUMPRODUCT('Respondent Data'!B108:S108,'Product Coding'!A138:R138)</f>
        <v>5.0830137305656438</v>
      </c>
      <c r="AO108" s="2">
        <f>SUMPRODUCT('Respondent Data'!B108:S108,'Product Coding'!A139:R139)</f>
        <v>5.505608988003873</v>
      </c>
      <c r="AP108" s="2">
        <f>SUMPRODUCT('Respondent Data'!B108:S108,'Product Coding'!A140:R140)</f>
        <v>5.4521166664930849</v>
      </c>
      <c r="AQ108" s="2">
        <f>SUMPRODUCT('Respondent Data'!B108:S108,'Product Coding'!A141:R141)</f>
        <v>5.3058211399273265</v>
      </c>
      <c r="AR108" s="2">
        <f>SUMPRODUCT('Respondent Data'!B108:S108,'Product Coding'!A142:R142)</f>
        <v>-0.98414632793978507</v>
      </c>
      <c r="AS108" s="2">
        <f>SUMPRODUCT('Respondent Data'!B108:S108,'Product Coding'!A143:R143)</f>
        <v>-1.0663379309168772</v>
      </c>
      <c r="AT108" s="2">
        <f>SUMPRODUCT('Respondent Data'!B108:S108,'Product Coding'!A144:R144)</f>
        <v>-1.2949675064475361</v>
      </c>
      <c r="AU108" s="2">
        <f>SUMPRODUCT('Respondent Data'!B108:S108,'Product Coding'!A145:R145)</f>
        <v>-0.87237224900930688</v>
      </c>
      <c r="AV108" s="2">
        <f>SUMPRODUCT('Respondent Data'!B108:S108,'Product Coding'!A146:R146)</f>
        <v>-0.92586457052009496</v>
      </c>
      <c r="AW108" s="2">
        <f>SUMPRODUCT('Respondent Data'!B108:S108,'Product Coding'!A147:R147)</f>
        <v>-1.0721600970858538</v>
      </c>
      <c r="AX108" s="2">
        <f>SUMPRODUCT('Respondent Data'!B108:S108,'Product Coding'!A148:R148)</f>
        <v>7.7629716483057543</v>
      </c>
      <c r="AY108" s="2">
        <f>SUMPRODUCT('Respondent Data'!B108:S108,'Product Coding'!A149:R149)</f>
        <v>7.6807800453286621</v>
      </c>
      <c r="AZ108" s="2">
        <f>SUMPRODUCT('Respondent Data'!B108:S108,'Product Coding'!A150:R150)</f>
        <v>7.4521504697980046</v>
      </c>
      <c r="BA108" s="2">
        <f>SUMPRODUCT('Respondent Data'!B108:S108,'Product Coding'!A151:R151)</f>
        <v>7.8747457272362329</v>
      </c>
      <c r="BB108" s="2">
        <f>SUMPRODUCT('Respondent Data'!B108:S108,'Product Coding'!A152:R152)</f>
        <v>7.8212534057254448</v>
      </c>
      <c r="BC108" s="2">
        <f>SUMPRODUCT('Respondent Data'!B108:S108,'Product Coding'!A153:R153)</f>
        <v>7.6749578791596864</v>
      </c>
      <c r="BD108" s="2">
        <f>SUMPRODUCT('Respondent Data'!B108:S108,'Product Coding'!A154:R154)</f>
        <v>1.3849904112925748</v>
      </c>
      <c r="BE108" s="2">
        <f>SUMPRODUCT('Respondent Data'!B108:S108,'Product Coding'!A155:R155)</f>
        <v>1.3027988083154827</v>
      </c>
      <c r="BF108" s="2">
        <f>SUMPRODUCT('Respondent Data'!B108:S108,'Product Coding'!A156:R156)</f>
        <v>1.0741692327848242</v>
      </c>
      <c r="BG108" s="2">
        <f>SUMPRODUCT('Respondent Data'!B108:S108,'Product Coding'!A157:R157)</f>
        <v>1.4967644902230535</v>
      </c>
      <c r="BH108" s="2">
        <f>SUMPRODUCT('Respondent Data'!B108:S108,'Product Coding'!A158:R158)</f>
        <v>1.4432721687122654</v>
      </c>
      <c r="BI108" s="2">
        <f>SUMPRODUCT('Respondent Data'!B108:S108,'Product Coding'!A159:R159)</f>
        <v>1.2969766421465061</v>
      </c>
      <c r="BJ108" s="2">
        <f>SUMPRODUCT('Respondent Data'!B108:S108,'Product Coding'!A160:R160)</f>
        <v>8.7121228389829337</v>
      </c>
      <c r="BK108" s="2">
        <f>SUMPRODUCT('Respondent Data'!B108:S108,'Product Coding'!A161:R161)</f>
        <v>8.6299312360058416</v>
      </c>
      <c r="BL108" s="2">
        <f>SUMPRODUCT('Respondent Data'!B108:S108,'Product Coding'!A162:R162)</f>
        <v>8.401301660475184</v>
      </c>
      <c r="BM108" s="2">
        <f>SUMPRODUCT('Respondent Data'!B108:S108,'Product Coding'!A163:R163)</f>
        <v>8.8238969179134124</v>
      </c>
      <c r="BN108" s="2">
        <f>SUMPRODUCT('Respondent Data'!B108:S108,'Product Coding'!A164:R164)</f>
        <v>8.7704045964026243</v>
      </c>
      <c r="BO108" s="2">
        <f>SUMPRODUCT('Respondent Data'!B108:S108,'Product Coding'!A165:R165)</f>
        <v>8.6241090698368659</v>
      </c>
      <c r="BP108" s="2">
        <f>SUMPRODUCT('Respondent Data'!B108:S108,'Product Coding'!A166:R166)</f>
        <v>2.3341416019697543</v>
      </c>
      <c r="BQ108" s="2">
        <f>SUMPRODUCT('Respondent Data'!B108:S108,'Product Coding'!A167:R167)</f>
        <v>2.2519499989926621</v>
      </c>
      <c r="BR108" s="2">
        <f>SUMPRODUCT('Respondent Data'!B108:S108,'Product Coding'!A168:R168)</f>
        <v>2.0233204234620037</v>
      </c>
      <c r="BS108" s="2">
        <f>SUMPRODUCT('Respondent Data'!B108:S108,'Product Coding'!A169:R169)</f>
        <v>2.4459156809002329</v>
      </c>
      <c r="BT108" s="2">
        <f>SUMPRODUCT('Respondent Data'!B108:S108,'Product Coding'!A170:R170)</f>
        <v>2.3924233593894448</v>
      </c>
      <c r="BU108" s="2">
        <f>SUMPRODUCT('Respondent Data'!B108:S108,'Product Coding'!A171:R171)</f>
        <v>2.2461278328236856</v>
      </c>
      <c r="BV108" s="2">
        <f>SUMPRODUCT('Respondent Data'!B108:S108,'Product Coding'!A172:R172)</f>
        <v>5.4663692892651401</v>
      </c>
      <c r="BX108" s="2">
        <f t="shared" si="338"/>
        <v>6.6438624050896927E-2</v>
      </c>
      <c r="BY108" s="2">
        <f t="shared" si="339"/>
        <v>7.2130009473757029E-2</v>
      </c>
      <c r="BZ108" s="2">
        <f t="shared" si="340"/>
        <v>9.0658504836398229E-2</v>
      </c>
      <c r="CA108" s="2">
        <f t="shared" si="341"/>
        <v>5.9412491326410521E-2</v>
      </c>
      <c r="CB108" s="2">
        <f t="shared" si="342"/>
        <v>6.267714185552288E-2</v>
      </c>
      <c r="CC108" s="2">
        <f t="shared" si="343"/>
        <v>7.2551187268493897E-2</v>
      </c>
      <c r="CD108" s="2">
        <f t="shared" si="344"/>
        <v>39.114941631674071</v>
      </c>
      <c r="CE108" s="2">
        <f t="shared" si="345"/>
        <v>42.465676415826003</v>
      </c>
      <c r="CF108" s="2">
        <f t="shared" si="346"/>
        <v>53.374105435627023</v>
      </c>
      <c r="CG108" s="2">
        <f t="shared" si="347"/>
        <v>34.978390411044586</v>
      </c>
      <c r="CH108" s="2">
        <f t="shared" si="348"/>
        <v>36.90041418438792</v>
      </c>
      <c r="CI108" s="2">
        <f t="shared" si="349"/>
        <v>42.713639781910608</v>
      </c>
      <c r="CJ108" s="2">
        <f t="shared" si="350"/>
        <v>2.3511487700377889</v>
      </c>
      <c r="CK108" s="2">
        <f t="shared" si="351"/>
        <v>2.5525571229036981</v>
      </c>
      <c r="CL108" s="2">
        <f t="shared" si="352"/>
        <v>3.2082487436264877</v>
      </c>
      <c r="CM108" s="2">
        <f t="shared" si="353"/>
        <v>2.1025060031339571</v>
      </c>
      <c r="CN108" s="2">
        <f t="shared" si="354"/>
        <v>2.2180363770057219</v>
      </c>
      <c r="CO108" s="2">
        <f t="shared" si="355"/>
        <v>2.5674618815167634</v>
      </c>
      <c r="CP108" s="2">
        <f t="shared" si="356"/>
        <v>1384.2105886623765</v>
      </c>
      <c r="CQ108" s="2">
        <f t="shared" si="357"/>
        <v>1502.7873364355762</v>
      </c>
      <c r="CR108" s="2">
        <f t="shared" si="358"/>
        <v>1888.8178998214466</v>
      </c>
      <c r="CS108" s="2">
        <f t="shared" si="359"/>
        <v>1237.8251471587903</v>
      </c>
      <c r="CT108" s="2">
        <f t="shared" si="360"/>
        <v>1305.8422666466606</v>
      </c>
      <c r="CU108" s="2">
        <f t="shared" si="361"/>
        <v>1511.5623339842566</v>
      </c>
      <c r="CV108" s="2">
        <f t="shared" si="362"/>
        <v>8.6397892792933986E-2</v>
      </c>
      <c r="CW108" s="2">
        <f t="shared" si="363"/>
        <v>9.3799065147599767E-2</v>
      </c>
      <c r="CX108" s="2">
        <f t="shared" si="364"/>
        <v>0.11789382898150309</v>
      </c>
      <c r="CY108" s="2">
        <f t="shared" si="365"/>
        <v>7.7260992826220912E-2</v>
      </c>
      <c r="CZ108" s="2">
        <f t="shared" si="366"/>
        <v>8.1506398724521381E-2</v>
      </c>
      <c r="DA108" s="2">
        <f t="shared" si="367"/>
        <v>9.4346771763687512E-2</v>
      </c>
      <c r="DB108" s="2">
        <f t="shared" si="368"/>
        <v>50.865721287459799</v>
      </c>
      <c r="DC108" s="2">
        <f t="shared" si="369"/>
        <v>55.223072584153392</v>
      </c>
      <c r="DD108" s="2">
        <f t="shared" si="370"/>
        <v>69.408575286167505</v>
      </c>
      <c r="DE108" s="2">
        <f t="shared" si="371"/>
        <v>45.486481214416756</v>
      </c>
      <c r="DF108" s="2">
        <f t="shared" si="372"/>
        <v>47.985912927324804</v>
      </c>
      <c r="DG108" s="2">
        <f t="shared" si="373"/>
        <v>55.545528273529804</v>
      </c>
      <c r="DH108" s="2">
        <f t="shared" si="374"/>
        <v>4.5445120853505917E-3</v>
      </c>
      <c r="DI108" s="2">
        <f t="shared" si="375"/>
        <v>4.9338122884487433E-3</v>
      </c>
      <c r="DJ108" s="2">
        <f t="shared" si="376"/>
        <v>6.2011921040568989E-3</v>
      </c>
      <c r="DK108" s="2">
        <f t="shared" si="377"/>
        <v>4.0639129529055134E-3</v>
      </c>
      <c r="DL108" s="2">
        <f t="shared" si="378"/>
        <v>4.2872204641000809E-3</v>
      </c>
      <c r="DM108" s="2">
        <f t="shared" si="379"/>
        <v>4.9626215482069889E-3</v>
      </c>
      <c r="DN108" s="2">
        <f t="shared" si="380"/>
        <v>2.675526886690935</v>
      </c>
      <c r="DO108" s="2">
        <f t="shared" si="381"/>
        <v>2.9047227037162502</v>
      </c>
      <c r="DP108" s="2">
        <f t="shared" si="382"/>
        <v>3.6508773422394372</v>
      </c>
      <c r="DQ108" s="2">
        <f t="shared" si="383"/>
        <v>2.3925799219942969</v>
      </c>
      <c r="DR108" s="2">
        <f t="shared" si="384"/>
        <v>2.5240495361091</v>
      </c>
      <c r="DS108" s="2">
        <f t="shared" si="385"/>
        <v>2.9216838092477615</v>
      </c>
      <c r="DT108" s="2">
        <f t="shared" si="386"/>
        <v>4.2519118280011771E-4</v>
      </c>
      <c r="DU108" s="2">
        <f t="shared" si="387"/>
        <v>4.6161467793245806E-4</v>
      </c>
      <c r="DV108" s="2">
        <f t="shared" si="388"/>
        <v>5.8019258304850346E-4</v>
      </c>
      <c r="DW108" s="2">
        <f t="shared" si="389"/>
        <v>3.8022562659976078E-4</v>
      </c>
      <c r="DX108" s="2">
        <f t="shared" si="390"/>
        <v>4.0111860323393861E-4</v>
      </c>
      <c r="DY108" s="2">
        <f t="shared" si="391"/>
        <v>4.6431011431861946E-4</v>
      </c>
      <c r="DZ108" s="2">
        <f t="shared" si="392"/>
        <v>0.25032620008488171</v>
      </c>
      <c r="EA108" s="2">
        <f t="shared" si="393"/>
        <v>0.2717700952057624</v>
      </c>
      <c r="EB108" s="2">
        <f t="shared" si="394"/>
        <v>0.34158141209677961</v>
      </c>
      <c r="EC108" s="2">
        <f t="shared" si="395"/>
        <v>0.22385326914541298</v>
      </c>
      <c r="ED108" s="2">
        <f t="shared" si="396"/>
        <v>0.23615375810394013</v>
      </c>
      <c r="EE108" s="2">
        <f t="shared" si="397"/>
        <v>0.27335700099170768</v>
      </c>
      <c r="EF108" s="2">
        <f t="shared" si="398"/>
        <v>1.6457850970255251E-4</v>
      </c>
      <c r="EG108" s="2">
        <f t="shared" si="399"/>
        <v>1.7867693128213825E-4</v>
      </c>
      <c r="EH108" s="2">
        <f t="shared" si="400"/>
        <v>2.2457481368677785E-4</v>
      </c>
      <c r="EI108" s="2">
        <f t="shared" si="401"/>
        <v>1.4717371739555866E-4</v>
      </c>
      <c r="EJ108" s="2">
        <f t="shared" si="402"/>
        <v>1.5526074999830126E-4</v>
      </c>
      <c r="EK108" s="2">
        <f t="shared" si="403"/>
        <v>1.7972025231365881E-4</v>
      </c>
      <c r="EL108" s="2">
        <f t="shared" si="404"/>
        <v>9.689362013144126E-2</v>
      </c>
      <c r="EM108" s="2">
        <f t="shared" si="405"/>
        <v>0.10519389644001999</v>
      </c>
      <c r="EN108" s="2">
        <f t="shared" si="406"/>
        <v>0.13221572323010519</v>
      </c>
      <c r="EO108" s="2">
        <f t="shared" si="407"/>
        <v>8.6646757784052175E-2</v>
      </c>
      <c r="EP108" s="2">
        <f t="shared" si="408"/>
        <v>9.1407901061001939E-2</v>
      </c>
      <c r="EQ108" s="2">
        <f t="shared" si="409"/>
        <v>0.10580813916153946</v>
      </c>
      <c r="ER108" s="2">
        <f t="shared" si="410"/>
        <v>4.2265497137807606E-3</v>
      </c>
      <c r="ET108" s="2">
        <f t="shared" si="411"/>
        <v>0.93770047093893882</v>
      </c>
      <c r="EU108" s="2">
        <f t="shared" si="412"/>
        <v>0.93272270262338697</v>
      </c>
      <c r="EV108" s="2">
        <f t="shared" si="413"/>
        <v>0.91687727695297516</v>
      </c>
      <c r="EW108" s="2">
        <f t="shared" si="414"/>
        <v>0.94391939701218308</v>
      </c>
      <c r="EX108" s="2">
        <f t="shared" si="415"/>
        <v>0.94101958216012493</v>
      </c>
      <c r="EY108" s="2">
        <f t="shared" si="416"/>
        <v>0.93235643377239397</v>
      </c>
      <c r="EZ108" s="2">
        <f t="shared" si="417"/>
        <v>2.4928367319632772E-2</v>
      </c>
      <c r="FA108" s="2">
        <f t="shared" si="418"/>
        <v>2.300665910345517E-2</v>
      </c>
      <c r="FB108" s="2">
        <f t="shared" si="419"/>
        <v>1.839110716375629E-2</v>
      </c>
      <c r="FC108" s="2">
        <f t="shared" si="420"/>
        <v>2.7794461858222031E-2</v>
      </c>
      <c r="FD108" s="2">
        <f t="shared" si="421"/>
        <v>2.6384935930645417E-2</v>
      </c>
      <c r="FE108" s="2">
        <f t="shared" si="422"/>
        <v>2.2876155016810468E-2</v>
      </c>
      <c r="FF108" s="2">
        <f t="shared" si="423"/>
        <v>0.29840513466333624</v>
      </c>
      <c r="FG108" s="2">
        <f t="shared" si="424"/>
        <v>0.28148738089330022</v>
      </c>
      <c r="FH108" s="2">
        <f t="shared" si="425"/>
        <v>0.23762853883448035</v>
      </c>
      <c r="FI108" s="2">
        <f t="shared" si="426"/>
        <v>0.32232008543734086</v>
      </c>
      <c r="FJ108" s="2">
        <f t="shared" si="427"/>
        <v>0.31074850711615243</v>
      </c>
      <c r="FK108" s="2">
        <f t="shared" si="428"/>
        <v>0.28031133427971877</v>
      </c>
      <c r="FL108" s="2">
        <f t="shared" si="429"/>
        <v>7.2191189425258896E-4</v>
      </c>
      <c r="FM108" s="2">
        <f t="shared" si="430"/>
        <v>6.6498764537431055E-4</v>
      </c>
      <c r="FN108" s="2">
        <f t="shared" si="431"/>
        <v>5.2915151247878527E-4</v>
      </c>
      <c r="FO108" s="2">
        <f t="shared" si="432"/>
        <v>8.0721641976147409E-4</v>
      </c>
      <c r="FP108" s="2">
        <f t="shared" si="433"/>
        <v>7.6520328850855602E-4</v>
      </c>
      <c r="FQ108" s="2">
        <f t="shared" si="434"/>
        <v>6.6112977794831719E-4</v>
      </c>
      <c r="FR108" s="2">
        <f t="shared" si="435"/>
        <v>0.92047306666729567</v>
      </c>
      <c r="FS108" s="2">
        <f t="shared" si="436"/>
        <v>0.9142447016674472</v>
      </c>
      <c r="FT108" s="2">
        <f t="shared" si="437"/>
        <v>0.89453933287303822</v>
      </c>
      <c r="FU108" s="2">
        <f t="shared" si="438"/>
        <v>0.92828015370395545</v>
      </c>
      <c r="FV108" s="2">
        <f t="shared" si="439"/>
        <v>0.92463623070501821</v>
      </c>
      <c r="FW108" s="2">
        <f t="shared" si="440"/>
        <v>0.91378713384274446</v>
      </c>
      <c r="FX108" s="2">
        <f t="shared" si="441"/>
        <v>1.9280557084275663E-2</v>
      </c>
      <c r="FY108" s="2">
        <f t="shared" si="442"/>
        <v>1.778629224689247E-2</v>
      </c>
      <c r="FZ108" s="2">
        <f t="shared" si="443"/>
        <v>1.4202815437403978E-2</v>
      </c>
      <c r="GA108" s="2">
        <f t="shared" si="444"/>
        <v>2.1511630346628001E-2</v>
      </c>
      <c r="GB108" s="2">
        <f t="shared" si="445"/>
        <v>2.0414032121512032E-2</v>
      </c>
      <c r="GC108" s="2">
        <f t="shared" si="446"/>
        <v>1.7684864400994937E-2</v>
      </c>
      <c r="GD108" s="2">
        <f t="shared" si="447"/>
        <v>0.99547604707339787</v>
      </c>
      <c r="GE108" s="2">
        <f t="shared" si="448"/>
        <v>0.9950904107035532</v>
      </c>
      <c r="GF108" s="2">
        <f t="shared" si="449"/>
        <v>0.99383702568361132</v>
      </c>
      <c r="GG108" s="2">
        <f t="shared" si="450"/>
        <v>0.99595253559013619</v>
      </c>
      <c r="GH108" s="2">
        <f t="shared" si="451"/>
        <v>0.99573108133137567</v>
      </c>
      <c r="GI108" s="2">
        <f t="shared" si="452"/>
        <v>0.99506188445042676</v>
      </c>
      <c r="GJ108" s="2">
        <f t="shared" si="453"/>
        <v>0.27206983674122892</v>
      </c>
      <c r="GK108" s="2">
        <f t="shared" si="454"/>
        <v>0.25610013203966259</v>
      </c>
      <c r="GL108" s="2">
        <f t="shared" si="455"/>
        <v>0.21501319566481869</v>
      </c>
      <c r="GM108" s="2">
        <f t="shared" si="456"/>
        <v>0.29476092619570748</v>
      </c>
      <c r="GN108" s="2">
        <f t="shared" si="457"/>
        <v>0.28376445613307105</v>
      </c>
      <c r="GO108" s="2">
        <f t="shared" si="458"/>
        <v>0.25499251052364041</v>
      </c>
      <c r="GP108" s="2">
        <f t="shared" si="459"/>
        <v>0.99957498952790513</v>
      </c>
      <c r="GQ108" s="2">
        <f t="shared" si="460"/>
        <v>0.99953859831185932</v>
      </c>
      <c r="GR108" s="2">
        <f t="shared" si="461"/>
        <v>0.99942014384519184</v>
      </c>
      <c r="GS108" s="2">
        <f t="shared" si="462"/>
        <v>0.99961991888997859</v>
      </c>
      <c r="GT108" s="2">
        <f t="shared" si="463"/>
        <v>0.99959904222838736</v>
      </c>
      <c r="GU108" s="2">
        <f t="shared" si="464"/>
        <v>0.9995359053695122</v>
      </c>
      <c r="GV108" s="2">
        <f t="shared" si="465"/>
        <v>0.79979128641158781</v>
      </c>
      <c r="GW108" s="2">
        <f t="shared" si="466"/>
        <v>0.78630564106652301</v>
      </c>
      <c r="GX108" s="2">
        <f t="shared" si="467"/>
        <v>0.7453889797392792</v>
      </c>
      <c r="GY108" s="2">
        <f t="shared" si="468"/>
        <v>0.81709141545887753</v>
      </c>
      <c r="GZ108" s="2">
        <f t="shared" si="469"/>
        <v>0.80896085413665553</v>
      </c>
      <c r="HA108" s="2">
        <f t="shared" si="470"/>
        <v>0.78532571715645061</v>
      </c>
      <c r="HB108" s="2">
        <f t="shared" si="471"/>
        <v>0.99983544857192619</v>
      </c>
      <c r="HC108" s="2">
        <f t="shared" si="472"/>
        <v>0.99982135498846025</v>
      </c>
      <c r="HD108" s="2">
        <f t="shared" si="473"/>
        <v>0.99977547560883639</v>
      </c>
      <c r="HE108" s="2">
        <f t="shared" si="474"/>
        <v>0.99985284793952034</v>
      </c>
      <c r="HF108" s="2">
        <f t="shared" si="475"/>
        <v>0.99984476335215999</v>
      </c>
      <c r="HG108" s="2">
        <f t="shared" si="476"/>
        <v>0.99982031204125155</v>
      </c>
      <c r="HH108" s="2">
        <f t="shared" si="477"/>
        <v>0.91166543559636126</v>
      </c>
      <c r="HI108" s="2">
        <f t="shared" si="478"/>
        <v>0.90481860533354019</v>
      </c>
      <c r="HJ108" s="2">
        <f t="shared" si="479"/>
        <v>0.883223911735737</v>
      </c>
      <c r="HK108" s="2">
        <f t="shared" si="480"/>
        <v>0.92026225895087854</v>
      </c>
      <c r="HL108" s="2">
        <f t="shared" si="481"/>
        <v>0.91624771914135794</v>
      </c>
      <c r="HM108" s="2">
        <f t="shared" si="482"/>
        <v>0.9043160061728549</v>
      </c>
      <c r="HN108" s="2">
        <f t="shared" si="483"/>
        <v>0.99579123882456066</v>
      </c>
      <c r="HP108" s="2">
        <f t="shared" ref="HP108:IU108" si="610">IF(B1=1,ET108,0)</f>
        <v>0.93770047093893882</v>
      </c>
      <c r="HQ108" s="2">
        <f t="shared" si="610"/>
        <v>0.93272270262338697</v>
      </c>
      <c r="HR108" s="2">
        <f t="shared" si="610"/>
        <v>0.91687727695297516</v>
      </c>
      <c r="HS108" s="2">
        <f t="shared" si="610"/>
        <v>0.94391939701218308</v>
      </c>
      <c r="HT108" s="2">
        <f t="shared" si="610"/>
        <v>0.94101958216012493</v>
      </c>
      <c r="HU108" s="2">
        <f t="shared" si="610"/>
        <v>0.93235643377239397</v>
      </c>
      <c r="HV108" s="2">
        <f t="shared" si="610"/>
        <v>2.4928367319632772E-2</v>
      </c>
      <c r="HW108" s="2">
        <f t="shared" si="610"/>
        <v>2.300665910345517E-2</v>
      </c>
      <c r="HX108" s="2">
        <f t="shared" si="610"/>
        <v>1.839110716375629E-2</v>
      </c>
      <c r="HY108" s="2">
        <f t="shared" si="610"/>
        <v>2.7794461858222031E-2</v>
      </c>
      <c r="HZ108" s="2">
        <f t="shared" si="610"/>
        <v>2.6384935930645417E-2</v>
      </c>
      <c r="IA108" s="2">
        <f t="shared" si="610"/>
        <v>2.2876155016810468E-2</v>
      </c>
      <c r="IB108" s="2">
        <f t="shared" si="610"/>
        <v>0.29840513466333624</v>
      </c>
      <c r="IC108" s="2">
        <f t="shared" si="610"/>
        <v>0.28148738089330022</v>
      </c>
      <c r="ID108" s="2">
        <f t="shared" si="610"/>
        <v>0.23762853883448035</v>
      </c>
      <c r="IE108" s="2">
        <f t="shared" si="610"/>
        <v>0.32232008543734086</v>
      </c>
      <c r="IF108" s="2">
        <f t="shared" si="610"/>
        <v>0.31074850711615243</v>
      </c>
      <c r="IG108" s="2">
        <f t="shared" si="610"/>
        <v>0.28031133427971877</v>
      </c>
      <c r="IH108" s="2">
        <f t="shared" si="610"/>
        <v>7.2191189425258896E-4</v>
      </c>
      <c r="II108" s="2">
        <f t="shared" si="610"/>
        <v>6.6498764537431055E-4</v>
      </c>
      <c r="IJ108" s="2">
        <f t="shared" si="610"/>
        <v>5.2915151247878527E-4</v>
      </c>
      <c r="IK108" s="2">
        <f t="shared" si="610"/>
        <v>8.0721641976147409E-4</v>
      </c>
      <c r="IL108" s="2">
        <f t="shared" si="610"/>
        <v>7.6520328850855602E-4</v>
      </c>
      <c r="IM108" s="2">
        <f t="shared" si="610"/>
        <v>6.6112977794831719E-4</v>
      </c>
      <c r="IN108" s="2">
        <f t="shared" si="610"/>
        <v>0.92047306666729567</v>
      </c>
      <c r="IO108" s="2">
        <f t="shared" si="610"/>
        <v>0.9142447016674472</v>
      </c>
      <c r="IP108" s="2">
        <f t="shared" si="610"/>
        <v>0.89453933287303822</v>
      </c>
      <c r="IQ108" s="2">
        <f t="shared" si="610"/>
        <v>0.92828015370395545</v>
      </c>
      <c r="IR108" s="2">
        <f t="shared" si="610"/>
        <v>0.92463623070501821</v>
      </c>
      <c r="IS108" s="2">
        <f t="shared" si="610"/>
        <v>0.91378713384274446</v>
      </c>
      <c r="IT108" s="2">
        <f t="shared" si="610"/>
        <v>1.9280557084275663E-2</v>
      </c>
      <c r="IU108" s="2">
        <f t="shared" si="610"/>
        <v>1.778629224689247E-2</v>
      </c>
      <c r="IV108" s="2">
        <f t="shared" ref="IV108:KA108" si="611">IF(AH1=1,FZ108,0)</f>
        <v>1.4202815437403978E-2</v>
      </c>
      <c r="IW108" s="2">
        <f t="shared" si="611"/>
        <v>2.1511630346628001E-2</v>
      </c>
      <c r="IX108" s="2">
        <f t="shared" si="611"/>
        <v>2.0414032121512032E-2</v>
      </c>
      <c r="IY108" s="2">
        <f t="shared" si="611"/>
        <v>1.7684864400994937E-2</v>
      </c>
      <c r="IZ108" s="2">
        <f t="shared" si="611"/>
        <v>0.99547604707339787</v>
      </c>
      <c r="JA108" s="2">
        <f t="shared" si="611"/>
        <v>0.9950904107035532</v>
      </c>
      <c r="JB108" s="2">
        <f t="shared" si="611"/>
        <v>0.99383702568361132</v>
      </c>
      <c r="JC108" s="2">
        <f t="shared" si="611"/>
        <v>0.99595253559013619</v>
      </c>
      <c r="JD108" s="2">
        <f t="shared" si="611"/>
        <v>0.99573108133137567</v>
      </c>
      <c r="JE108" s="2">
        <f t="shared" si="611"/>
        <v>0.99506188445042676</v>
      </c>
      <c r="JF108" s="2">
        <f t="shared" si="611"/>
        <v>0.27206983674122892</v>
      </c>
      <c r="JG108" s="2">
        <f t="shared" si="611"/>
        <v>0.25610013203966259</v>
      </c>
      <c r="JH108" s="2">
        <f t="shared" si="611"/>
        <v>0.21501319566481869</v>
      </c>
      <c r="JI108" s="2">
        <f t="shared" si="611"/>
        <v>0.29476092619570748</v>
      </c>
      <c r="JJ108" s="2">
        <f t="shared" si="611"/>
        <v>0.28376445613307105</v>
      </c>
      <c r="JK108" s="2">
        <f t="shared" si="611"/>
        <v>0.25499251052364041</v>
      </c>
      <c r="JL108" s="2">
        <f t="shared" si="611"/>
        <v>0.99957498952790513</v>
      </c>
      <c r="JM108" s="2">
        <f t="shared" si="611"/>
        <v>0.99953859831185932</v>
      </c>
      <c r="JN108" s="2">
        <f t="shared" si="611"/>
        <v>0.99942014384519184</v>
      </c>
      <c r="JO108" s="2">
        <f t="shared" si="611"/>
        <v>0.99961991888997859</v>
      </c>
      <c r="JP108" s="2">
        <f t="shared" si="611"/>
        <v>0.99959904222838736</v>
      </c>
      <c r="JQ108" s="2">
        <f t="shared" si="611"/>
        <v>0.9995359053695122</v>
      </c>
      <c r="JR108" s="2">
        <f t="shared" si="611"/>
        <v>0.79979128641158781</v>
      </c>
      <c r="JS108" s="2">
        <f t="shared" si="611"/>
        <v>0.78630564106652301</v>
      </c>
      <c r="JT108" s="2">
        <f t="shared" si="611"/>
        <v>0.7453889797392792</v>
      </c>
      <c r="JU108" s="2">
        <f t="shared" si="611"/>
        <v>0.81709141545887753</v>
      </c>
      <c r="JV108" s="2">
        <f t="shared" si="611"/>
        <v>0.80896085413665553</v>
      </c>
      <c r="JW108" s="2">
        <f t="shared" si="611"/>
        <v>0.78532571715645061</v>
      </c>
      <c r="JX108" s="2">
        <f t="shared" si="611"/>
        <v>0.99983544857192619</v>
      </c>
      <c r="JY108" s="2">
        <f t="shared" si="611"/>
        <v>0.99982135498846025</v>
      </c>
      <c r="JZ108" s="2">
        <f t="shared" si="611"/>
        <v>0.99977547560883639</v>
      </c>
      <c r="KA108" s="2">
        <f t="shared" si="611"/>
        <v>0.99985284793952034</v>
      </c>
      <c r="KB108" s="2">
        <f t="shared" ref="KB108:KJ108" si="612">IF(BN1=1,HF108,0)</f>
        <v>0.99984476335215999</v>
      </c>
      <c r="KC108" s="2">
        <f t="shared" si="612"/>
        <v>0.99982031204125155</v>
      </c>
      <c r="KD108" s="2">
        <f t="shared" si="612"/>
        <v>0.91166543559636126</v>
      </c>
      <c r="KE108" s="2">
        <f t="shared" si="612"/>
        <v>0.90481860533354019</v>
      </c>
      <c r="KF108" s="2">
        <f t="shared" si="612"/>
        <v>0.883223911735737</v>
      </c>
      <c r="KG108" s="2">
        <f t="shared" si="612"/>
        <v>0.92026225895087854</v>
      </c>
      <c r="KH108" s="2">
        <f t="shared" si="612"/>
        <v>0.91624771914135794</v>
      </c>
      <c r="KI108" s="2">
        <f t="shared" si="612"/>
        <v>0.9043160061728549</v>
      </c>
      <c r="KJ108" s="2">
        <f t="shared" si="612"/>
        <v>0</v>
      </c>
    </row>
    <row r="109" spans="1:296" x14ac:dyDescent="0.2">
      <c r="A109" s="2" t="str">
        <f>'Respondent Data'!A109</f>
        <v>972</v>
      </c>
      <c r="B109" s="2">
        <f>SUMPRODUCT('Respondent Data'!B109:S109,'Product Coding'!A100:R100)</f>
        <v>4.7604956082481635</v>
      </c>
      <c r="C109" s="2">
        <f>SUMPRODUCT('Respondent Data'!B109:S109,'Product Coding'!A101:R101)</f>
        <v>2.8685070048043286</v>
      </c>
      <c r="D109" s="2">
        <f>SUMPRODUCT('Respondent Data'!B109:S109,'Product Coding'!A102:R102)</f>
        <v>1.4680583890416821</v>
      </c>
      <c r="E109" s="2">
        <f>SUMPRODUCT('Respondent Data'!B109:S109,'Product Coding'!A103:R103)</f>
        <v>1.525452248153393</v>
      </c>
      <c r="F109" s="2">
        <f>SUMPRODUCT('Respondent Data'!B109:S109,'Product Coding'!A104:R104)</f>
        <v>0.73926064476712394</v>
      </c>
      <c r="G109" s="2">
        <f>SUMPRODUCT('Respondent Data'!B109:S109,'Product Coding'!A105:R105)</f>
        <v>1.2126840438381901</v>
      </c>
      <c r="H109" s="2">
        <f>SUMPRODUCT('Respondent Data'!B109:S109,'Product Coding'!A106:R106)</f>
        <v>4.169689775466928</v>
      </c>
      <c r="I109" s="2">
        <f>SUMPRODUCT('Respondent Data'!B109:S109,'Product Coding'!A107:R107)</f>
        <v>2.2777011720230931</v>
      </c>
      <c r="J109" s="2">
        <f>SUMPRODUCT('Respondent Data'!B109:S109,'Product Coding'!A108:R108)</f>
        <v>0.87725255626044607</v>
      </c>
      <c r="K109" s="2">
        <f>SUMPRODUCT('Respondent Data'!B109:S109,'Product Coding'!A109:R109)</f>
        <v>0.93464641537215698</v>
      </c>
      <c r="L109" s="2">
        <f>SUMPRODUCT('Respondent Data'!B109:S109,'Product Coding'!A110:R110)</f>
        <v>0.14845481198588795</v>
      </c>
      <c r="M109" s="2">
        <f>SUMPRODUCT('Respondent Data'!B109:S109,'Product Coding'!A111:R111)</f>
        <v>0.62187821105695407</v>
      </c>
      <c r="N109" s="2">
        <f>SUMPRODUCT('Respondent Data'!B109:S109,'Product Coding'!A112:R112)</f>
        <v>3.927097451574129</v>
      </c>
      <c r="O109" s="2">
        <f>SUMPRODUCT('Respondent Data'!B109:S109,'Product Coding'!A113:R113)</f>
        <v>2.0351088481302941</v>
      </c>
      <c r="P109" s="2">
        <f>SUMPRODUCT('Respondent Data'!B109:S109,'Product Coding'!A114:R114)</f>
        <v>0.63466023236764713</v>
      </c>
      <c r="Q109" s="2">
        <f>SUMPRODUCT('Respondent Data'!B109:S109,'Product Coding'!A115:R115)</f>
        <v>0.69205409147935804</v>
      </c>
      <c r="R109" s="2">
        <f>SUMPRODUCT('Respondent Data'!B109:S109,'Product Coding'!A116:R116)</f>
        <v>-9.4137511906911053E-2</v>
      </c>
      <c r="S109" s="2">
        <f>SUMPRODUCT('Respondent Data'!B109:S109,'Product Coding'!A117:R117)</f>
        <v>0.37928588716415507</v>
      </c>
      <c r="T109" s="2">
        <f>SUMPRODUCT('Respondent Data'!B109:S109,'Product Coding'!A118:R118)</f>
        <v>3.3362916187928935</v>
      </c>
      <c r="U109" s="2">
        <f>SUMPRODUCT('Respondent Data'!B109:S109,'Product Coding'!A119:R119)</f>
        <v>1.4443030153490579</v>
      </c>
      <c r="V109" s="2">
        <f>SUMPRODUCT('Respondent Data'!B109:S109,'Product Coding'!A120:R120)</f>
        <v>4.3854399586411075E-2</v>
      </c>
      <c r="W109" s="2">
        <f>SUMPRODUCT('Respondent Data'!B109:S109,'Product Coding'!A121:R121)</f>
        <v>0.10124825869812198</v>
      </c>
      <c r="X109" s="2">
        <f>SUMPRODUCT('Respondent Data'!B109:S109,'Product Coding'!A122:R122)</f>
        <v>-0.68494334468814699</v>
      </c>
      <c r="Y109" s="2">
        <f>SUMPRODUCT('Respondent Data'!B109:S109,'Product Coding'!A123:R123)</f>
        <v>-0.21151994561708093</v>
      </c>
      <c r="Z109" s="2">
        <f>SUMPRODUCT('Respondent Data'!B109:S109,'Product Coding'!A124:R124)</f>
        <v>3.085441429074061</v>
      </c>
      <c r="AA109" s="2">
        <f>SUMPRODUCT('Respondent Data'!B109:S109,'Product Coding'!A125:R125)</f>
        <v>1.1934528256302257</v>
      </c>
      <c r="AB109" s="2">
        <f>SUMPRODUCT('Respondent Data'!B109:S109,'Product Coding'!A126:R126)</f>
        <v>-0.20699579013242098</v>
      </c>
      <c r="AC109" s="2">
        <f>SUMPRODUCT('Respondent Data'!B109:S109,'Product Coding'!A127:R127)</f>
        <v>-0.14960193102071007</v>
      </c>
      <c r="AD109" s="2">
        <f>SUMPRODUCT('Respondent Data'!B109:S109,'Product Coding'!A128:R128)</f>
        <v>-0.93579353440697921</v>
      </c>
      <c r="AE109" s="2">
        <f>SUMPRODUCT('Respondent Data'!B109:S109,'Product Coding'!A129:R129)</f>
        <v>-0.46237013533591298</v>
      </c>
      <c r="AF109" s="2">
        <f>SUMPRODUCT('Respondent Data'!B109:S109,'Product Coding'!A130:R130)</f>
        <v>2.4946355962928255</v>
      </c>
      <c r="AG109" s="2">
        <f>SUMPRODUCT('Respondent Data'!B109:S109,'Product Coding'!A131:R131)</f>
        <v>0.60264699284898982</v>
      </c>
      <c r="AH109" s="2">
        <f>SUMPRODUCT('Respondent Data'!B109:S109,'Product Coding'!A132:R132)</f>
        <v>-0.79780162291365697</v>
      </c>
      <c r="AI109" s="2">
        <f>SUMPRODUCT('Respondent Data'!B109:S109,'Product Coding'!A133:R133)</f>
        <v>-0.74040776380194606</v>
      </c>
      <c r="AJ109" s="2">
        <f>SUMPRODUCT('Respondent Data'!B109:S109,'Product Coding'!A134:R134)</f>
        <v>-1.5265993671882152</v>
      </c>
      <c r="AK109" s="2">
        <f>SUMPRODUCT('Respondent Data'!B109:S109,'Product Coding'!A135:R135)</f>
        <v>-1.0531759681171491</v>
      </c>
      <c r="AL109" s="2">
        <f>SUMPRODUCT('Respondent Data'!B109:S109,'Product Coding'!A136:R136)</f>
        <v>4.0728881539149615</v>
      </c>
      <c r="AM109" s="2">
        <f>SUMPRODUCT('Respondent Data'!B109:S109,'Product Coding'!A137:R137)</f>
        <v>2.1808995504711257</v>
      </c>
      <c r="AN109" s="2">
        <f>SUMPRODUCT('Respondent Data'!B109:S109,'Product Coding'!A138:R138)</f>
        <v>0.78045093470847915</v>
      </c>
      <c r="AO109" s="2">
        <f>SUMPRODUCT('Respondent Data'!B109:S109,'Product Coding'!A139:R139)</f>
        <v>0.83784479382019006</v>
      </c>
      <c r="AP109" s="2">
        <f>SUMPRODUCT('Respondent Data'!B109:S109,'Product Coding'!A140:R140)</f>
        <v>5.165319043392097E-2</v>
      </c>
      <c r="AQ109" s="2">
        <f>SUMPRODUCT('Respondent Data'!B109:S109,'Product Coding'!A141:R141)</f>
        <v>0.52507658950498715</v>
      </c>
      <c r="AR109" s="2">
        <f>SUMPRODUCT('Respondent Data'!B109:S109,'Product Coding'!A142:R142)</f>
        <v>3.4820823211337251</v>
      </c>
      <c r="AS109" s="2">
        <f>SUMPRODUCT('Respondent Data'!B109:S109,'Product Coding'!A143:R143)</f>
        <v>1.5900937176898899</v>
      </c>
      <c r="AT109" s="2">
        <f>SUMPRODUCT('Respondent Data'!B109:S109,'Product Coding'!A144:R144)</f>
        <v>0.1896451019272431</v>
      </c>
      <c r="AU109" s="2">
        <f>SUMPRODUCT('Respondent Data'!B109:S109,'Product Coding'!A145:R145)</f>
        <v>0.24703896103895406</v>
      </c>
      <c r="AV109" s="2">
        <f>SUMPRODUCT('Respondent Data'!B109:S109,'Product Coding'!A146:R146)</f>
        <v>-0.53915264234731497</v>
      </c>
      <c r="AW109" s="2">
        <f>SUMPRODUCT('Respondent Data'!B109:S109,'Product Coding'!A147:R147)</f>
        <v>-6.5729243276248905E-2</v>
      </c>
      <c r="AX109" s="2">
        <f>SUMPRODUCT('Respondent Data'!B109:S109,'Product Coding'!A148:R148)</f>
        <v>3.1677218917966652</v>
      </c>
      <c r="AY109" s="2">
        <f>SUMPRODUCT('Respondent Data'!B109:S109,'Product Coding'!A149:R149)</f>
        <v>1.2757332883528298</v>
      </c>
      <c r="AZ109" s="2">
        <f>SUMPRODUCT('Respondent Data'!B109:S109,'Product Coding'!A150:R150)</f>
        <v>-0.12471532740981695</v>
      </c>
      <c r="BA109" s="2">
        <f>SUMPRODUCT('Respondent Data'!B109:S109,'Product Coding'!A151:R151)</f>
        <v>-6.7321468298106035E-2</v>
      </c>
      <c r="BB109" s="2">
        <f>SUMPRODUCT('Respondent Data'!B109:S109,'Product Coding'!A152:R152)</f>
        <v>-0.85351307168437507</v>
      </c>
      <c r="BC109" s="2">
        <f>SUMPRODUCT('Respondent Data'!B109:S109,'Product Coding'!A153:R153)</f>
        <v>-0.38008967261330895</v>
      </c>
      <c r="BD109" s="2">
        <f>SUMPRODUCT('Respondent Data'!B109:S109,'Product Coding'!A154:R154)</f>
        <v>2.5769160590154296</v>
      </c>
      <c r="BE109" s="2">
        <f>SUMPRODUCT('Respondent Data'!B109:S109,'Product Coding'!A155:R155)</f>
        <v>0.68492745557159385</v>
      </c>
      <c r="BF109" s="2">
        <f>SUMPRODUCT('Respondent Data'!B109:S109,'Product Coding'!A156:R156)</f>
        <v>-0.71552116019105294</v>
      </c>
      <c r="BG109" s="2">
        <f>SUMPRODUCT('Respondent Data'!B109:S109,'Product Coding'!A157:R157)</f>
        <v>-0.65812730107934203</v>
      </c>
      <c r="BH109" s="2">
        <f>SUMPRODUCT('Respondent Data'!B109:S109,'Product Coding'!A158:R158)</f>
        <v>-1.4443189044656111</v>
      </c>
      <c r="BI109" s="2">
        <f>SUMPRODUCT('Respondent Data'!B109:S109,'Product Coding'!A159:R159)</f>
        <v>-0.97089550539454494</v>
      </c>
      <c r="BJ109" s="2">
        <f>SUMPRODUCT('Respondent Data'!B109:S109,'Product Coding'!A160:R160)</f>
        <v>3.3561273542020009</v>
      </c>
      <c r="BK109" s="2">
        <f>SUMPRODUCT('Respondent Data'!B109:S109,'Product Coding'!A161:R161)</f>
        <v>1.4641387507581658</v>
      </c>
      <c r="BL109" s="2">
        <f>SUMPRODUCT('Respondent Data'!B109:S109,'Product Coding'!A162:R162)</f>
        <v>6.3690134995519065E-2</v>
      </c>
      <c r="BM109" s="2">
        <f>SUMPRODUCT('Respondent Data'!B109:S109,'Product Coding'!A163:R163)</f>
        <v>0.12108399410722998</v>
      </c>
      <c r="BN109" s="2">
        <f>SUMPRODUCT('Respondent Data'!B109:S109,'Product Coding'!A164:R164)</f>
        <v>-0.66510760927903911</v>
      </c>
      <c r="BO109" s="2">
        <f>SUMPRODUCT('Respondent Data'!B109:S109,'Product Coding'!A165:R165)</f>
        <v>-0.19168421020797294</v>
      </c>
      <c r="BP109" s="2">
        <f>SUMPRODUCT('Respondent Data'!B109:S109,'Product Coding'!A166:R166)</f>
        <v>2.7653215214207654</v>
      </c>
      <c r="BQ109" s="2">
        <f>SUMPRODUCT('Respondent Data'!B109:S109,'Product Coding'!A167:R167)</f>
        <v>0.8733329179769298</v>
      </c>
      <c r="BR109" s="2">
        <f>SUMPRODUCT('Respondent Data'!B109:S109,'Product Coding'!A168:R168)</f>
        <v>-0.52711569778571699</v>
      </c>
      <c r="BS109" s="2">
        <f>SUMPRODUCT('Respondent Data'!B109:S109,'Product Coding'!A169:R169)</f>
        <v>-0.46972183867400602</v>
      </c>
      <c r="BT109" s="2">
        <f>SUMPRODUCT('Respondent Data'!B109:S109,'Product Coding'!A170:R170)</f>
        <v>-1.2559134420602751</v>
      </c>
      <c r="BU109" s="2">
        <f>SUMPRODUCT('Respondent Data'!B109:S109,'Product Coding'!A171:R171)</f>
        <v>-0.78249004298920899</v>
      </c>
      <c r="BV109" s="2">
        <f>SUMPRODUCT('Respondent Data'!B109:S109,'Product Coding'!A172:R172)</f>
        <v>10.0804817336954</v>
      </c>
      <c r="BX109" s="2">
        <f t="shared" si="338"/>
        <v>8.5613652626311074E-3</v>
      </c>
      <c r="BY109" s="2">
        <f t="shared" si="339"/>
        <v>5.6783641028226611E-2</v>
      </c>
      <c r="BZ109" s="2">
        <f t="shared" si="340"/>
        <v>0.23037234470164156</v>
      </c>
      <c r="CA109" s="2">
        <f t="shared" si="341"/>
        <v>0.21752266039561408</v>
      </c>
      <c r="CB109" s="2">
        <f t="shared" si="342"/>
        <v>0.47746680262954261</v>
      </c>
      <c r="CC109" s="2">
        <f t="shared" si="343"/>
        <v>0.29739797801933476</v>
      </c>
      <c r="CD109" s="2">
        <f t="shared" si="344"/>
        <v>1.5457054537725305E-2</v>
      </c>
      <c r="CE109" s="2">
        <f t="shared" si="345"/>
        <v>0.10251961098482262</v>
      </c>
      <c r="CF109" s="2">
        <f t="shared" si="346"/>
        <v>0.41592407131366654</v>
      </c>
      <c r="CG109" s="2">
        <f t="shared" si="347"/>
        <v>0.392724702402524</v>
      </c>
      <c r="CH109" s="2">
        <f t="shared" si="348"/>
        <v>0.86203896011908387</v>
      </c>
      <c r="CI109" s="2">
        <f t="shared" si="349"/>
        <v>0.53693501265724031</v>
      </c>
      <c r="CJ109" s="2">
        <f t="shared" si="350"/>
        <v>1.9700772090911749E-2</v>
      </c>
      <c r="CK109" s="2">
        <f t="shared" si="351"/>
        <v>0.13066625895195613</v>
      </c>
      <c r="CL109" s="2">
        <f t="shared" si="352"/>
        <v>0.53011557383561647</v>
      </c>
      <c r="CM109" s="2">
        <f t="shared" si="353"/>
        <v>0.50054684336009714</v>
      </c>
      <c r="CN109" s="2">
        <f t="shared" si="354"/>
        <v>1.0987108213497878</v>
      </c>
      <c r="CO109" s="2">
        <f t="shared" si="355"/>
        <v>0.68434993783413245</v>
      </c>
      <c r="CP109" s="2">
        <f t="shared" si="356"/>
        <v>3.5568615437269011E-2</v>
      </c>
      <c r="CQ109" s="2">
        <f t="shared" si="357"/>
        <v>0.23591044522730931</v>
      </c>
      <c r="CR109" s="2">
        <f t="shared" si="358"/>
        <v>0.95709330050899599</v>
      </c>
      <c r="CS109" s="2">
        <f t="shared" si="359"/>
        <v>0.90370865150139801</v>
      </c>
      <c r="CT109" s="2">
        <f t="shared" si="360"/>
        <v>1.9836594475088918</v>
      </c>
      <c r="CU109" s="2">
        <f t="shared" si="361"/>
        <v>1.2355546092820522</v>
      </c>
      <c r="CV109" s="2">
        <f t="shared" si="362"/>
        <v>4.5709851788510059E-2</v>
      </c>
      <c r="CW109" s="2">
        <f t="shared" si="363"/>
        <v>0.30317265246717423</v>
      </c>
      <c r="CX109" s="2">
        <f t="shared" si="364"/>
        <v>1.2299773937279004</v>
      </c>
      <c r="CY109" s="2">
        <f t="shared" si="365"/>
        <v>1.1613718445964583</v>
      </c>
      <c r="CZ109" s="2">
        <f t="shared" si="366"/>
        <v>2.5492355614579725</v>
      </c>
      <c r="DA109" s="2">
        <f t="shared" si="367"/>
        <v>1.587832907538933</v>
      </c>
      <c r="DB109" s="2">
        <f t="shared" si="368"/>
        <v>8.2526518882480707E-2</v>
      </c>
      <c r="DC109" s="2">
        <f t="shared" si="369"/>
        <v>0.54736085656644307</v>
      </c>
      <c r="DD109" s="2">
        <f t="shared" si="370"/>
        <v>2.2206537242377413</v>
      </c>
      <c r="DE109" s="2">
        <f t="shared" si="371"/>
        <v>2.0967903353990551</v>
      </c>
      <c r="DF109" s="2">
        <f t="shared" si="372"/>
        <v>4.6024987714231704</v>
      </c>
      <c r="DG109" s="2">
        <f t="shared" si="373"/>
        <v>2.8667413544135525</v>
      </c>
      <c r="DH109" s="2">
        <f t="shared" si="374"/>
        <v>1.7028137537435869E-2</v>
      </c>
      <c r="DI109" s="2">
        <f t="shared" si="375"/>
        <v>0.11293988980069203</v>
      </c>
      <c r="DJ109" s="2">
        <f t="shared" si="376"/>
        <v>0.45819934672376889</v>
      </c>
      <c r="DK109" s="2">
        <f t="shared" si="377"/>
        <v>0.43264195196679955</v>
      </c>
      <c r="DL109" s="2">
        <f t="shared" si="378"/>
        <v>0.94965816027302097</v>
      </c>
      <c r="DM109" s="2">
        <f t="shared" si="379"/>
        <v>0.59151005916925925</v>
      </c>
      <c r="DN109" s="2">
        <f t="shared" si="380"/>
        <v>3.0743326854757384E-2</v>
      </c>
      <c r="DO109" s="2">
        <f t="shared" si="381"/>
        <v>0.20390650119248421</v>
      </c>
      <c r="DP109" s="2">
        <f t="shared" si="382"/>
        <v>0.82725267223125287</v>
      </c>
      <c r="DQ109" s="2">
        <f t="shared" si="383"/>
        <v>0.78111026007125062</v>
      </c>
      <c r="DR109" s="2">
        <f t="shared" si="384"/>
        <v>1.7145534065234818</v>
      </c>
      <c r="DS109" s="2">
        <f t="shared" si="385"/>
        <v>1.0679375267517213</v>
      </c>
      <c r="DT109" s="2">
        <f t="shared" si="386"/>
        <v>4.2099395721866197E-2</v>
      </c>
      <c r="DU109" s="2">
        <f t="shared" si="387"/>
        <v>0.27922613985529643</v>
      </c>
      <c r="DV109" s="2">
        <f t="shared" si="388"/>
        <v>1.1328259226715895</v>
      </c>
      <c r="DW109" s="2">
        <f t="shared" si="389"/>
        <v>1.0696392780295578</v>
      </c>
      <c r="DX109" s="2">
        <f t="shared" si="390"/>
        <v>2.34788065353233</v>
      </c>
      <c r="DY109" s="2">
        <f t="shared" si="391"/>
        <v>1.4624157221941814</v>
      </c>
      <c r="DZ109" s="2">
        <f t="shared" si="392"/>
        <v>7.600804728172289E-2</v>
      </c>
      <c r="EA109" s="2">
        <f t="shared" si="393"/>
        <v>0.50412679983886355</v>
      </c>
      <c r="EB109" s="2">
        <f t="shared" si="394"/>
        <v>2.0452523086373349</v>
      </c>
      <c r="EC109" s="2">
        <f t="shared" si="395"/>
        <v>1.9311724414284459</v>
      </c>
      <c r="ED109" s="2">
        <f t="shared" si="396"/>
        <v>4.2389640199238734</v>
      </c>
      <c r="EE109" s="2">
        <f t="shared" si="397"/>
        <v>2.6403078108871005</v>
      </c>
      <c r="EF109" s="2">
        <f t="shared" si="398"/>
        <v>3.4870037104927878E-2</v>
      </c>
      <c r="EG109" s="2">
        <f t="shared" si="399"/>
        <v>0.23127709294798299</v>
      </c>
      <c r="EH109" s="2">
        <f t="shared" si="400"/>
        <v>0.93829569949065839</v>
      </c>
      <c r="EI109" s="2">
        <f t="shared" si="401"/>
        <v>0.88595954108686592</v>
      </c>
      <c r="EJ109" s="2">
        <f t="shared" si="402"/>
        <v>1.9446997778186981</v>
      </c>
      <c r="EK109" s="2">
        <f t="shared" si="403"/>
        <v>1.21128794419381</v>
      </c>
      <c r="EL109" s="2">
        <f t="shared" si="404"/>
        <v>6.2955854437838993E-2</v>
      </c>
      <c r="EM109" s="2">
        <f t="shared" si="405"/>
        <v>0.41755754244328319</v>
      </c>
      <c r="EN109" s="2">
        <f t="shared" si="406"/>
        <v>1.6940391344876493</v>
      </c>
      <c r="EO109" s="2">
        <f t="shared" si="407"/>
        <v>1.5995491986040073</v>
      </c>
      <c r="EP109" s="2">
        <f t="shared" si="408"/>
        <v>3.5110440453288145</v>
      </c>
      <c r="EQ109" s="2">
        <f t="shared" si="409"/>
        <v>2.1869109937424747</v>
      </c>
      <c r="ER109" s="2">
        <f t="shared" si="410"/>
        <v>4.1889232972215411E-5</v>
      </c>
      <c r="ET109" s="2">
        <f t="shared" si="411"/>
        <v>0.99151130951719368</v>
      </c>
      <c r="EU109" s="2">
        <f t="shared" si="412"/>
        <v>0.94626748671754857</v>
      </c>
      <c r="EV109" s="2">
        <f t="shared" si="413"/>
        <v>0.81276209133463129</v>
      </c>
      <c r="EW109" s="2">
        <f t="shared" si="414"/>
        <v>0.82133994916781794</v>
      </c>
      <c r="EX109" s="2">
        <f t="shared" si="415"/>
        <v>0.67683415845299255</v>
      </c>
      <c r="EY109" s="2">
        <f t="shared" si="416"/>
        <v>0.77077351509877046</v>
      </c>
      <c r="EZ109" s="2">
        <f t="shared" si="417"/>
        <v>0.98477822920363489</v>
      </c>
      <c r="FA109" s="2">
        <f t="shared" si="418"/>
        <v>0.90701334473928574</v>
      </c>
      <c r="FB109" s="2">
        <f t="shared" si="419"/>
        <v>0.70625255990755187</v>
      </c>
      <c r="FC109" s="2">
        <f t="shared" si="420"/>
        <v>0.71801699092070881</v>
      </c>
      <c r="FD109" s="2">
        <f t="shared" si="421"/>
        <v>0.53704569099673749</v>
      </c>
      <c r="FE109" s="2">
        <f t="shared" si="422"/>
        <v>0.65064559774136332</v>
      </c>
      <c r="FF109" s="2">
        <f t="shared" si="423"/>
        <v>0.98067984978523159</v>
      </c>
      <c r="FG109" s="2">
        <f t="shared" si="424"/>
        <v>0.88443428118826684</v>
      </c>
      <c r="FH109" s="2">
        <f t="shared" si="425"/>
        <v>0.6535454034320104</v>
      </c>
      <c r="FI109" s="2">
        <f t="shared" si="426"/>
        <v>0.66642371374475151</v>
      </c>
      <c r="FJ109" s="2">
        <f t="shared" si="427"/>
        <v>0.47648298652067228</v>
      </c>
      <c r="FK109" s="2">
        <f t="shared" si="428"/>
        <v>0.59370085606194012</v>
      </c>
      <c r="FL109" s="2">
        <f t="shared" si="429"/>
        <v>0.96565305774330545</v>
      </c>
      <c r="FM109" s="2">
        <f t="shared" si="430"/>
        <v>0.8091201137280456</v>
      </c>
      <c r="FN109" s="2">
        <f t="shared" si="431"/>
        <v>0.51096184312721449</v>
      </c>
      <c r="FO109" s="2">
        <f t="shared" si="432"/>
        <v>0.5252904635440564</v>
      </c>
      <c r="FP109" s="2">
        <f t="shared" si="433"/>
        <v>0.33515889383251068</v>
      </c>
      <c r="FQ109" s="2">
        <f t="shared" si="434"/>
        <v>0.44731629272127238</v>
      </c>
      <c r="FR109" s="2">
        <f t="shared" si="435"/>
        <v>0.95628820775635714</v>
      </c>
      <c r="FS109" s="2">
        <f t="shared" si="436"/>
        <v>0.76735803050101914</v>
      </c>
      <c r="FT109" s="2">
        <f t="shared" si="437"/>
        <v>0.44843503921278721</v>
      </c>
      <c r="FU109" s="2">
        <f t="shared" si="438"/>
        <v>0.46266911568226993</v>
      </c>
      <c r="FV109" s="2">
        <f t="shared" si="439"/>
        <v>0.28175081159989707</v>
      </c>
      <c r="FW109" s="2">
        <f t="shared" si="440"/>
        <v>0.38642371270833503</v>
      </c>
      <c r="FX109" s="2">
        <f t="shared" si="441"/>
        <v>0.9237648986486956</v>
      </c>
      <c r="FY109" s="2">
        <f t="shared" si="442"/>
        <v>0.64626166272486452</v>
      </c>
      <c r="FZ109" s="2">
        <f t="shared" si="443"/>
        <v>0.31049596933513185</v>
      </c>
      <c r="GA109" s="2">
        <f t="shared" si="444"/>
        <v>0.32291498348115943</v>
      </c>
      <c r="GB109" s="2">
        <f t="shared" si="445"/>
        <v>0.178491783898415</v>
      </c>
      <c r="GC109" s="2">
        <f t="shared" si="446"/>
        <v>0.2586156942870218</v>
      </c>
      <c r="GD109" s="2">
        <f t="shared" si="447"/>
        <v>0.98325696516256988</v>
      </c>
      <c r="GE109" s="2">
        <f t="shared" si="448"/>
        <v>0.89852112334573819</v>
      </c>
      <c r="GF109" s="2">
        <f t="shared" si="449"/>
        <v>0.68577729255383701</v>
      </c>
      <c r="GG109" s="2">
        <f t="shared" si="450"/>
        <v>0.69801111061082088</v>
      </c>
      <c r="GH109" s="2">
        <f t="shared" si="451"/>
        <v>0.51291042726175373</v>
      </c>
      <c r="GI109" s="2">
        <f t="shared" si="452"/>
        <v>0.62833407444624179</v>
      </c>
      <c r="GJ109" s="2">
        <f t="shared" si="453"/>
        <v>0.9701736348382981</v>
      </c>
      <c r="GK109" s="2">
        <f t="shared" si="454"/>
        <v>0.83062928807967029</v>
      </c>
      <c r="GL109" s="2">
        <f t="shared" si="455"/>
        <v>0.5472696880934933</v>
      </c>
      <c r="GM109" s="2">
        <f t="shared" si="456"/>
        <v>0.56144755460562923</v>
      </c>
      <c r="GN109" s="2">
        <f t="shared" si="457"/>
        <v>0.36838472125722371</v>
      </c>
      <c r="GO109" s="2">
        <f t="shared" si="458"/>
        <v>0.48357360271457617</v>
      </c>
      <c r="GP109" s="2">
        <f t="shared" si="459"/>
        <v>0.95960136250467365</v>
      </c>
      <c r="GQ109" s="2">
        <f t="shared" si="460"/>
        <v>0.78172261247969654</v>
      </c>
      <c r="GR109" s="2">
        <f t="shared" si="461"/>
        <v>0.46886151812492721</v>
      </c>
      <c r="GS109" s="2">
        <f t="shared" si="462"/>
        <v>0.48317598656712307</v>
      </c>
      <c r="GT109" s="2">
        <f t="shared" si="463"/>
        <v>0.29869643021620429</v>
      </c>
      <c r="GU109" s="2">
        <f t="shared" si="464"/>
        <v>0.40610526930397089</v>
      </c>
      <c r="GV109" s="2">
        <f t="shared" si="465"/>
        <v>0.929361079153879</v>
      </c>
      <c r="GW109" s="2">
        <f t="shared" si="466"/>
        <v>0.66483756562753193</v>
      </c>
      <c r="GX109" s="2">
        <f t="shared" si="467"/>
        <v>0.32838001539763123</v>
      </c>
      <c r="GY109" s="2">
        <f t="shared" si="468"/>
        <v>0.34116041276393511</v>
      </c>
      <c r="GZ109" s="2">
        <f t="shared" si="469"/>
        <v>0.19087743229328971</v>
      </c>
      <c r="HA109" s="2">
        <f t="shared" si="470"/>
        <v>0.27470204497797995</v>
      </c>
      <c r="HB109" s="2">
        <f t="shared" si="471"/>
        <v>0.96630491186847223</v>
      </c>
      <c r="HC109" s="2">
        <f t="shared" si="472"/>
        <v>0.81216486989598069</v>
      </c>
      <c r="HD109" s="2">
        <f t="shared" si="473"/>
        <v>0.51591715353997747</v>
      </c>
      <c r="HE109" s="2">
        <f t="shared" si="474"/>
        <v>0.53023406823653629</v>
      </c>
      <c r="HF109" s="2">
        <f t="shared" si="475"/>
        <v>0.33959319300820379</v>
      </c>
      <c r="HG109" s="2">
        <f t="shared" si="476"/>
        <v>0.45222513993517</v>
      </c>
      <c r="HH109" s="2">
        <f t="shared" si="477"/>
        <v>0.94077284190590005</v>
      </c>
      <c r="HI109" s="2">
        <f t="shared" si="478"/>
        <v>0.70543873533092238</v>
      </c>
      <c r="HJ109" s="2">
        <f t="shared" si="479"/>
        <v>0.37118985659804798</v>
      </c>
      <c r="HK109" s="2">
        <f t="shared" si="480"/>
        <v>0.38468208277689581</v>
      </c>
      <c r="HL109" s="2">
        <f t="shared" si="481"/>
        <v>0.2216781724921307</v>
      </c>
      <c r="HM109" s="2">
        <f t="shared" si="482"/>
        <v>0.31378347307581167</v>
      </c>
      <c r="HN109" s="2">
        <f t="shared" si="483"/>
        <v>0.999958112521662</v>
      </c>
      <c r="HP109" s="2">
        <f t="shared" ref="HP109:IU109" si="613">IF(B1=1,ET109,0)</f>
        <v>0.99151130951719368</v>
      </c>
      <c r="HQ109" s="2">
        <f t="shared" si="613"/>
        <v>0.94626748671754857</v>
      </c>
      <c r="HR109" s="2">
        <f t="shared" si="613"/>
        <v>0.81276209133463129</v>
      </c>
      <c r="HS109" s="2">
        <f t="shared" si="613"/>
        <v>0.82133994916781794</v>
      </c>
      <c r="HT109" s="2">
        <f t="shared" si="613"/>
        <v>0.67683415845299255</v>
      </c>
      <c r="HU109" s="2">
        <f t="shared" si="613"/>
        <v>0.77077351509877046</v>
      </c>
      <c r="HV109" s="2">
        <f t="shared" si="613"/>
        <v>0.98477822920363489</v>
      </c>
      <c r="HW109" s="2">
        <f t="shared" si="613"/>
        <v>0.90701334473928574</v>
      </c>
      <c r="HX109" s="2">
        <f t="shared" si="613"/>
        <v>0.70625255990755187</v>
      </c>
      <c r="HY109" s="2">
        <f t="shared" si="613"/>
        <v>0.71801699092070881</v>
      </c>
      <c r="HZ109" s="2">
        <f t="shared" si="613"/>
        <v>0.53704569099673749</v>
      </c>
      <c r="IA109" s="2">
        <f t="shared" si="613"/>
        <v>0.65064559774136332</v>
      </c>
      <c r="IB109" s="2">
        <f t="shared" si="613"/>
        <v>0.98067984978523159</v>
      </c>
      <c r="IC109" s="2">
        <f t="shared" si="613"/>
        <v>0.88443428118826684</v>
      </c>
      <c r="ID109" s="2">
        <f t="shared" si="613"/>
        <v>0.6535454034320104</v>
      </c>
      <c r="IE109" s="2">
        <f t="shared" si="613"/>
        <v>0.66642371374475151</v>
      </c>
      <c r="IF109" s="2">
        <f t="shared" si="613"/>
        <v>0.47648298652067228</v>
      </c>
      <c r="IG109" s="2">
        <f t="shared" si="613"/>
        <v>0.59370085606194012</v>
      </c>
      <c r="IH109" s="2">
        <f t="shared" si="613"/>
        <v>0.96565305774330545</v>
      </c>
      <c r="II109" s="2">
        <f t="shared" si="613"/>
        <v>0.8091201137280456</v>
      </c>
      <c r="IJ109" s="2">
        <f t="shared" si="613"/>
        <v>0.51096184312721449</v>
      </c>
      <c r="IK109" s="2">
        <f t="shared" si="613"/>
        <v>0.5252904635440564</v>
      </c>
      <c r="IL109" s="2">
        <f t="shared" si="613"/>
        <v>0.33515889383251068</v>
      </c>
      <c r="IM109" s="2">
        <f t="shared" si="613"/>
        <v>0.44731629272127238</v>
      </c>
      <c r="IN109" s="2">
        <f t="shared" si="613"/>
        <v>0.95628820775635714</v>
      </c>
      <c r="IO109" s="2">
        <f t="shared" si="613"/>
        <v>0.76735803050101914</v>
      </c>
      <c r="IP109" s="2">
        <f t="shared" si="613"/>
        <v>0.44843503921278721</v>
      </c>
      <c r="IQ109" s="2">
        <f t="shared" si="613"/>
        <v>0.46266911568226993</v>
      </c>
      <c r="IR109" s="2">
        <f t="shared" si="613"/>
        <v>0.28175081159989707</v>
      </c>
      <c r="IS109" s="2">
        <f t="shared" si="613"/>
        <v>0.38642371270833503</v>
      </c>
      <c r="IT109" s="2">
        <f t="shared" si="613"/>
        <v>0.9237648986486956</v>
      </c>
      <c r="IU109" s="2">
        <f t="shared" si="613"/>
        <v>0.64626166272486452</v>
      </c>
      <c r="IV109" s="2">
        <f t="shared" ref="IV109:KA109" si="614">IF(AH1=1,FZ109,0)</f>
        <v>0.31049596933513185</v>
      </c>
      <c r="IW109" s="2">
        <f t="shared" si="614"/>
        <v>0.32291498348115943</v>
      </c>
      <c r="IX109" s="2">
        <f t="shared" si="614"/>
        <v>0.178491783898415</v>
      </c>
      <c r="IY109" s="2">
        <f t="shared" si="614"/>
        <v>0.2586156942870218</v>
      </c>
      <c r="IZ109" s="2">
        <f t="shared" si="614"/>
        <v>0.98325696516256988</v>
      </c>
      <c r="JA109" s="2">
        <f t="shared" si="614"/>
        <v>0.89852112334573819</v>
      </c>
      <c r="JB109" s="2">
        <f t="shared" si="614"/>
        <v>0.68577729255383701</v>
      </c>
      <c r="JC109" s="2">
        <f t="shared" si="614"/>
        <v>0.69801111061082088</v>
      </c>
      <c r="JD109" s="2">
        <f t="shared" si="614"/>
        <v>0.51291042726175373</v>
      </c>
      <c r="JE109" s="2">
        <f t="shared" si="614"/>
        <v>0.62833407444624179</v>
      </c>
      <c r="JF109" s="2">
        <f t="shared" si="614"/>
        <v>0.9701736348382981</v>
      </c>
      <c r="JG109" s="2">
        <f t="shared" si="614"/>
        <v>0.83062928807967029</v>
      </c>
      <c r="JH109" s="2">
        <f t="shared" si="614"/>
        <v>0.5472696880934933</v>
      </c>
      <c r="JI109" s="2">
        <f t="shared" si="614"/>
        <v>0.56144755460562923</v>
      </c>
      <c r="JJ109" s="2">
        <f t="shared" si="614"/>
        <v>0.36838472125722371</v>
      </c>
      <c r="JK109" s="2">
        <f t="shared" si="614"/>
        <v>0.48357360271457617</v>
      </c>
      <c r="JL109" s="2">
        <f t="shared" si="614"/>
        <v>0.95960136250467365</v>
      </c>
      <c r="JM109" s="2">
        <f t="shared" si="614"/>
        <v>0.78172261247969654</v>
      </c>
      <c r="JN109" s="2">
        <f t="shared" si="614"/>
        <v>0.46886151812492721</v>
      </c>
      <c r="JO109" s="2">
        <f t="shared" si="614"/>
        <v>0.48317598656712307</v>
      </c>
      <c r="JP109" s="2">
        <f t="shared" si="614"/>
        <v>0.29869643021620429</v>
      </c>
      <c r="JQ109" s="2">
        <f t="shared" si="614"/>
        <v>0.40610526930397089</v>
      </c>
      <c r="JR109" s="2">
        <f t="shared" si="614"/>
        <v>0.929361079153879</v>
      </c>
      <c r="JS109" s="2">
        <f t="shared" si="614"/>
        <v>0.66483756562753193</v>
      </c>
      <c r="JT109" s="2">
        <f t="shared" si="614"/>
        <v>0.32838001539763123</v>
      </c>
      <c r="JU109" s="2">
        <f t="shared" si="614"/>
        <v>0.34116041276393511</v>
      </c>
      <c r="JV109" s="2">
        <f t="shared" si="614"/>
        <v>0.19087743229328971</v>
      </c>
      <c r="JW109" s="2">
        <f t="shared" si="614"/>
        <v>0.27470204497797995</v>
      </c>
      <c r="JX109" s="2">
        <f t="shared" si="614"/>
        <v>0.96630491186847223</v>
      </c>
      <c r="JY109" s="2">
        <f t="shared" si="614"/>
        <v>0.81216486989598069</v>
      </c>
      <c r="JZ109" s="2">
        <f t="shared" si="614"/>
        <v>0.51591715353997747</v>
      </c>
      <c r="KA109" s="2">
        <f t="shared" si="614"/>
        <v>0.53023406823653629</v>
      </c>
      <c r="KB109" s="2">
        <f t="shared" ref="KB109:KJ109" si="615">IF(BN1=1,HF109,0)</f>
        <v>0.33959319300820379</v>
      </c>
      <c r="KC109" s="2">
        <f t="shared" si="615"/>
        <v>0.45222513993517</v>
      </c>
      <c r="KD109" s="2">
        <f t="shared" si="615"/>
        <v>0.94077284190590005</v>
      </c>
      <c r="KE109" s="2">
        <f t="shared" si="615"/>
        <v>0.70543873533092238</v>
      </c>
      <c r="KF109" s="2">
        <f t="shared" si="615"/>
        <v>0.37118985659804798</v>
      </c>
      <c r="KG109" s="2">
        <f t="shared" si="615"/>
        <v>0.38468208277689581</v>
      </c>
      <c r="KH109" s="2">
        <f t="shared" si="615"/>
        <v>0.2216781724921307</v>
      </c>
      <c r="KI109" s="2">
        <f t="shared" si="615"/>
        <v>0.31378347307581167</v>
      </c>
      <c r="KJ109" s="2">
        <f t="shared" si="615"/>
        <v>0</v>
      </c>
    </row>
    <row r="110" spans="1:296" x14ac:dyDescent="0.2">
      <c r="A110" s="2" t="str">
        <f>'Respondent Data'!A110</f>
        <v>977</v>
      </c>
      <c r="B110" s="2">
        <f>SUMPRODUCT('Respondent Data'!B110:S110,'Product Coding'!A100:R100)</f>
        <v>0.76231897271494287</v>
      </c>
      <c r="C110" s="2">
        <f>SUMPRODUCT('Respondent Data'!B110:S110,'Product Coding'!A101:R101)</f>
        <v>0.78960279745721484</v>
      </c>
      <c r="D110" s="2">
        <f>SUMPRODUCT('Respondent Data'!B110:S110,'Product Coding'!A102:R102)</f>
        <v>0.82806828299689705</v>
      </c>
      <c r="E110" s="2">
        <f>SUMPRODUCT('Respondent Data'!B110:S110,'Product Coding'!A103:R103)</f>
        <v>0.89251528615636189</v>
      </c>
      <c r="F110" s="2">
        <f>SUMPRODUCT('Respondent Data'!B110:S110,'Product Coding'!A104:R104)</f>
        <v>0.53714903779502743</v>
      </c>
      <c r="G110" s="2">
        <f>SUMPRODUCT('Respondent Data'!B110:S110,'Product Coding'!A105:R105)</f>
        <v>-0.35637217044673397</v>
      </c>
      <c r="H110" s="2">
        <f>SUMPRODUCT('Respondent Data'!B110:S110,'Product Coding'!A106:R106)</f>
        <v>-3.3406818544852968</v>
      </c>
      <c r="I110" s="2">
        <f>SUMPRODUCT('Respondent Data'!B110:S110,'Product Coding'!A107:R107)</f>
        <v>-3.3133980297430248</v>
      </c>
      <c r="J110" s="2">
        <f>SUMPRODUCT('Respondent Data'!B110:S110,'Product Coding'!A108:R108)</f>
        <v>-3.2749325442033426</v>
      </c>
      <c r="K110" s="2">
        <f>SUMPRODUCT('Respondent Data'!B110:S110,'Product Coding'!A109:R109)</f>
        <v>-3.2104855410438775</v>
      </c>
      <c r="L110" s="2">
        <f>SUMPRODUCT('Respondent Data'!B110:S110,'Product Coding'!A110:R110)</f>
        <v>-3.5658517894052122</v>
      </c>
      <c r="M110" s="2">
        <f>SUMPRODUCT('Respondent Data'!B110:S110,'Product Coding'!A111:R111)</f>
        <v>-4.4593729976469731</v>
      </c>
      <c r="N110" s="2">
        <f>SUMPRODUCT('Respondent Data'!B110:S110,'Product Coding'!A112:R112)</f>
        <v>-1.8190612790059677</v>
      </c>
      <c r="O110" s="2">
        <f>SUMPRODUCT('Respondent Data'!B110:S110,'Product Coding'!A113:R113)</f>
        <v>-1.7917774542636957</v>
      </c>
      <c r="P110" s="2">
        <f>SUMPRODUCT('Respondent Data'!B110:S110,'Product Coding'!A114:R114)</f>
        <v>-1.7533119687240135</v>
      </c>
      <c r="Q110" s="2">
        <f>SUMPRODUCT('Respondent Data'!B110:S110,'Product Coding'!A115:R115)</f>
        <v>-1.6888649655645485</v>
      </c>
      <c r="R110" s="2">
        <f>SUMPRODUCT('Respondent Data'!B110:S110,'Product Coding'!A116:R116)</f>
        <v>-2.0442312139258836</v>
      </c>
      <c r="S110" s="2">
        <f>SUMPRODUCT('Respondent Data'!B110:S110,'Product Coding'!A117:R117)</f>
        <v>-2.937752422167645</v>
      </c>
      <c r="T110" s="2">
        <f>SUMPRODUCT('Respondent Data'!B110:S110,'Product Coding'!A118:R118)</f>
        <v>-5.9220621062062069</v>
      </c>
      <c r="U110" s="2">
        <f>SUMPRODUCT('Respondent Data'!B110:S110,'Product Coding'!A119:R119)</f>
        <v>-5.8947782814639353</v>
      </c>
      <c r="V110" s="2">
        <f>SUMPRODUCT('Respondent Data'!B110:S110,'Product Coding'!A120:R120)</f>
        <v>-5.8563127959242536</v>
      </c>
      <c r="W110" s="2">
        <f>SUMPRODUCT('Respondent Data'!B110:S110,'Product Coding'!A121:R121)</f>
        <v>-5.7918657927647885</v>
      </c>
      <c r="X110" s="2">
        <f>SUMPRODUCT('Respondent Data'!B110:S110,'Product Coding'!A122:R122)</f>
        <v>-6.1472320411261236</v>
      </c>
      <c r="Y110" s="2">
        <f>SUMPRODUCT('Respondent Data'!B110:S110,'Product Coding'!A123:R123)</f>
        <v>-7.040753249367885</v>
      </c>
      <c r="Z110" s="2">
        <f>SUMPRODUCT('Respondent Data'!B110:S110,'Product Coding'!A124:R124)</f>
        <v>0.67728087996859276</v>
      </c>
      <c r="AA110" s="2">
        <f>SUMPRODUCT('Respondent Data'!B110:S110,'Product Coding'!A125:R125)</f>
        <v>0.70456470471086474</v>
      </c>
      <c r="AB110" s="2">
        <f>SUMPRODUCT('Respondent Data'!B110:S110,'Product Coding'!A126:R126)</f>
        <v>0.74303019025054695</v>
      </c>
      <c r="AC110" s="2">
        <f>SUMPRODUCT('Respondent Data'!B110:S110,'Product Coding'!A127:R127)</f>
        <v>0.80747719341001178</v>
      </c>
      <c r="AD110" s="2">
        <f>SUMPRODUCT('Respondent Data'!B110:S110,'Product Coding'!A128:R128)</f>
        <v>0.45211094504867733</v>
      </c>
      <c r="AE110" s="2">
        <f>SUMPRODUCT('Respondent Data'!B110:S110,'Product Coding'!A129:R129)</f>
        <v>-0.44141026319308407</v>
      </c>
      <c r="AF110" s="2">
        <f>SUMPRODUCT('Respondent Data'!B110:S110,'Product Coding'!A130:R130)</f>
        <v>-3.4257199472316469</v>
      </c>
      <c r="AG110" s="2">
        <f>SUMPRODUCT('Respondent Data'!B110:S110,'Product Coding'!A131:R131)</f>
        <v>-3.3984361224893749</v>
      </c>
      <c r="AH110" s="2">
        <f>SUMPRODUCT('Respondent Data'!B110:S110,'Product Coding'!A132:R132)</f>
        <v>-3.3599706369496927</v>
      </c>
      <c r="AI110" s="2">
        <f>SUMPRODUCT('Respondent Data'!B110:S110,'Product Coding'!A133:R133)</f>
        <v>-3.2955236337902276</v>
      </c>
      <c r="AJ110" s="2">
        <f>SUMPRODUCT('Respondent Data'!B110:S110,'Product Coding'!A134:R134)</f>
        <v>-3.6508898821515623</v>
      </c>
      <c r="AK110" s="2">
        <f>SUMPRODUCT('Respondent Data'!B110:S110,'Product Coding'!A135:R135)</f>
        <v>-4.5444110903933232</v>
      </c>
      <c r="AL110" s="2">
        <f>SUMPRODUCT('Respondent Data'!B110:S110,'Product Coding'!A136:R136)</f>
        <v>4.1096571387451348</v>
      </c>
      <c r="AM110" s="2">
        <f>SUMPRODUCT('Respondent Data'!B110:S110,'Product Coding'!A137:R137)</f>
        <v>4.1369409634874064</v>
      </c>
      <c r="AN110" s="2">
        <f>SUMPRODUCT('Respondent Data'!B110:S110,'Product Coding'!A138:R138)</f>
        <v>4.175406449027089</v>
      </c>
      <c r="AO110" s="2">
        <f>SUMPRODUCT('Respondent Data'!B110:S110,'Product Coding'!A139:R139)</f>
        <v>4.2398534521865532</v>
      </c>
      <c r="AP110" s="2">
        <f>SUMPRODUCT('Respondent Data'!B110:S110,'Product Coding'!A140:R140)</f>
        <v>3.8844872038252194</v>
      </c>
      <c r="AQ110" s="2">
        <f>SUMPRODUCT('Respondent Data'!B110:S110,'Product Coding'!A141:R141)</f>
        <v>2.9909659955834575</v>
      </c>
      <c r="AR110" s="2">
        <f>SUMPRODUCT('Respondent Data'!B110:S110,'Product Coding'!A142:R142)</f>
        <v>6.6563115448952104E-3</v>
      </c>
      <c r="AS110" s="2">
        <f>SUMPRODUCT('Respondent Data'!B110:S110,'Product Coding'!A143:R143)</f>
        <v>3.3940136287167189E-2</v>
      </c>
      <c r="AT110" s="2">
        <f>SUMPRODUCT('Respondent Data'!B110:S110,'Product Coding'!A144:R144)</f>
        <v>7.2405621826849398E-2</v>
      </c>
      <c r="AU110" s="2">
        <f>SUMPRODUCT('Respondent Data'!B110:S110,'Product Coding'!A145:R145)</f>
        <v>0.13685262498631401</v>
      </c>
      <c r="AV110" s="2">
        <f>SUMPRODUCT('Respondent Data'!B110:S110,'Product Coding'!A146:R146)</f>
        <v>-0.21851362337502023</v>
      </c>
      <c r="AW110" s="2">
        <f>SUMPRODUCT('Respondent Data'!B110:S110,'Product Coding'!A147:R147)</f>
        <v>-1.1120348316167818</v>
      </c>
      <c r="AX110" s="2">
        <f>SUMPRODUCT('Respondent Data'!B110:S110,'Product Coding'!A148:R148)</f>
        <v>7.1200309832489026</v>
      </c>
      <c r="AY110" s="2">
        <f>SUMPRODUCT('Respondent Data'!B110:S110,'Product Coding'!A149:R149)</f>
        <v>7.1473148079911741</v>
      </c>
      <c r="AZ110" s="2">
        <f>SUMPRODUCT('Respondent Data'!B110:S110,'Product Coding'!A150:R150)</f>
        <v>7.1857802935308577</v>
      </c>
      <c r="BA110" s="2">
        <f>SUMPRODUCT('Respondent Data'!B110:S110,'Product Coding'!A151:R151)</f>
        <v>7.250227296690321</v>
      </c>
      <c r="BB110" s="2">
        <f>SUMPRODUCT('Respondent Data'!B110:S110,'Product Coding'!A152:R152)</f>
        <v>6.8948610483289876</v>
      </c>
      <c r="BC110" s="2">
        <f>SUMPRODUCT('Respondent Data'!B110:S110,'Product Coding'!A153:R153)</f>
        <v>6.0013398400872262</v>
      </c>
      <c r="BD110" s="2">
        <f>SUMPRODUCT('Respondent Data'!B110:S110,'Product Coding'!A154:R154)</f>
        <v>3.0170301560486625</v>
      </c>
      <c r="BE110" s="2">
        <f>SUMPRODUCT('Respondent Data'!B110:S110,'Product Coding'!A155:R155)</f>
        <v>3.044313980790935</v>
      </c>
      <c r="BF110" s="2">
        <f>SUMPRODUCT('Respondent Data'!B110:S110,'Product Coding'!A156:R156)</f>
        <v>3.0827794663306176</v>
      </c>
      <c r="BG110" s="2">
        <f>SUMPRODUCT('Respondent Data'!B110:S110,'Product Coding'!A157:R157)</f>
        <v>3.1472264694900818</v>
      </c>
      <c r="BH110" s="2">
        <f>SUMPRODUCT('Respondent Data'!B110:S110,'Product Coding'!A158:R158)</f>
        <v>2.7918602211287475</v>
      </c>
      <c r="BI110" s="2">
        <f>SUMPRODUCT('Respondent Data'!B110:S110,'Product Coding'!A159:R159)</f>
        <v>1.8983390128869861</v>
      </c>
      <c r="BJ110" s="2">
        <f>SUMPRODUCT('Respondent Data'!B110:S110,'Product Coding'!A160:R160)</f>
        <v>8.7718784304459518</v>
      </c>
      <c r="BK110" s="2">
        <f>SUMPRODUCT('Respondent Data'!B110:S110,'Product Coding'!A161:R161)</f>
        <v>8.7991622551882251</v>
      </c>
      <c r="BL110" s="2">
        <f>SUMPRODUCT('Respondent Data'!B110:S110,'Product Coding'!A162:R162)</f>
        <v>8.8376277407279069</v>
      </c>
      <c r="BM110" s="2">
        <f>SUMPRODUCT('Respondent Data'!B110:S110,'Product Coding'!A163:R163)</f>
        <v>8.902074743887372</v>
      </c>
      <c r="BN110" s="2">
        <f>SUMPRODUCT('Respondent Data'!B110:S110,'Product Coding'!A164:R164)</f>
        <v>8.5467084955260368</v>
      </c>
      <c r="BO110" s="2">
        <f>SUMPRODUCT('Respondent Data'!B110:S110,'Product Coding'!A165:R165)</f>
        <v>7.6531872872842754</v>
      </c>
      <c r="BP110" s="2">
        <f>SUMPRODUCT('Respondent Data'!B110:S110,'Product Coding'!A166:R166)</f>
        <v>4.6688776032457131</v>
      </c>
      <c r="BQ110" s="2">
        <f>SUMPRODUCT('Respondent Data'!B110:S110,'Product Coding'!A167:R167)</f>
        <v>4.6961614279879846</v>
      </c>
      <c r="BR110" s="2">
        <f>SUMPRODUCT('Respondent Data'!B110:S110,'Product Coding'!A168:R168)</f>
        <v>4.7346269135276664</v>
      </c>
      <c r="BS110" s="2">
        <f>SUMPRODUCT('Respondent Data'!B110:S110,'Product Coding'!A169:R169)</f>
        <v>4.7990739166871315</v>
      </c>
      <c r="BT110" s="2">
        <f>SUMPRODUCT('Respondent Data'!B110:S110,'Product Coding'!A170:R170)</f>
        <v>4.4437076683257963</v>
      </c>
      <c r="BU110" s="2">
        <f>SUMPRODUCT('Respondent Data'!B110:S110,'Product Coding'!A171:R171)</f>
        <v>3.5501864600840354</v>
      </c>
      <c r="BV110" s="2">
        <f>SUMPRODUCT('Respondent Data'!B110:S110,'Product Coding'!A172:R172)</f>
        <v>-2.9019869935333098</v>
      </c>
      <c r="BX110" s="2">
        <f t="shared" si="338"/>
        <v>0.46658317782407427</v>
      </c>
      <c r="BY110" s="2">
        <f t="shared" si="339"/>
        <v>0.45402509939532731</v>
      </c>
      <c r="BZ110" s="2">
        <f t="shared" si="340"/>
        <v>0.4368924242318496</v>
      </c>
      <c r="CA110" s="2">
        <f t="shared" si="341"/>
        <v>0.40962413397452446</v>
      </c>
      <c r="CB110" s="2">
        <f t="shared" si="342"/>
        <v>0.58441201615342786</v>
      </c>
      <c r="CC110" s="2">
        <f t="shared" si="343"/>
        <v>1.428138960484671</v>
      </c>
      <c r="CD110" s="2">
        <f t="shared" si="344"/>
        <v>28.238374604911421</v>
      </c>
      <c r="CE110" s="2">
        <f t="shared" si="345"/>
        <v>27.478339224633469</v>
      </c>
      <c r="CF110" s="2">
        <f t="shared" si="346"/>
        <v>26.441441791882557</v>
      </c>
      <c r="CG110" s="2">
        <f t="shared" si="347"/>
        <v>24.791120409288393</v>
      </c>
      <c r="CH110" s="2">
        <f t="shared" si="348"/>
        <v>35.369568000101488</v>
      </c>
      <c r="CI110" s="2">
        <f t="shared" si="349"/>
        <v>86.433298221567583</v>
      </c>
      <c r="CJ110" s="2">
        <f t="shared" si="350"/>
        <v>6.1660675152456577</v>
      </c>
      <c r="CK110" s="2">
        <f t="shared" si="351"/>
        <v>6.0001079111842346</v>
      </c>
      <c r="CL110" s="2">
        <f t="shared" si="352"/>
        <v>5.7736933364723102</v>
      </c>
      <c r="CM110" s="2">
        <f t="shared" si="353"/>
        <v>5.4133328975552875</v>
      </c>
      <c r="CN110" s="2">
        <f t="shared" si="354"/>
        <v>7.7232187519662059</v>
      </c>
      <c r="CO110" s="2">
        <f t="shared" si="355"/>
        <v>18.873379217331209</v>
      </c>
      <c r="CP110" s="2">
        <f t="shared" si="356"/>
        <v>373.1804587269844</v>
      </c>
      <c r="CQ110" s="2">
        <f t="shared" si="357"/>
        <v>363.13631292081863</v>
      </c>
      <c r="CR110" s="2">
        <f t="shared" si="358"/>
        <v>349.43333372953356</v>
      </c>
      <c r="CS110" s="2">
        <f t="shared" si="359"/>
        <v>327.62373246104107</v>
      </c>
      <c r="CT110" s="2">
        <f t="shared" si="360"/>
        <v>467.42179023850235</v>
      </c>
      <c r="CU110" s="2">
        <f t="shared" si="361"/>
        <v>1142.247680006371</v>
      </c>
      <c r="CV110" s="2">
        <f t="shared" si="362"/>
        <v>0.50799641934163098</v>
      </c>
      <c r="CW110" s="2">
        <f t="shared" si="363"/>
        <v>0.49432370420996752</v>
      </c>
      <c r="CX110" s="2">
        <f t="shared" si="364"/>
        <v>0.47567035781763017</v>
      </c>
      <c r="CY110" s="2">
        <f t="shared" si="365"/>
        <v>0.44598177393663907</v>
      </c>
      <c r="CZ110" s="2">
        <f t="shared" si="366"/>
        <v>0.63628357329698537</v>
      </c>
      <c r="DA110" s="2">
        <f t="shared" si="367"/>
        <v>1.5548984891222086</v>
      </c>
      <c r="DB110" s="2">
        <f t="shared" si="368"/>
        <v>30.744771498666076</v>
      </c>
      <c r="DC110" s="2">
        <f t="shared" si="369"/>
        <v>29.917276487905678</v>
      </c>
      <c r="DD110" s="2">
        <f t="shared" si="370"/>
        <v>28.78834555319332</v>
      </c>
      <c r="DE110" s="2">
        <f t="shared" si="371"/>
        <v>26.991544054625646</v>
      </c>
      <c r="DF110" s="2">
        <f t="shared" si="372"/>
        <v>38.5089192060126</v>
      </c>
      <c r="DG110" s="2">
        <f t="shared" si="373"/>
        <v>94.104991554151525</v>
      </c>
      <c r="DH110" s="2">
        <f t="shared" si="374"/>
        <v>1.6413401080964958E-2</v>
      </c>
      <c r="DI110" s="2">
        <f t="shared" si="375"/>
        <v>1.5971634665342162E-2</v>
      </c>
      <c r="DJ110" s="2">
        <f t="shared" si="376"/>
        <v>1.5368943693156965E-2</v>
      </c>
      <c r="DK110" s="2">
        <f t="shared" si="377"/>
        <v>1.440970339891216E-2</v>
      </c>
      <c r="DL110" s="2">
        <f t="shared" si="378"/>
        <v>2.0558368311508927E-2</v>
      </c>
      <c r="DM110" s="2">
        <f t="shared" si="379"/>
        <v>5.0238882737057428E-2</v>
      </c>
      <c r="DN110" s="2">
        <f t="shared" si="380"/>
        <v>0.99336579262552227</v>
      </c>
      <c r="DO110" s="2">
        <f t="shared" si="381"/>
        <v>0.96662936892846096</v>
      </c>
      <c r="DP110" s="2">
        <f t="shared" si="382"/>
        <v>0.93015352870864776</v>
      </c>
      <c r="DQ110" s="2">
        <f t="shared" si="383"/>
        <v>0.87209874222591732</v>
      </c>
      <c r="DR110" s="2">
        <f t="shared" si="384"/>
        <v>1.2442259670686642</v>
      </c>
      <c r="DS110" s="2">
        <f t="shared" si="385"/>
        <v>3.0405390890370976</v>
      </c>
      <c r="DT110" s="2">
        <f t="shared" si="386"/>
        <v>8.0874169329074586E-4</v>
      </c>
      <c r="DU110" s="2">
        <f t="shared" si="387"/>
        <v>7.8697442413992345E-4</v>
      </c>
      <c r="DV110" s="2">
        <f t="shared" si="388"/>
        <v>7.5727787831302658E-4</v>
      </c>
      <c r="DW110" s="2">
        <f t="shared" si="389"/>
        <v>7.100129868981732E-4</v>
      </c>
      <c r="DX110" s="2">
        <f t="shared" si="390"/>
        <v>1.0129777197016531E-3</v>
      </c>
      <c r="DY110" s="2">
        <f t="shared" si="391"/>
        <v>2.475433269033009E-3</v>
      </c>
      <c r="DZ110" s="2">
        <f t="shared" si="392"/>
        <v>4.8946365791107435E-2</v>
      </c>
      <c r="EA110" s="2">
        <f t="shared" si="393"/>
        <v>4.7628975174340199E-2</v>
      </c>
      <c r="EB110" s="2">
        <f t="shared" si="394"/>
        <v>4.5831691805825789E-2</v>
      </c>
      <c r="EC110" s="2">
        <f t="shared" si="395"/>
        <v>4.2971143520185807E-2</v>
      </c>
      <c r="ED110" s="2">
        <f t="shared" si="396"/>
        <v>6.1307063080936329E-2</v>
      </c>
      <c r="EE110" s="2">
        <f t="shared" si="397"/>
        <v>0.14981725720675534</v>
      </c>
      <c r="EF110" s="2">
        <f t="shared" si="398"/>
        <v>1.5503208996422348E-4</v>
      </c>
      <c r="EG110" s="2">
        <f t="shared" si="399"/>
        <v>1.5085940385534398E-4</v>
      </c>
      <c r="EH110" s="2">
        <f t="shared" si="400"/>
        <v>1.4516671161200393E-4</v>
      </c>
      <c r="EI110" s="2">
        <f t="shared" si="401"/>
        <v>1.3610624773488969E-4</v>
      </c>
      <c r="EJ110" s="2">
        <f t="shared" si="402"/>
        <v>1.9418320370442766E-4</v>
      </c>
      <c r="EK110" s="2">
        <f t="shared" si="403"/>
        <v>4.745292550747595E-4</v>
      </c>
      <c r="EL110" s="2">
        <f t="shared" si="404"/>
        <v>9.3827948375857263E-3</v>
      </c>
      <c r="EM110" s="2">
        <f t="shared" si="405"/>
        <v>9.1302570714349076E-3</v>
      </c>
      <c r="EN110" s="2">
        <f t="shared" si="406"/>
        <v>8.7857260559199811E-3</v>
      </c>
      <c r="EO110" s="2">
        <f t="shared" si="407"/>
        <v>8.2373720105611281E-3</v>
      </c>
      <c r="EP110" s="2">
        <f t="shared" si="408"/>
        <v>1.1752284070247782E-2</v>
      </c>
      <c r="EQ110" s="2">
        <f t="shared" si="409"/>
        <v>2.8719284154824564E-2</v>
      </c>
      <c r="ER110" s="2">
        <f t="shared" si="410"/>
        <v>18.210293179605035</v>
      </c>
      <c r="ET110" s="2">
        <f t="shared" si="411"/>
        <v>0.68185699598959681</v>
      </c>
      <c r="EU110" s="2">
        <f t="shared" si="412"/>
        <v>0.687746037132276</v>
      </c>
      <c r="EV110" s="2">
        <f t="shared" si="413"/>
        <v>0.69594632356322117</v>
      </c>
      <c r="EW110" s="2">
        <f t="shared" si="414"/>
        <v>0.7094089664742308</v>
      </c>
      <c r="EX110" s="2">
        <f t="shared" si="415"/>
        <v>0.63114896239411267</v>
      </c>
      <c r="EY110" s="2">
        <f t="shared" si="416"/>
        <v>0.41183804398097301</v>
      </c>
      <c r="EZ110" s="2">
        <f t="shared" si="417"/>
        <v>3.4201627604566687E-2</v>
      </c>
      <c r="FA110" s="2">
        <f t="shared" si="418"/>
        <v>3.5114407203036976E-2</v>
      </c>
      <c r="FB110" s="2">
        <f t="shared" si="419"/>
        <v>3.6441233940405042E-2</v>
      </c>
      <c r="FC110" s="2">
        <f t="shared" si="420"/>
        <v>3.8773034444826243E-2</v>
      </c>
      <c r="FD110" s="2">
        <f t="shared" si="421"/>
        <v>2.7495514931527631E-2</v>
      </c>
      <c r="FE110" s="2">
        <f t="shared" si="422"/>
        <v>1.1437290143920538E-2</v>
      </c>
      <c r="FF110" s="2">
        <f t="shared" si="423"/>
        <v>0.1395465501647202</v>
      </c>
      <c r="FG110" s="2">
        <f t="shared" si="424"/>
        <v>0.14285494062202625</v>
      </c>
      <c r="FH110" s="2">
        <f t="shared" si="425"/>
        <v>0.147629948733521</v>
      </c>
      <c r="FI110" s="2">
        <f t="shared" si="426"/>
        <v>0.1559251665200776</v>
      </c>
      <c r="FJ110" s="2">
        <f t="shared" si="427"/>
        <v>0.11463658409054581</v>
      </c>
      <c r="FK110" s="2">
        <f t="shared" si="428"/>
        <v>5.0318568828391218E-2</v>
      </c>
      <c r="FL110" s="2">
        <f t="shared" si="429"/>
        <v>2.6725072800491598E-3</v>
      </c>
      <c r="FM110" s="2">
        <f t="shared" si="430"/>
        <v>2.7462243245634493E-3</v>
      </c>
      <c r="FN110" s="2">
        <f t="shared" si="431"/>
        <v>2.8536098131914747E-3</v>
      </c>
      <c r="FO110" s="2">
        <f t="shared" si="432"/>
        <v>3.042993859606752E-3</v>
      </c>
      <c r="FP110" s="2">
        <f t="shared" si="433"/>
        <v>2.1348280990319398E-3</v>
      </c>
      <c r="FQ110" s="2">
        <f t="shared" si="434"/>
        <v>8.7470109713621051E-4</v>
      </c>
      <c r="FR110" s="2">
        <f t="shared" si="435"/>
        <v>0.66313154804212682</v>
      </c>
      <c r="FS110" s="2">
        <f t="shared" si="436"/>
        <v>0.66919904782524275</v>
      </c>
      <c r="FT110" s="2">
        <f t="shared" si="437"/>
        <v>0.67765811971645251</v>
      </c>
      <c r="FU110" s="2">
        <f t="shared" si="438"/>
        <v>0.69157164912081304</v>
      </c>
      <c r="FV110" s="2">
        <f t="shared" si="439"/>
        <v>0.61114101266999643</v>
      </c>
      <c r="FW110" s="2">
        <f t="shared" si="440"/>
        <v>0.39140498311679378</v>
      </c>
      <c r="FX110" s="2">
        <f t="shared" si="441"/>
        <v>3.1501250530091868E-2</v>
      </c>
      <c r="FY110" s="2">
        <f t="shared" si="442"/>
        <v>3.2344375494755606E-2</v>
      </c>
      <c r="FZ110" s="2">
        <f t="shared" si="443"/>
        <v>3.357017590031279E-2</v>
      </c>
      <c r="GA110" s="2">
        <f t="shared" si="444"/>
        <v>3.5725074617123466E-2</v>
      </c>
      <c r="GB110" s="2">
        <f t="shared" si="445"/>
        <v>2.5310740463075403E-2</v>
      </c>
      <c r="GC110" s="2">
        <f t="shared" si="446"/>
        <v>1.0514695219026577E-2</v>
      </c>
      <c r="GD110" s="2">
        <f t="shared" si="447"/>
        <v>0.98385164829240834</v>
      </c>
      <c r="GE110" s="2">
        <f t="shared" si="448"/>
        <v>0.98427944824404157</v>
      </c>
      <c r="GF110" s="2">
        <f t="shared" si="449"/>
        <v>0.98486368547253744</v>
      </c>
      <c r="GG110" s="2">
        <f t="shared" si="450"/>
        <v>0.98579498663051968</v>
      </c>
      <c r="GH110" s="2">
        <f t="shared" si="451"/>
        <v>0.97985576430525745</v>
      </c>
      <c r="GI110" s="2">
        <f t="shared" si="452"/>
        <v>0.9521643279801939</v>
      </c>
      <c r="GJ110" s="2">
        <f t="shared" si="453"/>
        <v>0.50166407174213101</v>
      </c>
      <c r="GK110" s="2">
        <f t="shared" si="454"/>
        <v>0.50848421964981672</v>
      </c>
      <c r="GL110" s="2">
        <f t="shared" si="455"/>
        <v>0.51809350143718425</v>
      </c>
      <c r="GM110" s="2">
        <f t="shared" si="456"/>
        <v>0.53415985890306417</v>
      </c>
      <c r="GN110" s="2">
        <f t="shared" si="457"/>
        <v>0.44558792861049001</v>
      </c>
      <c r="GO110" s="2">
        <f t="shared" si="458"/>
        <v>0.24749172770366895</v>
      </c>
      <c r="GP110" s="2">
        <f t="shared" si="459"/>
        <v>0.99919191184129508</v>
      </c>
      <c r="GQ110" s="2">
        <f t="shared" si="460"/>
        <v>0.99921364441759164</v>
      </c>
      <c r="GR110" s="2">
        <f t="shared" si="461"/>
        <v>0.99924329515752475</v>
      </c>
      <c r="GS110" s="2">
        <f t="shared" si="462"/>
        <v>0.99929049077386667</v>
      </c>
      <c r="GT110" s="2">
        <f t="shared" si="463"/>
        <v>0.99898804736577018</v>
      </c>
      <c r="GU110" s="2">
        <f t="shared" si="464"/>
        <v>0.99753067936940776</v>
      </c>
      <c r="GV110" s="2">
        <f t="shared" si="465"/>
        <v>0.95333758961623138</v>
      </c>
      <c r="GW110" s="2">
        <f t="shared" si="466"/>
        <v>0.95453640906942838</v>
      </c>
      <c r="GX110" s="2">
        <f t="shared" si="467"/>
        <v>0.95617679960846413</v>
      </c>
      <c r="GY110" s="2">
        <f t="shared" si="468"/>
        <v>0.9587992977685349</v>
      </c>
      <c r="GZ110" s="2">
        <f t="shared" si="469"/>
        <v>0.94223437757686823</v>
      </c>
      <c r="HA110" s="2">
        <f t="shared" si="470"/>
        <v>0.8697034191583578</v>
      </c>
      <c r="HB110" s="2">
        <f t="shared" si="471"/>
        <v>0.9998449919412592</v>
      </c>
      <c r="HC110" s="2">
        <f t="shared" si="472"/>
        <v>0.99984916335127161</v>
      </c>
      <c r="HD110" s="2">
        <f t="shared" si="473"/>
        <v>0.99985485435870358</v>
      </c>
      <c r="HE110" s="2">
        <f t="shared" si="474"/>
        <v>0.99986391227465465</v>
      </c>
      <c r="HF110" s="2">
        <f t="shared" si="475"/>
        <v>0.9998058544960915</v>
      </c>
      <c r="HG110" s="2">
        <f t="shared" si="476"/>
        <v>0.99952569581613626</v>
      </c>
      <c r="HH110" s="2">
        <f t="shared" si="477"/>
        <v>0.99070442364822009</v>
      </c>
      <c r="HI110" s="2">
        <f t="shared" si="478"/>
        <v>0.99095235029625262</v>
      </c>
      <c r="HJ110" s="2">
        <f t="shared" si="479"/>
        <v>0.9912907906714048</v>
      </c>
      <c r="HK110" s="2">
        <f t="shared" si="480"/>
        <v>0.99182992791257618</v>
      </c>
      <c r="HL110" s="2">
        <f t="shared" si="481"/>
        <v>0.98838422778452384</v>
      </c>
      <c r="HM110" s="2">
        <f t="shared" si="482"/>
        <v>0.97208248683855514</v>
      </c>
      <c r="HN110" s="2">
        <f t="shared" si="483"/>
        <v>5.2055426257714206E-2</v>
      </c>
      <c r="HP110" s="2">
        <f t="shared" ref="HP110:IU110" si="616">IF(B1=1,ET110,0)</f>
        <v>0.68185699598959681</v>
      </c>
      <c r="HQ110" s="2">
        <f t="shared" si="616"/>
        <v>0.687746037132276</v>
      </c>
      <c r="HR110" s="2">
        <f t="shared" si="616"/>
        <v>0.69594632356322117</v>
      </c>
      <c r="HS110" s="2">
        <f t="shared" si="616"/>
        <v>0.7094089664742308</v>
      </c>
      <c r="HT110" s="2">
        <f t="shared" si="616"/>
        <v>0.63114896239411267</v>
      </c>
      <c r="HU110" s="2">
        <f t="shared" si="616"/>
        <v>0.41183804398097301</v>
      </c>
      <c r="HV110" s="2">
        <f t="shared" si="616"/>
        <v>3.4201627604566687E-2</v>
      </c>
      <c r="HW110" s="2">
        <f t="shared" si="616"/>
        <v>3.5114407203036976E-2</v>
      </c>
      <c r="HX110" s="2">
        <f t="shared" si="616"/>
        <v>3.6441233940405042E-2</v>
      </c>
      <c r="HY110" s="2">
        <f t="shared" si="616"/>
        <v>3.8773034444826243E-2</v>
      </c>
      <c r="HZ110" s="2">
        <f t="shared" si="616"/>
        <v>2.7495514931527631E-2</v>
      </c>
      <c r="IA110" s="2">
        <f t="shared" si="616"/>
        <v>1.1437290143920538E-2</v>
      </c>
      <c r="IB110" s="2">
        <f t="shared" si="616"/>
        <v>0.1395465501647202</v>
      </c>
      <c r="IC110" s="2">
        <f t="shared" si="616"/>
        <v>0.14285494062202625</v>
      </c>
      <c r="ID110" s="2">
        <f t="shared" si="616"/>
        <v>0.147629948733521</v>
      </c>
      <c r="IE110" s="2">
        <f t="shared" si="616"/>
        <v>0.1559251665200776</v>
      </c>
      <c r="IF110" s="2">
        <f t="shared" si="616"/>
        <v>0.11463658409054581</v>
      </c>
      <c r="IG110" s="2">
        <f t="shared" si="616"/>
        <v>5.0318568828391218E-2</v>
      </c>
      <c r="IH110" s="2">
        <f t="shared" si="616"/>
        <v>2.6725072800491598E-3</v>
      </c>
      <c r="II110" s="2">
        <f t="shared" si="616"/>
        <v>2.7462243245634493E-3</v>
      </c>
      <c r="IJ110" s="2">
        <f t="shared" si="616"/>
        <v>2.8536098131914747E-3</v>
      </c>
      <c r="IK110" s="2">
        <f t="shared" si="616"/>
        <v>3.042993859606752E-3</v>
      </c>
      <c r="IL110" s="2">
        <f t="shared" si="616"/>
        <v>2.1348280990319398E-3</v>
      </c>
      <c r="IM110" s="2">
        <f t="shared" si="616"/>
        <v>8.7470109713621051E-4</v>
      </c>
      <c r="IN110" s="2">
        <f t="shared" si="616"/>
        <v>0.66313154804212682</v>
      </c>
      <c r="IO110" s="2">
        <f t="shared" si="616"/>
        <v>0.66919904782524275</v>
      </c>
      <c r="IP110" s="2">
        <f t="shared" si="616"/>
        <v>0.67765811971645251</v>
      </c>
      <c r="IQ110" s="2">
        <f t="shared" si="616"/>
        <v>0.69157164912081304</v>
      </c>
      <c r="IR110" s="2">
        <f t="shared" si="616"/>
        <v>0.61114101266999643</v>
      </c>
      <c r="IS110" s="2">
        <f t="shared" si="616"/>
        <v>0.39140498311679378</v>
      </c>
      <c r="IT110" s="2">
        <f t="shared" si="616"/>
        <v>3.1501250530091868E-2</v>
      </c>
      <c r="IU110" s="2">
        <f t="shared" si="616"/>
        <v>3.2344375494755606E-2</v>
      </c>
      <c r="IV110" s="2">
        <f t="shared" ref="IV110:KA110" si="617">IF(AH1=1,FZ110,0)</f>
        <v>3.357017590031279E-2</v>
      </c>
      <c r="IW110" s="2">
        <f t="shared" si="617"/>
        <v>3.5725074617123466E-2</v>
      </c>
      <c r="IX110" s="2">
        <f t="shared" si="617"/>
        <v>2.5310740463075403E-2</v>
      </c>
      <c r="IY110" s="2">
        <f t="shared" si="617"/>
        <v>1.0514695219026577E-2</v>
      </c>
      <c r="IZ110" s="2">
        <f t="shared" si="617"/>
        <v>0.98385164829240834</v>
      </c>
      <c r="JA110" s="2">
        <f t="shared" si="617"/>
        <v>0.98427944824404157</v>
      </c>
      <c r="JB110" s="2">
        <f t="shared" si="617"/>
        <v>0.98486368547253744</v>
      </c>
      <c r="JC110" s="2">
        <f t="shared" si="617"/>
        <v>0.98579498663051968</v>
      </c>
      <c r="JD110" s="2">
        <f t="shared" si="617"/>
        <v>0.97985576430525745</v>
      </c>
      <c r="JE110" s="2">
        <f t="shared" si="617"/>
        <v>0.9521643279801939</v>
      </c>
      <c r="JF110" s="2">
        <f t="shared" si="617"/>
        <v>0.50166407174213101</v>
      </c>
      <c r="JG110" s="2">
        <f t="shared" si="617"/>
        <v>0.50848421964981672</v>
      </c>
      <c r="JH110" s="2">
        <f t="shared" si="617"/>
        <v>0.51809350143718425</v>
      </c>
      <c r="JI110" s="2">
        <f t="shared" si="617"/>
        <v>0.53415985890306417</v>
      </c>
      <c r="JJ110" s="2">
        <f t="shared" si="617"/>
        <v>0.44558792861049001</v>
      </c>
      <c r="JK110" s="2">
        <f t="shared" si="617"/>
        <v>0.24749172770366895</v>
      </c>
      <c r="JL110" s="2">
        <f t="shared" si="617"/>
        <v>0.99919191184129508</v>
      </c>
      <c r="JM110" s="2">
        <f t="shared" si="617"/>
        <v>0.99921364441759164</v>
      </c>
      <c r="JN110" s="2">
        <f t="shared" si="617"/>
        <v>0.99924329515752475</v>
      </c>
      <c r="JO110" s="2">
        <f t="shared" si="617"/>
        <v>0.99929049077386667</v>
      </c>
      <c r="JP110" s="2">
        <f t="shared" si="617"/>
        <v>0.99898804736577018</v>
      </c>
      <c r="JQ110" s="2">
        <f t="shared" si="617"/>
        <v>0.99753067936940776</v>
      </c>
      <c r="JR110" s="2">
        <f t="shared" si="617"/>
        <v>0.95333758961623138</v>
      </c>
      <c r="JS110" s="2">
        <f t="shared" si="617"/>
        <v>0.95453640906942838</v>
      </c>
      <c r="JT110" s="2">
        <f t="shared" si="617"/>
        <v>0.95617679960846413</v>
      </c>
      <c r="JU110" s="2">
        <f t="shared" si="617"/>
        <v>0.9587992977685349</v>
      </c>
      <c r="JV110" s="2">
        <f t="shared" si="617"/>
        <v>0.94223437757686823</v>
      </c>
      <c r="JW110" s="2">
        <f t="shared" si="617"/>
        <v>0.8697034191583578</v>
      </c>
      <c r="JX110" s="2">
        <f t="shared" si="617"/>
        <v>0.9998449919412592</v>
      </c>
      <c r="JY110" s="2">
        <f t="shared" si="617"/>
        <v>0.99984916335127161</v>
      </c>
      <c r="JZ110" s="2">
        <f t="shared" si="617"/>
        <v>0.99985485435870358</v>
      </c>
      <c r="KA110" s="2">
        <f t="shared" si="617"/>
        <v>0.99986391227465465</v>
      </c>
      <c r="KB110" s="2">
        <f t="shared" ref="KB110:KJ110" si="618">IF(BN1=1,HF110,0)</f>
        <v>0.9998058544960915</v>
      </c>
      <c r="KC110" s="2">
        <f t="shared" si="618"/>
        <v>0.99952569581613626</v>
      </c>
      <c r="KD110" s="2">
        <f t="shared" si="618"/>
        <v>0.99070442364822009</v>
      </c>
      <c r="KE110" s="2">
        <f t="shared" si="618"/>
        <v>0.99095235029625262</v>
      </c>
      <c r="KF110" s="2">
        <f t="shared" si="618"/>
        <v>0.9912907906714048</v>
      </c>
      <c r="KG110" s="2">
        <f t="shared" si="618"/>
        <v>0.99182992791257618</v>
      </c>
      <c r="KH110" s="2">
        <f t="shared" si="618"/>
        <v>0.98838422778452384</v>
      </c>
      <c r="KI110" s="2">
        <f t="shared" si="618"/>
        <v>0.97208248683855514</v>
      </c>
      <c r="KJ110" s="2">
        <f t="shared" si="618"/>
        <v>0</v>
      </c>
    </row>
    <row r="111" spans="1:296" x14ac:dyDescent="0.2">
      <c r="A111" s="2" t="str">
        <f>'Respondent Data'!A111</f>
        <v>979</v>
      </c>
      <c r="B111" s="2">
        <f>SUMPRODUCT('Respondent Data'!B111:S111,'Product Coding'!A100:R100)</f>
        <v>1.500327850393278</v>
      </c>
      <c r="C111" s="2">
        <f>SUMPRODUCT('Respondent Data'!B111:S111,'Product Coding'!A101:R101)</f>
        <v>0.73523101892976195</v>
      </c>
      <c r="D111" s="2">
        <f>SUMPRODUCT('Respondent Data'!B111:S111,'Product Coding'!A102:R102)</f>
        <v>0.92019724264369096</v>
      </c>
      <c r="E111" s="2">
        <f>SUMPRODUCT('Respondent Data'!B111:S111,'Product Coding'!A103:R103)</f>
        <v>0.47930629385431378</v>
      </c>
      <c r="F111" s="2">
        <f>SUMPRODUCT('Respondent Data'!B111:S111,'Product Coding'!A104:R104)</f>
        <v>-0.26665562209700422</v>
      </c>
      <c r="G111" s="2">
        <f>SUMPRODUCT('Respondent Data'!B111:S111,'Product Coding'!A105:R105)</f>
        <v>6.5841896703765945E-2</v>
      </c>
      <c r="H111" s="2">
        <f>SUMPRODUCT('Respondent Data'!B111:S111,'Product Coding'!A106:R106)</f>
        <v>-1.8321939417625219</v>
      </c>
      <c r="I111" s="2">
        <f>SUMPRODUCT('Respondent Data'!B111:S111,'Product Coding'!A107:R107)</f>
        <v>-2.597290773226038</v>
      </c>
      <c r="J111" s="2">
        <f>SUMPRODUCT('Respondent Data'!B111:S111,'Product Coding'!A108:R108)</f>
        <v>-2.4123245495121091</v>
      </c>
      <c r="K111" s="2">
        <f>SUMPRODUCT('Respondent Data'!B111:S111,'Product Coding'!A109:R109)</f>
        <v>-2.8532154983014859</v>
      </c>
      <c r="L111" s="2">
        <f>SUMPRODUCT('Respondent Data'!B111:S111,'Product Coding'!A110:R110)</f>
        <v>-3.5991774142528041</v>
      </c>
      <c r="M111" s="2">
        <f>SUMPRODUCT('Respondent Data'!B111:S111,'Product Coding'!A111:R111)</f>
        <v>-3.2666798954520342</v>
      </c>
      <c r="N111" s="2">
        <f>SUMPRODUCT('Respondent Data'!B111:S111,'Product Coding'!A112:R112)</f>
        <v>0.30530659736902099</v>
      </c>
      <c r="O111" s="2">
        <f>SUMPRODUCT('Respondent Data'!B111:S111,'Product Coding'!A113:R113)</f>
        <v>-0.45979023409449504</v>
      </c>
      <c r="P111" s="2">
        <f>SUMPRODUCT('Respondent Data'!B111:S111,'Product Coding'!A114:R114)</f>
        <v>-0.27482401038056614</v>
      </c>
      <c r="Q111" s="2">
        <f>SUMPRODUCT('Respondent Data'!B111:S111,'Product Coding'!A115:R115)</f>
        <v>-0.71571495916994299</v>
      </c>
      <c r="R111" s="2">
        <f>SUMPRODUCT('Respondent Data'!B111:S111,'Product Coding'!A116:R116)</f>
        <v>-1.4616768751212612</v>
      </c>
      <c r="S111" s="2">
        <f>SUMPRODUCT('Respondent Data'!B111:S111,'Product Coding'!A117:R117)</f>
        <v>-1.1291793563204913</v>
      </c>
      <c r="T111" s="2">
        <f>SUMPRODUCT('Respondent Data'!B111:S111,'Product Coding'!A118:R118)</f>
        <v>-3.0272151947867787</v>
      </c>
      <c r="U111" s="2">
        <f>SUMPRODUCT('Respondent Data'!B111:S111,'Product Coding'!A119:R119)</f>
        <v>-3.7923120262502952</v>
      </c>
      <c r="V111" s="2">
        <f>SUMPRODUCT('Respondent Data'!B111:S111,'Product Coding'!A120:R120)</f>
        <v>-3.6073458025363658</v>
      </c>
      <c r="W111" s="2">
        <f>SUMPRODUCT('Respondent Data'!B111:S111,'Product Coding'!A121:R121)</f>
        <v>-4.0482367513257431</v>
      </c>
      <c r="X111" s="2">
        <f>SUMPRODUCT('Respondent Data'!B111:S111,'Product Coding'!A122:R122)</f>
        <v>-4.7941986672770609</v>
      </c>
      <c r="Y111" s="2">
        <f>SUMPRODUCT('Respondent Data'!B111:S111,'Product Coding'!A123:R123)</f>
        <v>-4.4617011484762914</v>
      </c>
      <c r="Z111" s="2">
        <f>SUMPRODUCT('Respondent Data'!B111:S111,'Product Coding'!A124:R124)</f>
        <v>0.54743752830389103</v>
      </c>
      <c r="AA111" s="2">
        <f>SUMPRODUCT('Respondent Data'!B111:S111,'Product Coding'!A125:R125)</f>
        <v>-0.21765930315962501</v>
      </c>
      <c r="AB111" s="2">
        <f>SUMPRODUCT('Respondent Data'!B111:S111,'Product Coding'!A126:R126)</f>
        <v>-3.2693079445696105E-2</v>
      </c>
      <c r="AC111" s="2">
        <f>SUMPRODUCT('Respondent Data'!B111:S111,'Product Coding'!A127:R127)</f>
        <v>-0.47358402823507295</v>
      </c>
      <c r="AD111" s="2">
        <f>SUMPRODUCT('Respondent Data'!B111:S111,'Product Coding'!A128:R128)</f>
        <v>-1.2195459441863912</v>
      </c>
      <c r="AE111" s="2">
        <f>SUMPRODUCT('Respondent Data'!B111:S111,'Product Coding'!A129:R129)</f>
        <v>-0.88704842538562123</v>
      </c>
      <c r="AF111" s="2">
        <f>SUMPRODUCT('Respondent Data'!B111:S111,'Product Coding'!A130:R130)</f>
        <v>-2.7850842638519087</v>
      </c>
      <c r="AG111" s="2">
        <f>SUMPRODUCT('Respondent Data'!B111:S111,'Product Coding'!A131:R131)</f>
        <v>-3.5501810953154251</v>
      </c>
      <c r="AH111" s="2">
        <f>SUMPRODUCT('Respondent Data'!B111:S111,'Product Coding'!A132:R132)</f>
        <v>-3.3652148716014958</v>
      </c>
      <c r="AI111" s="2">
        <f>SUMPRODUCT('Respondent Data'!B111:S111,'Product Coding'!A133:R133)</f>
        <v>-3.8061058203908731</v>
      </c>
      <c r="AJ111" s="2">
        <f>SUMPRODUCT('Respondent Data'!B111:S111,'Product Coding'!A134:R134)</f>
        <v>-4.5520677363421909</v>
      </c>
      <c r="AK111" s="2">
        <f>SUMPRODUCT('Respondent Data'!B111:S111,'Product Coding'!A135:R135)</f>
        <v>-4.2195702175414214</v>
      </c>
      <c r="AL111" s="2">
        <f>SUMPRODUCT('Respondent Data'!B111:S111,'Product Coding'!A136:R136)</f>
        <v>2.0634832234231637</v>
      </c>
      <c r="AM111" s="2">
        <f>SUMPRODUCT('Respondent Data'!B111:S111,'Product Coding'!A137:R137)</f>
        <v>1.2983863919596477</v>
      </c>
      <c r="AN111" s="2">
        <f>SUMPRODUCT('Respondent Data'!B111:S111,'Product Coding'!A138:R138)</f>
        <v>1.4833526156735766</v>
      </c>
      <c r="AO111" s="2">
        <f>SUMPRODUCT('Respondent Data'!B111:S111,'Product Coding'!A139:R139)</f>
        <v>1.0424616668841995</v>
      </c>
      <c r="AP111" s="2">
        <f>SUMPRODUCT('Respondent Data'!B111:S111,'Product Coding'!A140:R140)</f>
        <v>0.29649975093288128</v>
      </c>
      <c r="AQ111" s="2">
        <f>SUMPRODUCT('Respondent Data'!B111:S111,'Product Coding'!A141:R141)</f>
        <v>0.62899726973365144</v>
      </c>
      <c r="AR111" s="2">
        <f>SUMPRODUCT('Respondent Data'!B111:S111,'Product Coding'!A142:R142)</f>
        <v>-1.2690385687326362</v>
      </c>
      <c r="AS111" s="2">
        <f>SUMPRODUCT('Respondent Data'!B111:S111,'Product Coding'!A143:R143)</f>
        <v>-2.0341354001961522</v>
      </c>
      <c r="AT111" s="2">
        <f>SUMPRODUCT('Respondent Data'!B111:S111,'Product Coding'!A144:R144)</f>
        <v>-1.8491691764822233</v>
      </c>
      <c r="AU111" s="2">
        <f>SUMPRODUCT('Respondent Data'!B111:S111,'Product Coding'!A145:R145)</f>
        <v>-2.2900601252716006</v>
      </c>
      <c r="AV111" s="2">
        <f>SUMPRODUCT('Respondent Data'!B111:S111,'Product Coding'!A146:R146)</f>
        <v>-3.0360220412229184</v>
      </c>
      <c r="AW111" s="2">
        <f>SUMPRODUCT('Respondent Data'!B111:S111,'Product Coding'!A147:R147)</f>
        <v>-2.7035245224221485</v>
      </c>
      <c r="AX111" s="2">
        <f>SUMPRODUCT('Respondent Data'!B111:S111,'Product Coding'!A148:R148)</f>
        <v>4.1232355333442108</v>
      </c>
      <c r="AY111" s="2">
        <f>SUMPRODUCT('Respondent Data'!B111:S111,'Product Coding'!A149:R149)</f>
        <v>3.3581387018806952</v>
      </c>
      <c r="AZ111" s="2">
        <f>SUMPRODUCT('Respondent Data'!B111:S111,'Product Coding'!A150:R150)</f>
        <v>3.5431049255946236</v>
      </c>
      <c r="BA111" s="2">
        <f>SUMPRODUCT('Respondent Data'!B111:S111,'Product Coding'!A151:R151)</f>
        <v>3.1022139768052472</v>
      </c>
      <c r="BB111" s="2">
        <f>SUMPRODUCT('Respondent Data'!B111:S111,'Product Coding'!A152:R152)</f>
        <v>2.3562520608539286</v>
      </c>
      <c r="BC111" s="2">
        <f>SUMPRODUCT('Respondent Data'!B111:S111,'Product Coding'!A153:R153)</f>
        <v>2.688749579654699</v>
      </c>
      <c r="BD111" s="2">
        <f>SUMPRODUCT('Respondent Data'!B111:S111,'Product Coding'!A154:R154)</f>
        <v>0.79071374118841109</v>
      </c>
      <c r="BE111" s="2">
        <f>SUMPRODUCT('Respondent Data'!B111:S111,'Product Coding'!A155:R155)</f>
        <v>2.5616909724895054E-2</v>
      </c>
      <c r="BF111" s="2">
        <f>SUMPRODUCT('Respondent Data'!B111:S111,'Product Coding'!A156:R156)</f>
        <v>0.21058313343882396</v>
      </c>
      <c r="BG111" s="2">
        <f>SUMPRODUCT('Respondent Data'!B111:S111,'Product Coding'!A157:R157)</f>
        <v>-0.23030781535055289</v>
      </c>
      <c r="BH111" s="2">
        <f>SUMPRODUCT('Respondent Data'!B111:S111,'Product Coding'!A158:R158)</f>
        <v>-0.97626973130187111</v>
      </c>
      <c r="BI111" s="2">
        <f>SUMPRODUCT('Respondent Data'!B111:S111,'Product Coding'!A159:R159)</f>
        <v>-0.64377221250110095</v>
      </c>
      <c r="BJ111" s="2">
        <f>SUMPRODUCT('Respondent Data'!B111:S111,'Product Coding'!A160:R160)</f>
        <v>4.2947443128491907</v>
      </c>
      <c r="BK111" s="2">
        <f>SUMPRODUCT('Respondent Data'!B111:S111,'Product Coding'!A161:R161)</f>
        <v>3.5296474813856751</v>
      </c>
      <c r="BL111" s="2">
        <f>SUMPRODUCT('Respondent Data'!B111:S111,'Product Coding'!A162:R162)</f>
        <v>3.7146137050996035</v>
      </c>
      <c r="BM111" s="2">
        <f>SUMPRODUCT('Respondent Data'!B111:S111,'Product Coding'!A163:R163)</f>
        <v>3.2737227563102271</v>
      </c>
      <c r="BN111" s="2">
        <f>SUMPRODUCT('Respondent Data'!B111:S111,'Product Coding'!A164:R164)</f>
        <v>2.5277608403589085</v>
      </c>
      <c r="BO111" s="2">
        <f>SUMPRODUCT('Respondent Data'!B111:S111,'Product Coding'!A165:R165)</f>
        <v>2.8602583591596789</v>
      </c>
      <c r="BP111" s="2">
        <f>SUMPRODUCT('Respondent Data'!B111:S111,'Product Coding'!A166:R166)</f>
        <v>0.96222252069339098</v>
      </c>
      <c r="BQ111" s="2">
        <f>SUMPRODUCT('Respondent Data'!B111:S111,'Product Coding'!A167:R167)</f>
        <v>0.19712568922987495</v>
      </c>
      <c r="BR111" s="2">
        <f>SUMPRODUCT('Respondent Data'!B111:S111,'Product Coding'!A168:R168)</f>
        <v>0.38209191294380385</v>
      </c>
      <c r="BS111" s="2">
        <f>SUMPRODUCT('Respondent Data'!B111:S111,'Product Coding'!A169:R169)</f>
        <v>-5.8799035845573E-2</v>
      </c>
      <c r="BT111" s="2">
        <f>SUMPRODUCT('Respondent Data'!B111:S111,'Product Coding'!A170:R170)</f>
        <v>-0.80476095179689122</v>
      </c>
      <c r="BU111" s="2">
        <f>SUMPRODUCT('Respondent Data'!B111:S111,'Product Coding'!A171:R171)</f>
        <v>-0.47226343299612106</v>
      </c>
      <c r="BV111" s="2">
        <f>SUMPRODUCT('Respondent Data'!B111:S111,'Product Coding'!A172:R172)</f>
        <v>2.4903626112814798</v>
      </c>
      <c r="BX111" s="2">
        <f t="shared" si="338"/>
        <v>0.22305701882803344</v>
      </c>
      <c r="BY111" s="2">
        <f t="shared" si="339"/>
        <v>0.47939469693150366</v>
      </c>
      <c r="BZ111" s="2">
        <f t="shared" si="340"/>
        <v>0.39844044388690381</v>
      </c>
      <c r="CA111" s="2">
        <f t="shared" si="341"/>
        <v>0.61921279457033351</v>
      </c>
      <c r="CB111" s="2">
        <f t="shared" si="342"/>
        <v>1.3055907522973078</v>
      </c>
      <c r="CC111" s="2">
        <f t="shared" si="343"/>
        <v>0.93627888136765525</v>
      </c>
      <c r="CD111" s="2">
        <f t="shared" si="344"/>
        <v>6.2475784568197392</v>
      </c>
      <c r="CE111" s="2">
        <f t="shared" si="345"/>
        <v>13.427311082158496</v>
      </c>
      <c r="CF111" s="2">
        <f t="shared" si="346"/>
        <v>11.159872693683939</v>
      </c>
      <c r="CG111" s="2">
        <f t="shared" si="347"/>
        <v>17.343460142481579</v>
      </c>
      <c r="CH111" s="2">
        <f t="shared" si="348"/>
        <v>36.568141636306159</v>
      </c>
      <c r="CI111" s="2">
        <f t="shared" si="349"/>
        <v>26.224127801678911</v>
      </c>
      <c r="CJ111" s="2">
        <f t="shared" si="350"/>
        <v>0.73689740894637101</v>
      </c>
      <c r="CK111" s="2">
        <f t="shared" si="351"/>
        <v>1.5837417351291978</v>
      </c>
      <c r="CL111" s="2">
        <f t="shared" si="352"/>
        <v>1.3162989995220047</v>
      </c>
      <c r="CM111" s="2">
        <f t="shared" si="353"/>
        <v>2.0456487148566409</v>
      </c>
      <c r="CN111" s="2">
        <f t="shared" si="354"/>
        <v>4.3131861421224906</v>
      </c>
      <c r="CO111" s="2">
        <f t="shared" si="355"/>
        <v>3.0931171112931652</v>
      </c>
      <c r="CP111" s="2">
        <f t="shared" si="356"/>
        <v>20.639675008697957</v>
      </c>
      <c r="CQ111" s="2">
        <f t="shared" si="357"/>
        <v>44.358840611905279</v>
      </c>
      <c r="CR111" s="2">
        <f t="shared" si="358"/>
        <v>36.868067704639792</v>
      </c>
      <c r="CS111" s="2">
        <f t="shared" si="359"/>
        <v>57.296340228649747</v>
      </c>
      <c r="CT111" s="2">
        <f t="shared" si="360"/>
        <v>120.80753595363328</v>
      </c>
      <c r="CU111" s="2">
        <f t="shared" si="361"/>
        <v>86.634762405006256</v>
      </c>
      <c r="CV111" s="2">
        <f t="shared" si="362"/>
        <v>0.57843012376022029</v>
      </c>
      <c r="CW111" s="2">
        <f t="shared" si="363"/>
        <v>1.2431634536004694</v>
      </c>
      <c r="CX111" s="2">
        <f t="shared" si="364"/>
        <v>1.033233370012268</v>
      </c>
      <c r="CY111" s="2">
        <f t="shared" si="365"/>
        <v>1.6057389060389227</v>
      </c>
      <c r="CZ111" s="2">
        <f t="shared" si="366"/>
        <v>3.385650110448887</v>
      </c>
      <c r="DA111" s="2">
        <f t="shared" si="367"/>
        <v>2.4279527811725137</v>
      </c>
      <c r="DB111" s="2">
        <f t="shared" si="368"/>
        <v>16.201182993331354</v>
      </c>
      <c r="DC111" s="2">
        <f t="shared" si="369"/>
        <v>34.819622587208201</v>
      </c>
      <c r="DD111" s="2">
        <f t="shared" si="370"/>
        <v>28.93971495392649</v>
      </c>
      <c r="DE111" s="2">
        <f t="shared" si="371"/>
        <v>44.974956848949276</v>
      </c>
      <c r="DF111" s="2">
        <f t="shared" si="372"/>
        <v>94.828285626273541</v>
      </c>
      <c r="DG111" s="2">
        <f t="shared" si="373"/>
        <v>68.004250973709219</v>
      </c>
      <c r="DH111" s="2">
        <f t="shared" si="374"/>
        <v>0.12701079153421552</v>
      </c>
      <c r="DI111" s="2">
        <f t="shared" si="375"/>
        <v>0.27297190751714329</v>
      </c>
      <c r="DJ111" s="2">
        <f t="shared" si="376"/>
        <v>0.22687578460077459</v>
      </c>
      <c r="DK111" s="2">
        <f t="shared" si="377"/>
        <v>0.35258566432793842</v>
      </c>
      <c r="DL111" s="2">
        <f t="shared" si="378"/>
        <v>0.74341581242451571</v>
      </c>
      <c r="DM111" s="2">
        <f t="shared" si="379"/>
        <v>0.53312611476689575</v>
      </c>
      <c r="DN111" s="2">
        <f t="shared" si="380"/>
        <v>3.557430692573484</v>
      </c>
      <c r="DO111" s="2">
        <f t="shared" si="381"/>
        <v>7.6456388491226477</v>
      </c>
      <c r="DP111" s="2">
        <f t="shared" si="382"/>
        <v>6.3545378293549355</v>
      </c>
      <c r="DQ111" s="2">
        <f t="shared" si="383"/>
        <v>9.8755314323328491</v>
      </c>
      <c r="DR111" s="2">
        <f t="shared" si="384"/>
        <v>20.822248224088735</v>
      </c>
      <c r="DS111" s="2">
        <f t="shared" si="385"/>
        <v>14.932268201582646</v>
      </c>
      <c r="DT111" s="2">
        <f t="shared" si="386"/>
        <v>1.6192039711460948E-2</v>
      </c>
      <c r="DU111" s="2">
        <f t="shared" si="387"/>
        <v>3.4799971823182667E-2</v>
      </c>
      <c r="DV111" s="2">
        <f t="shared" si="388"/>
        <v>2.8923382568125905E-2</v>
      </c>
      <c r="DW111" s="2">
        <f t="shared" si="389"/>
        <v>4.494957483161454E-2</v>
      </c>
      <c r="DX111" s="2">
        <f t="shared" si="390"/>
        <v>9.4774768438971521E-2</v>
      </c>
      <c r="DY111" s="2">
        <f t="shared" si="391"/>
        <v>6.7965872169192587E-2</v>
      </c>
      <c r="DZ111" s="2">
        <f t="shared" si="392"/>
        <v>0.453520983131598</v>
      </c>
      <c r="EA111" s="2">
        <f t="shared" si="393"/>
        <v>0.97470841941121455</v>
      </c>
      <c r="EB111" s="2">
        <f t="shared" si="394"/>
        <v>0.81011170498199414</v>
      </c>
      <c r="EC111" s="2">
        <f t="shared" si="395"/>
        <v>1.2589874859652166</v>
      </c>
      <c r="ED111" s="2">
        <f t="shared" si="396"/>
        <v>2.6545356190108906</v>
      </c>
      <c r="EE111" s="2">
        <f t="shared" si="397"/>
        <v>1.9036483182381974</v>
      </c>
      <c r="EF111" s="2">
        <f t="shared" si="398"/>
        <v>1.3640058839235386E-2</v>
      </c>
      <c r="EG111" s="2">
        <f t="shared" si="399"/>
        <v>2.9315248216440857E-2</v>
      </c>
      <c r="EH111" s="2">
        <f t="shared" si="400"/>
        <v>2.4364851315162483E-2</v>
      </c>
      <c r="EI111" s="2">
        <f t="shared" si="401"/>
        <v>3.7865201446354239E-2</v>
      </c>
      <c r="EJ111" s="2">
        <f t="shared" si="402"/>
        <v>7.9837589396934708E-2</v>
      </c>
      <c r="EK111" s="2">
        <f t="shared" si="403"/>
        <v>5.7253966267853999E-2</v>
      </c>
      <c r="EL111" s="2">
        <f t="shared" si="404"/>
        <v>0.38204284358099139</v>
      </c>
      <c r="EM111" s="2">
        <f t="shared" si="405"/>
        <v>0.82108742498060006</v>
      </c>
      <c r="EN111" s="2">
        <f t="shared" si="406"/>
        <v>0.68243232595868553</v>
      </c>
      <c r="EO111" s="2">
        <f t="shared" si="407"/>
        <v>1.0605620843599799</v>
      </c>
      <c r="EP111" s="2">
        <f t="shared" si="408"/>
        <v>2.2361618844428932</v>
      </c>
      <c r="EQ111" s="2">
        <f t="shared" si="409"/>
        <v>1.6036197744501268</v>
      </c>
      <c r="ER111" s="2">
        <f t="shared" si="410"/>
        <v>8.2879907936075595E-2</v>
      </c>
      <c r="ET111" s="2">
        <f t="shared" si="411"/>
        <v>0.81762336882562292</v>
      </c>
      <c r="EU111" s="2">
        <f t="shared" si="412"/>
        <v>0.6759521323647818</v>
      </c>
      <c r="EV111" s="2">
        <f t="shared" si="413"/>
        <v>0.71508229354447439</v>
      </c>
      <c r="EW111" s="2">
        <f t="shared" si="414"/>
        <v>0.61758405278989603</v>
      </c>
      <c r="EX111" s="2">
        <f t="shared" si="415"/>
        <v>0.43372831843795029</v>
      </c>
      <c r="EY111" s="2">
        <f t="shared" si="416"/>
        <v>0.51645453019333054</v>
      </c>
      <c r="EZ111" s="2">
        <f t="shared" si="417"/>
        <v>0.13797711966250356</v>
      </c>
      <c r="FA111" s="2">
        <f t="shared" si="418"/>
        <v>6.9312985233724381E-2</v>
      </c>
      <c r="FB111" s="2">
        <f t="shared" si="419"/>
        <v>8.2237703073932536E-2</v>
      </c>
      <c r="FC111" s="2">
        <f t="shared" si="420"/>
        <v>5.4515341829325985E-2</v>
      </c>
      <c r="FD111" s="2">
        <f t="shared" si="421"/>
        <v>2.6618298282648931E-2</v>
      </c>
      <c r="FE111" s="2">
        <f t="shared" si="422"/>
        <v>3.6732122596718417E-2</v>
      </c>
      <c r="FF111" s="2">
        <f t="shared" si="423"/>
        <v>0.57573924334806603</v>
      </c>
      <c r="FG111" s="2">
        <f t="shared" si="424"/>
        <v>0.38703558734363824</v>
      </c>
      <c r="FH111" s="2">
        <f t="shared" si="425"/>
        <v>0.43172319299294337</v>
      </c>
      <c r="FI111" s="2">
        <f t="shared" si="426"/>
        <v>0.32833727511712396</v>
      </c>
      <c r="FJ111" s="2">
        <f t="shared" si="427"/>
        <v>0.18821098550869214</v>
      </c>
      <c r="FK111" s="2">
        <f t="shared" si="428"/>
        <v>0.24431257958413594</v>
      </c>
      <c r="FL111" s="2">
        <f t="shared" si="429"/>
        <v>4.6211414894080205E-2</v>
      </c>
      <c r="FM111" s="2">
        <f t="shared" si="430"/>
        <v>2.2046418879091263E-2</v>
      </c>
      <c r="FN111" s="2">
        <f t="shared" si="431"/>
        <v>2.6407473647710702E-2</v>
      </c>
      <c r="FO111" s="2">
        <f t="shared" si="432"/>
        <v>1.7153735484557054E-2</v>
      </c>
      <c r="FP111" s="2">
        <f t="shared" si="433"/>
        <v>8.2096726788780591E-3</v>
      </c>
      <c r="FQ111" s="2">
        <f t="shared" si="434"/>
        <v>1.1410996875628816E-2</v>
      </c>
      <c r="FR111" s="2">
        <f t="shared" si="435"/>
        <v>0.63354087390181502</v>
      </c>
      <c r="FS111" s="2">
        <f t="shared" si="436"/>
        <v>0.44579898909948557</v>
      </c>
      <c r="FT111" s="2">
        <f t="shared" si="437"/>
        <v>0.49182745805217937</v>
      </c>
      <c r="FU111" s="2">
        <f t="shared" si="438"/>
        <v>0.38376830375539656</v>
      </c>
      <c r="FV111" s="2">
        <f t="shared" si="439"/>
        <v>0.22801636583307971</v>
      </c>
      <c r="FW111" s="2">
        <f t="shared" si="440"/>
        <v>0.29171930415504588</v>
      </c>
      <c r="FX111" s="2">
        <f t="shared" si="441"/>
        <v>5.8135536398146878E-2</v>
      </c>
      <c r="FY111" s="2">
        <f t="shared" si="442"/>
        <v>2.7917658751578166E-2</v>
      </c>
      <c r="FZ111" s="2">
        <f t="shared" si="443"/>
        <v>3.3400451592103531E-2</v>
      </c>
      <c r="GA111" s="2">
        <f t="shared" si="444"/>
        <v>2.1750972019082042E-2</v>
      </c>
      <c r="GB111" s="2">
        <f t="shared" si="445"/>
        <v>1.0435332255655285E-2</v>
      </c>
      <c r="GC111" s="2">
        <f t="shared" si="446"/>
        <v>1.4491860804068467E-2</v>
      </c>
      <c r="GD111" s="2">
        <f t="shared" si="447"/>
        <v>0.88730294999099879</v>
      </c>
      <c r="GE111" s="2">
        <f t="shared" si="448"/>
        <v>0.78556329019894955</v>
      </c>
      <c r="GF111" s="2">
        <f t="shared" si="449"/>
        <v>0.81507843952222114</v>
      </c>
      <c r="GG111" s="2">
        <f t="shared" si="450"/>
        <v>0.73932470702095732</v>
      </c>
      <c r="GH111" s="2">
        <f t="shared" si="451"/>
        <v>0.57358662969181751</v>
      </c>
      <c r="GI111" s="2">
        <f t="shared" si="452"/>
        <v>0.65226206139737242</v>
      </c>
      <c r="GJ111" s="2">
        <f t="shared" si="453"/>
        <v>0.21942187768857135</v>
      </c>
      <c r="GK111" s="2">
        <f t="shared" si="454"/>
        <v>0.11566525244129058</v>
      </c>
      <c r="GL111" s="2">
        <f t="shared" si="455"/>
        <v>0.13597047471951201</v>
      </c>
      <c r="GM111" s="2">
        <f t="shared" si="456"/>
        <v>9.1949529659489534E-2</v>
      </c>
      <c r="GN111" s="2">
        <f t="shared" si="457"/>
        <v>4.5824792648822436E-2</v>
      </c>
      <c r="GO111" s="2">
        <f t="shared" si="458"/>
        <v>6.2765702117710029E-2</v>
      </c>
      <c r="GP111" s="2">
        <f t="shared" si="459"/>
        <v>0.98406596481895436</v>
      </c>
      <c r="GQ111" s="2">
        <f t="shared" si="460"/>
        <v>0.96637033941751116</v>
      </c>
      <c r="GR111" s="2">
        <f t="shared" si="461"/>
        <v>0.9718896634500277</v>
      </c>
      <c r="GS111" s="2">
        <f t="shared" si="462"/>
        <v>0.95698397710831384</v>
      </c>
      <c r="GT111" s="2">
        <f t="shared" si="463"/>
        <v>0.91342989337056979</v>
      </c>
      <c r="GU111" s="2">
        <f t="shared" si="464"/>
        <v>0.936359509287367</v>
      </c>
      <c r="GV111" s="2">
        <f t="shared" si="465"/>
        <v>0.68798456410688269</v>
      </c>
      <c r="GW111" s="2">
        <f t="shared" si="466"/>
        <v>0.50640387723579117</v>
      </c>
      <c r="GX111" s="2">
        <f t="shared" si="467"/>
        <v>0.55245209301044074</v>
      </c>
      <c r="GY111" s="2">
        <f t="shared" si="468"/>
        <v>0.44267620171110489</v>
      </c>
      <c r="GZ111" s="2">
        <f t="shared" si="469"/>
        <v>0.2736325772275966</v>
      </c>
      <c r="HA111" s="2">
        <f t="shared" si="470"/>
        <v>0.34439432410559795</v>
      </c>
      <c r="HB111" s="2">
        <f t="shared" si="471"/>
        <v>0.98654348876577036</v>
      </c>
      <c r="HC111" s="2">
        <f t="shared" si="472"/>
        <v>0.97151966001937962</v>
      </c>
      <c r="HD111" s="2">
        <f t="shared" si="473"/>
        <v>0.97621467460165112</v>
      </c>
      <c r="HE111" s="2">
        <f t="shared" si="474"/>
        <v>0.96351626261908974</v>
      </c>
      <c r="HF111" s="2">
        <f t="shared" si="475"/>
        <v>0.92606518778298663</v>
      </c>
      <c r="HG111" s="2">
        <f t="shared" si="476"/>
        <v>0.9458465344235476</v>
      </c>
      <c r="HH111" s="2">
        <f t="shared" si="477"/>
        <v>0.72356657005575475</v>
      </c>
      <c r="HI111" s="2">
        <f t="shared" si="478"/>
        <v>0.54912245633163548</v>
      </c>
      <c r="HJ111" s="2">
        <f t="shared" si="479"/>
        <v>0.59437754765570072</v>
      </c>
      <c r="HK111" s="2">
        <f t="shared" si="480"/>
        <v>0.48530447473054644</v>
      </c>
      <c r="HL111" s="2">
        <f t="shared" si="481"/>
        <v>0.30900802732003946</v>
      </c>
      <c r="HM111" s="2">
        <f t="shared" si="482"/>
        <v>0.38408065947770564</v>
      </c>
      <c r="HN111" s="2">
        <f t="shared" si="483"/>
        <v>0.92346343548469634</v>
      </c>
      <c r="HP111" s="2">
        <f t="shared" ref="HP111:IU111" si="619">IF(B1=1,ET111,0)</f>
        <v>0.81762336882562292</v>
      </c>
      <c r="HQ111" s="2">
        <f t="shared" si="619"/>
        <v>0.6759521323647818</v>
      </c>
      <c r="HR111" s="2">
        <f t="shared" si="619"/>
        <v>0.71508229354447439</v>
      </c>
      <c r="HS111" s="2">
        <f t="shared" si="619"/>
        <v>0.61758405278989603</v>
      </c>
      <c r="HT111" s="2">
        <f t="shared" si="619"/>
        <v>0.43372831843795029</v>
      </c>
      <c r="HU111" s="2">
        <f t="shared" si="619"/>
        <v>0.51645453019333054</v>
      </c>
      <c r="HV111" s="2">
        <f t="shared" si="619"/>
        <v>0.13797711966250356</v>
      </c>
      <c r="HW111" s="2">
        <f t="shared" si="619"/>
        <v>6.9312985233724381E-2</v>
      </c>
      <c r="HX111" s="2">
        <f t="shared" si="619"/>
        <v>8.2237703073932536E-2</v>
      </c>
      <c r="HY111" s="2">
        <f t="shared" si="619"/>
        <v>5.4515341829325985E-2</v>
      </c>
      <c r="HZ111" s="2">
        <f t="shared" si="619"/>
        <v>2.6618298282648931E-2</v>
      </c>
      <c r="IA111" s="2">
        <f t="shared" si="619"/>
        <v>3.6732122596718417E-2</v>
      </c>
      <c r="IB111" s="2">
        <f t="shared" si="619"/>
        <v>0.57573924334806603</v>
      </c>
      <c r="IC111" s="2">
        <f t="shared" si="619"/>
        <v>0.38703558734363824</v>
      </c>
      <c r="ID111" s="2">
        <f t="shared" si="619"/>
        <v>0.43172319299294337</v>
      </c>
      <c r="IE111" s="2">
        <f t="shared" si="619"/>
        <v>0.32833727511712396</v>
      </c>
      <c r="IF111" s="2">
        <f t="shared" si="619"/>
        <v>0.18821098550869214</v>
      </c>
      <c r="IG111" s="2">
        <f t="shared" si="619"/>
        <v>0.24431257958413594</v>
      </c>
      <c r="IH111" s="2">
        <f t="shared" si="619"/>
        <v>4.6211414894080205E-2</v>
      </c>
      <c r="II111" s="2">
        <f t="shared" si="619"/>
        <v>2.2046418879091263E-2</v>
      </c>
      <c r="IJ111" s="2">
        <f t="shared" si="619"/>
        <v>2.6407473647710702E-2</v>
      </c>
      <c r="IK111" s="2">
        <f t="shared" si="619"/>
        <v>1.7153735484557054E-2</v>
      </c>
      <c r="IL111" s="2">
        <f t="shared" si="619"/>
        <v>8.2096726788780591E-3</v>
      </c>
      <c r="IM111" s="2">
        <f t="shared" si="619"/>
        <v>1.1410996875628816E-2</v>
      </c>
      <c r="IN111" s="2">
        <f t="shared" si="619"/>
        <v>0.63354087390181502</v>
      </c>
      <c r="IO111" s="2">
        <f t="shared" si="619"/>
        <v>0.44579898909948557</v>
      </c>
      <c r="IP111" s="2">
        <f t="shared" si="619"/>
        <v>0.49182745805217937</v>
      </c>
      <c r="IQ111" s="2">
        <f t="shared" si="619"/>
        <v>0.38376830375539656</v>
      </c>
      <c r="IR111" s="2">
        <f t="shared" si="619"/>
        <v>0.22801636583307971</v>
      </c>
      <c r="IS111" s="2">
        <f t="shared" si="619"/>
        <v>0.29171930415504588</v>
      </c>
      <c r="IT111" s="2">
        <f t="shared" si="619"/>
        <v>5.8135536398146878E-2</v>
      </c>
      <c r="IU111" s="2">
        <f t="shared" si="619"/>
        <v>2.7917658751578166E-2</v>
      </c>
      <c r="IV111" s="2">
        <f t="shared" ref="IV111:KA111" si="620">IF(AH1=1,FZ111,0)</f>
        <v>3.3400451592103531E-2</v>
      </c>
      <c r="IW111" s="2">
        <f t="shared" si="620"/>
        <v>2.1750972019082042E-2</v>
      </c>
      <c r="IX111" s="2">
        <f t="shared" si="620"/>
        <v>1.0435332255655285E-2</v>
      </c>
      <c r="IY111" s="2">
        <f t="shared" si="620"/>
        <v>1.4491860804068467E-2</v>
      </c>
      <c r="IZ111" s="2">
        <f t="shared" si="620"/>
        <v>0.88730294999099879</v>
      </c>
      <c r="JA111" s="2">
        <f t="shared" si="620"/>
        <v>0.78556329019894955</v>
      </c>
      <c r="JB111" s="2">
        <f t="shared" si="620"/>
        <v>0.81507843952222114</v>
      </c>
      <c r="JC111" s="2">
        <f t="shared" si="620"/>
        <v>0.73932470702095732</v>
      </c>
      <c r="JD111" s="2">
        <f t="shared" si="620"/>
        <v>0.57358662969181751</v>
      </c>
      <c r="JE111" s="2">
        <f t="shared" si="620"/>
        <v>0.65226206139737242</v>
      </c>
      <c r="JF111" s="2">
        <f t="shared" si="620"/>
        <v>0.21942187768857135</v>
      </c>
      <c r="JG111" s="2">
        <f t="shared" si="620"/>
        <v>0.11566525244129058</v>
      </c>
      <c r="JH111" s="2">
        <f t="shared" si="620"/>
        <v>0.13597047471951201</v>
      </c>
      <c r="JI111" s="2">
        <f t="shared" si="620"/>
        <v>9.1949529659489534E-2</v>
      </c>
      <c r="JJ111" s="2">
        <f t="shared" si="620"/>
        <v>4.5824792648822436E-2</v>
      </c>
      <c r="JK111" s="2">
        <f t="shared" si="620"/>
        <v>6.2765702117710029E-2</v>
      </c>
      <c r="JL111" s="2">
        <f t="shared" si="620"/>
        <v>0.98406596481895436</v>
      </c>
      <c r="JM111" s="2">
        <f t="shared" si="620"/>
        <v>0.96637033941751116</v>
      </c>
      <c r="JN111" s="2">
        <f t="shared" si="620"/>
        <v>0.9718896634500277</v>
      </c>
      <c r="JO111" s="2">
        <f t="shared" si="620"/>
        <v>0.95698397710831384</v>
      </c>
      <c r="JP111" s="2">
        <f t="shared" si="620"/>
        <v>0.91342989337056979</v>
      </c>
      <c r="JQ111" s="2">
        <f t="shared" si="620"/>
        <v>0.936359509287367</v>
      </c>
      <c r="JR111" s="2">
        <f t="shared" si="620"/>
        <v>0.68798456410688269</v>
      </c>
      <c r="JS111" s="2">
        <f t="shared" si="620"/>
        <v>0.50640387723579117</v>
      </c>
      <c r="JT111" s="2">
        <f t="shared" si="620"/>
        <v>0.55245209301044074</v>
      </c>
      <c r="JU111" s="2">
        <f t="shared" si="620"/>
        <v>0.44267620171110489</v>
      </c>
      <c r="JV111" s="2">
        <f t="shared" si="620"/>
        <v>0.2736325772275966</v>
      </c>
      <c r="JW111" s="2">
        <f t="shared" si="620"/>
        <v>0.34439432410559795</v>
      </c>
      <c r="JX111" s="2">
        <f t="shared" si="620"/>
        <v>0.98654348876577036</v>
      </c>
      <c r="JY111" s="2">
        <f t="shared" si="620"/>
        <v>0.97151966001937962</v>
      </c>
      <c r="JZ111" s="2">
        <f t="shared" si="620"/>
        <v>0.97621467460165112</v>
      </c>
      <c r="KA111" s="2">
        <f t="shared" si="620"/>
        <v>0.96351626261908974</v>
      </c>
      <c r="KB111" s="2">
        <f t="shared" ref="KB111:KJ111" si="621">IF(BN1=1,HF111,0)</f>
        <v>0.92606518778298663</v>
      </c>
      <c r="KC111" s="2">
        <f t="shared" si="621"/>
        <v>0.9458465344235476</v>
      </c>
      <c r="KD111" s="2">
        <f t="shared" si="621"/>
        <v>0.72356657005575475</v>
      </c>
      <c r="KE111" s="2">
        <f t="shared" si="621"/>
        <v>0.54912245633163548</v>
      </c>
      <c r="KF111" s="2">
        <f t="shared" si="621"/>
        <v>0.59437754765570072</v>
      </c>
      <c r="KG111" s="2">
        <f t="shared" si="621"/>
        <v>0.48530447473054644</v>
      </c>
      <c r="KH111" s="2">
        <f t="shared" si="621"/>
        <v>0.30900802732003946</v>
      </c>
      <c r="KI111" s="2">
        <f t="shared" si="621"/>
        <v>0.38408065947770564</v>
      </c>
      <c r="KJ111" s="2">
        <f t="shared" si="621"/>
        <v>0</v>
      </c>
    </row>
    <row r="112" spans="1:296" x14ac:dyDescent="0.2">
      <c r="A112" s="2" t="str">
        <f>'Respondent Data'!A112</f>
        <v>987</v>
      </c>
      <c r="B112" s="2">
        <f>SUMPRODUCT('Respondent Data'!B112:S112,'Product Coding'!A100:R100)</f>
        <v>-0.44771362056270897</v>
      </c>
      <c r="C112" s="2">
        <f>SUMPRODUCT('Respondent Data'!B112:S112,'Product Coding'!A101:R101)</f>
        <v>0.32577222446921328</v>
      </c>
      <c r="D112" s="2">
        <f>SUMPRODUCT('Respondent Data'!B112:S112,'Product Coding'!A102:R102)</f>
        <v>-0.28011959634457673</v>
      </c>
      <c r="E112" s="2">
        <f>SUMPRODUCT('Respondent Data'!B112:S112,'Product Coding'!A103:R103)</f>
        <v>-1.1705855805959957</v>
      </c>
      <c r="F112" s="2">
        <f>SUMPRODUCT('Respondent Data'!B112:S112,'Product Coding'!A104:R104)</f>
        <v>-1.2446503027475277</v>
      </c>
      <c r="G112" s="2">
        <f>SUMPRODUCT('Respondent Data'!B112:S112,'Product Coding'!A105:R105)</f>
        <v>-2.122012217152567E-2</v>
      </c>
      <c r="H112" s="2">
        <f>SUMPRODUCT('Respondent Data'!B112:S112,'Product Coding'!A106:R106)</f>
        <v>-0.38769581041678153</v>
      </c>
      <c r="I112" s="2">
        <f>SUMPRODUCT('Respondent Data'!B112:S112,'Product Coding'!A107:R107)</f>
        <v>0.38579003461514072</v>
      </c>
      <c r="J112" s="2">
        <f>SUMPRODUCT('Respondent Data'!B112:S112,'Product Coding'!A108:R108)</f>
        <v>-0.22010178619864931</v>
      </c>
      <c r="K112" s="2">
        <f>SUMPRODUCT('Respondent Data'!B112:S112,'Product Coding'!A109:R109)</f>
        <v>-1.1105677704500683</v>
      </c>
      <c r="L112" s="2">
        <f>SUMPRODUCT('Respondent Data'!B112:S112,'Product Coding'!A110:R110)</f>
        <v>-1.1846324926016003</v>
      </c>
      <c r="M112" s="2">
        <f>SUMPRODUCT('Respondent Data'!B112:S112,'Product Coding'!A111:R111)</f>
        <v>3.879768797440173E-2</v>
      </c>
      <c r="N112" s="2">
        <f>SUMPRODUCT('Respondent Data'!B112:S112,'Product Coding'!A112:R112)</f>
        <v>-0.21901170815224894</v>
      </c>
      <c r="O112" s="2">
        <f>SUMPRODUCT('Respondent Data'!B112:S112,'Product Coding'!A113:R113)</f>
        <v>0.55447413687967328</v>
      </c>
      <c r="P112" s="2">
        <f>SUMPRODUCT('Respondent Data'!B112:S112,'Product Coding'!A114:R114)</f>
        <v>-5.1417683934116699E-2</v>
      </c>
      <c r="Q112" s="2">
        <f>SUMPRODUCT('Respondent Data'!B112:S112,'Product Coding'!A115:R115)</f>
        <v>-0.94188366818553582</v>
      </c>
      <c r="R112" s="2">
        <f>SUMPRODUCT('Respondent Data'!B112:S112,'Product Coding'!A116:R116)</f>
        <v>-1.0159483903370679</v>
      </c>
      <c r="S112" s="2">
        <f>SUMPRODUCT('Respondent Data'!B112:S112,'Product Coding'!A117:R117)</f>
        <v>0.20748179023893434</v>
      </c>
      <c r="T112" s="2">
        <f>SUMPRODUCT('Respondent Data'!B112:S112,'Product Coding'!A118:R118)</f>
        <v>-0.15899389800632155</v>
      </c>
      <c r="U112" s="2">
        <f>SUMPRODUCT('Respondent Data'!B112:S112,'Product Coding'!A119:R119)</f>
        <v>0.61449194702560073</v>
      </c>
      <c r="V112" s="2">
        <f>SUMPRODUCT('Respondent Data'!B112:S112,'Product Coding'!A120:R120)</f>
        <v>8.6001262118107005E-3</v>
      </c>
      <c r="W112" s="2">
        <f>SUMPRODUCT('Respondent Data'!B112:S112,'Product Coding'!A121:R121)</f>
        <v>-0.88186585803960837</v>
      </c>
      <c r="X112" s="2">
        <f>SUMPRODUCT('Respondent Data'!B112:S112,'Product Coding'!A122:R122)</f>
        <v>-0.95593058019114041</v>
      </c>
      <c r="Y112" s="2">
        <f>SUMPRODUCT('Respondent Data'!B112:S112,'Product Coding'!A123:R123)</f>
        <v>0.26749960038486176</v>
      </c>
      <c r="Z112" s="2">
        <f>SUMPRODUCT('Respondent Data'!B112:S112,'Product Coding'!A124:R124)</f>
        <v>0.50227513103759036</v>
      </c>
      <c r="AA112" s="2">
        <f>SUMPRODUCT('Respondent Data'!B112:S112,'Product Coding'!A125:R125)</f>
        <v>1.2757609760695126</v>
      </c>
      <c r="AB112" s="2">
        <f>SUMPRODUCT('Respondent Data'!B112:S112,'Product Coding'!A126:R126)</f>
        <v>0.66986915525572255</v>
      </c>
      <c r="AC112" s="2">
        <f>SUMPRODUCT('Respondent Data'!B112:S112,'Product Coding'!A127:R127)</f>
        <v>-0.22059682899569641</v>
      </c>
      <c r="AD112" s="2">
        <f>SUMPRODUCT('Respondent Data'!B112:S112,'Product Coding'!A128:R128)</f>
        <v>-0.29466155114722847</v>
      </c>
      <c r="AE112" s="2">
        <f>SUMPRODUCT('Respondent Data'!B112:S112,'Product Coding'!A129:R129)</f>
        <v>0.92876862942877358</v>
      </c>
      <c r="AF112" s="2">
        <f>SUMPRODUCT('Respondent Data'!B112:S112,'Product Coding'!A130:R130)</f>
        <v>0.5622929411835178</v>
      </c>
      <c r="AG112" s="2">
        <f>SUMPRODUCT('Respondent Data'!B112:S112,'Product Coding'!A131:R131)</f>
        <v>1.33577878621544</v>
      </c>
      <c r="AH112" s="2">
        <f>SUMPRODUCT('Respondent Data'!B112:S112,'Product Coding'!A132:R132)</f>
        <v>0.72988696540164999</v>
      </c>
      <c r="AI112" s="2">
        <f>SUMPRODUCT('Respondent Data'!B112:S112,'Product Coding'!A133:R133)</f>
        <v>-0.16057901884976902</v>
      </c>
      <c r="AJ112" s="2">
        <f>SUMPRODUCT('Respondent Data'!B112:S112,'Product Coding'!A134:R134)</f>
        <v>-0.23464374100130106</v>
      </c>
      <c r="AK112" s="2">
        <f>SUMPRODUCT('Respondent Data'!B112:S112,'Product Coding'!A135:R135)</f>
        <v>0.98878643957470103</v>
      </c>
      <c r="AL112" s="2">
        <f>SUMPRODUCT('Respondent Data'!B112:S112,'Product Coding'!A136:R136)</f>
        <v>-0.21894398139222596</v>
      </c>
      <c r="AM112" s="2">
        <f>SUMPRODUCT('Respondent Data'!B112:S112,'Product Coding'!A137:R137)</f>
        <v>0.55454186363969626</v>
      </c>
      <c r="AN112" s="2">
        <f>SUMPRODUCT('Respondent Data'!B112:S112,'Product Coding'!A138:R138)</f>
        <v>-5.134995717409372E-2</v>
      </c>
      <c r="AO112" s="2">
        <f>SUMPRODUCT('Respondent Data'!B112:S112,'Product Coding'!A139:R139)</f>
        <v>-0.94181594142551273</v>
      </c>
      <c r="AP112" s="2">
        <f>SUMPRODUCT('Respondent Data'!B112:S112,'Product Coding'!A140:R140)</f>
        <v>-1.0158806635770448</v>
      </c>
      <c r="AQ112" s="2">
        <f>SUMPRODUCT('Respondent Data'!B112:S112,'Product Coding'!A141:R141)</f>
        <v>0.20754951699895732</v>
      </c>
      <c r="AR112" s="2">
        <f>SUMPRODUCT('Respondent Data'!B112:S112,'Product Coding'!A142:R142)</f>
        <v>-0.15892617124629857</v>
      </c>
      <c r="AS112" s="2">
        <f>SUMPRODUCT('Respondent Data'!B112:S112,'Product Coding'!A143:R143)</f>
        <v>0.61455967378562371</v>
      </c>
      <c r="AT112" s="2">
        <f>SUMPRODUCT('Respondent Data'!B112:S112,'Product Coding'!A144:R144)</f>
        <v>8.6678529718336797E-3</v>
      </c>
      <c r="AU112" s="2">
        <f>SUMPRODUCT('Respondent Data'!B112:S112,'Product Coding'!A145:R145)</f>
        <v>-0.88179813127958528</v>
      </c>
      <c r="AV112" s="2">
        <f>SUMPRODUCT('Respondent Data'!B112:S112,'Product Coding'!A146:R146)</f>
        <v>-0.95586285343111732</v>
      </c>
      <c r="AW112" s="2">
        <f>SUMPRODUCT('Respondent Data'!B112:S112,'Product Coding'!A147:R147)</f>
        <v>0.26756732714488474</v>
      </c>
      <c r="AX112" s="2">
        <f>SUMPRODUCT('Respondent Data'!B112:S112,'Product Coding'!A148:R148)</f>
        <v>1.2815284791864341</v>
      </c>
      <c r="AY112" s="2">
        <f>SUMPRODUCT('Respondent Data'!B112:S112,'Product Coding'!A149:R149)</f>
        <v>2.0550143242183561</v>
      </c>
      <c r="AZ112" s="2">
        <f>SUMPRODUCT('Respondent Data'!B112:S112,'Product Coding'!A150:R150)</f>
        <v>1.4491225034045663</v>
      </c>
      <c r="BA112" s="2">
        <f>SUMPRODUCT('Respondent Data'!B112:S112,'Product Coding'!A151:R151)</f>
        <v>0.55865651915314718</v>
      </c>
      <c r="BB112" s="2">
        <f>SUMPRODUCT('Respondent Data'!B112:S112,'Product Coding'!A152:R152)</f>
        <v>0.48459179700161514</v>
      </c>
      <c r="BC112" s="2">
        <f>SUMPRODUCT('Respondent Data'!B112:S112,'Product Coding'!A153:R153)</f>
        <v>1.7080219775776173</v>
      </c>
      <c r="BD112" s="2">
        <f>SUMPRODUCT('Respondent Data'!B112:S112,'Product Coding'!A154:R154)</f>
        <v>1.3415462893323615</v>
      </c>
      <c r="BE112" s="2">
        <f>SUMPRODUCT('Respondent Data'!B112:S112,'Product Coding'!A155:R155)</f>
        <v>2.1150321343642835</v>
      </c>
      <c r="BF112" s="2">
        <f>SUMPRODUCT('Respondent Data'!B112:S112,'Product Coding'!A156:R156)</f>
        <v>1.5091403135504937</v>
      </c>
      <c r="BG112" s="2">
        <f>SUMPRODUCT('Respondent Data'!B112:S112,'Product Coding'!A157:R157)</f>
        <v>0.61867432929907462</v>
      </c>
      <c r="BH112" s="2">
        <f>SUMPRODUCT('Respondent Data'!B112:S112,'Product Coding'!A158:R158)</f>
        <v>0.54460960714754258</v>
      </c>
      <c r="BI112" s="2">
        <f>SUMPRODUCT('Respondent Data'!B112:S112,'Product Coding'!A159:R159)</f>
        <v>1.7680397877235448</v>
      </c>
      <c r="BJ112" s="2">
        <f>SUMPRODUCT('Respondent Data'!B112:S112,'Product Coding'!A160:R160)</f>
        <v>1.8387629590781811</v>
      </c>
      <c r="BK112" s="2">
        <f>SUMPRODUCT('Respondent Data'!B112:S112,'Product Coding'!A161:R161)</f>
        <v>2.6122488041101031</v>
      </c>
      <c r="BL112" s="2">
        <f>SUMPRODUCT('Respondent Data'!B112:S112,'Product Coding'!A162:R162)</f>
        <v>2.0063569832963131</v>
      </c>
      <c r="BM112" s="2">
        <f>SUMPRODUCT('Respondent Data'!B112:S112,'Product Coding'!A163:R163)</f>
        <v>1.1158909990448942</v>
      </c>
      <c r="BN112" s="2">
        <f>SUMPRODUCT('Respondent Data'!B112:S112,'Product Coding'!A164:R164)</f>
        <v>1.0418262768933622</v>
      </c>
      <c r="BO112" s="2">
        <f>SUMPRODUCT('Respondent Data'!B112:S112,'Product Coding'!A165:R165)</f>
        <v>2.2652564574693645</v>
      </c>
      <c r="BP112" s="2">
        <f>SUMPRODUCT('Respondent Data'!B112:S112,'Product Coding'!A166:R166)</f>
        <v>1.8987807692241085</v>
      </c>
      <c r="BQ112" s="2">
        <f>SUMPRODUCT('Respondent Data'!B112:S112,'Product Coding'!A167:R167)</f>
        <v>2.6722666142560305</v>
      </c>
      <c r="BR112" s="2">
        <f>SUMPRODUCT('Respondent Data'!B112:S112,'Product Coding'!A168:R168)</f>
        <v>2.0663747934422405</v>
      </c>
      <c r="BS112" s="2">
        <f>SUMPRODUCT('Respondent Data'!B112:S112,'Product Coding'!A169:R169)</f>
        <v>1.1759088091908216</v>
      </c>
      <c r="BT112" s="2">
        <f>SUMPRODUCT('Respondent Data'!B112:S112,'Product Coding'!A170:R170)</f>
        <v>1.1018440870392896</v>
      </c>
      <c r="BU112" s="2">
        <f>SUMPRODUCT('Respondent Data'!B112:S112,'Product Coding'!A171:R171)</f>
        <v>2.325274267615292</v>
      </c>
      <c r="BV112" s="2">
        <f>SUMPRODUCT('Respondent Data'!B112:S112,'Product Coding'!A172:R172)</f>
        <v>-0.585979672073217</v>
      </c>
      <c r="BX112" s="2">
        <f t="shared" si="338"/>
        <v>1.5647305248359167</v>
      </c>
      <c r="BY112" s="2">
        <f t="shared" si="339"/>
        <v>0.72196961571706675</v>
      </c>
      <c r="BZ112" s="2">
        <f t="shared" si="340"/>
        <v>1.323288063289322</v>
      </c>
      <c r="CA112" s="2">
        <f t="shared" si="341"/>
        <v>3.2238799274240115</v>
      </c>
      <c r="CB112" s="2">
        <f t="shared" si="342"/>
        <v>3.4717205359041494</v>
      </c>
      <c r="CC112" s="2">
        <f t="shared" si="343"/>
        <v>1.0214468699959898</v>
      </c>
      <c r="CD112" s="2">
        <f t="shared" si="344"/>
        <v>1.4735814679724408</v>
      </c>
      <c r="CE112" s="2">
        <f t="shared" si="345"/>
        <v>0.67991326894540938</v>
      </c>
      <c r="CF112" s="2">
        <f t="shared" si="346"/>
        <v>1.2462035704561771</v>
      </c>
      <c r="CG112" s="2">
        <f t="shared" si="347"/>
        <v>3.0360817026423965</v>
      </c>
      <c r="CH112" s="2">
        <f t="shared" si="348"/>
        <v>3.2694850407064013</v>
      </c>
      <c r="CI112" s="2">
        <f t="shared" si="349"/>
        <v>0.96194530256408517</v>
      </c>
      <c r="CJ112" s="2">
        <f t="shared" si="350"/>
        <v>1.2448458514469645</v>
      </c>
      <c r="CK112" s="2">
        <f t="shared" si="351"/>
        <v>0.57437422401559846</v>
      </c>
      <c r="CL112" s="2">
        <f t="shared" si="352"/>
        <v>1.05276252345607</v>
      </c>
      <c r="CM112" s="2">
        <f t="shared" si="353"/>
        <v>2.5648081184060518</v>
      </c>
      <c r="CN112" s="2">
        <f t="shared" si="354"/>
        <v>2.7619815922979507</v>
      </c>
      <c r="CO112" s="2">
        <f t="shared" si="355"/>
        <v>0.81262803940079942</v>
      </c>
      <c r="CP112" s="2">
        <f t="shared" si="356"/>
        <v>1.1723307931038036</v>
      </c>
      <c r="CQ112" s="2">
        <f t="shared" si="357"/>
        <v>0.54091563931060416</v>
      </c>
      <c r="CR112" s="2">
        <f t="shared" si="358"/>
        <v>0.99143674908716006</v>
      </c>
      <c r="CS112" s="2">
        <f t="shared" si="359"/>
        <v>2.4154023023132059</v>
      </c>
      <c r="CT112" s="2">
        <f t="shared" si="360"/>
        <v>2.6010899798341121</v>
      </c>
      <c r="CU112" s="2">
        <f t="shared" si="361"/>
        <v>0.76529063644448803</v>
      </c>
      <c r="CV112" s="2">
        <f t="shared" si="362"/>
        <v>0.60515229156211281</v>
      </c>
      <c r="CW112" s="2">
        <f t="shared" si="363"/>
        <v>0.27921840882807342</v>
      </c>
      <c r="CX112" s="2">
        <f t="shared" si="364"/>
        <v>0.51177553654505281</v>
      </c>
      <c r="CY112" s="2">
        <f t="shared" si="365"/>
        <v>1.2468206472845034</v>
      </c>
      <c r="CZ112" s="2">
        <f t="shared" si="366"/>
        <v>1.3426718560283424</v>
      </c>
      <c r="DA112" s="2">
        <f t="shared" si="367"/>
        <v>0.39503985144780135</v>
      </c>
      <c r="DB112" s="2">
        <f t="shared" si="368"/>
        <v>0.56990081550335692</v>
      </c>
      <c r="DC112" s="2">
        <f t="shared" si="369"/>
        <v>0.26295331127955585</v>
      </c>
      <c r="DD112" s="2">
        <f t="shared" si="370"/>
        <v>0.48196346555808683</v>
      </c>
      <c r="DE112" s="2">
        <f t="shared" si="371"/>
        <v>1.1741905526617833</v>
      </c>
      <c r="DF112" s="2">
        <f t="shared" si="372"/>
        <v>1.2644582138633762</v>
      </c>
      <c r="DG112" s="2">
        <f t="shared" si="373"/>
        <v>0.37202789551581711</v>
      </c>
      <c r="DH112" s="2">
        <f t="shared" si="374"/>
        <v>1.2447615449256539</v>
      </c>
      <c r="DI112" s="2">
        <f t="shared" si="375"/>
        <v>0.57433532482763794</v>
      </c>
      <c r="DJ112" s="2">
        <f t="shared" si="376"/>
        <v>1.052691225675694</v>
      </c>
      <c r="DK112" s="2">
        <f t="shared" si="377"/>
        <v>2.564634418144256</v>
      </c>
      <c r="DL112" s="2">
        <f t="shared" si="378"/>
        <v>2.7617945385678038</v>
      </c>
      <c r="DM112" s="2">
        <f t="shared" si="379"/>
        <v>0.81257300460027237</v>
      </c>
      <c r="DN112" s="2">
        <f t="shared" si="380"/>
        <v>1.1722513976261411</v>
      </c>
      <c r="DO112" s="2">
        <f t="shared" si="381"/>
        <v>0.54087900608744666</v>
      </c>
      <c r="DP112" s="2">
        <f t="shared" si="382"/>
        <v>0.99136960456214296</v>
      </c>
      <c r="DQ112" s="2">
        <f t="shared" si="383"/>
        <v>2.4152387204806143</v>
      </c>
      <c r="DR112" s="2">
        <f t="shared" si="384"/>
        <v>2.6009138224026027</v>
      </c>
      <c r="DS112" s="2">
        <f t="shared" si="385"/>
        <v>0.76523880754432727</v>
      </c>
      <c r="DT112" s="2">
        <f t="shared" si="386"/>
        <v>0.27761265084311831</v>
      </c>
      <c r="DU112" s="2">
        <f t="shared" si="387"/>
        <v>0.12809100076092653</v>
      </c>
      <c r="DV112" s="2">
        <f t="shared" si="388"/>
        <v>0.23477621305900429</v>
      </c>
      <c r="DW112" s="2">
        <f t="shared" si="389"/>
        <v>0.57197698801584484</v>
      </c>
      <c r="DX112" s="2">
        <f t="shared" si="390"/>
        <v>0.61594857750979781</v>
      </c>
      <c r="DY112" s="2">
        <f t="shared" si="391"/>
        <v>0.18122390326904922</v>
      </c>
      <c r="DZ112" s="2">
        <f t="shared" si="392"/>
        <v>0.26144109229288603</v>
      </c>
      <c r="EA112" s="2">
        <f t="shared" si="393"/>
        <v>0.12062941314137042</v>
      </c>
      <c r="EB112" s="2">
        <f t="shared" si="394"/>
        <v>0.22109997293034012</v>
      </c>
      <c r="EC112" s="2">
        <f t="shared" si="395"/>
        <v>0.53865804767579939</v>
      </c>
      <c r="ED112" s="2">
        <f t="shared" si="396"/>
        <v>0.58006819361922024</v>
      </c>
      <c r="EE112" s="2">
        <f t="shared" si="397"/>
        <v>0.17066720510159716</v>
      </c>
      <c r="EF112" s="2">
        <f t="shared" si="398"/>
        <v>0.15901401132902604</v>
      </c>
      <c r="EG112" s="2">
        <f t="shared" si="399"/>
        <v>7.3369364776011484E-2</v>
      </c>
      <c r="EH112" s="2">
        <f t="shared" si="400"/>
        <v>0.1344776878494901</v>
      </c>
      <c r="EI112" s="2">
        <f t="shared" si="401"/>
        <v>0.32762323682320887</v>
      </c>
      <c r="EJ112" s="2">
        <f t="shared" si="402"/>
        <v>0.3528097649180616</v>
      </c>
      <c r="EK112" s="2">
        <f t="shared" si="403"/>
        <v>0.1038034099670759</v>
      </c>
      <c r="EL112" s="2">
        <f t="shared" si="404"/>
        <v>0.14975108910014023</v>
      </c>
      <c r="EM112" s="2">
        <f t="shared" si="405"/>
        <v>6.9095434986914381E-2</v>
      </c>
      <c r="EN112" s="2">
        <f t="shared" si="406"/>
        <v>0.12664406140576281</v>
      </c>
      <c r="EO112" s="2">
        <f t="shared" si="407"/>
        <v>0.3085384496544239</v>
      </c>
      <c r="EP112" s="2">
        <f t="shared" si="408"/>
        <v>0.3322578060893181</v>
      </c>
      <c r="EQ112" s="2">
        <f t="shared" si="409"/>
        <v>9.7756628896767409E-2</v>
      </c>
      <c r="ER112" s="2">
        <f t="shared" si="410"/>
        <v>1.7967503498394806</v>
      </c>
      <c r="ET112" s="2">
        <f t="shared" si="411"/>
        <v>0.3899045105582688</v>
      </c>
      <c r="EU112" s="2">
        <f t="shared" si="412"/>
        <v>0.58073033976478006</v>
      </c>
      <c r="EV112" s="2">
        <f t="shared" si="413"/>
        <v>0.43042445566745408</v>
      </c>
      <c r="EW112" s="2">
        <f t="shared" si="414"/>
        <v>0.23674915413844708</v>
      </c>
      <c r="EX112" s="2">
        <f t="shared" si="415"/>
        <v>0.22362757063435482</v>
      </c>
      <c r="EY112" s="2">
        <f t="shared" si="416"/>
        <v>0.49469516851659018</v>
      </c>
      <c r="EZ112" s="2">
        <f t="shared" si="417"/>
        <v>0.40427211027728377</v>
      </c>
      <c r="FA112" s="2">
        <f t="shared" si="418"/>
        <v>0.59526882636492584</v>
      </c>
      <c r="FB112" s="2">
        <f t="shared" si="419"/>
        <v>0.44519562391974654</v>
      </c>
      <c r="FC112" s="2">
        <f t="shared" si="420"/>
        <v>0.24776505375134164</v>
      </c>
      <c r="FD112" s="2">
        <f t="shared" si="421"/>
        <v>0.23422028428855823</v>
      </c>
      <c r="FE112" s="2">
        <f t="shared" si="422"/>
        <v>0.50969820549690681</v>
      </c>
      <c r="FF112" s="2">
        <f t="shared" si="423"/>
        <v>0.44546488541982882</v>
      </c>
      <c r="FG112" s="2">
        <f t="shared" si="424"/>
        <v>0.63517300064110571</v>
      </c>
      <c r="FH112" s="2">
        <f t="shared" si="425"/>
        <v>0.48714841028780131</v>
      </c>
      <c r="FI112" s="2">
        <f t="shared" si="426"/>
        <v>0.28052000746877065</v>
      </c>
      <c r="FJ112" s="2">
        <f t="shared" si="427"/>
        <v>0.26581735595074107</v>
      </c>
      <c r="FK112" s="2">
        <f t="shared" si="428"/>
        <v>0.55168516555143332</v>
      </c>
      <c r="FL112" s="2">
        <f t="shared" si="429"/>
        <v>0.46033504803898234</v>
      </c>
      <c r="FM112" s="2">
        <f t="shared" si="430"/>
        <v>0.64896479371667204</v>
      </c>
      <c r="FN112" s="2">
        <f t="shared" si="431"/>
        <v>0.50215001830130057</v>
      </c>
      <c r="FO112" s="2">
        <f t="shared" si="432"/>
        <v>0.29279127654236031</v>
      </c>
      <c r="FP112" s="2">
        <f t="shared" si="433"/>
        <v>0.27769369985197262</v>
      </c>
      <c r="FQ112" s="2">
        <f t="shared" si="434"/>
        <v>0.56647895782992574</v>
      </c>
      <c r="FR112" s="2">
        <f t="shared" si="435"/>
        <v>0.62299384628907284</v>
      </c>
      <c r="FS112" s="2">
        <f t="shared" si="436"/>
        <v>0.78172733686355178</v>
      </c>
      <c r="FT112" s="2">
        <f t="shared" si="437"/>
        <v>0.66147386025663391</v>
      </c>
      <c r="FU112" s="2">
        <f t="shared" si="438"/>
        <v>0.44507335341100557</v>
      </c>
      <c r="FV112" s="2">
        <f t="shared" si="439"/>
        <v>0.4268630271144136</v>
      </c>
      <c r="FW112" s="2">
        <f t="shared" si="440"/>
        <v>0.71682540033690023</v>
      </c>
      <c r="FX112" s="2">
        <f t="shared" si="441"/>
        <v>0.63698291645219018</v>
      </c>
      <c r="FY112" s="2">
        <f t="shared" si="442"/>
        <v>0.79179490727717727</v>
      </c>
      <c r="FZ112" s="2">
        <f t="shared" si="443"/>
        <v>0.67478046742765951</v>
      </c>
      <c r="GA112" s="2">
        <f t="shared" si="444"/>
        <v>0.45994128655178634</v>
      </c>
      <c r="GB112" s="2">
        <f t="shared" si="445"/>
        <v>0.44160673572064157</v>
      </c>
      <c r="GC112" s="2">
        <f t="shared" si="446"/>
        <v>0.72884815481397158</v>
      </c>
      <c r="GD112" s="2">
        <f t="shared" si="447"/>
        <v>0.44548161574690542</v>
      </c>
      <c r="GE112" s="2">
        <f t="shared" si="448"/>
        <v>0.63518869470167194</v>
      </c>
      <c r="GF112" s="2">
        <f t="shared" si="449"/>
        <v>0.487165330806549</v>
      </c>
      <c r="GG112" s="2">
        <f t="shared" si="450"/>
        <v>0.28053367686456854</v>
      </c>
      <c r="GH112" s="2">
        <f t="shared" si="451"/>
        <v>0.26583057361254014</v>
      </c>
      <c r="GI112" s="2">
        <f t="shared" si="452"/>
        <v>0.5517019162604877</v>
      </c>
      <c r="GJ112" s="2">
        <f t="shared" si="453"/>
        <v>0.46035187321909904</v>
      </c>
      <c r="GK112" s="2">
        <f t="shared" si="454"/>
        <v>0.648980222359684</v>
      </c>
      <c r="GL112" s="2">
        <f t="shared" si="455"/>
        <v>0.50216694967576214</v>
      </c>
      <c r="GM112" s="2">
        <f t="shared" si="456"/>
        <v>0.29280530054990522</v>
      </c>
      <c r="GN112" s="2">
        <f t="shared" si="457"/>
        <v>0.2777072846838583</v>
      </c>
      <c r="GO112" s="2">
        <f t="shared" si="458"/>
        <v>0.56649559012988604</v>
      </c>
      <c r="GP112" s="2">
        <f t="shared" si="459"/>
        <v>0.78270984506930408</v>
      </c>
      <c r="GQ112" s="2">
        <f t="shared" si="460"/>
        <v>0.8864533085765901</v>
      </c>
      <c r="GR112" s="2">
        <f t="shared" si="461"/>
        <v>0.80986334966934981</v>
      </c>
      <c r="GS112" s="2">
        <f t="shared" si="462"/>
        <v>0.63614162778693317</v>
      </c>
      <c r="GT112" s="2">
        <f t="shared" si="463"/>
        <v>0.61883157293347524</v>
      </c>
      <c r="GU112" s="2">
        <f t="shared" si="464"/>
        <v>0.84657954959469561</v>
      </c>
      <c r="GV112" s="2">
        <f t="shared" si="465"/>
        <v>0.79274411314945203</v>
      </c>
      <c r="GW112" s="2">
        <f t="shared" si="466"/>
        <v>0.89235566037552094</v>
      </c>
      <c r="GX112" s="2">
        <f t="shared" si="467"/>
        <v>0.81893376641410087</v>
      </c>
      <c r="GY112" s="2">
        <f t="shared" si="468"/>
        <v>0.64991698546050403</v>
      </c>
      <c r="GZ112" s="2">
        <f t="shared" si="469"/>
        <v>0.63288407680016212</v>
      </c>
      <c r="HA112" s="2">
        <f t="shared" si="470"/>
        <v>0.85421373012086244</v>
      </c>
      <c r="HB112" s="2">
        <f t="shared" si="471"/>
        <v>0.86280233907898418</v>
      </c>
      <c r="HC112" s="2">
        <f t="shared" si="472"/>
        <v>0.93164574359608077</v>
      </c>
      <c r="HD112" s="2">
        <f t="shared" si="473"/>
        <v>0.88146290641960057</v>
      </c>
      <c r="HE112" s="2">
        <f t="shared" si="474"/>
        <v>0.75322574376811968</v>
      </c>
      <c r="HF112" s="2">
        <f t="shared" si="475"/>
        <v>0.73920223370103266</v>
      </c>
      <c r="HG112" s="2">
        <f t="shared" si="476"/>
        <v>0.90595842608406862</v>
      </c>
      <c r="HH112" s="2">
        <f t="shared" si="477"/>
        <v>0.86975347053826757</v>
      </c>
      <c r="HI112" s="2">
        <f t="shared" si="478"/>
        <v>0.93537018985797082</v>
      </c>
      <c r="HJ112" s="2">
        <f t="shared" si="479"/>
        <v>0.8875917729972822</v>
      </c>
      <c r="HK112" s="2">
        <f t="shared" si="480"/>
        <v>0.7642113995688038</v>
      </c>
      <c r="HL112" s="2">
        <f t="shared" si="481"/>
        <v>0.75060547247636633</v>
      </c>
      <c r="HM112" s="2">
        <f t="shared" si="482"/>
        <v>0.91094872367565494</v>
      </c>
      <c r="HN112" s="2">
        <f t="shared" si="483"/>
        <v>0.3575578349556281</v>
      </c>
      <c r="HP112" s="2">
        <f t="shared" ref="HP112:IU112" si="622">IF(B1=1,ET112,0)</f>
        <v>0.3899045105582688</v>
      </c>
      <c r="HQ112" s="2">
        <f t="shared" si="622"/>
        <v>0.58073033976478006</v>
      </c>
      <c r="HR112" s="2">
        <f t="shared" si="622"/>
        <v>0.43042445566745408</v>
      </c>
      <c r="HS112" s="2">
        <f t="shared" si="622"/>
        <v>0.23674915413844708</v>
      </c>
      <c r="HT112" s="2">
        <f t="shared" si="622"/>
        <v>0.22362757063435482</v>
      </c>
      <c r="HU112" s="2">
        <f t="shared" si="622"/>
        <v>0.49469516851659018</v>
      </c>
      <c r="HV112" s="2">
        <f t="shared" si="622"/>
        <v>0.40427211027728377</v>
      </c>
      <c r="HW112" s="2">
        <f t="shared" si="622"/>
        <v>0.59526882636492584</v>
      </c>
      <c r="HX112" s="2">
        <f t="shared" si="622"/>
        <v>0.44519562391974654</v>
      </c>
      <c r="HY112" s="2">
        <f t="shared" si="622"/>
        <v>0.24776505375134164</v>
      </c>
      <c r="HZ112" s="2">
        <f t="shared" si="622"/>
        <v>0.23422028428855823</v>
      </c>
      <c r="IA112" s="2">
        <f t="shared" si="622"/>
        <v>0.50969820549690681</v>
      </c>
      <c r="IB112" s="2">
        <f t="shared" si="622"/>
        <v>0.44546488541982882</v>
      </c>
      <c r="IC112" s="2">
        <f t="shared" si="622"/>
        <v>0.63517300064110571</v>
      </c>
      <c r="ID112" s="2">
        <f t="shared" si="622"/>
        <v>0.48714841028780131</v>
      </c>
      <c r="IE112" s="2">
        <f t="shared" si="622"/>
        <v>0.28052000746877065</v>
      </c>
      <c r="IF112" s="2">
        <f t="shared" si="622"/>
        <v>0.26581735595074107</v>
      </c>
      <c r="IG112" s="2">
        <f t="shared" si="622"/>
        <v>0.55168516555143332</v>
      </c>
      <c r="IH112" s="2">
        <f t="shared" si="622"/>
        <v>0.46033504803898234</v>
      </c>
      <c r="II112" s="2">
        <f t="shared" si="622"/>
        <v>0.64896479371667204</v>
      </c>
      <c r="IJ112" s="2">
        <f t="shared" si="622"/>
        <v>0.50215001830130057</v>
      </c>
      <c r="IK112" s="2">
        <f t="shared" si="622"/>
        <v>0.29279127654236031</v>
      </c>
      <c r="IL112" s="2">
        <f t="shared" si="622"/>
        <v>0.27769369985197262</v>
      </c>
      <c r="IM112" s="2">
        <f t="shared" si="622"/>
        <v>0.56647895782992574</v>
      </c>
      <c r="IN112" s="2">
        <f t="shared" si="622"/>
        <v>0.62299384628907284</v>
      </c>
      <c r="IO112" s="2">
        <f t="shared" si="622"/>
        <v>0.78172733686355178</v>
      </c>
      <c r="IP112" s="2">
        <f t="shared" si="622"/>
        <v>0.66147386025663391</v>
      </c>
      <c r="IQ112" s="2">
        <f t="shared" si="622"/>
        <v>0.44507335341100557</v>
      </c>
      <c r="IR112" s="2">
        <f t="shared" si="622"/>
        <v>0.4268630271144136</v>
      </c>
      <c r="IS112" s="2">
        <f t="shared" si="622"/>
        <v>0.71682540033690023</v>
      </c>
      <c r="IT112" s="2">
        <f t="shared" si="622"/>
        <v>0.63698291645219018</v>
      </c>
      <c r="IU112" s="2">
        <f t="shared" si="622"/>
        <v>0.79179490727717727</v>
      </c>
      <c r="IV112" s="2">
        <f t="shared" ref="IV112:KA112" si="623">IF(AH1=1,FZ112,0)</f>
        <v>0.67478046742765951</v>
      </c>
      <c r="IW112" s="2">
        <f t="shared" si="623"/>
        <v>0.45994128655178634</v>
      </c>
      <c r="IX112" s="2">
        <f t="shared" si="623"/>
        <v>0.44160673572064157</v>
      </c>
      <c r="IY112" s="2">
        <f t="shared" si="623"/>
        <v>0.72884815481397158</v>
      </c>
      <c r="IZ112" s="2">
        <f t="shared" si="623"/>
        <v>0.44548161574690542</v>
      </c>
      <c r="JA112" s="2">
        <f t="shared" si="623"/>
        <v>0.63518869470167194</v>
      </c>
      <c r="JB112" s="2">
        <f t="shared" si="623"/>
        <v>0.487165330806549</v>
      </c>
      <c r="JC112" s="2">
        <f t="shared" si="623"/>
        <v>0.28053367686456854</v>
      </c>
      <c r="JD112" s="2">
        <f t="shared" si="623"/>
        <v>0.26583057361254014</v>
      </c>
      <c r="JE112" s="2">
        <f t="shared" si="623"/>
        <v>0.5517019162604877</v>
      </c>
      <c r="JF112" s="2">
        <f t="shared" si="623"/>
        <v>0.46035187321909904</v>
      </c>
      <c r="JG112" s="2">
        <f t="shared" si="623"/>
        <v>0.648980222359684</v>
      </c>
      <c r="JH112" s="2">
        <f t="shared" si="623"/>
        <v>0.50216694967576214</v>
      </c>
      <c r="JI112" s="2">
        <f t="shared" si="623"/>
        <v>0.29280530054990522</v>
      </c>
      <c r="JJ112" s="2">
        <f t="shared" si="623"/>
        <v>0.2777072846838583</v>
      </c>
      <c r="JK112" s="2">
        <f t="shared" si="623"/>
        <v>0.56649559012988604</v>
      </c>
      <c r="JL112" s="2">
        <f t="shared" si="623"/>
        <v>0.78270984506930408</v>
      </c>
      <c r="JM112" s="2">
        <f t="shared" si="623"/>
        <v>0.8864533085765901</v>
      </c>
      <c r="JN112" s="2">
        <f t="shared" si="623"/>
        <v>0.80986334966934981</v>
      </c>
      <c r="JO112" s="2">
        <f t="shared" si="623"/>
        <v>0.63614162778693317</v>
      </c>
      <c r="JP112" s="2">
        <f t="shared" si="623"/>
        <v>0.61883157293347524</v>
      </c>
      <c r="JQ112" s="2">
        <f t="shared" si="623"/>
        <v>0.84657954959469561</v>
      </c>
      <c r="JR112" s="2">
        <f t="shared" si="623"/>
        <v>0.79274411314945203</v>
      </c>
      <c r="JS112" s="2">
        <f t="shared" si="623"/>
        <v>0.89235566037552094</v>
      </c>
      <c r="JT112" s="2">
        <f t="shared" si="623"/>
        <v>0.81893376641410087</v>
      </c>
      <c r="JU112" s="2">
        <f t="shared" si="623"/>
        <v>0.64991698546050403</v>
      </c>
      <c r="JV112" s="2">
        <f t="shared" si="623"/>
        <v>0.63288407680016212</v>
      </c>
      <c r="JW112" s="2">
        <f t="shared" si="623"/>
        <v>0.85421373012086244</v>
      </c>
      <c r="JX112" s="2">
        <f t="shared" si="623"/>
        <v>0.86280233907898418</v>
      </c>
      <c r="JY112" s="2">
        <f t="shared" si="623"/>
        <v>0.93164574359608077</v>
      </c>
      <c r="JZ112" s="2">
        <f t="shared" si="623"/>
        <v>0.88146290641960057</v>
      </c>
      <c r="KA112" s="2">
        <f t="shared" si="623"/>
        <v>0.75322574376811968</v>
      </c>
      <c r="KB112" s="2">
        <f t="shared" ref="KB112:KJ112" si="624">IF(BN1=1,HF112,0)</f>
        <v>0.73920223370103266</v>
      </c>
      <c r="KC112" s="2">
        <f t="shared" si="624"/>
        <v>0.90595842608406862</v>
      </c>
      <c r="KD112" s="2">
        <f t="shared" si="624"/>
        <v>0.86975347053826757</v>
      </c>
      <c r="KE112" s="2">
        <f t="shared" si="624"/>
        <v>0.93537018985797082</v>
      </c>
      <c r="KF112" s="2">
        <f t="shared" si="624"/>
        <v>0.8875917729972822</v>
      </c>
      <c r="KG112" s="2">
        <f t="shared" si="624"/>
        <v>0.7642113995688038</v>
      </c>
      <c r="KH112" s="2">
        <f t="shared" si="624"/>
        <v>0.75060547247636633</v>
      </c>
      <c r="KI112" s="2">
        <f t="shared" si="624"/>
        <v>0.91094872367565494</v>
      </c>
      <c r="KJ112" s="2">
        <f t="shared" si="624"/>
        <v>0</v>
      </c>
    </row>
    <row r="113" spans="1:296" x14ac:dyDescent="0.2">
      <c r="A113" s="2" t="str">
        <f>'Respondent Data'!A113</f>
        <v>993</v>
      </c>
      <c r="B113" s="2">
        <f>SUMPRODUCT('Respondent Data'!B113:S113,'Product Coding'!A100:R100)</f>
        <v>1.2741148825032498</v>
      </c>
      <c r="C113" s="2">
        <f>SUMPRODUCT('Respondent Data'!B113:S113,'Product Coding'!A101:R101)</f>
        <v>1.3402042424240508</v>
      </c>
      <c r="D113" s="2">
        <f>SUMPRODUCT('Respondent Data'!B113:S113,'Product Coding'!A102:R102)</f>
        <v>0.8058856240393637</v>
      </c>
      <c r="E113" s="2">
        <f>SUMPRODUCT('Respondent Data'!B113:S113,'Product Coding'!A103:R103)</f>
        <v>0.98682023648521477</v>
      </c>
      <c r="F113" s="2">
        <f>SUMPRODUCT('Respondent Data'!B113:S113,'Product Coding'!A104:R104)</f>
        <v>1.3053813270362198</v>
      </c>
      <c r="G113" s="2">
        <f>SUMPRODUCT('Respondent Data'!B113:S113,'Product Coding'!A105:R105)</f>
        <v>0.18366801064964666</v>
      </c>
      <c r="H113" s="2">
        <f>SUMPRODUCT('Respondent Data'!B113:S113,'Product Coding'!A106:R106)</f>
        <v>-2.4379810450446104</v>
      </c>
      <c r="I113" s="2">
        <f>SUMPRODUCT('Respondent Data'!B113:S113,'Product Coding'!A107:R107)</f>
        <v>-2.371891685123809</v>
      </c>
      <c r="J113" s="2">
        <f>SUMPRODUCT('Respondent Data'!B113:S113,'Product Coding'!A108:R108)</f>
        <v>-2.9062103035084963</v>
      </c>
      <c r="K113" s="2">
        <f>SUMPRODUCT('Respondent Data'!B113:S113,'Product Coding'!A109:R109)</f>
        <v>-2.7252756910626452</v>
      </c>
      <c r="L113" s="2">
        <f>SUMPRODUCT('Respondent Data'!B113:S113,'Product Coding'!A110:R110)</f>
        <v>-2.4067146005116404</v>
      </c>
      <c r="M113" s="2">
        <f>SUMPRODUCT('Respondent Data'!B113:S113,'Product Coding'!A111:R111)</f>
        <v>-3.5284279168982131</v>
      </c>
      <c r="N113" s="2">
        <f>SUMPRODUCT('Respondent Data'!B113:S113,'Product Coding'!A112:R112)</f>
        <v>-1.1699499185993598</v>
      </c>
      <c r="O113" s="2">
        <f>SUMPRODUCT('Respondent Data'!B113:S113,'Product Coding'!A113:R113)</f>
        <v>-1.1038605586785588</v>
      </c>
      <c r="P113" s="2">
        <f>SUMPRODUCT('Respondent Data'!B113:S113,'Product Coding'!A114:R114)</f>
        <v>-1.6381791770632461</v>
      </c>
      <c r="Q113" s="2">
        <f>SUMPRODUCT('Respondent Data'!B113:S113,'Product Coding'!A115:R115)</f>
        <v>-1.457244564617395</v>
      </c>
      <c r="R113" s="2">
        <f>SUMPRODUCT('Respondent Data'!B113:S113,'Product Coding'!A116:R116)</f>
        <v>-1.1386834740663898</v>
      </c>
      <c r="S113" s="2">
        <f>SUMPRODUCT('Respondent Data'!B113:S113,'Product Coding'!A117:R117)</f>
        <v>-2.2603967904529627</v>
      </c>
      <c r="T113" s="2">
        <f>SUMPRODUCT('Respondent Data'!B113:S113,'Product Coding'!A118:R118)</f>
        <v>-4.8820458461472196</v>
      </c>
      <c r="U113" s="2">
        <f>SUMPRODUCT('Respondent Data'!B113:S113,'Product Coding'!A119:R119)</f>
        <v>-4.815956486226419</v>
      </c>
      <c r="V113" s="2">
        <f>SUMPRODUCT('Respondent Data'!B113:S113,'Product Coding'!A120:R120)</f>
        <v>-5.3502751046111063</v>
      </c>
      <c r="W113" s="2">
        <f>SUMPRODUCT('Respondent Data'!B113:S113,'Product Coding'!A121:R121)</f>
        <v>-5.1693404921652553</v>
      </c>
      <c r="X113" s="2">
        <f>SUMPRODUCT('Respondent Data'!B113:S113,'Product Coding'!A122:R122)</f>
        <v>-4.8507794016142496</v>
      </c>
      <c r="Y113" s="2">
        <f>SUMPRODUCT('Respondent Data'!B113:S113,'Product Coding'!A123:R123)</f>
        <v>-5.9724927180008232</v>
      </c>
      <c r="Z113" s="2">
        <f>SUMPRODUCT('Respondent Data'!B113:S113,'Product Coding'!A124:R124)</f>
        <v>1.87261992971288</v>
      </c>
      <c r="AA113" s="2">
        <f>SUMPRODUCT('Respondent Data'!B113:S113,'Product Coding'!A125:R125)</f>
        <v>1.9387092896336811</v>
      </c>
      <c r="AB113" s="2">
        <f>SUMPRODUCT('Respondent Data'!B113:S113,'Product Coding'!A126:R126)</f>
        <v>1.404390671248994</v>
      </c>
      <c r="AC113" s="2">
        <f>SUMPRODUCT('Respondent Data'!B113:S113,'Product Coding'!A127:R127)</f>
        <v>1.585325283694845</v>
      </c>
      <c r="AD113" s="2">
        <f>SUMPRODUCT('Respondent Data'!B113:S113,'Product Coding'!A128:R128)</f>
        <v>1.9038863742458501</v>
      </c>
      <c r="AE113" s="2">
        <f>SUMPRODUCT('Respondent Data'!B113:S113,'Product Coding'!A129:R129)</f>
        <v>0.78217305785927693</v>
      </c>
      <c r="AF113" s="2">
        <f>SUMPRODUCT('Respondent Data'!B113:S113,'Product Coding'!A130:R130)</f>
        <v>-1.8394759978349799</v>
      </c>
      <c r="AG113" s="2">
        <f>SUMPRODUCT('Respondent Data'!B113:S113,'Product Coding'!A131:R131)</f>
        <v>-1.7733866379141789</v>
      </c>
      <c r="AH113" s="2">
        <f>SUMPRODUCT('Respondent Data'!B113:S113,'Product Coding'!A132:R132)</f>
        <v>-2.307705256298866</v>
      </c>
      <c r="AI113" s="2">
        <f>SUMPRODUCT('Respondent Data'!B113:S113,'Product Coding'!A133:R133)</f>
        <v>-2.126770643853015</v>
      </c>
      <c r="AJ113" s="2">
        <f>SUMPRODUCT('Respondent Data'!B113:S113,'Product Coding'!A134:R134)</f>
        <v>-1.8082095533020099</v>
      </c>
      <c r="AK113" s="2">
        <f>SUMPRODUCT('Respondent Data'!B113:S113,'Product Coding'!A135:R135)</f>
        <v>-2.9299228696885828</v>
      </c>
      <c r="AL113" s="2">
        <f>SUMPRODUCT('Respondent Data'!B113:S113,'Product Coding'!A136:R136)</f>
        <v>3.7798298654660489</v>
      </c>
      <c r="AM113" s="2">
        <f>SUMPRODUCT('Respondent Data'!B113:S113,'Product Coding'!A137:R137)</f>
        <v>3.8459192253868499</v>
      </c>
      <c r="AN113" s="2">
        <f>SUMPRODUCT('Respondent Data'!B113:S113,'Product Coding'!A138:R138)</f>
        <v>3.3116006070021626</v>
      </c>
      <c r="AO113" s="2">
        <f>SUMPRODUCT('Respondent Data'!B113:S113,'Product Coding'!A139:R139)</f>
        <v>3.4925352194480137</v>
      </c>
      <c r="AP113" s="2">
        <f>SUMPRODUCT('Respondent Data'!B113:S113,'Product Coding'!A140:R140)</f>
        <v>3.8110963099990189</v>
      </c>
      <c r="AQ113" s="2">
        <f>SUMPRODUCT('Respondent Data'!B113:S113,'Product Coding'!A141:R141)</f>
        <v>2.6893829936124458</v>
      </c>
      <c r="AR113" s="2">
        <f>SUMPRODUCT('Respondent Data'!B113:S113,'Product Coding'!A142:R142)</f>
        <v>6.7733937918188936E-2</v>
      </c>
      <c r="AS113" s="2">
        <f>SUMPRODUCT('Respondent Data'!B113:S113,'Product Coding'!A143:R143)</f>
        <v>0.13382329783898994</v>
      </c>
      <c r="AT113" s="2">
        <f>SUMPRODUCT('Respondent Data'!B113:S113,'Product Coding'!A144:R144)</f>
        <v>-0.40049532054569714</v>
      </c>
      <c r="AU113" s="2">
        <f>SUMPRODUCT('Respondent Data'!B113:S113,'Product Coding'!A145:R145)</f>
        <v>-0.21956070809984607</v>
      </c>
      <c r="AV113" s="2">
        <f>SUMPRODUCT('Respondent Data'!B113:S113,'Product Coding'!A146:R146)</f>
        <v>9.9000382451158941E-2</v>
      </c>
      <c r="AW113" s="2">
        <f>SUMPRODUCT('Respondent Data'!B113:S113,'Product Coding'!A147:R147)</f>
        <v>-1.022712933935414</v>
      </c>
      <c r="AX113" s="2">
        <f>SUMPRODUCT('Respondent Data'!B113:S113,'Product Coding'!A148:R148)</f>
        <v>6.3401447364760104</v>
      </c>
      <c r="AY113" s="2">
        <f>SUMPRODUCT('Respondent Data'!B113:S113,'Product Coding'!A149:R149)</f>
        <v>6.4062340963968119</v>
      </c>
      <c r="AZ113" s="2">
        <f>SUMPRODUCT('Respondent Data'!B113:S113,'Product Coding'!A150:R150)</f>
        <v>5.8719154780121245</v>
      </c>
      <c r="BA113" s="2">
        <f>SUMPRODUCT('Respondent Data'!B113:S113,'Product Coding'!A151:R151)</f>
        <v>6.0528500904579756</v>
      </c>
      <c r="BB113" s="2">
        <f>SUMPRODUCT('Respondent Data'!B113:S113,'Product Coding'!A152:R152)</f>
        <v>6.3714111810089804</v>
      </c>
      <c r="BC113" s="2">
        <f>SUMPRODUCT('Respondent Data'!B113:S113,'Product Coding'!A153:R153)</f>
        <v>5.2496978646224068</v>
      </c>
      <c r="BD113" s="2">
        <f>SUMPRODUCT('Respondent Data'!B113:S113,'Product Coding'!A154:R154)</f>
        <v>2.62804880892815</v>
      </c>
      <c r="BE113" s="2">
        <f>SUMPRODUCT('Respondent Data'!B113:S113,'Product Coding'!A155:R155)</f>
        <v>2.6941381688489514</v>
      </c>
      <c r="BF113" s="2">
        <f>SUMPRODUCT('Respondent Data'!B113:S113,'Product Coding'!A156:R156)</f>
        <v>2.1598195504642641</v>
      </c>
      <c r="BG113" s="2">
        <f>SUMPRODUCT('Respondent Data'!B113:S113,'Product Coding'!A157:R157)</f>
        <v>2.3407541629101152</v>
      </c>
      <c r="BH113" s="2">
        <f>SUMPRODUCT('Respondent Data'!B113:S113,'Product Coding'!A158:R158)</f>
        <v>2.65931525346112</v>
      </c>
      <c r="BI113" s="2">
        <f>SUMPRODUCT('Respondent Data'!B113:S113,'Product Coding'!A159:R159)</f>
        <v>1.5376019370745471</v>
      </c>
      <c r="BJ113" s="2">
        <f>SUMPRODUCT('Respondent Data'!B113:S113,'Product Coding'!A160:R160)</f>
        <v>8.6048702893404805</v>
      </c>
      <c r="BK113" s="2">
        <f>SUMPRODUCT('Respondent Data'!B113:S113,'Product Coding'!A161:R161)</f>
        <v>8.670959649261281</v>
      </c>
      <c r="BL113" s="2">
        <f>SUMPRODUCT('Respondent Data'!B113:S113,'Product Coding'!A162:R162)</f>
        <v>8.1366410308765929</v>
      </c>
      <c r="BM113" s="2">
        <f>SUMPRODUCT('Respondent Data'!B113:S113,'Product Coding'!A163:R163)</f>
        <v>8.3175756433224439</v>
      </c>
      <c r="BN113" s="2">
        <f>SUMPRODUCT('Respondent Data'!B113:S113,'Product Coding'!A164:R164)</f>
        <v>8.6361367338734496</v>
      </c>
      <c r="BO113" s="2">
        <f>SUMPRODUCT('Respondent Data'!B113:S113,'Product Coding'!A165:R165)</f>
        <v>7.5144234174868769</v>
      </c>
      <c r="BP113" s="2">
        <f>SUMPRODUCT('Respondent Data'!B113:S113,'Product Coding'!A166:R166)</f>
        <v>4.89277436179262</v>
      </c>
      <c r="BQ113" s="2">
        <f>SUMPRODUCT('Respondent Data'!B113:S113,'Product Coding'!A167:R167)</f>
        <v>4.9588637217134206</v>
      </c>
      <c r="BR113" s="2">
        <f>SUMPRODUCT('Respondent Data'!B113:S113,'Product Coding'!A168:R168)</f>
        <v>4.4245451033287333</v>
      </c>
      <c r="BS113" s="2">
        <f>SUMPRODUCT('Respondent Data'!B113:S113,'Product Coding'!A169:R169)</f>
        <v>4.6054797157745844</v>
      </c>
      <c r="BT113" s="2">
        <f>SUMPRODUCT('Respondent Data'!B113:S113,'Product Coding'!A170:R170)</f>
        <v>4.9240408063255892</v>
      </c>
      <c r="BU113" s="2">
        <f>SUMPRODUCT('Respondent Data'!B113:S113,'Product Coding'!A171:R171)</f>
        <v>3.8023274899390165</v>
      </c>
      <c r="BV113" s="2">
        <f>SUMPRODUCT('Respondent Data'!B113:S113,'Product Coding'!A172:R172)</f>
        <v>0.25201744848893598</v>
      </c>
      <c r="BX113" s="2">
        <f t="shared" si="338"/>
        <v>0.27967840695053392</v>
      </c>
      <c r="BY113" s="2">
        <f t="shared" si="339"/>
        <v>0.26179219404731796</v>
      </c>
      <c r="BZ113" s="2">
        <f t="shared" si="340"/>
        <v>0.4466921500243613</v>
      </c>
      <c r="CA113" s="2">
        <f t="shared" si="341"/>
        <v>0.37276009750637507</v>
      </c>
      <c r="CB113" s="2">
        <f t="shared" si="342"/>
        <v>0.27106914933964193</v>
      </c>
      <c r="CC113" s="2">
        <f t="shared" si="343"/>
        <v>0.83221204350549838</v>
      </c>
      <c r="CD113" s="2">
        <f t="shared" si="344"/>
        <v>11.449900557689769</v>
      </c>
      <c r="CE113" s="2">
        <f t="shared" si="345"/>
        <v>10.717647534195848</v>
      </c>
      <c r="CF113" s="2">
        <f t="shared" si="346"/>
        <v>18.287363523863963</v>
      </c>
      <c r="CG113" s="2">
        <f t="shared" si="347"/>
        <v>15.260620563666251</v>
      </c>
      <c r="CH113" s="2">
        <f t="shared" si="348"/>
        <v>11.097441658216411</v>
      </c>
      <c r="CI113" s="2">
        <f t="shared" si="349"/>
        <v>34.070364047572227</v>
      </c>
      <c r="CJ113" s="2">
        <f t="shared" si="350"/>
        <v>3.2218312806648579</v>
      </c>
      <c r="CK113" s="2">
        <f t="shared" si="351"/>
        <v>3.0157861989134989</v>
      </c>
      <c r="CL113" s="2">
        <f t="shared" si="352"/>
        <v>5.1457914018741864</v>
      </c>
      <c r="CM113" s="2">
        <f t="shared" si="353"/>
        <v>4.2941110664368694</v>
      </c>
      <c r="CN113" s="2">
        <f t="shared" si="354"/>
        <v>3.1226546020770836</v>
      </c>
      <c r="CO113" s="2">
        <f t="shared" si="355"/>
        <v>9.5868923995489705</v>
      </c>
      <c r="CP113" s="2">
        <f t="shared" si="356"/>
        <v>131.90023562952956</v>
      </c>
      <c r="CQ113" s="2">
        <f t="shared" si="357"/>
        <v>123.46484827811574</v>
      </c>
      <c r="CR113" s="2">
        <f t="shared" si="358"/>
        <v>210.66624515097192</v>
      </c>
      <c r="CS113" s="2">
        <f t="shared" si="359"/>
        <v>175.79885851921847</v>
      </c>
      <c r="CT113" s="2">
        <f t="shared" si="360"/>
        <v>127.8399897211895</v>
      </c>
      <c r="CU113" s="2">
        <f t="shared" si="361"/>
        <v>392.48280133232515</v>
      </c>
      <c r="CV113" s="2">
        <f t="shared" si="362"/>
        <v>0.15372039714729521</v>
      </c>
      <c r="CW113" s="2">
        <f t="shared" si="363"/>
        <v>0.14388954970747223</v>
      </c>
      <c r="CX113" s="2">
        <f t="shared" si="364"/>
        <v>0.24551661121435359</v>
      </c>
      <c r="CY113" s="2">
        <f t="shared" si="365"/>
        <v>0.20488113778293632</v>
      </c>
      <c r="CZ113" s="2">
        <f t="shared" si="366"/>
        <v>0.1489884676661474</v>
      </c>
      <c r="DA113" s="2">
        <f t="shared" si="367"/>
        <v>0.45741095007400295</v>
      </c>
      <c r="DB113" s="2">
        <f t="shared" si="368"/>
        <v>6.2932397256410644</v>
      </c>
      <c r="DC113" s="2">
        <f t="shared" si="369"/>
        <v>5.8907695213406628</v>
      </c>
      <c r="DD113" s="2">
        <f t="shared" si="370"/>
        <v>10.051332937413823</v>
      </c>
      <c r="DE113" s="2">
        <f t="shared" si="371"/>
        <v>8.3877360406156232</v>
      </c>
      <c r="DF113" s="2">
        <f t="shared" si="372"/>
        <v>6.0995167900884253</v>
      </c>
      <c r="DG113" s="2">
        <f t="shared" si="373"/>
        <v>18.726186084405303</v>
      </c>
      <c r="DH113" s="2">
        <f t="shared" si="374"/>
        <v>2.2826574683390898E-2</v>
      </c>
      <c r="DI113" s="2">
        <f t="shared" si="375"/>
        <v>2.136675167063146E-2</v>
      </c>
      <c r="DJ113" s="2">
        <f t="shared" si="376"/>
        <v>3.6457772461564973E-2</v>
      </c>
      <c r="DK113" s="2">
        <f t="shared" si="377"/>
        <v>3.0423643703828319E-2</v>
      </c>
      <c r="DL113" s="2">
        <f t="shared" si="378"/>
        <v>2.2123910992023633E-2</v>
      </c>
      <c r="DM113" s="2">
        <f t="shared" si="379"/>
        <v>6.7922835268635851E-2</v>
      </c>
      <c r="DN113" s="2">
        <f t="shared" si="380"/>
        <v>0.93450907793439719</v>
      </c>
      <c r="DO113" s="2">
        <f t="shared" si="381"/>
        <v>0.87474462021250032</v>
      </c>
      <c r="DP113" s="2">
        <f t="shared" si="382"/>
        <v>1.4925638120987674</v>
      </c>
      <c r="DQ113" s="2">
        <f t="shared" si="383"/>
        <v>1.2455294593873671</v>
      </c>
      <c r="DR113" s="2">
        <f t="shared" si="384"/>
        <v>0.90574236162126631</v>
      </c>
      <c r="DS113" s="2">
        <f t="shared" si="385"/>
        <v>2.7807284727554076</v>
      </c>
      <c r="DT113" s="2">
        <f t="shared" si="386"/>
        <v>1.7640468964249399E-3</v>
      </c>
      <c r="DU113" s="2">
        <f t="shared" si="387"/>
        <v>1.6512311853203836E-3</v>
      </c>
      <c r="DV113" s="2">
        <f t="shared" si="388"/>
        <v>2.817471357548269E-3</v>
      </c>
      <c r="DW113" s="2">
        <f t="shared" si="389"/>
        <v>2.3511514538678028E-3</v>
      </c>
      <c r="DX113" s="2">
        <f t="shared" si="390"/>
        <v>1.7097447630045972E-3</v>
      </c>
      <c r="DY113" s="2">
        <f t="shared" si="391"/>
        <v>5.2491040996703936E-3</v>
      </c>
      <c r="DZ113" s="2">
        <f t="shared" si="392"/>
        <v>7.221923838667757E-2</v>
      </c>
      <c r="EA113" s="2">
        <f t="shared" si="393"/>
        <v>6.7600616993712143E-2</v>
      </c>
      <c r="EB113" s="2">
        <f t="shared" si="394"/>
        <v>0.11534593328033578</v>
      </c>
      <c r="EC113" s="2">
        <f t="shared" si="395"/>
        <v>9.6255018885370844E-2</v>
      </c>
      <c r="ED113" s="2">
        <f t="shared" si="396"/>
        <v>6.9996134949724384E-2</v>
      </c>
      <c r="EE113" s="2">
        <f t="shared" si="397"/>
        <v>0.21489581771258343</v>
      </c>
      <c r="EF113" s="2">
        <f t="shared" si="398"/>
        <v>1.8321132511154063E-4</v>
      </c>
      <c r="EG113" s="2">
        <f t="shared" si="399"/>
        <v>1.7149445070941741E-4</v>
      </c>
      <c r="EH113" s="2">
        <f t="shared" si="400"/>
        <v>2.9261844564697182E-4</v>
      </c>
      <c r="EI113" s="2">
        <f t="shared" si="401"/>
        <v>2.4418714393252804E-4</v>
      </c>
      <c r="EJ113" s="2">
        <f t="shared" si="402"/>
        <v>1.7757158512475977E-4</v>
      </c>
      <c r="EK113" s="2">
        <f t="shared" si="403"/>
        <v>5.4516425821673348E-4</v>
      </c>
      <c r="EL113" s="2">
        <f t="shared" si="404"/>
        <v>7.5005842476095616E-3</v>
      </c>
      <c r="EM113" s="2">
        <f t="shared" si="405"/>
        <v>7.0209009992171336E-3</v>
      </c>
      <c r="EN113" s="2">
        <f t="shared" si="406"/>
        <v>1.197965956877093E-2</v>
      </c>
      <c r="EO113" s="2">
        <f t="shared" si="407"/>
        <v>9.9969051811290913E-3</v>
      </c>
      <c r="EP113" s="2">
        <f t="shared" si="408"/>
        <v>7.2696959830347114E-3</v>
      </c>
      <c r="EQ113" s="2">
        <f t="shared" si="409"/>
        <v>2.2318764656337337E-2</v>
      </c>
      <c r="ER113" s="2">
        <f t="shared" si="410"/>
        <v>0.77723117644104867</v>
      </c>
      <c r="ET113" s="2">
        <f t="shared" si="411"/>
        <v>0.78144633414811948</v>
      </c>
      <c r="EU113" s="2">
        <f t="shared" si="412"/>
        <v>0.79252352702579754</v>
      </c>
      <c r="EV113" s="2">
        <f t="shared" si="413"/>
        <v>0.69123206342355614</v>
      </c>
      <c r="EW113" s="2">
        <f t="shared" si="414"/>
        <v>0.72845940220472949</v>
      </c>
      <c r="EX113" s="2">
        <f t="shared" si="415"/>
        <v>0.7867392584577555</v>
      </c>
      <c r="EY113" s="2">
        <f t="shared" si="416"/>
        <v>0.5457883565085293</v>
      </c>
      <c r="EZ113" s="2">
        <f t="shared" si="417"/>
        <v>8.0321926698630766E-2</v>
      </c>
      <c r="FA113" s="2">
        <f t="shared" si="418"/>
        <v>8.5341361999640264E-2</v>
      </c>
      <c r="FB113" s="2">
        <f t="shared" si="419"/>
        <v>5.1847418065341856E-2</v>
      </c>
      <c r="FC113" s="2">
        <f t="shared" si="420"/>
        <v>6.1498267921856725E-2</v>
      </c>
      <c r="FD113" s="2">
        <f t="shared" si="421"/>
        <v>8.2662105613116488E-2</v>
      </c>
      <c r="FE113" s="2">
        <f t="shared" si="422"/>
        <v>2.8514103778435849E-2</v>
      </c>
      <c r="FF113" s="2">
        <f t="shared" si="423"/>
        <v>0.23686403684102672</v>
      </c>
      <c r="FG113" s="2">
        <f t="shared" si="424"/>
        <v>0.2490172410748753</v>
      </c>
      <c r="FH113" s="2">
        <f t="shared" si="425"/>
        <v>0.1627129745560589</v>
      </c>
      <c r="FI113" s="2">
        <f t="shared" si="426"/>
        <v>0.18888912367927269</v>
      </c>
      <c r="FJ113" s="2">
        <f t="shared" si="427"/>
        <v>0.24256215873533959</v>
      </c>
      <c r="FK113" s="2">
        <f t="shared" si="428"/>
        <v>9.4456424251804297E-2</v>
      </c>
      <c r="FL113" s="2">
        <f t="shared" si="429"/>
        <v>7.5244411363391637E-3</v>
      </c>
      <c r="FM113" s="2">
        <f t="shared" si="430"/>
        <v>8.0343969709866011E-3</v>
      </c>
      <c r="FN113" s="2">
        <f t="shared" si="431"/>
        <v>4.7244188570867568E-3</v>
      </c>
      <c r="FO113" s="2">
        <f t="shared" si="432"/>
        <v>5.6561451152768475E-3</v>
      </c>
      <c r="FP113" s="2">
        <f t="shared" si="433"/>
        <v>7.7615653506648502E-3</v>
      </c>
      <c r="FQ113" s="2">
        <f t="shared" si="434"/>
        <v>2.5414071380350533E-3</v>
      </c>
      <c r="FR113" s="2">
        <f t="shared" si="435"/>
        <v>0.86676113421641299</v>
      </c>
      <c r="FS113" s="2">
        <f t="shared" si="436"/>
        <v>0.87421027690630693</v>
      </c>
      <c r="FT113" s="2">
        <f t="shared" si="437"/>
        <v>0.80287969746547183</v>
      </c>
      <c r="FU113" s="2">
        <f t="shared" si="438"/>
        <v>0.82995738636930483</v>
      </c>
      <c r="FV113" s="2">
        <f t="shared" si="439"/>
        <v>0.87033075452116904</v>
      </c>
      <c r="FW113" s="2">
        <f t="shared" si="440"/>
        <v>0.68614826857807198</v>
      </c>
      <c r="FX113" s="2">
        <f t="shared" si="441"/>
        <v>0.13711327717423982</v>
      </c>
      <c r="FY113" s="2">
        <f t="shared" si="442"/>
        <v>0.14512167282667157</v>
      </c>
      <c r="FZ113" s="2">
        <f t="shared" si="443"/>
        <v>9.0486822328421757E-2</v>
      </c>
      <c r="GA113" s="2">
        <f t="shared" si="444"/>
        <v>0.10652195541859553</v>
      </c>
      <c r="GB113" s="2">
        <f t="shared" si="445"/>
        <v>0.14085465667129507</v>
      </c>
      <c r="GC113" s="2">
        <f t="shared" si="446"/>
        <v>5.0694036633394543E-2</v>
      </c>
      <c r="GD113" s="2">
        <f t="shared" si="447"/>
        <v>0.97768284942102068</v>
      </c>
      <c r="GE113" s="2">
        <f t="shared" si="448"/>
        <v>0.97908023573737613</v>
      </c>
      <c r="GF113" s="2">
        <f t="shared" si="449"/>
        <v>0.9648246427107412</v>
      </c>
      <c r="GG113" s="2">
        <f t="shared" si="450"/>
        <v>0.97047462576220456</v>
      </c>
      <c r="GH113" s="2">
        <f t="shared" si="451"/>
        <v>0.97835496190422611</v>
      </c>
      <c r="GI113" s="2">
        <f t="shared" si="452"/>
        <v>0.93639724423389648</v>
      </c>
      <c r="GJ113" s="2">
        <f t="shared" si="453"/>
        <v>0.51692701337321501</v>
      </c>
      <c r="GK113" s="2">
        <f t="shared" si="454"/>
        <v>0.53340598459039779</v>
      </c>
      <c r="GL113" s="2">
        <f t="shared" si="455"/>
        <v>0.40119333962326464</v>
      </c>
      <c r="GM113" s="2">
        <f t="shared" si="456"/>
        <v>0.44532927226562563</v>
      </c>
      <c r="GN113" s="2">
        <f t="shared" si="457"/>
        <v>0.52472990060905877</v>
      </c>
      <c r="GO113" s="2">
        <f t="shared" si="458"/>
        <v>0.2644992908658147</v>
      </c>
      <c r="GP113" s="2">
        <f t="shared" si="459"/>
        <v>0.99823905948522507</v>
      </c>
      <c r="GQ113" s="2">
        <f t="shared" si="460"/>
        <v>0.99835149088434072</v>
      </c>
      <c r="GR113" s="2">
        <f t="shared" si="461"/>
        <v>0.99719044448464378</v>
      </c>
      <c r="GS113" s="2">
        <f t="shared" si="462"/>
        <v>0.99765436349281622</v>
      </c>
      <c r="GT113" s="2">
        <f t="shared" si="463"/>
        <v>0.99829317347470836</v>
      </c>
      <c r="GU113" s="2">
        <f t="shared" si="464"/>
        <v>0.99477830512032961</v>
      </c>
      <c r="GV113" s="2">
        <f t="shared" si="465"/>
        <v>0.9326450824596817</v>
      </c>
      <c r="GW113" s="2">
        <f t="shared" si="466"/>
        <v>0.93667986331436304</v>
      </c>
      <c r="GX113" s="2">
        <f t="shared" si="467"/>
        <v>0.89658281808488538</v>
      </c>
      <c r="GY113" s="2">
        <f t="shared" si="468"/>
        <v>0.91219650790448459</v>
      </c>
      <c r="GZ113" s="2">
        <f t="shared" si="469"/>
        <v>0.93458281514912822</v>
      </c>
      <c r="HA113" s="2">
        <f t="shared" si="470"/>
        <v>0.82311584698909313</v>
      </c>
      <c r="HB113" s="2">
        <f t="shared" si="471"/>
        <v>0.99981682223512958</v>
      </c>
      <c r="HC113" s="2">
        <f t="shared" si="472"/>
        <v>0.99982853495459434</v>
      </c>
      <c r="HD113" s="2">
        <f t="shared" si="473"/>
        <v>0.99970746715485959</v>
      </c>
      <c r="HE113" s="2">
        <f t="shared" si="474"/>
        <v>0.9997558724688721</v>
      </c>
      <c r="HF113" s="2">
        <f t="shared" si="475"/>
        <v>0.9998224599409451</v>
      </c>
      <c r="HG113" s="2">
        <f t="shared" si="476"/>
        <v>0.99945513278391485</v>
      </c>
      <c r="HH113" s="2">
        <f t="shared" si="477"/>
        <v>0.99255525568433212</v>
      </c>
      <c r="HI113" s="2">
        <f t="shared" si="478"/>
        <v>0.9930280483828583</v>
      </c>
      <c r="HJ113" s="2">
        <f t="shared" si="479"/>
        <v>0.98816215379874761</v>
      </c>
      <c r="HK113" s="2">
        <f t="shared" si="480"/>
        <v>0.99010204374899913</v>
      </c>
      <c r="HL113" s="2">
        <f t="shared" si="481"/>
        <v>0.99278277107707491</v>
      </c>
      <c r="HM113" s="2">
        <f t="shared" si="482"/>
        <v>0.9781684877281499</v>
      </c>
      <c r="HN113" s="2">
        <f t="shared" si="483"/>
        <v>0.56267300127073272</v>
      </c>
      <c r="HP113" s="2">
        <f t="shared" ref="HP113:IU113" si="625">IF(B1=1,ET113,0)</f>
        <v>0.78144633414811948</v>
      </c>
      <c r="HQ113" s="2">
        <f t="shared" si="625"/>
        <v>0.79252352702579754</v>
      </c>
      <c r="HR113" s="2">
        <f t="shared" si="625"/>
        <v>0.69123206342355614</v>
      </c>
      <c r="HS113" s="2">
        <f t="shared" si="625"/>
        <v>0.72845940220472949</v>
      </c>
      <c r="HT113" s="2">
        <f t="shared" si="625"/>
        <v>0.7867392584577555</v>
      </c>
      <c r="HU113" s="2">
        <f t="shared" si="625"/>
        <v>0.5457883565085293</v>
      </c>
      <c r="HV113" s="2">
        <f t="shared" si="625"/>
        <v>8.0321926698630766E-2</v>
      </c>
      <c r="HW113" s="2">
        <f t="shared" si="625"/>
        <v>8.5341361999640264E-2</v>
      </c>
      <c r="HX113" s="2">
        <f t="shared" si="625"/>
        <v>5.1847418065341856E-2</v>
      </c>
      <c r="HY113" s="2">
        <f t="shared" si="625"/>
        <v>6.1498267921856725E-2</v>
      </c>
      <c r="HZ113" s="2">
        <f t="shared" si="625"/>
        <v>8.2662105613116488E-2</v>
      </c>
      <c r="IA113" s="2">
        <f t="shared" si="625"/>
        <v>2.8514103778435849E-2</v>
      </c>
      <c r="IB113" s="2">
        <f t="shared" si="625"/>
        <v>0.23686403684102672</v>
      </c>
      <c r="IC113" s="2">
        <f t="shared" si="625"/>
        <v>0.2490172410748753</v>
      </c>
      <c r="ID113" s="2">
        <f t="shared" si="625"/>
        <v>0.1627129745560589</v>
      </c>
      <c r="IE113" s="2">
        <f t="shared" si="625"/>
        <v>0.18888912367927269</v>
      </c>
      <c r="IF113" s="2">
        <f t="shared" si="625"/>
        <v>0.24256215873533959</v>
      </c>
      <c r="IG113" s="2">
        <f t="shared" si="625"/>
        <v>9.4456424251804297E-2</v>
      </c>
      <c r="IH113" s="2">
        <f t="shared" si="625"/>
        <v>7.5244411363391637E-3</v>
      </c>
      <c r="II113" s="2">
        <f t="shared" si="625"/>
        <v>8.0343969709866011E-3</v>
      </c>
      <c r="IJ113" s="2">
        <f t="shared" si="625"/>
        <v>4.7244188570867568E-3</v>
      </c>
      <c r="IK113" s="2">
        <f t="shared" si="625"/>
        <v>5.6561451152768475E-3</v>
      </c>
      <c r="IL113" s="2">
        <f t="shared" si="625"/>
        <v>7.7615653506648502E-3</v>
      </c>
      <c r="IM113" s="2">
        <f t="shared" si="625"/>
        <v>2.5414071380350533E-3</v>
      </c>
      <c r="IN113" s="2">
        <f t="shared" si="625"/>
        <v>0.86676113421641299</v>
      </c>
      <c r="IO113" s="2">
        <f t="shared" si="625"/>
        <v>0.87421027690630693</v>
      </c>
      <c r="IP113" s="2">
        <f t="shared" si="625"/>
        <v>0.80287969746547183</v>
      </c>
      <c r="IQ113" s="2">
        <f t="shared" si="625"/>
        <v>0.82995738636930483</v>
      </c>
      <c r="IR113" s="2">
        <f t="shared" si="625"/>
        <v>0.87033075452116904</v>
      </c>
      <c r="IS113" s="2">
        <f t="shared" si="625"/>
        <v>0.68614826857807198</v>
      </c>
      <c r="IT113" s="2">
        <f t="shared" si="625"/>
        <v>0.13711327717423982</v>
      </c>
      <c r="IU113" s="2">
        <f t="shared" si="625"/>
        <v>0.14512167282667157</v>
      </c>
      <c r="IV113" s="2">
        <f t="shared" ref="IV113:KA113" si="626">IF(AH1=1,FZ113,0)</f>
        <v>9.0486822328421757E-2</v>
      </c>
      <c r="IW113" s="2">
        <f t="shared" si="626"/>
        <v>0.10652195541859553</v>
      </c>
      <c r="IX113" s="2">
        <f t="shared" si="626"/>
        <v>0.14085465667129507</v>
      </c>
      <c r="IY113" s="2">
        <f t="shared" si="626"/>
        <v>5.0694036633394543E-2</v>
      </c>
      <c r="IZ113" s="2">
        <f t="shared" si="626"/>
        <v>0.97768284942102068</v>
      </c>
      <c r="JA113" s="2">
        <f t="shared" si="626"/>
        <v>0.97908023573737613</v>
      </c>
      <c r="JB113" s="2">
        <f t="shared" si="626"/>
        <v>0.9648246427107412</v>
      </c>
      <c r="JC113" s="2">
        <f t="shared" si="626"/>
        <v>0.97047462576220456</v>
      </c>
      <c r="JD113" s="2">
        <f t="shared" si="626"/>
        <v>0.97835496190422611</v>
      </c>
      <c r="JE113" s="2">
        <f t="shared" si="626"/>
        <v>0.93639724423389648</v>
      </c>
      <c r="JF113" s="2">
        <f t="shared" si="626"/>
        <v>0.51692701337321501</v>
      </c>
      <c r="JG113" s="2">
        <f t="shared" si="626"/>
        <v>0.53340598459039779</v>
      </c>
      <c r="JH113" s="2">
        <f t="shared" si="626"/>
        <v>0.40119333962326464</v>
      </c>
      <c r="JI113" s="2">
        <f t="shared" si="626"/>
        <v>0.44532927226562563</v>
      </c>
      <c r="JJ113" s="2">
        <f t="shared" si="626"/>
        <v>0.52472990060905877</v>
      </c>
      <c r="JK113" s="2">
        <f t="shared" si="626"/>
        <v>0.2644992908658147</v>
      </c>
      <c r="JL113" s="2">
        <f t="shared" si="626"/>
        <v>0.99823905948522507</v>
      </c>
      <c r="JM113" s="2">
        <f t="shared" si="626"/>
        <v>0.99835149088434072</v>
      </c>
      <c r="JN113" s="2">
        <f t="shared" si="626"/>
        <v>0.99719044448464378</v>
      </c>
      <c r="JO113" s="2">
        <f t="shared" si="626"/>
        <v>0.99765436349281622</v>
      </c>
      <c r="JP113" s="2">
        <f t="shared" si="626"/>
        <v>0.99829317347470836</v>
      </c>
      <c r="JQ113" s="2">
        <f t="shared" si="626"/>
        <v>0.99477830512032961</v>
      </c>
      <c r="JR113" s="2">
        <f t="shared" si="626"/>
        <v>0.9326450824596817</v>
      </c>
      <c r="JS113" s="2">
        <f t="shared" si="626"/>
        <v>0.93667986331436304</v>
      </c>
      <c r="JT113" s="2">
        <f t="shared" si="626"/>
        <v>0.89658281808488538</v>
      </c>
      <c r="JU113" s="2">
        <f t="shared" si="626"/>
        <v>0.91219650790448459</v>
      </c>
      <c r="JV113" s="2">
        <f t="shared" si="626"/>
        <v>0.93458281514912822</v>
      </c>
      <c r="JW113" s="2">
        <f t="shared" si="626"/>
        <v>0.82311584698909313</v>
      </c>
      <c r="JX113" s="2">
        <f t="shared" si="626"/>
        <v>0.99981682223512958</v>
      </c>
      <c r="JY113" s="2">
        <f t="shared" si="626"/>
        <v>0.99982853495459434</v>
      </c>
      <c r="JZ113" s="2">
        <f t="shared" si="626"/>
        <v>0.99970746715485959</v>
      </c>
      <c r="KA113" s="2">
        <f t="shared" si="626"/>
        <v>0.9997558724688721</v>
      </c>
      <c r="KB113" s="2">
        <f t="shared" ref="KB113:KJ113" si="627">IF(BN1=1,HF113,0)</f>
        <v>0.9998224599409451</v>
      </c>
      <c r="KC113" s="2">
        <f t="shared" si="627"/>
        <v>0.99945513278391485</v>
      </c>
      <c r="KD113" s="2">
        <f t="shared" si="627"/>
        <v>0.99255525568433212</v>
      </c>
      <c r="KE113" s="2">
        <f t="shared" si="627"/>
        <v>0.9930280483828583</v>
      </c>
      <c r="KF113" s="2">
        <f t="shared" si="627"/>
        <v>0.98816215379874761</v>
      </c>
      <c r="KG113" s="2">
        <f t="shared" si="627"/>
        <v>0.99010204374899913</v>
      </c>
      <c r="KH113" s="2">
        <f t="shared" si="627"/>
        <v>0.99278277107707491</v>
      </c>
      <c r="KI113" s="2">
        <f t="shared" si="627"/>
        <v>0.9781684877281499</v>
      </c>
      <c r="KJ113" s="2">
        <f t="shared" si="627"/>
        <v>0</v>
      </c>
    </row>
    <row r="114" spans="1:296" x14ac:dyDescent="0.2">
      <c r="A114" s="2" t="str">
        <f>'Respondent Data'!A114</f>
        <v>999</v>
      </c>
      <c r="B114" s="2">
        <f>SUMPRODUCT('Respondent Data'!B114:S114,'Product Coding'!A100:R100)</f>
        <v>1.7865129413215546</v>
      </c>
      <c r="C114" s="2">
        <f>SUMPRODUCT('Respondent Data'!B114:S114,'Product Coding'!A101:R101)</f>
        <v>2.0640703903078075</v>
      </c>
      <c r="D114" s="2">
        <f>SUMPRODUCT('Respondent Data'!B114:S114,'Product Coding'!A102:R102)</f>
        <v>2.0110244681645306</v>
      </c>
      <c r="E114" s="2">
        <f>SUMPRODUCT('Respondent Data'!B114:S114,'Product Coding'!A103:R103)</f>
        <v>1.6664679885908076</v>
      </c>
      <c r="F114" s="2">
        <f>SUMPRODUCT('Respondent Data'!B114:S114,'Product Coding'!A104:R104)</f>
        <v>-7.9367529211400445E-2</v>
      </c>
      <c r="G114" s="2">
        <f>SUMPRODUCT('Respondent Data'!B114:S114,'Product Coding'!A105:R105)</f>
        <v>0.32742476591055691</v>
      </c>
      <c r="H114" s="2">
        <f>SUMPRODUCT('Respondent Data'!B114:S114,'Product Coding'!A106:R106)</f>
        <v>-4.5847757943682055</v>
      </c>
      <c r="I114" s="2">
        <f>SUMPRODUCT('Respondent Data'!B114:S114,'Product Coding'!A107:R107)</f>
        <v>-4.3072183453819521</v>
      </c>
      <c r="J114" s="2">
        <f>SUMPRODUCT('Respondent Data'!B114:S114,'Product Coding'!A108:R108)</f>
        <v>-4.3602642675252294</v>
      </c>
      <c r="K114" s="2">
        <f>SUMPRODUCT('Respondent Data'!B114:S114,'Product Coding'!A109:R109)</f>
        <v>-4.7048207470989523</v>
      </c>
      <c r="L114" s="2">
        <f>SUMPRODUCT('Respondent Data'!B114:S114,'Product Coding'!A110:R110)</f>
        <v>-6.4506562649011601</v>
      </c>
      <c r="M114" s="2">
        <f>SUMPRODUCT('Respondent Data'!B114:S114,'Product Coding'!A111:R111)</f>
        <v>-6.0438639697792027</v>
      </c>
      <c r="N114" s="2">
        <f>SUMPRODUCT('Respondent Data'!B114:S114,'Product Coding'!A112:R112)</f>
        <v>0.60598739185751516</v>
      </c>
      <c r="O114" s="2">
        <f>SUMPRODUCT('Respondent Data'!B114:S114,'Product Coding'!A113:R113)</f>
        <v>0.88354484084376805</v>
      </c>
      <c r="P114" s="2">
        <f>SUMPRODUCT('Respondent Data'!B114:S114,'Product Coding'!A114:R114)</f>
        <v>0.8304989187004912</v>
      </c>
      <c r="Q114" s="2">
        <f>SUMPRODUCT('Respondent Data'!B114:S114,'Product Coding'!A115:R115)</f>
        <v>0.48594243912676838</v>
      </c>
      <c r="R114" s="2">
        <f>SUMPRODUCT('Respondent Data'!B114:S114,'Product Coding'!A116:R116)</f>
        <v>-1.2598930786754394</v>
      </c>
      <c r="S114" s="2">
        <f>SUMPRODUCT('Respondent Data'!B114:S114,'Product Coding'!A117:R117)</f>
        <v>-0.85310078355348296</v>
      </c>
      <c r="T114" s="2">
        <f>SUMPRODUCT('Respondent Data'!B114:S114,'Product Coding'!A118:R118)</f>
        <v>-5.7653013438322445</v>
      </c>
      <c r="U114" s="2">
        <f>SUMPRODUCT('Respondent Data'!B114:S114,'Product Coding'!A119:R119)</f>
        <v>-5.4877438948459911</v>
      </c>
      <c r="V114" s="2">
        <f>SUMPRODUCT('Respondent Data'!B114:S114,'Product Coding'!A120:R120)</f>
        <v>-5.5407898169892684</v>
      </c>
      <c r="W114" s="2">
        <f>SUMPRODUCT('Respondent Data'!B114:S114,'Product Coding'!A121:R121)</f>
        <v>-5.8853462965629912</v>
      </c>
      <c r="X114" s="2">
        <f>SUMPRODUCT('Respondent Data'!B114:S114,'Product Coding'!A122:R122)</f>
        <v>-7.631181814365199</v>
      </c>
      <c r="Y114" s="2">
        <f>SUMPRODUCT('Respondent Data'!B114:S114,'Product Coding'!A123:R123)</f>
        <v>-7.2243895192432426</v>
      </c>
      <c r="Z114" s="2">
        <f>SUMPRODUCT('Respondent Data'!B114:S114,'Product Coding'!A124:R124)</f>
        <v>3.5266067499580647</v>
      </c>
      <c r="AA114" s="2">
        <f>SUMPRODUCT('Respondent Data'!B114:S114,'Product Coding'!A125:R125)</f>
        <v>3.8041641989443176</v>
      </c>
      <c r="AB114" s="2">
        <f>SUMPRODUCT('Respondent Data'!B114:S114,'Product Coding'!A126:R126)</f>
        <v>3.7511182768010407</v>
      </c>
      <c r="AC114" s="2">
        <f>SUMPRODUCT('Respondent Data'!B114:S114,'Product Coding'!A127:R127)</f>
        <v>3.4065617972273179</v>
      </c>
      <c r="AD114" s="2">
        <f>SUMPRODUCT('Respondent Data'!B114:S114,'Product Coding'!A128:R128)</f>
        <v>1.6607262794251096</v>
      </c>
      <c r="AE114" s="2">
        <f>SUMPRODUCT('Respondent Data'!B114:S114,'Product Coding'!A129:R129)</f>
        <v>2.0675185745470666</v>
      </c>
      <c r="AF114" s="2">
        <f>SUMPRODUCT('Respondent Data'!B114:S114,'Product Coding'!A130:R130)</f>
        <v>-2.844681985731695</v>
      </c>
      <c r="AG114" s="2">
        <f>SUMPRODUCT('Respondent Data'!B114:S114,'Product Coding'!A131:R131)</f>
        <v>-2.5671245367454421</v>
      </c>
      <c r="AH114" s="2">
        <f>SUMPRODUCT('Respondent Data'!B114:S114,'Product Coding'!A132:R132)</f>
        <v>-2.6201704588887189</v>
      </c>
      <c r="AI114" s="2">
        <f>SUMPRODUCT('Respondent Data'!B114:S114,'Product Coding'!A133:R133)</f>
        <v>-2.9647269384624417</v>
      </c>
      <c r="AJ114" s="2">
        <f>SUMPRODUCT('Respondent Data'!B114:S114,'Product Coding'!A134:R134)</f>
        <v>-4.7105624562646504</v>
      </c>
      <c r="AK114" s="2">
        <f>SUMPRODUCT('Respondent Data'!B114:S114,'Product Coding'!A135:R135)</f>
        <v>-4.3037701611426931</v>
      </c>
      <c r="AL114" s="2">
        <f>SUMPRODUCT('Respondent Data'!B114:S114,'Product Coding'!A136:R136)</f>
        <v>5.8716537619903253</v>
      </c>
      <c r="AM114" s="2">
        <f>SUMPRODUCT('Respondent Data'!B114:S114,'Product Coding'!A137:R137)</f>
        <v>6.1492112109765777</v>
      </c>
      <c r="AN114" s="2">
        <f>SUMPRODUCT('Respondent Data'!B114:S114,'Product Coding'!A138:R138)</f>
        <v>6.0961652888333013</v>
      </c>
      <c r="AO114" s="2">
        <f>SUMPRODUCT('Respondent Data'!B114:S114,'Product Coding'!A139:R139)</f>
        <v>5.7516088092595776</v>
      </c>
      <c r="AP114" s="2">
        <f>SUMPRODUCT('Respondent Data'!B114:S114,'Product Coding'!A140:R140)</f>
        <v>4.0057732914573698</v>
      </c>
      <c r="AQ114" s="2">
        <f>SUMPRODUCT('Respondent Data'!B114:S114,'Product Coding'!A141:R141)</f>
        <v>4.4125655865793272</v>
      </c>
      <c r="AR114" s="2">
        <f>SUMPRODUCT('Respondent Data'!B114:S114,'Product Coding'!A142:R142)</f>
        <v>-0.49963497369943477</v>
      </c>
      <c r="AS114" s="2">
        <f>SUMPRODUCT('Respondent Data'!B114:S114,'Product Coding'!A143:R143)</f>
        <v>-0.22207752471318187</v>
      </c>
      <c r="AT114" s="2">
        <f>SUMPRODUCT('Respondent Data'!B114:S114,'Product Coding'!A144:R144)</f>
        <v>-0.27512344685645873</v>
      </c>
      <c r="AU114" s="2">
        <f>SUMPRODUCT('Respondent Data'!B114:S114,'Product Coding'!A145:R145)</f>
        <v>-0.61967992643018199</v>
      </c>
      <c r="AV114" s="2">
        <f>SUMPRODUCT('Respondent Data'!B114:S114,'Product Coding'!A146:R146)</f>
        <v>-2.3655154442323898</v>
      </c>
      <c r="AW114" s="2">
        <f>SUMPRODUCT('Respondent Data'!B114:S114,'Product Coding'!A147:R147)</f>
        <v>-1.9587231491104327</v>
      </c>
      <c r="AX114" s="2">
        <f>SUMPRODUCT('Respondent Data'!B114:S114,'Product Coding'!A148:R148)</f>
        <v>7.5812665684469245</v>
      </c>
      <c r="AY114" s="2">
        <f>SUMPRODUCT('Respondent Data'!B114:S114,'Product Coding'!A149:R149)</f>
        <v>7.8588240174331778</v>
      </c>
      <c r="AZ114" s="2">
        <f>SUMPRODUCT('Respondent Data'!B114:S114,'Product Coding'!A150:R150)</f>
        <v>7.8057780952899005</v>
      </c>
      <c r="BA114" s="2">
        <f>SUMPRODUCT('Respondent Data'!B114:S114,'Product Coding'!A151:R151)</f>
        <v>7.4612216157161777</v>
      </c>
      <c r="BB114" s="2">
        <f>SUMPRODUCT('Respondent Data'!B114:S114,'Product Coding'!A152:R152)</f>
        <v>5.7153860979139699</v>
      </c>
      <c r="BC114" s="2">
        <f>SUMPRODUCT('Respondent Data'!B114:S114,'Product Coding'!A153:R153)</f>
        <v>6.1221783930359273</v>
      </c>
      <c r="BD114" s="2">
        <f>SUMPRODUCT('Respondent Data'!B114:S114,'Product Coding'!A154:R154)</f>
        <v>1.2099778327571649</v>
      </c>
      <c r="BE114" s="2">
        <f>SUMPRODUCT('Respondent Data'!B114:S114,'Product Coding'!A155:R155)</f>
        <v>1.4875352817434182</v>
      </c>
      <c r="BF114" s="2">
        <f>SUMPRODUCT('Respondent Data'!B114:S114,'Product Coding'!A156:R156)</f>
        <v>1.4344893596001409</v>
      </c>
      <c r="BG114" s="2">
        <f>SUMPRODUCT('Respondent Data'!B114:S114,'Product Coding'!A157:R157)</f>
        <v>1.0899328800264181</v>
      </c>
      <c r="BH114" s="2">
        <f>SUMPRODUCT('Respondent Data'!B114:S114,'Product Coding'!A158:R158)</f>
        <v>-0.65590263777578972</v>
      </c>
      <c r="BI114" s="2">
        <f>SUMPRODUCT('Respondent Data'!B114:S114,'Product Coding'!A159:R159)</f>
        <v>-0.24911034265383236</v>
      </c>
      <c r="BJ114" s="2">
        <f>SUMPRODUCT('Respondent Data'!B114:S114,'Product Coding'!A160:R160)</f>
        <v>8.926045602195515</v>
      </c>
      <c r="BK114" s="2">
        <f>SUMPRODUCT('Respondent Data'!B114:S114,'Product Coding'!A161:R161)</f>
        <v>9.2036030511817675</v>
      </c>
      <c r="BL114" s="2">
        <f>SUMPRODUCT('Respondent Data'!B114:S114,'Product Coding'!A162:R162)</f>
        <v>9.1505571290384911</v>
      </c>
      <c r="BM114" s="2">
        <f>SUMPRODUCT('Respondent Data'!B114:S114,'Product Coding'!A163:R163)</f>
        <v>8.8060006494647673</v>
      </c>
      <c r="BN114" s="2">
        <f>SUMPRODUCT('Respondent Data'!B114:S114,'Product Coding'!A164:R164)</f>
        <v>7.0601651316625595</v>
      </c>
      <c r="BO114" s="2">
        <f>SUMPRODUCT('Respondent Data'!B114:S114,'Product Coding'!A165:R165)</f>
        <v>7.4669574267845169</v>
      </c>
      <c r="BP114" s="2">
        <f>SUMPRODUCT('Respondent Data'!B114:S114,'Product Coding'!A166:R166)</f>
        <v>2.5547568665057554</v>
      </c>
      <c r="BQ114" s="2">
        <f>SUMPRODUCT('Respondent Data'!B114:S114,'Product Coding'!A167:R167)</f>
        <v>2.8323143154920079</v>
      </c>
      <c r="BR114" s="2">
        <f>SUMPRODUCT('Respondent Data'!B114:S114,'Product Coding'!A168:R168)</f>
        <v>2.7792683933487314</v>
      </c>
      <c r="BS114" s="2">
        <f>SUMPRODUCT('Respondent Data'!B114:S114,'Product Coding'!A169:R169)</f>
        <v>2.4347119137750086</v>
      </c>
      <c r="BT114" s="2">
        <f>SUMPRODUCT('Respondent Data'!B114:S114,'Product Coding'!A170:R170)</f>
        <v>0.68887639597280037</v>
      </c>
      <c r="BU114" s="2">
        <f>SUMPRODUCT('Respondent Data'!B114:S114,'Product Coding'!A171:R171)</f>
        <v>1.0956686910947573</v>
      </c>
      <c r="BV114" s="2">
        <f>SUMPRODUCT('Respondent Data'!B114:S114,'Product Coding'!A172:R172)</f>
        <v>4.7011136356299597</v>
      </c>
      <c r="BX114" s="2">
        <f t="shared" si="338"/>
        <v>0.16754338583916831</v>
      </c>
      <c r="BY114" s="2">
        <f t="shared" si="339"/>
        <v>0.12693623689358424</v>
      </c>
      <c r="BZ114" s="2">
        <f t="shared" si="340"/>
        <v>0.13385147782609735</v>
      </c>
      <c r="CA114" s="2">
        <f t="shared" si="341"/>
        <v>0.18891313200689847</v>
      </c>
      <c r="CB114" s="2">
        <f t="shared" si="342"/>
        <v>1.0826021368711813</v>
      </c>
      <c r="CC114" s="2">
        <f t="shared" si="343"/>
        <v>0.72077751627585906</v>
      </c>
      <c r="CD114" s="2">
        <f t="shared" si="344"/>
        <v>97.981216738653771</v>
      </c>
      <c r="CE114" s="2">
        <f t="shared" si="345"/>
        <v>74.233708939119239</v>
      </c>
      <c r="CF114" s="2">
        <f t="shared" si="346"/>
        <v>78.277817975204982</v>
      </c>
      <c r="CG114" s="2">
        <f t="shared" si="347"/>
        <v>110.47847958447171</v>
      </c>
      <c r="CH114" s="2">
        <f t="shared" si="348"/>
        <v>633.11764939697628</v>
      </c>
      <c r="CI114" s="2">
        <f t="shared" si="349"/>
        <v>421.51862748176177</v>
      </c>
      <c r="CJ114" s="2">
        <f t="shared" si="350"/>
        <v>0.54553550330528922</v>
      </c>
      <c r="CK114" s="2">
        <f t="shared" si="351"/>
        <v>0.41331517525791839</v>
      </c>
      <c r="CL114" s="2">
        <f t="shared" si="352"/>
        <v>0.43583178743989526</v>
      </c>
      <c r="CM114" s="2">
        <f t="shared" si="353"/>
        <v>0.61511721297844724</v>
      </c>
      <c r="CN114" s="2">
        <f t="shared" si="354"/>
        <v>3.5250445647812088</v>
      </c>
      <c r="CO114" s="2">
        <f t="shared" si="355"/>
        <v>2.3469128497268472</v>
      </c>
      <c r="CP114" s="2">
        <f t="shared" si="356"/>
        <v>319.03516883260943</v>
      </c>
      <c r="CQ114" s="2">
        <f t="shared" si="357"/>
        <v>241.71126520742254</v>
      </c>
      <c r="CR114" s="2">
        <f t="shared" si="358"/>
        <v>254.87922792569023</v>
      </c>
      <c r="CS114" s="2">
        <f t="shared" si="359"/>
        <v>359.72731876371063</v>
      </c>
      <c r="CT114" s="2">
        <f t="shared" si="360"/>
        <v>2061.4848732184091</v>
      </c>
      <c r="CU114" s="2">
        <f t="shared" si="361"/>
        <v>1372.5004746923239</v>
      </c>
      <c r="CV114" s="2">
        <f t="shared" si="362"/>
        <v>2.9404523675560835E-2</v>
      </c>
      <c r="CW114" s="2">
        <f t="shared" si="363"/>
        <v>2.2277809203444021E-2</v>
      </c>
      <c r="CX114" s="2">
        <f t="shared" si="364"/>
        <v>2.3491461205901953E-2</v>
      </c>
      <c r="CY114" s="2">
        <f t="shared" si="365"/>
        <v>3.3154998240596423E-2</v>
      </c>
      <c r="CZ114" s="2">
        <f t="shared" si="366"/>
        <v>0.19000093620764938</v>
      </c>
      <c r="DA114" s="2">
        <f t="shared" si="367"/>
        <v>0.12649929112982436</v>
      </c>
      <c r="DB114" s="2">
        <f t="shared" si="368"/>
        <v>17.196089197562696</v>
      </c>
      <c r="DC114" s="2">
        <f t="shared" si="369"/>
        <v>13.028308107133444</v>
      </c>
      <c r="DD114" s="2">
        <f t="shared" si="370"/>
        <v>13.738065160821517</v>
      </c>
      <c r="DE114" s="2">
        <f t="shared" si="371"/>
        <v>19.389408016977718</v>
      </c>
      <c r="DF114" s="2">
        <f t="shared" si="372"/>
        <v>111.11463945810178</v>
      </c>
      <c r="DG114" s="2">
        <f t="shared" si="373"/>
        <v>73.978178245576416</v>
      </c>
      <c r="DH114" s="2">
        <f t="shared" si="374"/>
        <v>2.8182088314436574E-3</v>
      </c>
      <c r="DI114" s="2">
        <f t="shared" si="375"/>
        <v>2.1351653009276396E-3</v>
      </c>
      <c r="DJ114" s="2">
        <f t="shared" si="376"/>
        <v>2.2514849811702061E-3</v>
      </c>
      <c r="DK114" s="2">
        <f t="shared" si="377"/>
        <v>3.1776644260286834E-3</v>
      </c>
      <c r="DL114" s="2">
        <f t="shared" si="378"/>
        <v>1.8210202018949989E-2</v>
      </c>
      <c r="DM114" s="2">
        <f t="shared" si="379"/>
        <v>1.2124033137450023E-2</v>
      </c>
      <c r="DN114" s="2">
        <f t="shared" si="380"/>
        <v>1.6481195539019309</v>
      </c>
      <c r="DO114" s="2">
        <f t="shared" si="381"/>
        <v>1.2486681767543442</v>
      </c>
      <c r="DP114" s="2">
        <f t="shared" si="382"/>
        <v>1.3166932064726671</v>
      </c>
      <c r="DQ114" s="2">
        <f t="shared" si="383"/>
        <v>1.8583331433226793</v>
      </c>
      <c r="DR114" s="2">
        <f t="shared" si="384"/>
        <v>10.649526640139587</v>
      </c>
      <c r="DS114" s="2">
        <f t="shared" si="385"/>
        <v>7.0902680678033487</v>
      </c>
      <c r="DT114" s="2">
        <f t="shared" si="386"/>
        <v>5.0991497162632983E-4</v>
      </c>
      <c r="DU114" s="2">
        <f t="shared" si="387"/>
        <v>3.8632791924163952E-4</v>
      </c>
      <c r="DV114" s="2">
        <f t="shared" si="388"/>
        <v>4.0737431785791556E-4</v>
      </c>
      <c r="DW114" s="2">
        <f t="shared" si="389"/>
        <v>5.7495337022500799E-4</v>
      </c>
      <c r="DX114" s="2">
        <f t="shared" si="390"/>
        <v>3.2948781304634315E-3</v>
      </c>
      <c r="DY114" s="2">
        <f t="shared" si="391"/>
        <v>2.193672074369519E-3</v>
      </c>
      <c r="DZ114" s="2">
        <f t="shared" si="392"/>
        <v>0.29820388971465889</v>
      </c>
      <c r="EA114" s="2">
        <f t="shared" si="393"/>
        <v>0.2259288207518064</v>
      </c>
      <c r="EB114" s="2">
        <f t="shared" si="394"/>
        <v>0.23823698638938631</v>
      </c>
      <c r="EC114" s="2">
        <f t="shared" si="395"/>
        <v>0.33623906130626863</v>
      </c>
      <c r="ED114" s="2">
        <f t="shared" si="396"/>
        <v>1.926881008232048</v>
      </c>
      <c r="EE114" s="2">
        <f t="shared" si="397"/>
        <v>1.2828835820392235</v>
      </c>
      <c r="EF114" s="2">
        <f t="shared" si="398"/>
        <v>1.3288245703553487E-4</v>
      </c>
      <c r="EG114" s="2">
        <f t="shared" si="399"/>
        <v>1.0067600675956305E-4</v>
      </c>
      <c r="EH114" s="2">
        <f t="shared" si="400"/>
        <v>1.0616064109175412E-4</v>
      </c>
      <c r="EI114" s="2">
        <f t="shared" si="401"/>
        <v>1.4983128711182095E-4</v>
      </c>
      <c r="EJ114" s="2">
        <f t="shared" si="402"/>
        <v>8.5863629422804533E-4</v>
      </c>
      <c r="EK114" s="2">
        <f t="shared" si="403"/>
        <v>5.7166498611081111E-4</v>
      </c>
      <c r="EL114" s="2">
        <f t="shared" si="404"/>
        <v>7.7711123947691932E-2</v>
      </c>
      <c r="EM114" s="2">
        <f t="shared" si="405"/>
        <v>5.8876437224207184E-2</v>
      </c>
      <c r="EN114" s="2">
        <f t="shared" si="406"/>
        <v>6.2083911769042613E-2</v>
      </c>
      <c r="EO114" s="2">
        <f t="shared" si="407"/>
        <v>8.7622986387700941E-2</v>
      </c>
      <c r="EP114" s="2">
        <f t="shared" si="408"/>
        <v>0.50213995869220729</v>
      </c>
      <c r="EQ114" s="2">
        <f t="shared" si="409"/>
        <v>0.33431597807025015</v>
      </c>
      <c r="ER114" s="2">
        <f t="shared" si="410"/>
        <v>9.0851539148680011E-3</v>
      </c>
      <c r="ET114" s="2">
        <f t="shared" si="411"/>
        <v>0.85649922061033557</v>
      </c>
      <c r="EU114" s="2">
        <f t="shared" si="412"/>
        <v>0.88736165122927824</v>
      </c>
      <c r="EV114" s="2">
        <f t="shared" si="413"/>
        <v>0.88194972582941189</v>
      </c>
      <c r="EW114" s="2">
        <f t="shared" si="414"/>
        <v>0.84110434402552947</v>
      </c>
      <c r="EX114" s="2">
        <f t="shared" si="415"/>
        <v>0.48016852681346045</v>
      </c>
      <c r="EY114" s="2">
        <f t="shared" si="416"/>
        <v>0.58113265110775036</v>
      </c>
      <c r="EZ114" s="2">
        <f t="shared" si="417"/>
        <v>1.0102926928453122E-2</v>
      </c>
      <c r="FA114" s="2">
        <f t="shared" si="418"/>
        <v>1.329191414461863E-2</v>
      </c>
      <c r="FB114" s="2">
        <f t="shared" si="419"/>
        <v>1.2613868866985732E-2</v>
      </c>
      <c r="FC114" s="2">
        <f t="shared" si="420"/>
        <v>8.9703412149809581E-3</v>
      </c>
      <c r="FD114" s="2">
        <f t="shared" si="421"/>
        <v>1.5769944283225124E-3</v>
      </c>
      <c r="FE114" s="2">
        <f t="shared" si="422"/>
        <v>2.366759557939645E-3</v>
      </c>
      <c r="FF114" s="2">
        <f t="shared" si="423"/>
        <v>0.64702492945739232</v>
      </c>
      <c r="FG114" s="2">
        <f t="shared" si="424"/>
        <v>0.70755626027825558</v>
      </c>
      <c r="FH114" s="2">
        <f t="shared" si="425"/>
        <v>0.69646041322362107</v>
      </c>
      <c r="FI114" s="2">
        <f t="shared" si="426"/>
        <v>0.6191501099513973</v>
      </c>
      <c r="FJ114" s="2">
        <f t="shared" si="427"/>
        <v>0.22099229867990289</v>
      </c>
      <c r="FK114" s="2">
        <f t="shared" si="428"/>
        <v>0.29878280221177955</v>
      </c>
      <c r="FL114" s="2">
        <f t="shared" si="429"/>
        <v>3.1246565921104691E-3</v>
      </c>
      <c r="FM114" s="2">
        <f t="shared" si="430"/>
        <v>4.1201219034699265E-3</v>
      </c>
      <c r="FN114" s="2">
        <f t="shared" si="431"/>
        <v>3.9080937054039007E-3</v>
      </c>
      <c r="FO114" s="2">
        <f t="shared" si="432"/>
        <v>2.7721770655663482E-3</v>
      </c>
      <c r="FP114" s="2">
        <f t="shared" si="433"/>
        <v>4.8485204084893375E-4</v>
      </c>
      <c r="FQ114" s="2">
        <f t="shared" si="434"/>
        <v>7.2806673053681234E-4</v>
      </c>
      <c r="FR114" s="2">
        <f t="shared" si="435"/>
        <v>0.97143540464484268</v>
      </c>
      <c r="FS114" s="2">
        <f t="shared" si="436"/>
        <v>0.97820767603201431</v>
      </c>
      <c r="FT114" s="2">
        <f t="shared" si="437"/>
        <v>0.97704772135741746</v>
      </c>
      <c r="FU114" s="2">
        <f t="shared" si="438"/>
        <v>0.96790897948801724</v>
      </c>
      <c r="FV114" s="2">
        <f t="shared" si="439"/>
        <v>0.84033547333739655</v>
      </c>
      <c r="FW114" s="2">
        <f t="shared" si="440"/>
        <v>0.88770584045112744</v>
      </c>
      <c r="FX114" s="2">
        <f t="shared" si="441"/>
        <v>5.4956864035044774E-2</v>
      </c>
      <c r="FY114" s="2">
        <f t="shared" si="442"/>
        <v>7.1284433758016505E-2</v>
      </c>
      <c r="FZ114" s="2">
        <f t="shared" si="443"/>
        <v>6.7851511652853816E-2</v>
      </c>
      <c r="GA114" s="2">
        <f t="shared" si="444"/>
        <v>4.9045072773438371E-2</v>
      </c>
      <c r="GB114" s="2">
        <f t="shared" si="445"/>
        <v>8.9194417859561389E-3</v>
      </c>
      <c r="GC114" s="2">
        <f t="shared" si="446"/>
        <v>1.3337213885414697E-2</v>
      </c>
      <c r="GD114" s="2">
        <f t="shared" si="447"/>
        <v>0.9971897111494139</v>
      </c>
      <c r="GE114" s="2">
        <f t="shared" si="448"/>
        <v>0.99786938391660329</v>
      </c>
      <c r="GF114" s="2">
        <f t="shared" si="449"/>
        <v>0.99775357281589616</v>
      </c>
      <c r="GG114" s="2">
        <f t="shared" si="450"/>
        <v>0.99683240114018412</v>
      </c>
      <c r="GH114" s="2">
        <f t="shared" si="451"/>
        <v>0.98211547872645344</v>
      </c>
      <c r="GI114" s="2">
        <f t="shared" si="452"/>
        <v>0.98802119825189105</v>
      </c>
      <c r="GJ114" s="2">
        <f t="shared" si="453"/>
        <v>0.37762645516760285</v>
      </c>
      <c r="GK114" s="2">
        <f t="shared" si="454"/>
        <v>0.44470767645378795</v>
      </c>
      <c r="GL114" s="2">
        <f t="shared" si="455"/>
        <v>0.43164973126613176</v>
      </c>
      <c r="GM114" s="2">
        <f t="shared" si="456"/>
        <v>0.34985425066216969</v>
      </c>
      <c r="GN114" s="2">
        <f t="shared" si="457"/>
        <v>8.5840397716624967E-2</v>
      </c>
      <c r="GO114" s="2">
        <f t="shared" si="458"/>
        <v>0.12360529856602363</v>
      </c>
      <c r="GP114" s="2">
        <f t="shared" si="459"/>
        <v>0.99949034490913491</v>
      </c>
      <c r="GQ114" s="2">
        <f t="shared" si="460"/>
        <v>0.99961382127238274</v>
      </c>
      <c r="GR114" s="2">
        <f t="shared" si="461"/>
        <v>0.9995927915683992</v>
      </c>
      <c r="GS114" s="2">
        <f t="shared" si="462"/>
        <v>0.99942537701119893</v>
      </c>
      <c r="GT114" s="2">
        <f t="shared" si="463"/>
        <v>0.99671594243897366</v>
      </c>
      <c r="GU114" s="2">
        <f t="shared" si="464"/>
        <v>0.99781112958952423</v>
      </c>
      <c r="GV114" s="2">
        <f t="shared" si="465"/>
        <v>0.77029502678488881</v>
      </c>
      <c r="GW114" s="2">
        <f t="shared" si="466"/>
        <v>0.81570804362584892</v>
      </c>
      <c r="GX114" s="2">
        <f t="shared" si="467"/>
        <v>0.8075998463879932</v>
      </c>
      <c r="GY114" s="2">
        <f t="shared" si="468"/>
        <v>0.74836908226768117</v>
      </c>
      <c r="GZ114" s="2">
        <f t="shared" si="469"/>
        <v>0.34166062685412674</v>
      </c>
      <c r="HA114" s="2">
        <f t="shared" si="470"/>
        <v>0.43804248620804986</v>
      </c>
      <c r="HB114" s="2">
        <f t="shared" si="471"/>
        <v>0.99986713519836579</v>
      </c>
      <c r="HC114" s="2">
        <f t="shared" si="472"/>
        <v>0.99989933412787835</v>
      </c>
      <c r="HD114" s="2">
        <f t="shared" si="473"/>
        <v>0.99989385062779368</v>
      </c>
      <c r="HE114" s="2">
        <f t="shared" si="474"/>
        <v>0.99985019115893969</v>
      </c>
      <c r="HF114" s="2">
        <f t="shared" si="475"/>
        <v>0.99914210032956585</v>
      </c>
      <c r="HG114" s="2">
        <f t="shared" si="476"/>
        <v>0.99942866162803179</v>
      </c>
      <c r="HH114" s="2">
        <f t="shared" si="477"/>
        <v>0.9278924359033861</v>
      </c>
      <c r="HI114" s="2">
        <f t="shared" si="478"/>
        <v>0.94439725434012967</v>
      </c>
      <c r="HJ114" s="2">
        <f t="shared" si="479"/>
        <v>0.94154519140993898</v>
      </c>
      <c r="HK114" s="2">
        <f t="shared" si="480"/>
        <v>0.91943624998335016</v>
      </c>
      <c r="HL114" s="2">
        <f t="shared" si="481"/>
        <v>0.6657169288477085</v>
      </c>
      <c r="HM114" s="2">
        <f t="shared" si="482"/>
        <v>0.74944766939405649</v>
      </c>
      <c r="HN114" s="2">
        <f t="shared" si="483"/>
        <v>0.99099664296950463</v>
      </c>
      <c r="HP114" s="2">
        <f t="shared" ref="HP114:IU114" si="628">IF(B1=1,ET114,0)</f>
        <v>0.85649922061033557</v>
      </c>
      <c r="HQ114" s="2">
        <f t="shared" si="628"/>
        <v>0.88736165122927824</v>
      </c>
      <c r="HR114" s="2">
        <f t="shared" si="628"/>
        <v>0.88194972582941189</v>
      </c>
      <c r="HS114" s="2">
        <f t="shared" si="628"/>
        <v>0.84110434402552947</v>
      </c>
      <c r="HT114" s="2">
        <f t="shared" si="628"/>
        <v>0.48016852681346045</v>
      </c>
      <c r="HU114" s="2">
        <f t="shared" si="628"/>
        <v>0.58113265110775036</v>
      </c>
      <c r="HV114" s="2">
        <f t="shared" si="628"/>
        <v>1.0102926928453122E-2</v>
      </c>
      <c r="HW114" s="2">
        <f t="shared" si="628"/>
        <v>1.329191414461863E-2</v>
      </c>
      <c r="HX114" s="2">
        <f t="shared" si="628"/>
        <v>1.2613868866985732E-2</v>
      </c>
      <c r="HY114" s="2">
        <f t="shared" si="628"/>
        <v>8.9703412149809581E-3</v>
      </c>
      <c r="HZ114" s="2">
        <f t="shared" si="628"/>
        <v>1.5769944283225124E-3</v>
      </c>
      <c r="IA114" s="2">
        <f t="shared" si="628"/>
        <v>2.366759557939645E-3</v>
      </c>
      <c r="IB114" s="2">
        <f t="shared" si="628"/>
        <v>0.64702492945739232</v>
      </c>
      <c r="IC114" s="2">
        <f t="shared" si="628"/>
        <v>0.70755626027825558</v>
      </c>
      <c r="ID114" s="2">
        <f t="shared" si="628"/>
        <v>0.69646041322362107</v>
      </c>
      <c r="IE114" s="2">
        <f t="shared" si="628"/>
        <v>0.6191501099513973</v>
      </c>
      <c r="IF114" s="2">
        <f t="shared" si="628"/>
        <v>0.22099229867990289</v>
      </c>
      <c r="IG114" s="2">
        <f t="shared" si="628"/>
        <v>0.29878280221177955</v>
      </c>
      <c r="IH114" s="2">
        <f t="shared" si="628"/>
        <v>3.1246565921104691E-3</v>
      </c>
      <c r="II114" s="2">
        <f t="shared" si="628"/>
        <v>4.1201219034699265E-3</v>
      </c>
      <c r="IJ114" s="2">
        <f t="shared" si="628"/>
        <v>3.9080937054039007E-3</v>
      </c>
      <c r="IK114" s="2">
        <f t="shared" si="628"/>
        <v>2.7721770655663482E-3</v>
      </c>
      <c r="IL114" s="2">
        <f t="shared" si="628"/>
        <v>4.8485204084893375E-4</v>
      </c>
      <c r="IM114" s="2">
        <f t="shared" si="628"/>
        <v>7.2806673053681234E-4</v>
      </c>
      <c r="IN114" s="2">
        <f t="shared" si="628"/>
        <v>0.97143540464484268</v>
      </c>
      <c r="IO114" s="2">
        <f t="shared" si="628"/>
        <v>0.97820767603201431</v>
      </c>
      <c r="IP114" s="2">
        <f t="shared" si="628"/>
        <v>0.97704772135741746</v>
      </c>
      <c r="IQ114" s="2">
        <f t="shared" si="628"/>
        <v>0.96790897948801724</v>
      </c>
      <c r="IR114" s="2">
        <f t="shared" si="628"/>
        <v>0.84033547333739655</v>
      </c>
      <c r="IS114" s="2">
        <f t="shared" si="628"/>
        <v>0.88770584045112744</v>
      </c>
      <c r="IT114" s="2">
        <f t="shared" si="628"/>
        <v>5.4956864035044774E-2</v>
      </c>
      <c r="IU114" s="2">
        <f t="shared" si="628"/>
        <v>7.1284433758016505E-2</v>
      </c>
      <c r="IV114" s="2">
        <f t="shared" ref="IV114:KA114" si="629">IF(AH1=1,FZ114,0)</f>
        <v>6.7851511652853816E-2</v>
      </c>
      <c r="IW114" s="2">
        <f t="shared" si="629"/>
        <v>4.9045072773438371E-2</v>
      </c>
      <c r="IX114" s="2">
        <f t="shared" si="629"/>
        <v>8.9194417859561389E-3</v>
      </c>
      <c r="IY114" s="2">
        <f t="shared" si="629"/>
        <v>1.3337213885414697E-2</v>
      </c>
      <c r="IZ114" s="2">
        <f t="shared" si="629"/>
        <v>0.9971897111494139</v>
      </c>
      <c r="JA114" s="2">
        <f t="shared" si="629"/>
        <v>0.99786938391660329</v>
      </c>
      <c r="JB114" s="2">
        <f t="shared" si="629"/>
        <v>0.99775357281589616</v>
      </c>
      <c r="JC114" s="2">
        <f t="shared" si="629"/>
        <v>0.99683240114018412</v>
      </c>
      <c r="JD114" s="2">
        <f t="shared" si="629"/>
        <v>0.98211547872645344</v>
      </c>
      <c r="JE114" s="2">
        <f t="shared" si="629"/>
        <v>0.98802119825189105</v>
      </c>
      <c r="JF114" s="2">
        <f t="shared" si="629"/>
        <v>0.37762645516760285</v>
      </c>
      <c r="JG114" s="2">
        <f t="shared" si="629"/>
        <v>0.44470767645378795</v>
      </c>
      <c r="JH114" s="2">
        <f t="shared" si="629"/>
        <v>0.43164973126613176</v>
      </c>
      <c r="JI114" s="2">
        <f t="shared" si="629"/>
        <v>0.34985425066216969</v>
      </c>
      <c r="JJ114" s="2">
        <f t="shared" si="629"/>
        <v>8.5840397716624967E-2</v>
      </c>
      <c r="JK114" s="2">
        <f t="shared" si="629"/>
        <v>0.12360529856602363</v>
      </c>
      <c r="JL114" s="2">
        <f t="shared" si="629"/>
        <v>0.99949034490913491</v>
      </c>
      <c r="JM114" s="2">
        <f t="shared" si="629"/>
        <v>0.99961382127238274</v>
      </c>
      <c r="JN114" s="2">
        <f t="shared" si="629"/>
        <v>0.9995927915683992</v>
      </c>
      <c r="JO114" s="2">
        <f t="shared" si="629"/>
        <v>0.99942537701119893</v>
      </c>
      <c r="JP114" s="2">
        <f t="shared" si="629"/>
        <v>0.99671594243897366</v>
      </c>
      <c r="JQ114" s="2">
        <f t="shared" si="629"/>
        <v>0.99781112958952423</v>
      </c>
      <c r="JR114" s="2">
        <f t="shared" si="629"/>
        <v>0.77029502678488881</v>
      </c>
      <c r="JS114" s="2">
        <f t="shared" si="629"/>
        <v>0.81570804362584892</v>
      </c>
      <c r="JT114" s="2">
        <f t="shared" si="629"/>
        <v>0.8075998463879932</v>
      </c>
      <c r="JU114" s="2">
        <f t="shared" si="629"/>
        <v>0.74836908226768117</v>
      </c>
      <c r="JV114" s="2">
        <f t="shared" si="629"/>
        <v>0.34166062685412674</v>
      </c>
      <c r="JW114" s="2">
        <f t="shared" si="629"/>
        <v>0.43804248620804986</v>
      </c>
      <c r="JX114" s="2">
        <f t="shared" si="629"/>
        <v>0.99986713519836579</v>
      </c>
      <c r="JY114" s="2">
        <f t="shared" si="629"/>
        <v>0.99989933412787835</v>
      </c>
      <c r="JZ114" s="2">
        <f t="shared" si="629"/>
        <v>0.99989385062779368</v>
      </c>
      <c r="KA114" s="2">
        <f t="shared" si="629"/>
        <v>0.99985019115893969</v>
      </c>
      <c r="KB114" s="2">
        <f t="shared" ref="KB114:KJ114" si="630">IF(BN1=1,HF114,0)</f>
        <v>0.99914210032956585</v>
      </c>
      <c r="KC114" s="2">
        <f t="shared" si="630"/>
        <v>0.99942866162803179</v>
      </c>
      <c r="KD114" s="2">
        <f t="shared" si="630"/>
        <v>0.9278924359033861</v>
      </c>
      <c r="KE114" s="2">
        <f t="shared" si="630"/>
        <v>0.94439725434012967</v>
      </c>
      <c r="KF114" s="2">
        <f t="shared" si="630"/>
        <v>0.94154519140993898</v>
      </c>
      <c r="KG114" s="2">
        <f t="shared" si="630"/>
        <v>0.91943624998335016</v>
      </c>
      <c r="KH114" s="2">
        <f t="shared" si="630"/>
        <v>0.6657169288477085</v>
      </c>
      <c r="KI114" s="2">
        <f t="shared" si="630"/>
        <v>0.74944766939405649</v>
      </c>
      <c r="KJ114" s="2">
        <f t="shared" si="630"/>
        <v>0</v>
      </c>
    </row>
    <row r="115" spans="1:296" x14ac:dyDescent="0.2">
      <c r="A115" s="2" t="str">
        <f>'Respondent Data'!A115</f>
        <v>1010</v>
      </c>
      <c r="B115" s="2">
        <f>SUMPRODUCT('Respondent Data'!B115:S115,'Product Coding'!A100:R100)</f>
        <v>-0.49073152901514705</v>
      </c>
      <c r="C115" s="2">
        <f>SUMPRODUCT('Respondent Data'!B115:S115,'Product Coding'!A101:R101)</f>
        <v>-1.561558737163196</v>
      </c>
      <c r="D115" s="2">
        <f>SUMPRODUCT('Respondent Data'!B115:S115,'Product Coding'!A102:R102)</f>
        <v>-1.8056267168767184</v>
      </c>
      <c r="E115" s="2">
        <f>SUMPRODUCT('Respondent Data'!B115:S115,'Product Coding'!A103:R103)</f>
        <v>-2.036284798181808</v>
      </c>
      <c r="F115" s="2">
        <f>SUMPRODUCT('Respondent Data'!B115:S115,'Product Coding'!A104:R104)</f>
        <v>-2.0361728032622697</v>
      </c>
      <c r="G115" s="2">
        <f>SUMPRODUCT('Respondent Data'!B115:S115,'Product Coding'!A105:R105)</f>
        <v>-3.0827732220517365</v>
      </c>
      <c r="H115" s="2">
        <f>SUMPRODUCT('Respondent Data'!B115:S115,'Product Coding'!A106:R106)</f>
        <v>-1.140190886097713</v>
      </c>
      <c r="I115" s="2">
        <f>SUMPRODUCT('Respondent Data'!B115:S115,'Product Coding'!A107:R107)</f>
        <v>-2.211018094245762</v>
      </c>
      <c r="J115" s="2">
        <f>SUMPRODUCT('Respondent Data'!B115:S115,'Product Coding'!A108:R108)</f>
        <v>-2.4550860739592846</v>
      </c>
      <c r="K115" s="2">
        <f>SUMPRODUCT('Respondent Data'!B115:S115,'Product Coding'!A109:R109)</f>
        <v>-2.6857441552643744</v>
      </c>
      <c r="L115" s="2">
        <f>SUMPRODUCT('Respondent Data'!B115:S115,'Product Coding'!A110:R110)</f>
        <v>-2.6856321603448361</v>
      </c>
      <c r="M115" s="2">
        <f>SUMPRODUCT('Respondent Data'!B115:S115,'Product Coding'!A111:R111)</f>
        <v>-3.732232579134303</v>
      </c>
      <c r="N115" s="2">
        <f>SUMPRODUCT('Respondent Data'!B115:S115,'Product Coding'!A112:R112)</f>
        <v>-1.423619703932467</v>
      </c>
      <c r="O115" s="2">
        <f>SUMPRODUCT('Respondent Data'!B115:S115,'Product Coding'!A113:R113)</f>
        <v>-2.4944469120805159</v>
      </c>
      <c r="P115" s="2">
        <f>SUMPRODUCT('Respondent Data'!B115:S115,'Product Coding'!A114:R114)</f>
        <v>-2.7385148917940381</v>
      </c>
      <c r="Q115" s="2">
        <f>SUMPRODUCT('Respondent Data'!B115:S115,'Product Coding'!A115:R115)</f>
        <v>-2.9691729730991279</v>
      </c>
      <c r="R115" s="2">
        <f>SUMPRODUCT('Respondent Data'!B115:S115,'Product Coding'!A116:R116)</f>
        <v>-2.9690609781795896</v>
      </c>
      <c r="S115" s="2">
        <f>SUMPRODUCT('Respondent Data'!B115:S115,'Product Coding'!A117:R117)</f>
        <v>-4.0156613969690564</v>
      </c>
      <c r="T115" s="2">
        <f>SUMPRODUCT('Respondent Data'!B115:S115,'Product Coding'!A118:R118)</f>
        <v>-2.0730790610150329</v>
      </c>
      <c r="U115" s="2">
        <f>SUMPRODUCT('Respondent Data'!B115:S115,'Product Coding'!A119:R119)</f>
        <v>-3.1439062691630824</v>
      </c>
      <c r="V115" s="2">
        <f>SUMPRODUCT('Respondent Data'!B115:S115,'Product Coding'!A120:R120)</f>
        <v>-3.3879742488766045</v>
      </c>
      <c r="W115" s="2">
        <f>SUMPRODUCT('Respondent Data'!B115:S115,'Product Coding'!A121:R121)</f>
        <v>-3.6186323301816943</v>
      </c>
      <c r="X115" s="2">
        <f>SUMPRODUCT('Respondent Data'!B115:S115,'Product Coding'!A122:R122)</f>
        <v>-3.618520335262156</v>
      </c>
      <c r="Y115" s="2">
        <f>SUMPRODUCT('Respondent Data'!B115:S115,'Product Coding'!A123:R123)</f>
        <v>-4.6651207540516229</v>
      </c>
      <c r="Z115" s="2">
        <f>SUMPRODUCT('Respondent Data'!B115:S115,'Product Coding'!A124:R124)</f>
        <v>-0.95738678714989689</v>
      </c>
      <c r="AA115" s="2">
        <f>SUMPRODUCT('Respondent Data'!B115:S115,'Product Coding'!A125:R125)</f>
        <v>-2.0282139952979463</v>
      </c>
      <c r="AB115" s="2">
        <f>SUMPRODUCT('Respondent Data'!B115:S115,'Product Coding'!A126:R126)</f>
        <v>-2.2722819750114684</v>
      </c>
      <c r="AC115" s="2">
        <f>SUMPRODUCT('Respondent Data'!B115:S115,'Product Coding'!A127:R127)</f>
        <v>-2.5029400563165582</v>
      </c>
      <c r="AD115" s="2">
        <f>SUMPRODUCT('Respondent Data'!B115:S115,'Product Coding'!A128:R128)</f>
        <v>-2.50282806139702</v>
      </c>
      <c r="AE115" s="2">
        <f>SUMPRODUCT('Respondent Data'!B115:S115,'Product Coding'!A129:R129)</f>
        <v>-3.5494284801864868</v>
      </c>
      <c r="AF115" s="2">
        <f>SUMPRODUCT('Respondent Data'!B115:S115,'Product Coding'!A130:R130)</f>
        <v>-1.6068461442324629</v>
      </c>
      <c r="AG115" s="2">
        <f>SUMPRODUCT('Respondent Data'!B115:S115,'Product Coding'!A131:R131)</f>
        <v>-2.6776733523805119</v>
      </c>
      <c r="AH115" s="2">
        <f>SUMPRODUCT('Respondent Data'!B115:S115,'Product Coding'!A132:R132)</f>
        <v>-2.921741332094034</v>
      </c>
      <c r="AI115" s="2">
        <f>SUMPRODUCT('Respondent Data'!B115:S115,'Product Coding'!A133:R133)</f>
        <v>-3.1523994133991238</v>
      </c>
      <c r="AJ115" s="2">
        <f>SUMPRODUCT('Respondent Data'!B115:S115,'Product Coding'!A134:R134)</f>
        <v>-3.1522874184795864</v>
      </c>
      <c r="AK115" s="2">
        <f>SUMPRODUCT('Respondent Data'!B115:S115,'Product Coding'!A135:R135)</f>
        <v>-4.1988878372690532</v>
      </c>
      <c r="AL115" s="2">
        <f>SUMPRODUCT('Respondent Data'!B115:S115,'Product Coding'!A136:R136)</f>
        <v>1.6073645724737939</v>
      </c>
      <c r="AM115" s="2">
        <f>SUMPRODUCT('Respondent Data'!B115:S115,'Product Coding'!A137:R137)</f>
        <v>0.53653736432574495</v>
      </c>
      <c r="AN115" s="2">
        <f>SUMPRODUCT('Respondent Data'!B115:S115,'Product Coding'!A138:R138)</f>
        <v>0.29246938461222272</v>
      </c>
      <c r="AO115" s="2">
        <f>SUMPRODUCT('Respondent Data'!B115:S115,'Product Coding'!A139:R139)</f>
        <v>6.1811303307133025E-2</v>
      </c>
      <c r="AP115" s="2">
        <f>SUMPRODUCT('Respondent Data'!B115:S115,'Product Coding'!A140:R140)</f>
        <v>6.1923298226670975E-2</v>
      </c>
      <c r="AQ115" s="2">
        <f>SUMPRODUCT('Respondent Data'!B115:S115,'Product Coding'!A141:R141)</f>
        <v>-0.98467712056279599</v>
      </c>
      <c r="AR115" s="2">
        <f>SUMPRODUCT('Respondent Data'!B115:S115,'Product Coding'!A142:R142)</f>
        <v>0.95790521539122797</v>
      </c>
      <c r="AS115" s="2">
        <f>SUMPRODUCT('Respondent Data'!B115:S115,'Product Coding'!A143:R143)</f>
        <v>-0.11292199275682102</v>
      </c>
      <c r="AT115" s="2">
        <f>SUMPRODUCT('Respondent Data'!B115:S115,'Product Coding'!A144:R144)</f>
        <v>-0.35698997247034325</v>
      </c>
      <c r="AU115" s="2">
        <f>SUMPRODUCT('Respondent Data'!B115:S115,'Product Coding'!A145:R145)</f>
        <v>-0.58764805377543294</v>
      </c>
      <c r="AV115" s="2">
        <f>SUMPRODUCT('Respondent Data'!B115:S115,'Product Coding'!A146:R146)</f>
        <v>-0.58753605885589499</v>
      </c>
      <c r="AW115" s="2">
        <f>SUMPRODUCT('Respondent Data'!B115:S115,'Product Coding'!A147:R147)</f>
        <v>-1.634136477645362</v>
      </c>
      <c r="AX115" s="2">
        <f>SUMPRODUCT('Respondent Data'!B115:S115,'Product Coding'!A148:R148)</f>
        <v>4.0506436215976329</v>
      </c>
      <c r="AY115" s="2">
        <f>SUMPRODUCT('Respondent Data'!B115:S115,'Product Coding'!A149:R149)</f>
        <v>2.9798164134495835</v>
      </c>
      <c r="AZ115" s="2">
        <f>SUMPRODUCT('Respondent Data'!B115:S115,'Product Coding'!A150:R150)</f>
        <v>2.7357484337360614</v>
      </c>
      <c r="BA115" s="2">
        <f>SUMPRODUCT('Respondent Data'!B115:S115,'Product Coding'!A151:R151)</f>
        <v>2.5050903524309716</v>
      </c>
      <c r="BB115" s="2">
        <f>SUMPRODUCT('Respondent Data'!B115:S115,'Product Coding'!A152:R152)</f>
        <v>2.5052023473505098</v>
      </c>
      <c r="BC115" s="2">
        <f>SUMPRODUCT('Respondent Data'!B115:S115,'Product Coding'!A153:R153)</f>
        <v>1.458601928561043</v>
      </c>
      <c r="BD115" s="2">
        <f>SUMPRODUCT('Respondent Data'!B115:S115,'Product Coding'!A154:R154)</f>
        <v>3.4011842645150665</v>
      </c>
      <c r="BE115" s="2">
        <f>SUMPRODUCT('Respondent Data'!B115:S115,'Product Coding'!A155:R155)</f>
        <v>2.330357056367018</v>
      </c>
      <c r="BF115" s="2">
        <f>SUMPRODUCT('Respondent Data'!B115:S115,'Product Coding'!A156:R156)</f>
        <v>2.0862890766534958</v>
      </c>
      <c r="BG115" s="2">
        <f>SUMPRODUCT('Respondent Data'!B115:S115,'Product Coding'!A157:R157)</f>
        <v>1.8556309953484058</v>
      </c>
      <c r="BH115" s="2">
        <f>SUMPRODUCT('Respondent Data'!B115:S115,'Product Coding'!A158:R158)</f>
        <v>1.8557429902679436</v>
      </c>
      <c r="BI115" s="2">
        <f>SUMPRODUCT('Respondent Data'!B115:S115,'Product Coding'!A159:R159)</f>
        <v>0.80914257147847701</v>
      </c>
      <c r="BJ115" s="2">
        <f>SUMPRODUCT('Respondent Data'!B115:S115,'Product Coding'!A160:R160)</f>
        <v>5.798735502844873</v>
      </c>
      <c r="BK115" s="2">
        <f>SUMPRODUCT('Respondent Data'!B115:S115,'Product Coding'!A161:R161)</f>
        <v>4.7279082946968245</v>
      </c>
      <c r="BL115" s="2">
        <f>SUMPRODUCT('Respondent Data'!B115:S115,'Product Coding'!A162:R162)</f>
        <v>4.4838403149833024</v>
      </c>
      <c r="BM115" s="2">
        <f>SUMPRODUCT('Respondent Data'!B115:S115,'Product Coding'!A163:R163)</f>
        <v>4.2531822336782117</v>
      </c>
      <c r="BN115" s="2">
        <f>SUMPRODUCT('Respondent Data'!B115:S115,'Product Coding'!A164:R164)</f>
        <v>4.25329422859775</v>
      </c>
      <c r="BO115" s="2">
        <f>SUMPRODUCT('Respondent Data'!B115:S115,'Product Coding'!A165:R165)</f>
        <v>3.2066938098082831</v>
      </c>
      <c r="BP115" s="2">
        <f>SUMPRODUCT('Respondent Data'!B115:S115,'Product Coding'!A166:R166)</f>
        <v>5.1492761457623066</v>
      </c>
      <c r="BQ115" s="2">
        <f>SUMPRODUCT('Respondent Data'!B115:S115,'Product Coding'!A167:R167)</f>
        <v>4.0784489376142581</v>
      </c>
      <c r="BR115" s="2">
        <f>SUMPRODUCT('Respondent Data'!B115:S115,'Product Coding'!A168:R168)</f>
        <v>3.834380957900736</v>
      </c>
      <c r="BS115" s="2">
        <f>SUMPRODUCT('Respondent Data'!B115:S115,'Product Coding'!A169:R169)</f>
        <v>3.6037228765956462</v>
      </c>
      <c r="BT115" s="2">
        <f>SUMPRODUCT('Respondent Data'!B115:S115,'Product Coding'!A170:R170)</f>
        <v>3.6038348715151836</v>
      </c>
      <c r="BU115" s="2">
        <f>SUMPRODUCT('Respondent Data'!B115:S115,'Product Coding'!A171:R171)</f>
        <v>2.5572344527257167</v>
      </c>
      <c r="BV115" s="2">
        <f>SUMPRODUCT('Respondent Data'!B115:S115,'Product Coding'!A172:R172)</f>
        <v>2.1361233374736801</v>
      </c>
      <c r="BX115" s="2">
        <f t="shared" si="338"/>
        <v>1.6335107434932159</v>
      </c>
      <c r="BY115" s="2">
        <f t="shared" si="339"/>
        <v>4.7662447808330857</v>
      </c>
      <c r="BZ115" s="2">
        <f t="shared" si="340"/>
        <v>6.0837830635140557</v>
      </c>
      <c r="CA115" s="2">
        <f t="shared" si="341"/>
        <v>7.6620900436125643</v>
      </c>
      <c r="CB115" s="2">
        <f t="shared" si="342"/>
        <v>7.6612319765051096</v>
      </c>
      <c r="CC115" s="2">
        <f t="shared" si="343"/>
        <v>21.818827024262337</v>
      </c>
      <c r="CD115" s="2">
        <f t="shared" si="344"/>
        <v>3.1273652787672783</v>
      </c>
      <c r="CE115" s="2">
        <f t="shared" si="345"/>
        <v>9.1250017773421845</v>
      </c>
      <c r="CF115" s="2">
        <f t="shared" si="346"/>
        <v>11.647436046670423</v>
      </c>
      <c r="CG115" s="2">
        <f t="shared" si="347"/>
        <v>14.669113417607543</v>
      </c>
      <c r="CH115" s="2">
        <f t="shared" si="348"/>
        <v>14.667470643423538</v>
      </c>
      <c r="CI115" s="2">
        <f t="shared" si="349"/>
        <v>41.772264021470534</v>
      </c>
      <c r="CJ115" s="2">
        <f t="shared" si="350"/>
        <v>4.1521227269157635</v>
      </c>
      <c r="CK115" s="2">
        <f t="shared" si="351"/>
        <v>12.115030987932336</v>
      </c>
      <c r="CL115" s="2">
        <f t="shared" si="352"/>
        <v>15.464002317868333</v>
      </c>
      <c r="CM115" s="2">
        <f t="shared" si="353"/>
        <v>19.475805918316478</v>
      </c>
      <c r="CN115" s="2">
        <f t="shared" si="354"/>
        <v>19.473624849136325</v>
      </c>
      <c r="CO115" s="2">
        <f t="shared" si="355"/>
        <v>55.459964327109276</v>
      </c>
      <c r="CP115" s="2">
        <f t="shared" si="356"/>
        <v>7.9492617364538312</v>
      </c>
      <c r="CQ115" s="2">
        <f t="shared" si="357"/>
        <v>23.194293281369287</v>
      </c>
      <c r="CR115" s="2">
        <f t="shared" si="358"/>
        <v>29.605917262752921</v>
      </c>
      <c r="CS115" s="2">
        <f t="shared" si="359"/>
        <v>37.286537261887439</v>
      </c>
      <c r="CT115" s="2">
        <f t="shared" si="360"/>
        <v>37.282361592978148</v>
      </c>
      <c r="CU115" s="2">
        <f t="shared" si="361"/>
        <v>106.17840592059369</v>
      </c>
      <c r="CV115" s="2">
        <f t="shared" si="362"/>
        <v>2.6048804643582462</v>
      </c>
      <c r="CW115" s="2">
        <f t="shared" si="363"/>
        <v>7.6004997012700244</v>
      </c>
      <c r="CX115" s="2">
        <f t="shared" si="364"/>
        <v>9.7015141863418961</v>
      </c>
      <c r="CY115" s="2">
        <f t="shared" si="365"/>
        <v>12.218363882981766</v>
      </c>
      <c r="CZ115" s="2">
        <f t="shared" si="366"/>
        <v>12.216995564925567</v>
      </c>
      <c r="DA115" s="2">
        <f t="shared" si="367"/>
        <v>34.793426671422928</v>
      </c>
      <c r="DB115" s="2">
        <f t="shared" si="368"/>
        <v>4.9870579376492463</v>
      </c>
      <c r="DC115" s="2">
        <f t="shared" si="369"/>
        <v>14.551198369349231</v>
      </c>
      <c r="DD115" s="2">
        <f t="shared" si="370"/>
        <v>18.573602125782298</v>
      </c>
      <c r="DE115" s="2">
        <f t="shared" si="371"/>
        <v>23.39212467575668</v>
      </c>
      <c r="DF115" s="2">
        <f t="shared" si="372"/>
        <v>23.389505023332429</v>
      </c>
      <c r="DG115" s="2">
        <f t="shared" si="373"/>
        <v>66.612206215952185</v>
      </c>
      <c r="DH115" s="2">
        <f t="shared" si="374"/>
        <v>0.20041509816316599</v>
      </c>
      <c r="DI115" s="2">
        <f t="shared" si="375"/>
        <v>0.5847695948283842</v>
      </c>
      <c r="DJ115" s="2">
        <f t="shared" si="376"/>
        <v>0.74641809656554603</v>
      </c>
      <c r="DK115" s="2">
        <f t="shared" si="377"/>
        <v>0.9400602563175039</v>
      </c>
      <c r="DL115" s="2">
        <f t="shared" si="378"/>
        <v>0.93995498024003976</v>
      </c>
      <c r="DM115" s="2">
        <f t="shared" si="379"/>
        <v>2.676947413594307</v>
      </c>
      <c r="DN115" s="2">
        <f t="shared" si="380"/>
        <v>0.38369580477682613</v>
      </c>
      <c r="DO115" s="2">
        <f t="shared" si="381"/>
        <v>1.1195445969545859</v>
      </c>
      <c r="DP115" s="2">
        <f t="shared" si="382"/>
        <v>1.429021540226157</v>
      </c>
      <c r="DQ115" s="2">
        <f t="shared" si="383"/>
        <v>1.7997505172629062</v>
      </c>
      <c r="DR115" s="2">
        <f t="shared" si="384"/>
        <v>1.7995489656351267</v>
      </c>
      <c r="DS115" s="2">
        <f t="shared" si="385"/>
        <v>5.1250305072728608</v>
      </c>
      <c r="DT115" s="2">
        <f t="shared" si="386"/>
        <v>1.741116483071797E-2</v>
      </c>
      <c r="DU115" s="2">
        <f t="shared" si="387"/>
        <v>5.0802159602067402E-2</v>
      </c>
      <c r="DV115" s="2">
        <f t="shared" si="388"/>
        <v>6.4845456410439276E-2</v>
      </c>
      <c r="DW115" s="2">
        <f t="shared" si="389"/>
        <v>8.1668218729836289E-2</v>
      </c>
      <c r="DX115" s="2">
        <f t="shared" si="390"/>
        <v>8.1659072816408274E-2</v>
      </c>
      <c r="DY115" s="2">
        <f t="shared" si="391"/>
        <v>0.23256118470330286</v>
      </c>
      <c r="DZ115" s="2">
        <f t="shared" si="392"/>
        <v>3.3333770574437302E-2</v>
      </c>
      <c r="EA115" s="2">
        <f t="shared" si="393"/>
        <v>9.7261013224893458E-2</v>
      </c>
      <c r="EB115" s="2">
        <f t="shared" si="394"/>
        <v>0.12414698199667332</v>
      </c>
      <c r="EC115" s="2">
        <f t="shared" si="395"/>
        <v>0.15635425273560324</v>
      </c>
      <c r="ED115" s="2">
        <f t="shared" si="396"/>
        <v>0.15633674283417703</v>
      </c>
      <c r="EE115" s="2">
        <f t="shared" si="397"/>
        <v>0.44523966378989038</v>
      </c>
      <c r="EF115" s="2">
        <f t="shared" si="398"/>
        <v>3.0313855012178326E-3</v>
      </c>
      <c r="EG115" s="2">
        <f t="shared" si="399"/>
        <v>8.8449527384039401E-3</v>
      </c>
      <c r="EH115" s="2">
        <f t="shared" si="400"/>
        <v>1.1289972744135611E-2</v>
      </c>
      <c r="EI115" s="2">
        <f t="shared" si="401"/>
        <v>1.4218913931084966E-2</v>
      </c>
      <c r="EJ115" s="2">
        <f t="shared" si="402"/>
        <v>1.4217321574132941E-2</v>
      </c>
      <c r="EK115" s="2">
        <f t="shared" si="403"/>
        <v>4.0490260721204367E-2</v>
      </c>
      <c r="EL115" s="2">
        <f t="shared" si="404"/>
        <v>5.8036041702388529E-3</v>
      </c>
      <c r="EM115" s="2">
        <f t="shared" si="405"/>
        <v>1.6933710535180776E-2</v>
      </c>
      <c r="EN115" s="2">
        <f t="shared" si="406"/>
        <v>2.1614714747901682E-2</v>
      </c>
      <c r="EO115" s="2">
        <f t="shared" si="407"/>
        <v>2.7222188716532387E-2</v>
      </c>
      <c r="EP115" s="2">
        <f t="shared" si="408"/>
        <v>2.7219140140413153E-2</v>
      </c>
      <c r="EQ115" s="2">
        <f t="shared" si="409"/>
        <v>7.7518826253287529E-2</v>
      </c>
      <c r="ER115" s="2">
        <f t="shared" si="410"/>
        <v>0.11811183637493788</v>
      </c>
      <c r="ET115" s="2">
        <f t="shared" si="411"/>
        <v>0.37972125326268907</v>
      </c>
      <c r="EU115" s="2">
        <f t="shared" si="412"/>
        <v>0.17342309215245</v>
      </c>
      <c r="EV115" s="2">
        <f t="shared" si="413"/>
        <v>0.14116750767688382</v>
      </c>
      <c r="EW115" s="2">
        <f t="shared" si="414"/>
        <v>0.11544557894978258</v>
      </c>
      <c r="EX115" s="2">
        <f t="shared" si="415"/>
        <v>0.11545701612803465</v>
      </c>
      <c r="EY115" s="2">
        <f t="shared" si="416"/>
        <v>4.3823462044597666E-2</v>
      </c>
      <c r="EZ115" s="2">
        <f t="shared" si="417"/>
        <v>0.24228531580288679</v>
      </c>
      <c r="FA115" s="2">
        <f t="shared" si="418"/>
        <v>9.8765414761487605E-2</v>
      </c>
      <c r="FB115" s="2">
        <f t="shared" si="419"/>
        <v>7.9067409102516154E-2</v>
      </c>
      <c r="FC115" s="2">
        <f t="shared" si="420"/>
        <v>6.381982013585337E-2</v>
      </c>
      <c r="FD115" s="2">
        <f t="shared" si="421"/>
        <v>6.3826511806470351E-2</v>
      </c>
      <c r="FE115" s="2">
        <f t="shared" si="422"/>
        <v>2.3379636848262855E-2</v>
      </c>
      <c r="FF115" s="2">
        <f t="shared" si="423"/>
        <v>0.19409475530848508</v>
      </c>
      <c r="FG115" s="2">
        <f t="shared" si="424"/>
        <v>7.62483901807125E-2</v>
      </c>
      <c r="FH115" s="2">
        <f t="shared" si="425"/>
        <v>6.0738572595723142E-2</v>
      </c>
      <c r="FI115" s="2">
        <f t="shared" si="426"/>
        <v>4.883812651815856E-2</v>
      </c>
      <c r="FJ115" s="2">
        <f t="shared" si="427"/>
        <v>4.8843329276993405E-2</v>
      </c>
      <c r="FK115" s="2">
        <f t="shared" si="428"/>
        <v>1.7711665459197775E-2</v>
      </c>
      <c r="FL115" s="2">
        <f t="shared" si="429"/>
        <v>0.11174106082143181</v>
      </c>
      <c r="FM115" s="2">
        <f t="shared" si="430"/>
        <v>4.1332060762032913E-2</v>
      </c>
      <c r="FN115" s="2">
        <f t="shared" si="431"/>
        <v>3.2673420352507761E-2</v>
      </c>
      <c r="FO115" s="2">
        <f t="shared" si="432"/>
        <v>2.611884154369468E-2</v>
      </c>
      <c r="FP115" s="2">
        <f t="shared" si="433"/>
        <v>2.6121690470198751E-2</v>
      </c>
      <c r="FQ115" s="2">
        <f t="shared" si="434"/>
        <v>9.3302376669128651E-3</v>
      </c>
      <c r="FR115" s="2">
        <f t="shared" si="435"/>
        <v>0.27740170856900342</v>
      </c>
      <c r="FS115" s="2">
        <f t="shared" si="436"/>
        <v>0.11627231378803854</v>
      </c>
      <c r="FT115" s="2">
        <f t="shared" si="437"/>
        <v>9.3444720306615839E-2</v>
      </c>
      <c r="FU115" s="2">
        <f t="shared" si="438"/>
        <v>7.5652327992533852E-2</v>
      </c>
      <c r="FV115" s="2">
        <f t="shared" si="439"/>
        <v>7.5660160063436593E-2</v>
      </c>
      <c r="FW115" s="2">
        <f t="shared" si="440"/>
        <v>2.7938090677369787E-2</v>
      </c>
      <c r="FX115" s="2">
        <f t="shared" si="441"/>
        <v>0.16702694552387098</v>
      </c>
      <c r="FY115" s="2">
        <f t="shared" si="442"/>
        <v>6.4303726069815853E-2</v>
      </c>
      <c r="FZ115" s="2">
        <f t="shared" si="443"/>
        <v>5.1089216669158846E-2</v>
      </c>
      <c r="GA115" s="2">
        <f t="shared" si="444"/>
        <v>4.0996838663829048E-2</v>
      </c>
      <c r="GB115" s="2">
        <f t="shared" si="445"/>
        <v>4.1001242093406221E-2</v>
      </c>
      <c r="GC115" s="2">
        <f t="shared" si="446"/>
        <v>1.4790228805816775E-2</v>
      </c>
      <c r="GD115" s="2">
        <f t="shared" si="447"/>
        <v>0.83304517039994386</v>
      </c>
      <c r="GE115" s="2">
        <f t="shared" si="448"/>
        <v>0.63100655342159739</v>
      </c>
      <c r="GF115" s="2">
        <f t="shared" si="449"/>
        <v>0.57260057140187126</v>
      </c>
      <c r="GG115" s="2">
        <f t="shared" si="450"/>
        <v>0.51544790773567772</v>
      </c>
      <c r="GH115" s="2">
        <f t="shared" si="451"/>
        <v>0.5154758796909118</v>
      </c>
      <c r="GI115" s="2">
        <f t="shared" si="452"/>
        <v>0.27196472712740682</v>
      </c>
      <c r="GJ115" s="2">
        <f t="shared" si="453"/>
        <v>0.72270219837899141</v>
      </c>
      <c r="GK115" s="2">
        <f t="shared" si="454"/>
        <v>0.47179946175080478</v>
      </c>
      <c r="GL115" s="2">
        <f t="shared" si="455"/>
        <v>0.41168840351530761</v>
      </c>
      <c r="GM115" s="2">
        <f t="shared" si="456"/>
        <v>0.3571746817561518</v>
      </c>
      <c r="GN115" s="2">
        <f t="shared" si="457"/>
        <v>0.35720039630495709</v>
      </c>
      <c r="GO115" s="2">
        <f t="shared" si="458"/>
        <v>0.16326449293805151</v>
      </c>
      <c r="GP115" s="2">
        <f t="shared" si="459"/>
        <v>0.98288679598516593</v>
      </c>
      <c r="GQ115" s="2">
        <f t="shared" si="460"/>
        <v>0.95165392539609373</v>
      </c>
      <c r="GR115" s="2">
        <f t="shared" si="461"/>
        <v>0.93910341071554992</v>
      </c>
      <c r="GS115" s="2">
        <f t="shared" si="462"/>
        <v>0.92449790303931056</v>
      </c>
      <c r="GT115" s="2">
        <f t="shared" si="463"/>
        <v>0.92450572008443899</v>
      </c>
      <c r="GU115" s="2">
        <f t="shared" si="464"/>
        <v>0.81131875026611022</v>
      </c>
      <c r="GV115" s="2">
        <f t="shared" si="465"/>
        <v>0.96774152599705832</v>
      </c>
      <c r="GW115" s="2">
        <f t="shared" si="466"/>
        <v>0.91136018499459892</v>
      </c>
      <c r="GX115" s="2">
        <f t="shared" si="467"/>
        <v>0.88956338985479677</v>
      </c>
      <c r="GY115" s="2">
        <f t="shared" si="468"/>
        <v>0.86478689176287127</v>
      </c>
      <c r="GZ115" s="2">
        <f t="shared" si="469"/>
        <v>0.86479998685244897</v>
      </c>
      <c r="HA115" s="2">
        <f t="shared" si="470"/>
        <v>0.69192676139103004</v>
      </c>
      <c r="HB115" s="2">
        <f t="shared" si="471"/>
        <v>0.99697777602472226</v>
      </c>
      <c r="HC115" s="2">
        <f t="shared" si="472"/>
        <v>0.99123259454845336</v>
      </c>
      <c r="HD115" s="2">
        <f t="shared" si="473"/>
        <v>0.98883606774672128</v>
      </c>
      <c r="HE115" s="2">
        <f t="shared" si="474"/>
        <v>0.98598042914031969</v>
      </c>
      <c r="HF115" s="2">
        <f t="shared" si="475"/>
        <v>0.98598197716435487</v>
      </c>
      <c r="HG115" s="2">
        <f t="shared" si="476"/>
        <v>0.96108540151722421</v>
      </c>
      <c r="HH115" s="2">
        <f t="shared" si="477"/>
        <v>0.99422988330308604</v>
      </c>
      <c r="HI115" s="2">
        <f t="shared" si="478"/>
        <v>0.98334826512313267</v>
      </c>
      <c r="HJ115" s="2">
        <f t="shared" si="479"/>
        <v>0.97884259649369332</v>
      </c>
      <c r="HK115" s="2">
        <f t="shared" si="480"/>
        <v>0.9734992205040417</v>
      </c>
      <c r="HL115" s="2">
        <f t="shared" si="481"/>
        <v>0.97350210965043693</v>
      </c>
      <c r="HM115" s="2">
        <f t="shared" si="482"/>
        <v>0.92805803076050797</v>
      </c>
      <c r="HN115" s="2">
        <f t="shared" si="483"/>
        <v>0.89436491723594347</v>
      </c>
      <c r="HP115" s="2">
        <f t="shared" ref="HP115:IU115" si="631">IF(B1=1,ET115,0)</f>
        <v>0.37972125326268907</v>
      </c>
      <c r="HQ115" s="2">
        <f t="shared" si="631"/>
        <v>0.17342309215245</v>
      </c>
      <c r="HR115" s="2">
        <f t="shared" si="631"/>
        <v>0.14116750767688382</v>
      </c>
      <c r="HS115" s="2">
        <f t="shared" si="631"/>
        <v>0.11544557894978258</v>
      </c>
      <c r="HT115" s="2">
        <f t="shared" si="631"/>
        <v>0.11545701612803465</v>
      </c>
      <c r="HU115" s="2">
        <f t="shared" si="631"/>
        <v>4.3823462044597666E-2</v>
      </c>
      <c r="HV115" s="2">
        <f t="shared" si="631"/>
        <v>0.24228531580288679</v>
      </c>
      <c r="HW115" s="2">
        <f t="shared" si="631"/>
        <v>9.8765414761487605E-2</v>
      </c>
      <c r="HX115" s="2">
        <f t="shared" si="631"/>
        <v>7.9067409102516154E-2</v>
      </c>
      <c r="HY115" s="2">
        <f t="shared" si="631"/>
        <v>6.381982013585337E-2</v>
      </c>
      <c r="HZ115" s="2">
        <f t="shared" si="631"/>
        <v>6.3826511806470351E-2</v>
      </c>
      <c r="IA115" s="2">
        <f t="shared" si="631"/>
        <v>2.3379636848262855E-2</v>
      </c>
      <c r="IB115" s="2">
        <f t="shared" si="631"/>
        <v>0.19409475530848508</v>
      </c>
      <c r="IC115" s="2">
        <f t="shared" si="631"/>
        <v>7.62483901807125E-2</v>
      </c>
      <c r="ID115" s="2">
        <f t="shared" si="631"/>
        <v>6.0738572595723142E-2</v>
      </c>
      <c r="IE115" s="2">
        <f t="shared" si="631"/>
        <v>4.883812651815856E-2</v>
      </c>
      <c r="IF115" s="2">
        <f t="shared" si="631"/>
        <v>4.8843329276993405E-2</v>
      </c>
      <c r="IG115" s="2">
        <f t="shared" si="631"/>
        <v>1.7711665459197775E-2</v>
      </c>
      <c r="IH115" s="2">
        <f t="shared" si="631"/>
        <v>0.11174106082143181</v>
      </c>
      <c r="II115" s="2">
        <f t="shared" si="631"/>
        <v>4.1332060762032913E-2</v>
      </c>
      <c r="IJ115" s="2">
        <f t="shared" si="631"/>
        <v>3.2673420352507761E-2</v>
      </c>
      <c r="IK115" s="2">
        <f t="shared" si="631"/>
        <v>2.611884154369468E-2</v>
      </c>
      <c r="IL115" s="2">
        <f t="shared" si="631"/>
        <v>2.6121690470198751E-2</v>
      </c>
      <c r="IM115" s="2">
        <f t="shared" si="631"/>
        <v>9.3302376669128651E-3</v>
      </c>
      <c r="IN115" s="2">
        <f t="shared" si="631"/>
        <v>0.27740170856900342</v>
      </c>
      <c r="IO115" s="2">
        <f t="shared" si="631"/>
        <v>0.11627231378803854</v>
      </c>
      <c r="IP115" s="2">
        <f t="shared" si="631"/>
        <v>9.3444720306615839E-2</v>
      </c>
      <c r="IQ115" s="2">
        <f t="shared" si="631"/>
        <v>7.5652327992533852E-2</v>
      </c>
      <c r="IR115" s="2">
        <f t="shared" si="631"/>
        <v>7.5660160063436593E-2</v>
      </c>
      <c r="IS115" s="2">
        <f t="shared" si="631"/>
        <v>2.7938090677369787E-2</v>
      </c>
      <c r="IT115" s="2">
        <f t="shared" si="631"/>
        <v>0.16702694552387098</v>
      </c>
      <c r="IU115" s="2">
        <f t="shared" si="631"/>
        <v>6.4303726069815853E-2</v>
      </c>
      <c r="IV115" s="2">
        <f t="shared" ref="IV115:KA115" si="632">IF(AH1=1,FZ115,0)</f>
        <v>5.1089216669158846E-2</v>
      </c>
      <c r="IW115" s="2">
        <f t="shared" si="632"/>
        <v>4.0996838663829048E-2</v>
      </c>
      <c r="IX115" s="2">
        <f t="shared" si="632"/>
        <v>4.1001242093406221E-2</v>
      </c>
      <c r="IY115" s="2">
        <f t="shared" si="632"/>
        <v>1.4790228805816775E-2</v>
      </c>
      <c r="IZ115" s="2">
        <f t="shared" si="632"/>
        <v>0.83304517039994386</v>
      </c>
      <c r="JA115" s="2">
        <f t="shared" si="632"/>
        <v>0.63100655342159739</v>
      </c>
      <c r="JB115" s="2">
        <f t="shared" si="632"/>
        <v>0.57260057140187126</v>
      </c>
      <c r="JC115" s="2">
        <f t="shared" si="632"/>
        <v>0.51544790773567772</v>
      </c>
      <c r="JD115" s="2">
        <f t="shared" si="632"/>
        <v>0.5154758796909118</v>
      </c>
      <c r="JE115" s="2">
        <f t="shared" si="632"/>
        <v>0.27196472712740682</v>
      </c>
      <c r="JF115" s="2">
        <f t="shared" si="632"/>
        <v>0.72270219837899141</v>
      </c>
      <c r="JG115" s="2">
        <f t="shared" si="632"/>
        <v>0.47179946175080478</v>
      </c>
      <c r="JH115" s="2">
        <f t="shared" si="632"/>
        <v>0.41168840351530761</v>
      </c>
      <c r="JI115" s="2">
        <f t="shared" si="632"/>
        <v>0.3571746817561518</v>
      </c>
      <c r="JJ115" s="2">
        <f t="shared" si="632"/>
        <v>0.35720039630495709</v>
      </c>
      <c r="JK115" s="2">
        <f t="shared" si="632"/>
        <v>0.16326449293805151</v>
      </c>
      <c r="JL115" s="2">
        <f t="shared" si="632"/>
        <v>0.98288679598516593</v>
      </c>
      <c r="JM115" s="2">
        <f t="shared" si="632"/>
        <v>0.95165392539609373</v>
      </c>
      <c r="JN115" s="2">
        <f t="shared" si="632"/>
        <v>0.93910341071554992</v>
      </c>
      <c r="JO115" s="2">
        <f t="shared" si="632"/>
        <v>0.92449790303931056</v>
      </c>
      <c r="JP115" s="2">
        <f t="shared" si="632"/>
        <v>0.92450572008443899</v>
      </c>
      <c r="JQ115" s="2">
        <f t="shared" si="632"/>
        <v>0.81131875026611022</v>
      </c>
      <c r="JR115" s="2">
        <f t="shared" si="632"/>
        <v>0.96774152599705832</v>
      </c>
      <c r="JS115" s="2">
        <f t="shared" si="632"/>
        <v>0.91136018499459892</v>
      </c>
      <c r="JT115" s="2">
        <f t="shared" si="632"/>
        <v>0.88956338985479677</v>
      </c>
      <c r="JU115" s="2">
        <f t="shared" si="632"/>
        <v>0.86478689176287127</v>
      </c>
      <c r="JV115" s="2">
        <f t="shared" si="632"/>
        <v>0.86479998685244897</v>
      </c>
      <c r="JW115" s="2">
        <f t="shared" si="632"/>
        <v>0.69192676139103004</v>
      </c>
      <c r="JX115" s="2">
        <f t="shared" si="632"/>
        <v>0.99697777602472226</v>
      </c>
      <c r="JY115" s="2">
        <f t="shared" si="632"/>
        <v>0.99123259454845336</v>
      </c>
      <c r="JZ115" s="2">
        <f t="shared" si="632"/>
        <v>0.98883606774672128</v>
      </c>
      <c r="KA115" s="2">
        <f t="shared" si="632"/>
        <v>0.98598042914031969</v>
      </c>
      <c r="KB115" s="2">
        <f t="shared" ref="KB115:KJ115" si="633">IF(BN1=1,HF115,0)</f>
        <v>0.98598197716435487</v>
      </c>
      <c r="KC115" s="2">
        <f t="shared" si="633"/>
        <v>0.96108540151722421</v>
      </c>
      <c r="KD115" s="2">
        <f t="shared" si="633"/>
        <v>0.99422988330308604</v>
      </c>
      <c r="KE115" s="2">
        <f t="shared" si="633"/>
        <v>0.98334826512313267</v>
      </c>
      <c r="KF115" s="2">
        <f t="shared" si="633"/>
        <v>0.97884259649369332</v>
      </c>
      <c r="KG115" s="2">
        <f t="shared" si="633"/>
        <v>0.9734992205040417</v>
      </c>
      <c r="KH115" s="2">
        <f t="shared" si="633"/>
        <v>0.97350210965043693</v>
      </c>
      <c r="KI115" s="2">
        <f t="shared" si="633"/>
        <v>0.92805803076050797</v>
      </c>
      <c r="KJ115" s="2">
        <f t="shared" si="633"/>
        <v>0</v>
      </c>
    </row>
    <row r="116" spans="1:296" x14ac:dyDescent="0.2">
      <c r="A116" s="2" t="str">
        <f>'Respondent Data'!A116</f>
        <v>1044</v>
      </c>
      <c r="B116" s="2">
        <f>SUMPRODUCT('Respondent Data'!B116:S116,'Product Coding'!A100:R100)</f>
        <v>0.64067897873250401</v>
      </c>
      <c r="C116" s="2">
        <f>SUMPRODUCT('Respondent Data'!B116:S116,'Product Coding'!A101:R101)</f>
        <v>0.36672591267815352</v>
      </c>
      <c r="D116" s="2">
        <f>SUMPRODUCT('Respondent Data'!B116:S116,'Product Coding'!A102:R102)</f>
        <v>-7.9379557156325942E-2</v>
      </c>
      <c r="E116" s="2">
        <f>SUMPRODUCT('Respondent Data'!B116:S116,'Product Coding'!A103:R103)</f>
        <v>0.10434037552512199</v>
      </c>
      <c r="F116" s="2">
        <f>SUMPRODUCT('Respondent Data'!B116:S116,'Product Coding'!A104:R104)</f>
        <v>0.6999875422997861</v>
      </c>
      <c r="G116" s="2">
        <f>SUMPRODUCT('Respondent Data'!B116:S116,'Product Coding'!A105:R105)</f>
        <v>0.26552774955245784</v>
      </c>
      <c r="H116" s="2">
        <f>SUMPRODUCT('Respondent Data'!B116:S116,'Product Coding'!A106:R106)</f>
        <v>-0.47229605156313997</v>
      </c>
      <c r="I116" s="2">
        <f>SUMPRODUCT('Respondent Data'!B116:S116,'Product Coding'!A107:R107)</f>
        <v>-0.74624911761749058</v>
      </c>
      <c r="J116" s="2">
        <f>SUMPRODUCT('Respondent Data'!B116:S116,'Product Coding'!A108:R108)</f>
        <v>-1.1923545874519701</v>
      </c>
      <c r="K116" s="2">
        <f>SUMPRODUCT('Respondent Data'!B116:S116,'Product Coding'!A109:R109)</f>
        <v>-1.0086346547705221</v>
      </c>
      <c r="L116" s="2">
        <f>SUMPRODUCT('Respondent Data'!B116:S116,'Product Coding'!A110:R110)</f>
        <v>-0.41298748799585799</v>
      </c>
      <c r="M116" s="2">
        <f>SUMPRODUCT('Respondent Data'!B116:S116,'Product Coding'!A111:R111)</f>
        <v>-0.8474472807431862</v>
      </c>
      <c r="N116" s="2">
        <f>SUMPRODUCT('Respondent Data'!B116:S116,'Product Coding'!A112:R112)</f>
        <v>-1.460021860774666</v>
      </c>
      <c r="O116" s="2">
        <f>SUMPRODUCT('Respondent Data'!B116:S116,'Product Coding'!A113:R113)</f>
        <v>-1.7339749268290165</v>
      </c>
      <c r="P116" s="2">
        <f>SUMPRODUCT('Respondent Data'!B116:S116,'Product Coding'!A114:R114)</f>
        <v>-2.1800803966634961</v>
      </c>
      <c r="Q116" s="2">
        <f>SUMPRODUCT('Respondent Data'!B116:S116,'Product Coding'!A115:R115)</f>
        <v>-1.996360463982048</v>
      </c>
      <c r="R116" s="2">
        <f>SUMPRODUCT('Respondent Data'!B116:S116,'Product Coding'!A116:R116)</f>
        <v>-1.4007132972073841</v>
      </c>
      <c r="S116" s="2">
        <f>SUMPRODUCT('Respondent Data'!B116:S116,'Product Coding'!A117:R117)</f>
        <v>-1.8351730899547123</v>
      </c>
      <c r="T116" s="2">
        <f>SUMPRODUCT('Respondent Data'!B116:S116,'Product Coding'!A118:R118)</f>
        <v>-2.5729968910703098</v>
      </c>
      <c r="U116" s="2">
        <f>SUMPRODUCT('Respondent Data'!B116:S116,'Product Coding'!A119:R119)</f>
        <v>-2.8469499571246604</v>
      </c>
      <c r="V116" s="2">
        <f>SUMPRODUCT('Respondent Data'!B116:S116,'Product Coding'!A120:R120)</f>
        <v>-3.2930554269591399</v>
      </c>
      <c r="W116" s="2">
        <f>SUMPRODUCT('Respondent Data'!B116:S116,'Product Coding'!A121:R121)</f>
        <v>-3.1093354942776918</v>
      </c>
      <c r="X116" s="2">
        <f>SUMPRODUCT('Respondent Data'!B116:S116,'Product Coding'!A122:R122)</f>
        <v>-2.513688327503028</v>
      </c>
      <c r="Y116" s="2">
        <f>SUMPRODUCT('Respondent Data'!B116:S116,'Product Coding'!A123:R123)</f>
        <v>-2.9481481202503561</v>
      </c>
      <c r="Z116" s="2">
        <f>SUMPRODUCT('Respondent Data'!B116:S116,'Product Coding'!A124:R124)</f>
        <v>-0.72463912973020583</v>
      </c>
      <c r="AA116" s="2">
        <f>SUMPRODUCT('Respondent Data'!B116:S116,'Product Coding'!A125:R125)</f>
        <v>-0.99859219578455638</v>
      </c>
      <c r="AB116" s="2">
        <f>SUMPRODUCT('Respondent Data'!B116:S116,'Product Coding'!A126:R126)</f>
        <v>-1.444697665619036</v>
      </c>
      <c r="AC116" s="2">
        <f>SUMPRODUCT('Respondent Data'!B116:S116,'Product Coding'!A127:R127)</f>
        <v>-1.260977732937588</v>
      </c>
      <c r="AD116" s="2">
        <f>SUMPRODUCT('Respondent Data'!B116:S116,'Product Coding'!A128:R128)</f>
        <v>-0.66533056616292396</v>
      </c>
      <c r="AE116" s="2">
        <f>SUMPRODUCT('Respondent Data'!B116:S116,'Product Coding'!A129:R129)</f>
        <v>-1.0997903589102522</v>
      </c>
      <c r="AF116" s="2">
        <f>SUMPRODUCT('Respondent Data'!B116:S116,'Product Coding'!A130:R130)</f>
        <v>-1.8376141600258498</v>
      </c>
      <c r="AG116" s="2">
        <f>SUMPRODUCT('Respondent Data'!B116:S116,'Product Coding'!A131:R131)</f>
        <v>-2.1115672260802003</v>
      </c>
      <c r="AH116" s="2">
        <f>SUMPRODUCT('Respondent Data'!B116:S116,'Product Coding'!A132:R132)</f>
        <v>-2.5576726959146798</v>
      </c>
      <c r="AI116" s="2">
        <f>SUMPRODUCT('Respondent Data'!B116:S116,'Product Coding'!A133:R133)</f>
        <v>-2.3739527632332322</v>
      </c>
      <c r="AJ116" s="2">
        <f>SUMPRODUCT('Respondent Data'!B116:S116,'Product Coding'!A134:R134)</f>
        <v>-1.7783055964585679</v>
      </c>
      <c r="AK116" s="2">
        <f>SUMPRODUCT('Respondent Data'!B116:S116,'Product Coding'!A135:R135)</f>
        <v>-2.212765389205896</v>
      </c>
      <c r="AL116" s="2">
        <f>SUMPRODUCT('Respondent Data'!B116:S116,'Product Coding'!A136:R136)</f>
        <v>2.1234228580371939</v>
      </c>
      <c r="AM116" s="2">
        <f>SUMPRODUCT('Respondent Data'!B116:S116,'Product Coding'!A137:R137)</f>
        <v>1.8494697919828433</v>
      </c>
      <c r="AN116" s="2">
        <f>SUMPRODUCT('Respondent Data'!B116:S116,'Product Coding'!A138:R138)</f>
        <v>1.4033643221483643</v>
      </c>
      <c r="AO116" s="2">
        <f>SUMPRODUCT('Respondent Data'!B116:S116,'Product Coding'!A139:R139)</f>
        <v>1.5870842548298119</v>
      </c>
      <c r="AP116" s="2">
        <f>SUMPRODUCT('Respondent Data'!B116:S116,'Product Coding'!A140:R140)</f>
        <v>2.1827314216044762</v>
      </c>
      <c r="AQ116" s="2">
        <f>SUMPRODUCT('Respondent Data'!B116:S116,'Product Coding'!A141:R141)</f>
        <v>1.748271628857148</v>
      </c>
      <c r="AR116" s="2">
        <f>SUMPRODUCT('Respondent Data'!B116:S116,'Product Coding'!A142:R142)</f>
        <v>1.0104478277415501</v>
      </c>
      <c r="AS116" s="2">
        <f>SUMPRODUCT('Respondent Data'!B116:S116,'Product Coding'!A143:R143)</f>
        <v>0.73649476168719941</v>
      </c>
      <c r="AT116" s="2">
        <f>SUMPRODUCT('Respondent Data'!B116:S116,'Product Coding'!A144:R144)</f>
        <v>0.29038929185272011</v>
      </c>
      <c r="AU116" s="2">
        <f>SUMPRODUCT('Respondent Data'!B116:S116,'Product Coding'!A145:R145)</f>
        <v>0.47410922453416793</v>
      </c>
      <c r="AV116" s="2">
        <f>SUMPRODUCT('Respondent Data'!B116:S116,'Product Coding'!A146:R146)</f>
        <v>1.0697563913088319</v>
      </c>
      <c r="AW116" s="2">
        <f>SUMPRODUCT('Respondent Data'!B116:S116,'Product Coding'!A147:R147)</f>
        <v>0.63529659856150389</v>
      </c>
      <c r="AX116" s="2">
        <f>SUMPRODUCT('Respondent Data'!B116:S116,'Product Coding'!A148:R148)</f>
        <v>1.7540129829437419</v>
      </c>
      <c r="AY116" s="2">
        <f>SUMPRODUCT('Respondent Data'!B116:S116,'Product Coding'!A149:R149)</f>
        <v>1.4800599168893915</v>
      </c>
      <c r="AZ116" s="2">
        <f>SUMPRODUCT('Respondent Data'!B116:S116,'Product Coding'!A150:R150)</f>
        <v>1.033954447054912</v>
      </c>
      <c r="BA116" s="2">
        <f>SUMPRODUCT('Respondent Data'!B116:S116,'Product Coding'!A151:R151)</f>
        <v>1.2176743797363601</v>
      </c>
      <c r="BB116" s="2">
        <f>SUMPRODUCT('Respondent Data'!B116:S116,'Product Coding'!A152:R152)</f>
        <v>1.8133215465110242</v>
      </c>
      <c r="BC116" s="2">
        <f>SUMPRODUCT('Respondent Data'!B116:S116,'Product Coding'!A153:R153)</f>
        <v>1.3788617537636958</v>
      </c>
      <c r="BD116" s="2">
        <f>SUMPRODUCT('Respondent Data'!B116:S116,'Product Coding'!A154:R154)</f>
        <v>0.64103795264809793</v>
      </c>
      <c r="BE116" s="2">
        <f>SUMPRODUCT('Respondent Data'!B116:S116,'Product Coding'!A155:R155)</f>
        <v>0.36708488659374749</v>
      </c>
      <c r="BF116" s="2">
        <f>SUMPRODUCT('Respondent Data'!B116:S116,'Product Coding'!A156:R156)</f>
        <v>-7.9020583240731967E-2</v>
      </c>
      <c r="BG116" s="2">
        <f>SUMPRODUCT('Respondent Data'!B116:S116,'Product Coding'!A157:R157)</f>
        <v>0.10469934944071602</v>
      </c>
      <c r="BH116" s="2">
        <f>SUMPRODUCT('Respondent Data'!B116:S116,'Product Coding'!A158:R158)</f>
        <v>0.70034651621538002</v>
      </c>
      <c r="BI116" s="2">
        <f>SUMPRODUCT('Respondent Data'!B116:S116,'Product Coding'!A159:R159)</f>
        <v>0.26588672346805176</v>
      </c>
      <c r="BJ116" s="2">
        <f>SUMPRODUCT('Respondent Data'!B116:S116,'Product Coding'!A160:R160)</f>
        <v>3.2157970494727341</v>
      </c>
      <c r="BK116" s="2">
        <f>SUMPRODUCT('Respondent Data'!B116:S116,'Product Coding'!A161:R161)</f>
        <v>2.9418439834183836</v>
      </c>
      <c r="BL116" s="2">
        <f>SUMPRODUCT('Respondent Data'!B116:S116,'Product Coding'!A162:R162)</f>
        <v>2.4957385135839041</v>
      </c>
      <c r="BM116" s="2">
        <f>SUMPRODUCT('Respondent Data'!B116:S116,'Product Coding'!A163:R163)</f>
        <v>2.6794584462653521</v>
      </c>
      <c r="BN116" s="2">
        <f>SUMPRODUCT('Respondent Data'!B116:S116,'Product Coding'!A164:R164)</f>
        <v>3.275105613040016</v>
      </c>
      <c r="BO116" s="2">
        <f>SUMPRODUCT('Respondent Data'!B116:S116,'Product Coding'!A165:R165)</f>
        <v>2.8406458202926879</v>
      </c>
      <c r="BP116" s="2">
        <f>SUMPRODUCT('Respondent Data'!B116:S116,'Product Coding'!A166:R166)</f>
        <v>2.1028220191770903</v>
      </c>
      <c r="BQ116" s="2">
        <f>SUMPRODUCT('Respondent Data'!B116:S116,'Product Coding'!A167:R167)</f>
        <v>1.8288689531227398</v>
      </c>
      <c r="BR116" s="2">
        <f>SUMPRODUCT('Respondent Data'!B116:S116,'Product Coding'!A168:R168)</f>
        <v>1.3827634832882603</v>
      </c>
      <c r="BS116" s="2">
        <f>SUMPRODUCT('Respondent Data'!B116:S116,'Product Coding'!A169:R169)</f>
        <v>1.5664834159697083</v>
      </c>
      <c r="BT116" s="2">
        <f>SUMPRODUCT('Respondent Data'!B116:S116,'Product Coding'!A170:R170)</f>
        <v>2.1621305827443722</v>
      </c>
      <c r="BU116" s="2">
        <f>SUMPRODUCT('Respondent Data'!B116:S116,'Product Coding'!A171:R171)</f>
        <v>1.727670789997044</v>
      </c>
      <c r="BV116" s="2">
        <f>SUMPRODUCT('Respondent Data'!B116:S116,'Product Coding'!A172:R172)</f>
        <v>-4.2101721134212999</v>
      </c>
      <c r="BX116" s="2">
        <f t="shared" si="338"/>
        <v>0.52693452521790785</v>
      </c>
      <c r="BY116" s="2">
        <f t="shared" si="339"/>
        <v>0.69299956141019647</v>
      </c>
      <c r="BZ116" s="2">
        <f t="shared" si="340"/>
        <v>1.082615158428371</v>
      </c>
      <c r="CA116" s="2">
        <f t="shared" si="341"/>
        <v>0.900918594587372</v>
      </c>
      <c r="CB116" s="2">
        <f t="shared" si="342"/>
        <v>0.49659149014078852</v>
      </c>
      <c r="CC116" s="2">
        <f t="shared" si="343"/>
        <v>0.76680116420126365</v>
      </c>
      <c r="CD116" s="2">
        <f t="shared" si="344"/>
        <v>1.6036720830823243</v>
      </c>
      <c r="CE116" s="2">
        <f t="shared" si="345"/>
        <v>2.1090742721066591</v>
      </c>
      <c r="CF116" s="2">
        <f t="shared" si="346"/>
        <v>3.2948300466274389</v>
      </c>
      <c r="CG116" s="2">
        <f t="shared" si="347"/>
        <v>2.7418548797349334</v>
      </c>
      <c r="CH116" s="2">
        <f t="shared" si="348"/>
        <v>1.5113261160970695</v>
      </c>
      <c r="CI116" s="2">
        <f t="shared" si="349"/>
        <v>2.3336820068794402</v>
      </c>
      <c r="CJ116" s="2">
        <f t="shared" si="350"/>
        <v>4.3060536609850786</v>
      </c>
      <c r="CK116" s="2">
        <f t="shared" si="351"/>
        <v>5.6631197153714536</v>
      </c>
      <c r="CL116" s="2">
        <f t="shared" si="352"/>
        <v>8.8470175008187102</v>
      </c>
      <c r="CM116" s="2">
        <f t="shared" si="353"/>
        <v>7.3622122423430145</v>
      </c>
      <c r="CN116" s="2">
        <f t="shared" si="354"/>
        <v>4.0580935615302263</v>
      </c>
      <c r="CO116" s="2">
        <f t="shared" si="355"/>
        <v>6.2662186710787537</v>
      </c>
      <c r="CP116" s="2">
        <f t="shared" si="356"/>
        <v>13.105040026596317</v>
      </c>
      <c r="CQ116" s="2">
        <f t="shared" si="357"/>
        <v>17.235133695099304</v>
      </c>
      <c r="CR116" s="2">
        <f t="shared" si="358"/>
        <v>26.925005490457373</v>
      </c>
      <c r="CS116" s="2">
        <f t="shared" si="359"/>
        <v>22.406150437551865</v>
      </c>
      <c r="CT116" s="2">
        <f t="shared" si="360"/>
        <v>12.350398472126869</v>
      </c>
      <c r="CU116" s="2">
        <f t="shared" si="361"/>
        <v>19.070604540749315</v>
      </c>
      <c r="CV116" s="2">
        <f t="shared" si="362"/>
        <v>2.06398613432345</v>
      </c>
      <c r="CW116" s="2">
        <f t="shared" si="363"/>
        <v>2.714457712277206</v>
      </c>
      <c r="CX116" s="2">
        <f t="shared" si="364"/>
        <v>4.2405698789246919</v>
      </c>
      <c r="CY116" s="2">
        <f t="shared" si="365"/>
        <v>3.5288700937057356</v>
      </c>
      <c r="CZ116" s="2">
        <f t="shared" si="366"/>
        <v>1.9451334103601359</v>
      </c>
      <c r="DA116" s="2">
        <f t="shared" si="367"/>
        <v>3.0035362933184038</v>
      </c>
      <c r="DB116" s="2">
        <f t="shared" si="368"/>
        <v>6.2815336347807644</v>
      </c>
      <c r="DC116" s="2">
        <f t="shared" si="369"/>
        <v>8.2611782784327747</v>
      </c>
      <c r="DD116" s="2">
        <f t="shared" si="370"/>
        <v>12.905746740316658</v>
      </c>
      <c r="DE116" s="2">
        <f t="shared" si="371"/>
        <v>10.739760223074617</v>
      </c>
      <c r="DF116" s="2">
        <f t="shared" si="372"/>
        <v>5.9198173563884238</v>
      </c>
      <c r="DG116" s="2">
        <f t="shared" si="373"/>
        <v>9.1409597845717165</v>
      </c>
      <c r="DH116" s="2">
        <f t="shared" si="374"/>
        <v>0.11962147962823001</v>
      </c>
      <c r="DI116" s="2">
        <f t="shared" si="375"/>
        <v>0.15732055682500737</v>
      </c>
      <c r="DJ116" s="2">
        <f t="shared" si="376"/>
        <v>0.24576872632438995</v>
      </c>
      <c r="DK116" s="2">
        <f t="shared" si="377"/>
        <v>0.2045210745387393</v>
      </c>
      <c r="DL116" s="2">
        <f t="shared" si="378"/>
        <v>0.1127331878602247</v>
      </c>
      <c r="DM116" s="2">
        <f t="shared" si="379"/>
        <v>0.17407454902385128</v>
      </c>
      <c r="DN116" s="2">
        <f t="shared" si="380"/>
        <v>0.36405590872502192</v>
      </c>
      <c r="DO116" s="2">
        <f t="shared" si="381"/>
        <v>0.47878924800173001</v>
      </c>
      <c r="DP116" s="2">
        <f t="shared" si="382"/>
        <v>0.74797233135964125</v>
      </c>
      <c r="DQ116" s="2">
        <f t="shared" si="383"/>
        <v>0.62243926321612908</v>
      </c>
      <c r="DR116" s="2">
        <f t="shared" si="384"/>
        <v>0.34309208745347464</v>
      </c>
      <c r="DS116" s="2">
        <f t="shared" si="385"/>
        <v>0.52977833352113901</v>
      </c>
      <c r="DT116" s="2">
        <f t="shared" si="386"/>
        <v>0.17307798894007417</v>
      </c>
      <c r="DU116" s="2">
        <f t="shared" si="387"/>
        <v>0.22762404945022183</v>
      </c>
      <c r="DV116" s="2">
        <f t="shared" si="388"/>
        <v>0.35559798314474583</v>
      </c>
      <c r="DW116" s="2">
        <f t="shared" si="389"/>
        <v>0.29591755917951579</v>
      </c>
      <c r="DX116" s="2">
        <f t="shared" si="390"/>
        <v>0.16311145374803268</v>
      </c>
      <c r="DY116" s="2">
        <f t="shared" si="391"/>
        <v>0.25186507443591577</v>
      </c>
      <c r="DZ116" s="2">
        <f t="shared" si="392"/>
        <v>0.5267454034150566</v>
      </c>
      <c r="EA116" s="2">
        <f t="shared" si="393"/>
        <v>0.69275083728953879</v>
      </c>
      <c r="EB116" s="2">
        <f t="shared" si="394"/>
        <v>1.0822265975716472</v>
      </c>
      <c r="EC116" s="2">
        <f t="shared" si="395"/>
        <v>0.90059524635210486</v>
      </c>
      <c r="ED116" s="2">
        <f t="shared" si="396"/>
        <v>0.4964132587412477</v>
      </c>
      <c r="EE116" s="2">
        <f t="shared" si="397"/>
        <v>0.7665259519848272</v>
      </c>
      <c r="EF116" s="2">
        <f t="shared" si="398"/>
        <v>4.0123340787682385E-2</v>
      </c>
      <c r="EG116" s="2">
        <f t="shared" si="399"/>
        <v>5.2768335034940266E-2</v>
      </c>
      <c r="EH116" s="2">
        <f t="shared" si="400"/>
        <v>8.2435549133108979E-2</v>
      </c>
      <c r="EI116" s="2">
        <f t="shared" si="401"/>
        <v>6.8600294842400864E-2</v>
      </c>
      <c r="EJ116" s="2">
        <f t="shared" si="402"/>
        <v>3.7812875485701301E-2</v>
      </c>
      <c r="EK116" s="2">
        <f t="shared" si="403"/>
        <v>5.8387945665385493E-2</v>
      </c>
      <c r="EL116" s="2">
        <f t="shared" si="404"/>
        <v>0.12211134101451326</v>
      </c>
      <c r="EM116" s="2">
        <f t="shared" si="405"/>
        <v>0.1605951056846649</v>
      </c>
      <c r="EN116" s="2">
        <f t="shared" si="406"/>
        <v>0.25088427968096888</v>
      </c>
      <c r="EO116" s="2">
        <f t="shared" si="407"/>
        <v>0.20877807861323991</v>
      </c>
      <c r="EP116" s="2">
        <f t="shared" si="408"/>
        <v>0.11507967289182729</v>
      </c>
      <c r="EQ116" s="2">
        <f t="shared" si="409"/>
        <v>0.17769782386793609</v>
      </c>
      <c r="ER116" s="2">
        <f t="shared" si="410"/>
        <v>67.36813377233986</v>
      </c>
      <c r="ET116" s="2">
        <f t="shared" si="411"/>
        <v>0.65490692854514543</v>
      </c>
      <c r="EU116" s="2">
        <f t="shared" si="412"/>
        <v>0.59066760724204947</v>
      </c>
      <c r="EV116" s="2">
        <f t="shared" si="413"/>
        <v>0.48016552455838363</v>
      </c>
      <c r="EW116" s="2">
        <f t="shared" si="414"/>
        <v>0.52606145410296623</v>
      </c>
      <c r="EX116" s="2">
        <f t="shared" si="415"/>
        <v>0.66818501012987008</v>
      </c>
      <c r="EY116" s="2">
        <f t="shared" si="416"/>
        <v>0.56599464629178031</v>
      </c>
      <c r="EZ116" s="2">
        <f t="shared" si="417"/>
        <v>0.3840729431703867</v>
      </c>
      <c r="FA116" s="2">
        <f t="shared" si="418"/>
        <v>0.3216391480163695</v>
      </c>
      <c r="FB116" s="2">
        <f t="shared" si="419"/>
        <v>0.23283808419503366</v>
      </c>
      <c r="FC116" s="2">
        <f t="shared" si="420"/>
        <v>0.26724713601689393</v>
      </c>
      <c r="FD116" s="2">
        <f t="shared" si="421"/>
        <v>0.39819599437532682</v>
      </c>
      <c r="FE116" s="2">
        <f t="shared" si="422"/>
        <v>0.29996862266298457</v>
      </c>
      <c r="FF116" s="2">
        <f t="shared" si="423"/>
        <v>0.18846398168810607</v>
      </c>
      <c r="FG116" s="2">
        <f t="shared" si="424"/>
        <v>0.15007984888715936</v>
      </c>
      <c r="FH116" s="2">
        <f t="shared" si="425"/>
        <v>0.10155359223408073</v>
      </c>
      <c r="FI116" s="2">
        <f t="shared" si="426"/>
        <v>0.11958557987040631</v>
      </c>
      <c r="FJ116" s="2">
        <f t="shared" si="427"/>
        <v>0.1977029463443673</v>
      </c>
      <c r="FK116" s="2">
        <f t="shared" si="428"/>
        <v>0.13762316347293999</v>
      </c>
      <c r="FL116" s="2">
        <f t="shared" si="429"/>
        <v>7.0896643902775919E-2</v>
      </c>
      <c r="FM116" s="2">
        <f t="shared" si="430"/>
        <v>5.4839192117837353E-2</v>
      </c>
      <c r="FN116" s="2">
        <f t="shared" si="431"/>
        <v>3.5810198867882885E-2</v>
      </c>
      <c r="FO116" s="2">
        <f t="shared" si="432"/>
        <v>4.2723813241652975E-2</v>
      </c>
      <c r="FP116" s="2">
        <f t="shared" si="433"/>
        <v>7.4904131295242801E-2</v>
      </c>
      <c r="FQ116" s="2">
        <f t="shared" si="434"/>
        <v>4.9824109581238653E-2</v>
      </c>
      <c r="FR116" s="2">
        <f t="shared" si="435"/>
        <v>0.32637223412918842</v>
      </c>
      <c r="FS116" s="2">
        <f t="shared" si="436"/>
        <v>0.26921830249803397</v>
      </c>
      <c r="FT116" s="2">
        <f t="shared" si="437"/>
        <v>0.19081894204322472</v>
      </c>
      <c r="FU116" s="2">
        <f t="shared" si="438"/>
        <v>0.22080562685818897</v>
      </c>
      <c r="FV116" s="2">
        <f t="shared" si="439"/>
        <v>0.33954319233291314</v>
      </c>
      <c r="FW116" s="2">
        <f t="shared" si="440"/>
        <v>0.24977917689142062</v>
      </c>
      <c r="FX116" s="2">
        <f t="shared" si="441"/>
        <v>0.13733370607854212</v>
      </c>
      <c r="FY116" s="2">
        <f t="shared" si="442"/>
        <v>0.10797762119845783</v>
      </c>
      <c r="FZ116" s="2">
        <f t="shared" si="443"/>
        <v>7.1912714841894806E-2</v>
      </c>
      <c r="GA116" s="2">
        <f t="shared" si="444"/>
        <v>8.5180615361674081E-2</v>
      </c>
      <c r="GB116" s="2">
        <f t="shared" si="445"/>
        <v>0.1445124847228508</v>
      </c>
      <c r="GC116" s="2">
        <f t="shared" si="446"/>
        <v>9.8609995625994193E-2</v>
      </c>
      <c r="GD116" s="2">
        <f t="shared" si="447"/>
        <v>0.893158998996741</v>
      </c>
      <c r="GE116" s="2">
        <f t="shared" si="448"/>
        <v>0.8640648384777676</v>
      </c>
      <c r="GF116" s="2">
        <f t="shared" si="449"/>
        <v>0.8027172129697584</v>
      </c>
      <c r="GG116" s="2">
        <f t="shared" si="450"/>
        <v>0.83020548260887927</v>
      </c>
      <c r="GH116" s="2">
        <f t="shared" si="451"/>
        <v>0.89868803313307344</v>
      </c>
      <c r="GI116" s="2">
        <f t="shared" si="452"/>
        <v>0.85173467121948909</v>
      </c>
      <c r="GJ116" s="2">
        <f t="shared" si="453"/>
        <v>0.73310778070284255</v>
      </c>
      <c r="GK116" s="2">
        <f t="shared" si="454"/>
        <v>0.67622888207449972</v>
      </c>
      <c r="GL116" s="2">
        <f t="shared" si="455"/>
        <v>0.57209143535021567</v>
      </c>
      <c r="GM116" s="2">
        <f t="shared" si="456"/>
        <v>0.61635589243428435</v>
      </c>
      <c r="GN116" s="2">
        <f t="shared" si="457"/>
        <v>0.74455058543008545</v>
      </c>
      <c r="GO116" s="2">
        <f t="shared" si="458"/>
        <v>0.65368947780706799</v>
      </c>
      <c r="GP116" s="2">
        <f t="shared" si="459"/>
        <v>0.85245824184591723</v>
      </c>
      <c r="GQ116" s="2">
        <f t="shared" si="460"/>
        <v>0.81458163062856193</v>
      </c>
      <c r="GR116" s="2">
        <f t="shared" si="461"/>
        <v>0.73768182929881476</v>
      </c>
      <c r="GS116" s="2">
        <f t="shared" si="462"/>
        <v>0.77165402453002485</v>
      </c>
      <c r="GT116" s="2">
        <f t="shared" si="463"/>
        <v>0.85976283423018562</v>
      </c>
      <c r="GU116" s="2">
        <f t="shared" si="464"/>
        <v>0.79880813070098244</v>
      </c>
      <c r="GV116" s="2">
        <f t="shared" si="465"/>
        <v>0.65498805351775014</v>
      </c>
      <c r="GW116" s="2">
        <f t="shared" si="466"/>
        <v>0.59075439690888998</v>
      </c>
      <c r="GX116" s="2">
        <f t="shared" si="467"/>
        <v>0.48025512745165627</v>
      </c>
      <c r="GY116" s="2">
        <f t="shared" si="468"/>
        <v>0.52615095292874348</v>
      </c>
      <c r="GZ116" s="2">
        <f t="shared" si="469"/>
        <v>0.66826459479594535</v>
      </c>
      <c r="HA116" s="2">
        <f t="shared" si="470"/>
        <v>0.56608282424406131</v>
      </c>
      <c r="HB116" s="2">
        <f t="shared" si="471"/>
        <v>0.9614244395695446</v>
      </c>
      <c r="HC116" s="2">
        <f t="shared" si="472"/>
        <v>0.9498765936637058</v>
      </c>
      <c r="HD116" s="2">
        <f t="shared" si="473"/>
        <v>0.92384253344309575</v>
      </c>
      <c r="HE116" s="2">
        <f t="shared" si="474"/>
        <v>0.93580359730995744</v>
      </c>
      <c r="HF116" s="2">
        <f t="shared" si="475"/>
        <v>0.96356484258493647</v>
      </c>
      <c r="HG116" s="2">
        <f t="shared" si="476"/>
        <v>0.94483313429209714</v>
      </c>
      <c r="HH116" s="2">
        <f t="shared" si="477"/>
        <v>0.89117716170294548</v>
      </c>
      <c r="HI116" s="2">
        <f t="shared" si="478"/>
        <v>0.86162693182311356</v>
      </c>
      <c r="HJ116" s="2">
        <f t="shared" si="479"/>
        <v>0.79943446107984062</v>
      </c>
      <c r="HK116" s="2">
        <f t="shared" si="480"/>
        <v>0.82728171340370549</v>
      </c>
      <c r="HL116" s="2">
        <f t="shared" si="481"/>
        <v>0.89679690546830459</v>
      </c>
      <c r="HM116" s="2">
        <f t="shared" si="482"/>
        <v>0.84911424622971654</v>
      </c>
      <c r="HN116" s="2">
        <f t="shared" si="483"/>
        <v>1.462669733431537E-2</v>
      </c>
      <c r="HP116" s="2">
        <f t="shared" ref="HP116:IU116" si="634">IF(B1=1,ET116,0)</f>
        <v>0.65490692854514543</v>
      </c>
      <c r="HQ116" s="2">
        <f t="shared" si="634"/>
        <v>0.59066760724204947</v>
      </c>
      <c r="HR116" s="2">
        <f t="shared" si="634"/>
        <v>0.48016552455838363</v>
      </c>
      <c r="HS116" s="2">
        <f t="shared" si="634"/>
        <v>0.52606145410296623</v>
      </c>
      <c r="HT116" s="2">
        <f t="shared" si="634"/>
        <v>0.66818501012987008</v>
      </c>
      <c r="HU116" s="2">
        <f t="shared" si="634"/>
        <v>0.56599464629178031</v>
      </c>
      <c r="HV116" s="2">
        <f t="shared" si="634"/>
        <v>0.3840729431703867</v>
      </c>
      <c r="HW116" s="2">
        <f t="shared" si="634"/>
        <v>0.3216391480163695</v>
      </c>
      <c r="HX116" s="2">
        <f t="shared" si="634"/>
        <v>0.23283808419503366</v>
      </c>
      <c r="HY116" s="2">
        <f t="shared" si="634"/>
        <v>0.26724713601689393</v>
      </c>
      <c r="HZ116" s="2">
        <f t="shared" si="634"/>
        <v>0.39819599437532682</v>
      </c>
      <c r="IA116" s="2">
        <f t="shared" si="634"/>
        <v>0.29996862266298457</v>
      </c>
      <c r="IB116" s="2">
        <f t="shared" si="634"/>
        <v>0.18846398168810607</v>
      </c>
      <c r="IC116" s="2">
        <f t="shared" si="634"/>
        <v>0.15007984888715936</v>
      </c>
      <c r="ID116" s="2">
        <f t="shared" si="634"/>
        <v>0.10155359223408073</v>
      </c>
      <c r="IE116" s="2">
        <f t="shared" si="634"/>
        <v>0.11958557987040631</v>
      </c>
      <c r="IF116" s="2">
        <f t="shared" si="634"/>
        <v>0.1977029463443673</v>
      </c>
      <c r="IG116" s="2">
        <f t="shared" si="634"/>
        <v>0.13762316347293999</v>
      </c>
      <c r="IH116" s="2">
        <f t="shared" si="634"/>
        <v>7.0896643902775919E-2</v>
      </c>
      <c r="II116" s="2">
        <f t="shared" si="634"/>
        <v>5.4839192117837353E-2</v>
      </c>
      <c r="IJ116" s="2">
        <f t="shared" si="634"/>
        <v>3.5810198867882885E-2</v>
      </c>
      <c r="IK116" s="2">
        <f t="shared" si="634"/>
        <v>4.2723813241652975E-2</v>
      </c>
      <c r="IL116" s="2">
        <f t="shared" si="634"/>
        <v>7.4904131295242801E-2</v>
      </c>
      <c r="IM116" s="2">
        <f t="shared" si="634"/>
        <v>4.9824109581238653E-2</v>
      </c>
      <c r="IN116" s="2">
        <f t="shared" si="634"/>
        <v>0.32637223412918842</v>
      </c>
      <c r="IO116" s="2">
        <f t="shared" si="634"/>
        <v>0.26921830249803397</v>
      </c>
      <c r="IP116" s="2">
        <f t="shared" si="634"/>
        <v>0.19081894204322472</v>
      </c>
      <c r="IQ116" s="2">
        <f t="shared" si="634"/>
        <v>0.22080562685818897</v>
      </c>
      <c r="IR116" s="2">
        <f t="shared" si="634"/>
        <v>0.33954319233291314</v>
      </c>
      <c r="IS116" s="2">
        <f t="shared" si="634"/>
        <v>0.24977917689142062</v>
      </c>
      <c r="IT116" s="2">
        <f t="shared" si="634"/>
        <v>0.13733370607854212</v>
      </c>
      <c r="IU116" s="2">
        <f t="shared" si="634"/>
        <v>0.10797762119845783</v>
      </c>
      <c r="IV116" s="2">
        <f t="shared" ref="IV116:KA116" si="635">IF(AH1=1,FZ116,0)</f>
        <v>7.1912714841894806E-2</v>
      </c>
      <c r="IW116" s="2">
        <f t="shared" si="635"/>
        <v>8.5180615361674081E-2</v>
      </c>
      <c r="IX116" s="2">
        <f t="shared" si="635"/>
        <v>0.1445124847228508</v>
      </c>
      <c r="IY116" s="2">
        <f t="shared" si="635"/>
        <v>9.8609995625994193E-2</v>
      </c>
      <c r="IZ116" s="2">
        <f t="shared" si="635"/>
        <v>0.893158998996741</v>
      </c>
      <c r="JA116" s="2">
        <f t="shared" si="635"/>
        <v>0.8640648384777676</v>
      </c>
      <c r="JB116" s="2">
        <f t="shared" si="635"/>
        <v>0.8027172129697584</v>
      </c>
      <c r="JC116" s="2">
        <f t="shared" si="635"/>
        <v>0.83020548260887927</v>
      </c>
      <c r="JD116" s="2">
        <f t="shared" si="635"/>
        <v>0.89868803313307344</v>
      </c>
      <c r="JE116" s="2">
        <f t="shared" si="635"/>
        <v>0.85173467121948909</v>
      </c>
      <c r="JF116" s="2">
        <f t="shared" si="635"/>
        <v>0.73310778070284255</v>
      </c>
      <c r="JG116" s="2">
        <f t="shared" si="635"/>
        <v>0.67622888207449972</v>
      </c>
      <c r="JH116" s="2">
        <f t="shared" si="635"/>
        <v>0.57209143535021567</v>
      </c>
      <c r="JI116" s="2">
        <f t="shared" si="635"/>
        <v>0.61635589243428435</v>
      </c>
      <c r="JJ116" s="2">
        <f t="shared" si="635"/>
        <v>0.74455058543008545</v>
      </c>
      <c r="JK116" s="2">
        <f t="shared" si="635"/>
        <v>0.65368947780706799</v>
      </c>
      <c r="JL116" s="2">
        <f t="shared" si="635"/>
        <v>0.85245824184591723</v>
      </c>
      <c r="JM116" s="2">
        <f t="shared" si="635"/>
        <v>0.81458163062856193</v>
      </c>
      <c r="JN116" s="2">
        <f t="shared" si="635"/>
        <v>0.73768182929881476</v>
      </c>
      <c r="JO116" s="2">
        <f t="shared" si="635"/>
        <v>0.77165402453002485</v>
      </c>
      <c r="JP116" s="2">
        <f t="shared" si="635"/>
        <v>0.85976283423018562</v>
      </c>
      <c r="JQ116" s="2">
        <f t="shared" si="635"/>
        <v>0.79880813070098244</v>
      </c>
      <c r="JR116" s="2">
        <f t="shared" si="635"/>
        <v>0.65498805351775014</v>
      </c>
      <c r="JS116" s="2">
        <f t="shared" si="635"/>
        <v>0.59075439690888998</v>
      </c>
      <c r="JT116" s="2">
        <f t="shared" si="635"/>
        <v>0.48025512745165627</v>
      </c>
      <c r="JU116" s="2">
        <f t="shared" si="635"/>
        <v>0.52615095292874348</v>
      </c>
      <c r="JV116" s="2">
        <f t="shared" si="635"/>
        <v>0.66826459479594535</v>
      </c>
      <c r="JW116" s="2">
        <f t="shared" si="635"/>
        <v>0.56608282424406131</v>
      </c>
      <c r="JX116" s="2">
        <f t="shared" si="635"/>
        <v>0.9614244395695446</v>
      </c>
      <c r="JY116" s="2">
        <f t="shared" si="635"/>
        <v>0.9498765936637058</v>
      </c>
      <c r="JZ116" s="2">
        <f t="shared" si="635"/>
        <v>0.92384253344309575</v>
      </c>
      <c r="KA116" s="2">
        <f t="shared" si="635"/>
        <v>0.93580359730995744</v>
      </c>
      <c r="KB116" s="2">
        <f t="shared" ref="KB116:KJ116" si="636">IF(BN1=1,HF116,0)</f>
        <v>0.96356484258493647</v>
      </c>
      <c r="KC116" s="2">
        <f t="shared" si="636"/>
        <v>0.94483313429209714</v>
      </c>
      <c r="KD116" s="2">
        <f t="shared" si="636"/>
        <v>0.89117716170294548</v>
      </c>
      <c r="KE116" s="2">
        <f t="shared" si="636"/>
        <v>0.86162693182311356</v>
      </c>
      <c r="KF116" s="2">
        <f t="shared" si="636"/>
        <v>0.79943446107984062</v>
      </c>
      <c r="KG116" s="2">
        <f t="shared" si="636"/>
        <v>0.82728171340370549</v>
      </c>
      <c r="KH116" s="2">
        <f t="shared" si="636"/>
        <v>0.89679690546830459</v>
      </c>
      <c r="KI116" s="2">
        <f t="shared" si="636"/>
        <v>0.84911424622971654</v>
      </c>
      <c r="KJ116" s="2">
        <f t="shared" si="636"/>
        <v>0</v>
      </c>
    </row>
    <row r="117" spans="1:296" x14ac:dyDescent="0.2">
      <c r="A117" s="2" t="str">
        <f>'Respondent Data'!A117</f>
        <v>1055</v>
      </c>
      <c r="B117" s="2">
        <f>SUMPRODUCT('Respondent Data'!B117:S117,'Product Coding'!A100:R100)</f>
        <v>1.420043777825259</v>
      </c>
      <c r="C117" s="2">
        <f>SUMPRODUCT('Respondent Data'!B117:S117,'Product Coding'!A101:R101)</f>
        <v>-4.8304777706282942E-2</v>
      </c>
      <c r="D117" s="2">
        <f>SUMPRODUCT('Respondent Data'!B117:S117,'Product Coding'!A102:R102)</f>
        <v>-0.50464808728222799</v>
      </c>
      <c r="E117" s="2">
        <f>SUMPRODUCT('Respondent Data'!B117:S117,'Product Coding'!A103:R103)</f>
        <v>-0.89497651161234082</v>
      </c>
      <c r="F117" s="2">
        <f>SUMPRODUCT('Respondent Data'!B117:S117,'Product Coding'!A104:R104)</f>
        <v>-1.591383939062696</v>
      </c>
      <c r="G117" s="2">
        <f>SUMPRODUCT('Respondent Data'!B117:S117,'Product Coding'!A105:R105)</f>
        <v>-2.4170839719320809</v>
      </c>
      <c r="H117" s="2">
        <f>SUMPRODUCT('Respondent Data'!B117:S117,'Product Coding'!A106:R106)</f>
        <v>1.1644295119546868</v>
      </c>
      <c r="I117" s="2">
        <f>SUMPRODUCT('Respondent Data'!B117:S117,'Product Coding'!A107:R107)</f>
        <v>-0.30391904357685495</v>
      </c>
      <c r="J117" s="2">
        <f>SUMPRODUCT('Respondent Data'!B117:S117,'Product Coding'!A108:R108)</f>
        <v>-0.7602623531528</v>
      </c>
      <c r="K117" s="2">
        <f>SUMPRODUCT('Respondent Data'!B117:S117,'Product Coding'!A109:R109)</f>
        <v>-1.1505907774829129</v>
      </c>
      <c r="L117" s="2">
        <f>SUMPRODUCT('Respondent Data'!B117:S117,'Product Coding'!A110:R110)</f>
        <v>-1.8469982049332678</v>
      </c>
      <c r="M117" s="2">
        <f>SUMPRODUCT('Respondent Data'!B117:S117,'Product Coding'!A111:R111)</f>
        <v>-2.6726982378026531</v>
      </c>
      <c r="N117" s="2">
        <f>SUMPRODUCT('Respondent Data'!B117:S117,'Product Coding'!A112:R112)</f>
        <v>0.60368006973793908</v>
      </c>
      <c r="O117" s="2">
        <f>SUMPRODUCT('Respondent Data'!B117:S117,'Product Coding'!A113:R113)</f>
        <v>-0.86466848579360278</v>
      </c>
      <c r="P117" s="2">
        <f>SUMPRODUCT('Respondent Data'!B117:S117,'Product Coding'!A114:R114)</f>
        <v>-1.3210117953695479</v>
      </c>
      <c r="Q117" s="2">
        <f>SUMPRODUCT('Respondent Data'!B117:S117,'Product Coding'!A115:R115)</f>
        <v>-1.7113402196996605</v>
      </c>
      <c r="R117" s="2">
        <f>SUMPRODUCT('Respondent Data'!B117:S117,'Product Coding'!A116:R116)</f>
        <v>-2.4077476471500154</v>
      </c>
      <c r="S117" s="2">
        <f>SUMPRODUCT('Respondent Data'!B117:S117,'Product Coding'!A117:R117)</f>
        <v>-3.2334476800194007</v>
      </c>
      <c r="T117" s="2">
        <f>SUMPRODUCT('Respondent Data'!B117:S117,'Product Coding'!A118:R118)</f>
        <v>0.34806580386736707</v>
      </c>
      <c r="U117" s="2">
        <f>SUMPRODUCT('Respondent Data'!B117:S117,'Product Coding'!A119:R119)</f>
        <v>-1.1202827516641749</v>
      </c>
      <c r="V117" s="2">
        <f>SUMPRODUCT('Respondent Data'!B117:S117,'Product Coding'!A120:R120)</f>
        <v>-1.5766260612401197</v>
      </c>
      <c r="W117" s="2">
        <f>SUMPRODUCT('Respondent Data'!B117:S117,'Product Coding'!A121:R121)</f>
        <v>-1.9669544855702328</v>
      </c>
      <c r="X117" s="2">
        <f>SUMPRODUCT('Respondent Data'!B117:S117,'Product Coding'!A122:R122)</f>
        <v>-2.6633619130205877</v>
      </c>
      <c r="Y117" s="2">
        <f>SUMPRODUCT('Respondent Data'!B117:S117,'Product Coding'!A123:R123)</f>
        <v>-3.489061945889973</v>
      </c>
      <c r="Z117" s="2">
        <f>SUMPRODUCT('Respondent Data'!B117:S117,'Product Coding'!A124:R124)</f>
        <v>1.0144490925158789</v>
      </c>
      <c r="AA117" s="2">
        <f>SUMPRODUCT('Respondent Data'!B117:S117,'Product Coding'!A125:R125)</f>
        <v>-0.45389946301566286</v>
      </c>
      <c r="AB117" s="2">
        <f>SUMPRODUCT('Respondent Data'!B117:S117,'Product Coding'!A126:R126)</f>
        <v>-0.91024277259160791</v>
      </c>
      <c r="AC117" s="2">
        <f>SUMPRODUCT('Respondent Data'!B117:S117,'Product Coding'!A127:R127)</f>
        <v>-1.3005711969217209</v>
      </c>
      <c r="AD117" s="2">
        <f>SUMPRODUCT('Respondent Data'!B117:S117,'Product Coding'!A128:R128)</f>
        <v>-1.9969786243720757</v>
      </c>
      <c r="AE117" s="2">
        <f>SUMPRODUCT('Respondent Data'!B117:S117,'Product Coding'!A129:R129)</f>
        <v>-2.8226786572414606</v>
      </c>
      <c r="AF117" s="2">
        <f>SUMPRODUCT('Respondent Data'!B117:S117,'Product Coding'!A130:R130)</f>
        <v>0.75883482664530699</v>
      </c>
      <c r="AG117" s="2">
        <f>SUMPRODUCT('Respondent Data'!B117:S117,'Product Coding'!A131:R131)</f>
        <v>-0.70951372888623487</v>
      </c>
      <c r="AH117" s="2">
        <f>SUMPRODUCT('Respondent Data'!B117:S117,'Product Coding'!A132:R132)</f>
        <v>-1.16585703846218</v>
      </c>
      <c r="AI117" s="2">
        <f>SUMPRODUCT('Respondent Data'!B117:S117,'Product Coding'!A133:R133)</f>
        <v>-1.5561854627922931</v>
      </c>
      <c r="AJ117" s="2">
        <f>SUMPRODUCT('Respondent Data'!B117:S117,'Product Coding'!A134:R134)</f>
        <v>-2.252592890242648</v>
      </c>
      <c r="AK117" s="2">
        <f>SUMPRODUCT('Respondent Data'!B117:S117,'Product Coding'!A135:R135)</f>
        <v>-3.0782929231120328</v>
      </c>
      <c r="AL117" s="2">
        <f>SUMPRODUCT('Respondent Data'!B117:S117,'Product Coding'!A136:R136)</f>
        <v>3.7074612032565102</v>
      </c>
      <c r="AM117" s="2">
        <f>SUMPRODUCT('Respondent Data'!B117:S117,'Product Coding'!A137:R137)</f>
        <v>2.2391126477249683</v>
      </c>
      <c r="AN117" s="2">
        <f>SUMPRODUCT('Respondent Data'!B117:S117,'Product Coding'!A138:R138)</f>
        <v>1.7827693381490231</v>
      </c>
      <c r="AO117" s="2">
        <f>SUMPRODUCT('Respondent Data'!B117:S117,'Product Coding'!A139:R139)</f>
        <v>1.39244091381891</v>
      </c>
      <c r="AP117" s="2">
        <f>SUMPRODUCT('Respondent Data'!B117:S117,'Product Coding'!A140:R140)</f>
        <v>0.69603348636855511</v>
      </c>
      <c r="AQ117" s="2">
        <f>SUMPRODUCT('Respondent Data'!B117:S117,'Product Coding'!A141:R141)</f>
        <v>-0.12966654650082998</v>
      </c>
      <c r="AR117" s="2">
        <f>SUMPRODUCT('Respondent Data'!B117:S117,'Product Coding'!A142:R142)</f>
        <v>3.451846937385938</v>
      </c>
      <c r="AS117" s="2">
        <f>SUMPRODUCT('Respondent Data'!B117:S117,'Product Coding'!A143:R143)</f>
        <v>1.9834983818543961</v>
      </c>
      <c r="AT117" s="2">
        <f>SUMPRODUCT('Respondent Data'!B117:S117,'Product Coding'!A144:R144)</f>
        <v>1.5271550722784508</v>
      </c>
      <c r="AU117" s="2">
        <f>SUMPRODUCT('Respondent Data'!B117:S117,'Product Coding'!A145:R145)</f>
        <v>1.1368266479483382</v>
      </c>
      <c r="AV117" s="2">
        <f>SUMPRODUCT('Respondent Data'!B117:S117,'Product Coding'!A146:R146)</f>
        <v>0.4404192204979831</v>
      </c>
      <c r="AW117" s="2">
        <f>SUMPRODUCT('Respondent Data'!B117:S117,'Product Coding'!A147:R147)</f>
        <v>-0.38528081237140199</v>
      </c>
      <c r="AX117" s="2">
        <f>SUMPRODUCT('Respondent Data'!B117:S117,'Product Coding'!A148:R148)</f>
        <v>4.6283705199189287</v>
      </c>
      <c r="AY117" s="2">
        <f>SUMPRODUCT('Respondent Data'!B117:S117,'Product Coding'!A149:R149)</f>
        <v>3.1600219643873872</v>
      </c>
      <c r="AZ117" s="2">
        <f>SUMPRODUCT('Respondent Data'!B117:S117,'Product Coding'!A150:R150)</f>
        <v>2.703678654811442</v>
      </c>
      <c r="BA117" s="2">
        <f>SUMPRODUCT('Respondent Data'!B117:S117,'Product Coding'!A151:R151)</f>
        <v>2.3133502304813294</v>
      </c>
      <c r="BB117" s="2">
        <f>SUMPRODUCT('Respondent Data'!B117:S117,'Product Coding'!A152:R152)</f>
        <v>1.616942803030974</v>
      </c>
      <c r="BC117" s="2">
        <f>SUMPRODUCT('Respondent Data'!B117:S117,'Product Coding'!A153:R153)</f>
        <v>0.79124277016158906</v>
      </c>
      <c r="BD117" s="2">
        <f>SUMPRODUCT('Respondent Data'!B117:S117,'Product Coding'!A154:R154)</f>
        <v>4.3727562540483573</v>
      </c>
      <c r="BE117" s="2">
        <f>SUMPRODUCT('Respondent Data'!B117:S117,'Product Coding'!A155:R155)</f>
        <v>2.904407698516815</v>
      </c>
      <c r="BF117" s="2">
        <f>SUMPRODUCT('Respondent Data'!B117:S117,'Product Coding'!A156:R156)</f>
        <v>2.4480643889408698</v>
      </c>
      <c r="BG117" s="2">
        <f>SUMPRODUCT('Respondent Data'!B117:S117,'Product Coding'!A157:R157)</f>
        <v>2.0577359646107571</v>
      </c>
      <c r="BH117" s="2">
        <f>SUMPRODUCT('Respondent Data'!B117:S117,'Product Coding'!A158:R158)</f>
        <v>1.3613285371604023</v>
      </c>
      <c r="BI117" s="2">
        <f>SUMPRODUCT('Respondent Data'!B117:S117,'Product Coding'!A159:R159)</f>
        <v>0.53562850429101705</v>
      </c>
      <c r="BJ117" s="2">
        <f>SUMPRODUCT('Respondent Data'!B117:S117,'Product Coding'!A160:R160)</f>
        <v>5.667191633834908</v>
      </c>
      <c r="BK117" s="2">
        <f>SUMPRODUCT('Respondent Data'!B117:S117,'Product Coding'!A161:R161)</f>
        <v>4.1988430783033666</v>
      </c>
      <c r="BL117" s="2">
        <f>SUMPRODUCT('Respondent Data'!B117:S117,'Product Coding'!A162:R162)</f>
        <v>3.7424997687274222</v>
      </c>
      <c r="BM117" s="2">
        <f>SUMPRODUCT('Respondent Data'!B117:S117,'Product Coding'!A163:R163)</f>
        <v>3.3521713443973091</v>
      </c>
      <c r="BN117" s="2">
        <f>SUMPRODUCT('Respondent Data'!B117:S117,'Product Coding'!A164:R164)</f>
        <v>2.6557639169469538</v>
      </c>
      <c r="BO117" s="2">
        <f>SUMPRODUCT('Respondent Data'!B117:S117,'Product Coding'!A165:R165)</f>
        <v>1.8300638840775689</v>
      </c>
      <c r="BP117" s="2">
        <f>SUMPRODUCT('Respondent Data'!B117:S117,'Product Coding'!A166:R166)</f>
        <v>5.4115773679643366</v>
      </c>
      <c r="BQ117" s="2">
        <f>SUMPRODUCT('Respondent Data'!B117:S117,'Product Coding'!A167:R167)</f>
        <v>3.9432288124327948</v>
      </c>
      <c r="BR117" s="2">
        <f>SUMPRODUCT('Respondent Data'!B117:S117,'Product Coding'!A168:R168)</f>
        <v>3.4868855028568499</v>
      </c>
      <c r="BS117" s="2">
        <f>SUMPRODUCT('Respondent Data'!B117:S117,'Product Coding'!A169:R169)</f>
        <v>3.0965570785267369</v>
      </c>
      <c r="BT117" s="2">
        <f>SUMPRODUCT('Respondent Data'!B117:S117,'Product Coding'!A170:R170)</f>
        <v>2.4001496510763816</v>
      </c>
      <c r="BU117" s="2">
        <f>SUMPRODUCT('Respondent Data'!B117:S117,'Product Coding'!A171:R171)</f>
        <v>1.5744496182069967</v>
      </c>
      <c r="BV117" s="2">
        <f>SUMPRODUCT('Respondent Data'!B117:S117,'Product Coding'!A172:R172)</f>
        <v>9.9721657780456603</v>
      </c>
      <c r="BX117" s="2">
        <f t="shared" si="338"/>
        <v>0.24170343541466091</v>
      </c>
      <c r="BY117" s="2">
        <f t="shared" si="339"/>
        <v>1.0494904678836932</v>
      </c>
      <c r="BZ117" s="2">
        <f t="shared" si="340"/>
        <v>1.6564025087736669</v>
      </c>
      <c r="CA117" s="2">
        <f t="shared" si="341"/>
        <v>2.4472783061656536</v>
      </c>
      <c r="CB117" s="2">
        <f t="shared" si="342"/>
        <v>4.9105401162333777</v>
      </c>
      <c r="CC117" s="2">
        <f t="shared" si="343"/>
        <v>11.213113840037147</v>
      </c>
      <c r="CD117" s="2">
        <f t="shared" si="344"/>
        <v>0.31210066095069849</v>
      </c>
      <c r="CE117" s="2">
        <f t="shared" si="345"/>
        <v>1.3551593427955493</v>
      </c>
      <c r="CF117" s="2">
        <f t="shared" si="346"/>
        <v>2.1388372775991549</v>
      </c>
      <c r="CG117" s="2">
        <f t="shared" si="347"/>
        <v>3.1600592501891969</v>
      </c>
      <c r="CH117" s="2">
        <f t="shared" si="348"/>
        <v>6.3407572725314889</v>
      </c>
      <c r="CI117" s="2">
        <f t="shared" si="349"/>
        <v>14.478984275863311</v>
      </c>
      <c r="CJ117" s="2">
        <f t="shared" si="350"/>
        <v>0.54679568269990364</v>
      </c>
      <c r="CK117" s="2">
        <f t="shared" si="351"/>
        <v>2.3742188682134766</v>
      </c>
      <c r="CL117" s="2">
        <f t="shared" si="352"/>
        <v>3.7472108704491873</v>
      </c>
      <c r="CM117" s="2">
        <f t="shared" si="353"/>
        <v>5.5363764684634846</v>
      </c>
      <c r="CN117" s="2">
        <f t="shared" si="354"/>
        <v>11.108911756569206</v>
      </c>
      <c r="CO117" s="2">
        <f t="shared" si="355"/>
        <v>25.366963555301407</v>
      </c>
      <c r="CP117" s="2">
        <f t="shared" si="356"/>
        <v>0.70605241370630911</v>
      </c>
      <c r="CQ117" s="2">
        <f t="shared" si="357"/>
        <v>3.0657209184462384</v>
      </c>
      <c r="CR117" s="2">
        <f t="shared" si="358"/>
        <v>4.8386030897014498</v>
      </c>
      <c r="CS117" s="2">
        <f t="shared" si="359"/>
        <v>7.1488713104759558</v>
      </c>
      <c r="CT117" s="2">
        <f t="shared" si="360"/>
        <v>14.344432861370626</v>
      </c>
      <c r="CU117" s="2">
        <f t="shared" si="361"/>
        <v>32.755207133649321</v>
      </c>
      <c r="CV117" s="2">
        <f t="shared" si="362"/>
        <v>0.36260213504784672</v>
      </c>
      <c r="CW117" s="2">
        <f t="shared" si="363"/>
        <v>1.574439700098313</v>
      </c>
      <c r="CX117" s="2">
        <f t="shared" si="364"/>
        <v>2.484925732021722</v>
      </c>
      <c r="CY117" s="2">
        <f t="shared" si="365"/>
        <v>3.6713931572778877</v>
      </c>
      <c r="CZ117" s="2">
        <f t="shared" si="366"/>
        <v>7.3667646772567137</v>
      </c>
      <c r="DA117" s="2">
        <f t="shared" si="367"/>
        <v>16.821850347127519</v>
      </c>
      <c r="DB117" s="2">
        <f t="shared" si="368"/>
        <v>0.46821165705161905</v>
      </c>
      <c r="DC117" s="2">
        <f t="shared" si="369"/>
        <v>2.0330024278914212</v>
      </c>
      <c r="DD117" s="2">
        <f t="shared" si="370"/>
        <v>3.2086716601560377</v>
      </c>
      <c r="DE117" s="2">
        <f t="shared" si="371"/>
        <v>4.7407031225291281</v>
      </c>
      <c r="DF117" s="2">
        <f t="shared" si="372"/>
        <v>9.5123684150193064</v>
      </c>
      <c r="DG117" s="2">
        <f t="shared" si="373"/>
        <v>21.72129081552054</v>
      </c>
      <c r="DH117" s="2">
        <f t="shared" si="374"/>
        <v>2.4539745679625656E-2</v>
      </c>
      <c r="DI117" s="2">
        <f t="shared" si="375"/>
        <v>0.10655301250010699</v>
      </c>
      <c r="DJ117" s="2">
        <f t="shared" si="376"/>
        <v>0.16817177728014265</v>
      </c>
      <c r="DK117" s="2">
        <f t="shared" si="377"/>
        <v>0.24846807467812865</v>
      </c>
      <c r="DL117" s="2">
        <f t="shared" si="378"/>
        <v>0.49855892778368494</v>
      </c>
      <c r="DM117" s="2">
        <f t="shared" si="379"/>
        <v>1.1384487003220791</v>
      </c>
      <c r="DN117" s="2">
        <f t="shared" si="380"/>
        <v>3.16870582870857E-2</v>
      </c>
      <c r="DO117" s="2">
        <f t="shared" si="381"/>
        <v>0.13758706230434603</v>
      </c>
      <c r="DP117" s="2">
        <f t="shared" si="382"/>
        <v>0.21715257274825861</v>
      </c>
      <c r="DQ117" s="2">
        <f t="shared" si="383"/>
        <v>0.32083553218494176</v>
      </c>
      <c r="DR117" s="2">
        <f t="shared" si="384"/>
        <v>0.64376648439942452</v>
      </c>
      <c r="DS117" s="2">
        <f t="shared" si="385"/>
        <v>1.4700270652728693</v>
      </c>
      <c r="DT117" s="2">
        <f t="shared" si="386"/>
        <v>9.7706672454770521E-3</v>
      </c>
      <c r="DU117" s="2">
        <f t="shared" si="387"/>
        <v>4.2424809235332844E-2</v>
      </c>
      <c r="DV117" s="2">
        <f t="shared" si="388"/>
        <v>6.6958741029210886E-2</v>
      </c>
      <c r="DW117" s="2">
        <f t="shared" si="389"/>
        <v>9.8929259923828575E-2</v>
      </c>
      <c r="DX117" s="2">
        <f t="shared" si="390"/>
        <v>0.19850464015528121</v>
      </c>
      <c r="DY117" s="2">
        <f t="shared" si="391"/>
        <v>0.45328112084422123</v>
      </c>
      <c r="DZ117" s="2">
        <f t="shared" si="392"/>
        <v>1.2616418546187357E-2</v>
      </c>
      <c r="EA117" s="2">
        <f t="shared" si="393"/>
        <v>5.4781227996776483E-2</v>
      </c>
      <c r="EB117" s="2">
        <f t="shared" si="394"/>
        <v>8.646077907743209E-2</v>
      </c>
      <c r="EC117" s="2">
        <f t="shared" si="395"/>
        <v>0.12774285709518515</v>
      </c>
      <c r="ED117" s="2">
        <f t="shared" si="396"/>
        <v>0.25632001997802767</v>
      </c>
      <c r="EE117" s="2">
        <f t="shared" si="397"/>
        <v>0.58530131013344222</v>
      </c>
      <c r="EF117" s="2">
        <f t="shared" si="398"/>
        <v>3.4575617535429664E-3</v>
      </c>
      <c r="EG117" s="2">
        <f t="shared" si="399"/>
        <v>1.5012935568074533E-2</v>
      </c>
      <c r="EH117" s="2">
        <f t="shared" si="400"/>
        <v>2.3694797523184295E-2</v>
      </c>
      <c r="EI117" s="2">
        <f t="shared" si="401"/>
        <v>3.5008256532048102E-2</v>
      </c>
      <c r="EJ117" s="2">
        <f t="shared" si="402"/>
        <v>7.0245156697913799E-2</v>
      </c>
      <c r="EK117" s="2">
        <f t="shared" si="403"/>
        <v>0.16040332022969689</v>
      </c>
      <c r="EL117" s="2">
        <f t="shared" si="404"/>
        <v>4.4645923493281054E-3</v>
      </c>
      <c r="EM117" s="2">
        <f t="shared" si="405"/>
        <v>1.9385521374852999E-2</v>
      </c>
      <c r="EN117" s="2">
        <f t="shared" si="406"/>
        <v>3.0596015134794506E-2</v>
      </c>
      <c r="EO117" s="2">
        <f t="shared" si="407"/>
        <v>4.5204570566567466E-2</v>
      </c>
      <c r="EP117" s="2">
        <f t="shared" si="408"/>
        <v>9.0704378265839394E-2</v>
      </c>
      <c r="EQ117" s="2">
        <f t="shared" si="409"/>
        <v>0.20712151722829156</v>
      </c>
      <c r="ER117" s="2">
        <f t="shared" si="410"/>
        <v>4.668135245590399E-5</v>
      </c>
      <c r="ET117" s="2">
        <f t="shared" si="411"/>
        <v>0.8053452792985587</v>
      </c>
      <c r="EU117" s="2">
        <f t="shared" si="412"/>
        <v>0.48792615319289651</v>
      </c>
      <c r="EV117" s="2">
        <f t="shared" si="413"/>
        <v>0.37644897439193126</v>
      </c>
      <c r="EW117" s="2">
        <f t="shared" si="414"/>
        <v>0.29008391872841921</v>
      </c>
      <c r="EX117" s="2">
        <f t="shared" si="415"/>
        <v>0.16918927548659835</v>
      </c>
      <c r="EY117" s="2">
        <f t="shared" si="416"/>
        <v>8.1879200758924423E-2</v>
      </c>
      <c r="EZ117" s="2">
        <f t="shared" si="417"/>
        <v>0.76213664832348904</v>
      </c>
      <c r="FA117" s="2">
        <f t="shared" si="418"/>
        <v>0.42459972105879279</v>
      </c>
      <c r="FB117" s="2">
        <f t="shared" si="419"/>
        <v>0.31858930921225825</v>
      </c>
      <c r="FC117" s="2">
        <f t="shared" si="420"/>
        <v>0.24038119167521968</v>
      </c>
      <c r="FD117" s="2">
        <f t="shared" si="421"/>
        <v>0.1362257275202271</v>
      </c>
      <c r="FE117" s="2">
        <f t="shared" si="422"/>
        <v>6.4603722193795357E-2</v>
      </c>
      <c r="FF117" s="2">
        <f t="shared" si="423"/>
        <v>0.64649779617597469</v>
      </c>
      <c r="FG117" s="2">
        <f t="shared" si="424"/>
        <v>0.29636488889929741</v>
      </c>
      <c r="FH117" s="2">
        <f t="shared" si="425"/>
        <v>0.21065000634896563</v>
      </c>
      <c r="FI117" s="2">
        <f t="shared" si="426"/>
        <v>0.15298996390810266</v>
      </c>
      <c r="FJ117" s="2">
        <f t="shared" si="427"/>
        <v>8.2583804399886718E-2</v>
      </c>
      <c r="FK117" s="2">
        <f t="shared" si="428"/>
        <v>3.792624804530962E-2</v>
      </c>
      <c r="FL117" s="2">
        <f t="shared" si="429"/>
        <v>0.58614846294642997</v>
      </c>
      <c r="FM117" s="2">
        <f t="shared" si="430"/>
        <v>0.24595883978730179</v>
      </c>
      <c r="FN117" s="2">
        <f t="shared" si="431"/>
        <v>0.17127384489688505</v>
      </c>
      <c r="FO117" s="2">
        <f t="shared" si="432"/>
        <v>0.12271638143486555</v>
      </c>
      <c r="FP117" s="2">
        <f t="shared" si="433"/>
        <v>6.5170215741077314E-2</v>
      </c>
      <c r="FQ117" s="2">
        <f t="shared" si="434"/>
        <v>2.9625058914336713E-2</v>
      </c>
      <c r="FR117" s="2">
        <f t="shared" si="435"/>
        <v>0.73388994063544877</v>
      </c>
      <c r="FS117" s="2">
        <f t="shared" si="436"/>
        <v>0.38843403477728061</v>
      </c>
      <c r="FT117" s="2">
        <f t="shared" si="437"/>
        <v>0.28695016103538784</v>
      </c>
      <c r="FU117" s="2">
        <f t="shared" si="438"/>
        <v>0.21406890114612395</v>
      </c>
      <c r="FV117" s="2">
        <f t="shared" si="439"/>
        <v>0.11952051223793698</v>
      </c>
      <c r="FW117" s="2">
        <f t="shared" si="440"/>
        <v>5.6110896485065453E-2</v>
      </c>
      <c r="FX117" s="2">
        <f t="shared" si="441"/>
        <v>0.68110070860501437</v>
      </c>
      <c r="FY117" s="2">
        <f t="shared" si="442"/>
        <v>0.32970629723340239</v>
      </c>
      <c r="FZ117" s="2">
        <f t="shared" si="443"/>
        <v>0.23760466027015395</v>
      </c>
      <c r="GA117" s="2">
        <f t="shared" si="444"/>
        <v>0.17419468985872924</v>
      </c>
      <c r="GB117" s="2">
        <f t="shared" si="445"/>
        <v>9.5126042060252838E-2</v>
      </c>
      <c r="GC117" s="2">
        <f t="shared" si="446"/>
        <v>4.4011584030116652E-2</v>
      </c>
      <c r="GD117" s="2">
        <f t="shared" si="447"/>
        <v>0.97604802958293502</v>
      </c>
      <c r="GE117" s="2">
        <f t="shared" si="448"/>
        <v>0.90370726815937641</v>
      </c>
      <c r="GF117" s="2">
        <f t="shared" si="449"/>
        <v>0.85603848633315094</v>
      </c>
      <c r="GG117" s="2">
        <f t="shared" si="450"/>
        <v>0.80098163523950183</v>
      </c>
      <c r="GH117" s="2">
        <f t="shared" si="451"/>
        <v>0.66730775911426066</v>
      </c>
      <c r="GI117" s="2">
        <f t="shared" si="452"/>
        <v>0.46762870666450246</v>
      </c>
      <c r="GJ117" s="2">
        <f t="shared" si="453"/>
        <v>0.96928617255343319</v>
      </c>
      <c r="GK117" s="2">
        <f t="shared" si="454"/>
        <v>0.87905359786208914</v>
      </c>
      <c r="GL117" s="2">
        <f t="shared" si="455"/>
        <v>0.82158968595207338</v>
      </c>
      <c r="GM117" s="2">
        <f t="shared" si="456"/>
        <v>0.75709653142491429</v>
      </c>
      <c r="GN117" s="2">
        <f t="shared" si="457"/>
        <v>0.60835891806454823</v>
      </c>
      <c r="GO117" s="2">
        <f t="shared" si="458"/>
        <v>0.40485386336830598</v>
      </c>
      <c r="GP117" s="2">
        <f t="shared" si="459"/>
        <v>0.99032387495258678</v>
      </c>
      <c r="GQ117" s="2">
        <f t="shared" si="460"/>
        <v>0.95930180396756548</v>
      </c>
      <c r="GR117" s="2">
        <f t="shared" si="461"/>
        <v>0.93724336428921218</v>
      </c>
      <c r="GS117" s="2">
        <f t="shared" si="462"/>
        <v>0.90997668045467661</v>
      </c>
      <c r="GT117" s="2">
        <f t="shared" si="463"/>
        <v>0.83437307332446997</v>
      </c>
      <c r="GU117" s="2">
        <f t="shared" si="464"/>
        <v>0.68809811512523666</v>
      </c>
      <c r="GV117" s="2">
        <f t="shared" si="465"/>
        <v>0.98754077228542192</v>
      </c>
      <c r="GW117" s="2">
        <f t="shared" si="466"/>
        <v>0.94806389558068249</v>
      </c>
      <c r="GX117" s="2">
        <f t="shared" si="467"/>
        <v>0.92041978804715785</v>
      </c>
      <c r="GY117" s="2">
        <f t="shared" si="468"/>
        <v>0.88672696413770935</v>
      </c>
      <c r="GZ117" s="2">
        <f t="shared" si="469"/>
        <v>0.79597553497355666</v>
      </c>
      <c r="HA117" s="2">
        <f t="shared" si="470"/>
        <v>0.63079491173562785</v>
      </c>
      <c r="HB117" s="2">
        <f t="shared" si="471"/>
        <v>0.99655435178793117</v>
      </c>
      <c r="HC117" s="2">
        <f t="shared" si="472"/>
        <v>0.98520911897573771</v>
      </c>
      <c r="HD117" s="2">
        <f t="shared" si="473"/>
        <v>0.97685365054065576</v>
      </c>
      <c r="HE117" s="2">
        <f t="shared" si="474"/>
        <v>0.96617586737969741</v>
      </c>
      <c r="HF117" s="2">
        <f t="shared" si="475"/>
        <v>0.93436535894762174</v>
      </c>
      <c r="HG117" s="2">
        <f t="shared" si="476"/>
        <v>0.861769337062957</v>
      </c>
      <c r="HH117" s="2">
        <f t="shared" si="477"/>
        <v>0.99555525164019387</v>
      </c>
      <c r="HI117" s="2">
        <f t="shared" si="478"/>
        <v>0.98098313055426989</v>
      </c>
      <c r="HJ117" s="2">
        <f t="shared" si="479"/>
        <v>0.97031230988139139</v>
      </c>
      <c r="HK117" s="2">
        <f t="shared" si="480"/>
        <v>0.95675050431317588</v>
      </c>
      <c r="HL117" s="2">
        <f t="shared" si="481"/>
        <v>0.91683871443694531</v>
      </c>
      <c r="HM117" s="2">
        <f t="shared" si="482"/>
        <v>0.82841701164944048</v>
      </c>
      <c r="HN117" s="2">
        <f t="shared" si="483"/>
        <v>0.99995332082659094</v>
      </c>
      <c r="HP117" s="2">
        <f t="shared" ref="HP117:IU117" si="637">IF(B1=1,ET117,0)</f>
        <v>0.8053452792985587</v>
      </c>
      <c r="HQ117" s="2">
        <f t="shared" si="637"/>
        <v>0.48792615319289651</v>
      </c>
      <c r="HR117" s="2">
        <f t="shared" si="637"/>
        <v>0.37644897439193126</v>
      </c>
      <c r="HS117" s="2">
        <f t="shared" si="637"/>
        <v>0.29008391872841921</v>
      </c>
      <c r="HT117" s="2">
        <f t="shared" si="637"/>
        <v>0.16918927548659835</v>
      </c>
      <c r="HU117" s="2">
        <f t="shared" si="637"/>
        <v>8.1879200758924423E-2</v>
      </c>
      <c r="HV117" s="2">
        <f t="shared" si="637"/>
        <v>0.76213664832348904</v>
      </c>
      <c r="HW117" s="2">
        <f t="shared" si="637"/>
        <v>0.42459972105879279</v>
      </c>
      <c r="HX117" s="2">
        <f t="shared" si="637"/>
        <v>0.31858930921225825</v>
      </c>
      <c r="HY117" s="2">
        <f t="shared" si="637"/>
        <v>0.24038119167521968</v>
      </c>
      <c r="HZ117" s="2">
        <f t="shared" si="637"/>
        <v>0.1362257275202271</v>
      </c>
      <c r="IA117" s="2">
        <f t="shared" si="637"/>
        <v>6.4603722193795357E-2</v>
      </c>
      <c r="IB117" s="2">
        <f t="shared" si="637"/>
        <v>0.64649779617597469</v>
      </c>
      <c r="IC117" s="2">
        <f t="shared" si="637"/>
        <v>0.29636488889929741</v>
      </c>
      <c r="ID117" s="2">
        <f t="shared" si="637"/>
        <v>0.21065000634896563</v>
      </c>
      <c r="IE117" s="2">
        <f t="shared" si="637"/>
        <v>0.15298996390810266</v>
      </c>
      <c r="IF117" s="2">
        <f t="shared" si="637"/>
        <v>8.2583804399886718E-2</v>
      </c>
      <c r="IG117" s="2">
        <f t="shared" si="637"/>
        <v>3.792624804530962E-2</v>
      </c>
      <c r="IH117" s="2">
        <f t="shared" si="637"/>
        <v>0.58614846294642997</v>
      </c>
      <c r="II117" s="2">
        <f t="shared" si="637"/>
        <v>0.24595883978730179</v>
      </c>
      <c r="IJ117" s="2">
        <f t="shared" si="637"/>
        <v>0.17127384489688505</v>
      </c>
      <c r="IK117" s="2">
        <f t="shared" si="637"/>
        <v>0.12271638143486555</v>
      </c>
      <c r="IL117" s="2">
        <f t="shared" si="637"/>
        <v>6.5170215741077314E-2</v>
      </c>
      <c r="IM117" s="2">
        <f t="shared" si="637"/>
        <v>2.9625058914336713E-2</v>
      </c>
      <c r="IN117" s="2">
        <f t="shared" si="637"/>
        <v>0.73388994063544877</v>
      </c>
      <c r="IO117" s="2">
        <f t="shared" si="637"/>
        <v>0.38843403477728061</v>
      </c>
      <c r="IP117" s="2">
        <f t="shared" si="637"/>
        <v>0.28695016103538784</v>
      </c>
      <c r="IQ117" s="2">
        <f t="shared" si="637"/>
        <v>0.21406890114612395</v>
      </c>
      <c r="IR117" s="2">
        <f t="shared" si="637"/>
        <v>0.11952051223793698</v>
      </c>
      <c r="IS117" s="2">
        <f t="shared" si="637"/>
        <v>5.6110896485065453E-2</v>
      </c>
      <c r="IT117" s="2">
        <f t="shared" si="637"/>
        <v>0.68110070860501437</v>
      </c>
      <c r="IU117" s="2">
        <f t="shared" si="637"/>
        <v>0.32970629723340239</v>
      </c>
      <c r="IV117" s="2">
        <f t="shared" ref="IV117:KA117" si="638">IF(AH1=1,FZ117,0)</f>
        <v>0.23760466027015395</v>
      </c>
      <c r="IW117" s="2">
        <f t="shared" si="638"/>
        <v>0.17419468985872924</v>
      </c>
      <c r="IX117" s="2">
        <f t="shared" si="638"/>
        <v>9.5126042060252838E-2</v>
      </c>
      <c r="IY117" s="2">
        <f t="shared" si="638"/>
        <v>4.4011584030116652E-2</v>
      </c>
      <c r="IZ117" s="2">
        <f t="shared" si="638"/>
        <v>0.97604802958293502</v>
      </c>
      <c r="JA117" s="2">
        <f t="shared" si="638"/>
        <v>0.90370726815937641</v>
      </c>
      <c r="JB117" s="2">
        <f t="shared" si="638"/>
        <v>0.85603848633315094</v>
      </c>
      <c r="JC117" s="2">
        <f t="shared" si="638"/>
        <v>0.80098163523950183</v>
      </c>
      <c r="JD117" s="2">
        <f t="shared" si="638"/>
        <v>0.66730775911426066</v>
      </c>
      <c r="JE117" s="2">
        <f t="shared" si="638"/>
        <v>0.46762870666450246</v>
      </c>
      <c r="JF117" s="2">
        <f t="shared" si="638"/>
        <v>0.96928617255343319</v>
      </c>
      <c r="JG117" s="2">
        <f t="shared" si="638"/>
        <v>0.87905359786208914</v>
      </c>
      <c r="JH117" s="2">
        <f t="shared" si="638"/>
        <v>0.82158968595207338</v>
      </c>
      <c r="JI117" s="2">
        <f t="shared" si="638"/>
        <v>0.75709653142491429</v>
      </c>
      <c r="JJ117" s="2">
        <f t="shared" si="638"/>
        <v>0.60835891806454823</v>
      </c>
      <c r="JK117" s="2">
        <f t="shared" si="638"/>
        <v>0.40485386336830598</v>
      </c>
      <c r="JL117" s="2">
        <f t="shared" si="638"/>
        <v>0.99032387495258678</v>
      </c>
      <c r="JM117" s="2">
        <f t="shared" si="638"/>
        <v>0.95930180396756548</v>
      </c>
      <c r="JN117" s="2">
        <f t="shared" si="638"/>
        <v>0.93724336428921218</v>
      </c>
      <c r="JO117" s="2">
        <f t="shared" si="638"/>
        <v>0.90997668045467661</v>
      </c>
      <c r="JP117" s="2">
        <f t="shared" si="638"/>
        <v>0.83437307332446997</v>
      </c>
      <c r="JQ117" s="2">
        <f t="shared" si="638"/>
        <v>0.68809811512523666</v>
      </c>
      <c r="JR117" s="2">
        <f t="shared" si="638"/>
        <v>0.98754077228542192</v>
      </c>
      <c r="JS117" s="2">
        <f t="shared" si="638"/>
        <v>0.94806389558068249</v>
      </c>
      <c r="JT117" s="2">
        <f t="shared" si="638"/>
        <v>0.92041978804715785</v>
      </c>
      <c r="JU117" s="2">
        <f t="shared" si="638"/>
        <v>0.88672696413770935</v>
      </c>
      <c r="JV117" s="2">
        <f t="shared" si="638"/>
        <v>0.79597553497355666</v>
      </c>
      <c r="JW117" s="2">
        <f t="shared" si="638"/>
        <v>0.63079491173562785</v>
      </c>
      <c r="JX117" s="2">
        <f t="shared" si="638"/>
        <v>0.99655435178793117</v>
      </c>
      <c r="JY117" s="2">
        <f t="shared" si="638"/>
        <v>0.98520911897573771</v>
      </c>
      <c r="JZ117" s="2">
        <f t="shared" si="638"/>
        <v>0.97685365054065576</v>
      </c>
      <c r="KA117" s="2">
        <f t="shared" si="638"/>
        <v>0.96617586737969741</v>
      </c>
      <c r="KB117" s="2">
        <f t="shared" ref="KB117:KJ117" si="639">IF(BN1=1,HF117,0)</f>
        <v>0.93436535894762174</v>
      </c>
      <c r="KC117" s="2">
        <f t="shared" si="639"/>
        <v>0.861769337062957</v>
      </c>
      <c r="KD117" s="2">
        <f t="shared" si="639"/>
        <v>0.99555525164019387</v>
      </c>
      <c r="KE117" s="2">
        <f t="shared" si="639"/>
        <v>0.98098313055426989</v>
      </c>
      <c r="KF117" s="2">
        <f t="shared" si="639"/>
        <v>0.97031230988139139</v>
      </c>
      <c r="KG117" s="2">
        <f t="shared" si="639"/>
        <v>0.95675050431317588</v>
      </c>
      <c r="KH117" s="2">
        <f t="shared" si="639"/>
        <v>0.91683871443694531</v>
      </c>
      <c r="KI117" s="2">
        <f t="shared" si="639"/>
        <v>0.82841701164944048</v>
      </c>
      <c r="KJ117" s="2">
        <f t="shared" si="639"/>
        <v>0</v>
      </c>
    </row>
    <row r="118" spans="1:296" x14ac:dyDescent="0.2">
      <c r="A118" s="2" t="str">
        <f>'Respondent Data'!A118</f>
        <v>1056</v>
      </c>
      <c r="B118" s="2">
        <f>SUMPRODUCT('Respondent Data'!B118:S118,'Product Coding'!A100:R100)</f>
        <v>3.9609410232859821</v>
      </c>
      <c r="C118" s="2">
        <f>SUMPRODUCT('Respondent Data'!B118:S118,'Product Coding'!A101:R101)</f>
        <v>3.1204984626186829</v>
      </c>
      <c r="D118" s="2">
        <f>SUMPRODUCT('Respondent Data'!B118:S118,'Product Coding'!A102:R102)</f>
        <v>3.506259559996423</v>
      </c>
      <c r="E118" s="2">
        <f>SUMPRODUCT('Respondent Data'!B118:S118,'Product Coding'!A103:R103)</f>
        <v>2.4018328229965031</v>
      </c>
      <c r="F118" s="2">
        <f>SUMPRODUCT('Respondent Data'!B118:S118,'Product Coding'!A104:R104)</f>
        <v>2.2944262856849771</v>
      </c>
      <c r="G118" s="2">
        <f>SUMPRODUCT('Respondent Data'!B118:S118,'Product Coding'!A105:R105)</f>
        <v>2.1520214404043032</v>
      </c>
      <c r="H118" s="2">
        <f>SUMPRODUCT('Respondent Data'!B118:S118,'Product Coding'!A106:R106)</f>
        <v>-6.6576334098417789E-2</v>
      </c>
      <c r="I118" s="2">
        <f>SUMPRODUCT('Respondent Data'!B118:S118,'Product Coding'!A107:R107)</f>
        <v>-0.90701889476571695</v>
      </c>
      <c r="J118" s="2">
        <f>SUMPRODUCT('Respondent Data'!B118:S118,'Product Coding'!A108:R108)</f>
        <v>-0.52125779738797684</v>
      </c>
      <c r="K118" s="2">
        <f>SUMPRODUCT('Respondent Data'!B118:S118,'Product Coding'!A109:R109)</f>
        <v>-1.6256845343878967</v>
      </c>
      <c r="L118" s="2">
        <f>SUMPRODUCT('Respondent Data'!B118:S118,'Product Coding'!A110:R110)</f>
        <v>-1.7330910716994228</v>
      </c>
      <c r="M118" s="2">
        <f>SUMPRODUCT('Respondent Data'!B118:S118,'Product Coding'!A111:R111)</f>
        <v>-1.8754959169800967</v>
      </c>
      <c r="N118" s="2">
        <f>SUMPRODUCT('Respondent Data'!B118:S118,'Product Coding'!A112:R112)</f>
        <v>1.8405232385004999</v>
      </c>
      <c r="O118" s="2">
        <f>SUMPRODUCT('Respondent Data'!B118:S118,'Product Coding'!A113:R113)</f>
        <v>1.0000806778332008</v>
      </c>
      <c r="P118" s="2">
        <f>SUMPRODUCT('Respondent Data'!B118:S118,'Product Coding'!A114:R114)</f>
        <v>1.3858417752109409</v>
      </c>
      <c r="Q118" s="2">
        <f>SUMPRODUCT('Respondent Data'!B118:S118,'Product Coding'!A115:R115)</f>
        <v>0.28141503821102098</v>
      </c>
      <c r="R118" s="2">
        <f>SUMPRODUCT('Respondent Data'!B118:S118,'Product Coding'!A116:R116)</f>
        <v>0.17400850089949493</v>
      </c>
      <c r="S118" s="2">
        <f>SUMPRODUCT('Respondent Data'!B118:S118,'Product Coding'!A117:R117)</f>
        <v>3.1603655618821058E-2</v>
      </c>
      <c r="T118" s="2">
        <f>SUMPRODUCT('Respondent Data'!B118:S118,'Product Coding'!A118:R118)</f>
        <v>-2.1869941188838999</v>
      </c>
      <c r="U118" s="2">
        <f>SUMPRODUCT('Respondent Data'!B118:S118,'Product Coding'!A119:R119)</f>
        <v>-3.0274366795511991</v>
      </c>
      <c r="V118" s="2">
        <f>SUMPRODUCT('Respondent Data'!B118:S118,'Product Coding'!A120:R120)</f>
        <v>-2.641675582173459</v>
      </c>
      <c r="W118" s="2">
        <f>SUMPRODUCT('Respondent Data'!B118:S118,'Product Coding'!A121:R121)</f>
        <v>-3.7461023191733789</v>
      </c>
      <c r="X118" s="2">
        <f>SUMPRODUCT('Respondent Data'!B118:S118,'Product Coding'!A122:R122)</f>
        <v>-3.8535088564849049</v>
      </c>
      <c r="Y118" s="2">
        <f>SUMPRODUCT('Respondent Data'!B118:S118,'Product Coding'!A123:R123)</f>
        <v>-3.9959137017655788</v>
      </c>
      <c r="Z118" s="2">
        <f>SUMPRODUCT('Respondent Data'!B118:S118,'Product Coding'!A124:R124)</f>
        <v>4.0930668456349251</v>
      </c>
      <c r="AA118" s="2">
        <f>SUMPRODUCT('Respondent Data'!B118:S118,'Product Coding'!A125:R125)</f>
        <v>3.2526242849676259</v>
      </c>
      <c r="AB118" s="2">
        <f>SUMPRODUCT('Respondent Data'!B118:S118,'Product Coding'!A126:R126)</f>
        <v>3.638385382345366</v>
      </c>
      <c r="AC118" s="2">
        <f>SUMPRODUCT('Respondent Data'!B118:S118,'Product Coding'!A127:R127)</f>
        <v>2.5339586453454461</v>
      </c>
      <c r="AD118" s="2">
        <f>SUMPRODUCT('Respondent Data'!B118:S118,'Product Coding'!A128:R128)</f>
        <v>2.4265521080339201</v>
      </c>
      <c r="AE118" s="2">
        <f>SUMPRODUCT('Respondent Data'!B118:S118,'Product Coding'!A129:R129)</f>
        <v>2.2841472627532462</v>
      </c>
      <c r="AF118" s="2">
        <f>SUMPRODUCT('Respondent Data'!B118:S118,'Product Coding'!A130:R130)</f>
        <v>6.5549488250525201E-2</v>
      </c>
      <c r="AG118" s="2">
        <f>SUMPRODUCT('Respondent Data'!B118:S118,'Product Coding'!A131:R131)</f>
        <v>-0.77489307241677396</v>
      </c>
      <c r="AH118" s="2">
        <f>SUMPRODUCT('Respondent Data'!B118:S118,'Product Coding'!A132:R132)</f>
        <v>-0.38913197503903385</v>
      </c>
      <c r="AI118" s="2">
        <f>SUMPRODUCT('Respondent Data'!B118:S118,'Product Coding'!A133:R133)</f>
        <v>-1.4935587120389537</v>
      </c>
      <c r="AJ118" s="2">
        <f>SUMPRODUCT('Respondent Data'!B118:S118,'Product Coding'!A134:R134)</f>
        <v>-1.6009652493504798</v>
      </c>
      <c r="AK118" s="2">
        <f>SUMPRODUCT('Respondent Data'!B118:S118,'Product Coding'!A135:R135)</f>
        <v>-1.7433700946311537</v>
      </c>
      <c r="AL118" s="2">
        <f>SUMPRODUCT('Respondent Data'!B118:S118,'Product Coding'!A136:R136)</f>
        <v>5.6192938340022902</v>
      </c>
      <c r="AM118" s="2">
        <f>SUMPRODUCT('Respondent Data'!B118:S118,'Product Coding'!A137:R137)</f>
        <v>4.7788512733349906</v>
      </c>
      <c r="AN118" s="2">
        <f>SUMPRODUCT('Respondent Data'!B118:S118,'Product Coding'!A138:R138)</f>
        <v>5.1646123707127307</v>
      </c>
      <c r="AO118" s="2">
        <f>SUMPRODUCT('Respondent Data'!B118:S118,'Product Coding'!A139:R139)</f>
        <v>4.0601856337128108</v>
      </c>
      <c r="AP118" s="2">
        <f>SUMPRODUCT('Respondent Data'!B118:S118,'Product Coding'!A140:R140)</f>
        <v>3.9527790964012848</v>
      </c>
      <c r="AQ118" s="2">
        <f>SUMPRODUCT('Respondent Data'!B118:S118,'Product Coding'!A141:R141)</f>
        <v>3.8103742511206109</v>
      </c>
      <c r="AR118" s="2">
        <f>SUMPRODUCT('Respondent Data'!B118:S118,'Product Coding'!A142:R142)</f>
        <v>1.5917764766178899</v>
      </c>
      <c r="AS118" s="2">
        <f>SUMPRODUCT('Respondent Data'!B118:S118,'Product Coding'!A143:R143)</f>
        <v>0.75133391595059074</v>
      </c>
      <c r="AT118" s="2">
        <f>SUMPRODUCT('Respondent Data'!B118:S118,'Product Coding'!A144:R144)</f>
        <v>1.1370950133283309</v>
      </c>
      <c r="AU118" s="2">
        <f>SUMPRODUCT('Respondent Data'!B118:S118,'Product Coding'!A145:R145)</f>
        <v>3.2668276328410961E-2</v>
      </c>
      <c r="AV118" s="2">
        <f>SUMPRODUCT('Respondent Data'!B118:S118,'Product Coding'!A146:R146)</f>
        <v>-7.473826098311509E-2</v>
      </c>
      <c r="AW118" s="2">
        <f>SUMPRODUCT('Respondent Data'!B118:S118,'Product Coding'!A147:R147)</f>
        <v>-0.21714310626378897</v>
      </c>
      <c r="AX118" s="2">
        <f>SUMPRODUCT('Respondent Data'!B118:S118,'Product Coding'!A148:R148)</f>
        <v>6.6448467216151599</v>
      </c>
      <c r="AY118" s="2">
        <f>SUMPRODUCT('Respondent Data'!B118:S118,'Product Coding'!A149:R149)</f>
        <v>5.8044041609478612</v>
      </c>
      <c r="AZ118" s="2">
        <f>SUMPRODUCT('Respondent Data'!B118:S118,'Product Coding'!A150:R150)</f>
        <v>6.1901652583256013</v>
      </c>
      <c r="BA118" s="2">
        <f>SUMPRODUCT('Respondent Data'!B118:S118,'Product Coding'!A151:R151)</f>
        <v>5.0857385213256805</v>
      </c>
      <c r="BB118" s="2">
        <f>SUMPRODUCT('Respondent Data'!B118:S118,'Product Coding'!A152:R152)</f>
        <v>4.9783319840141544</v>
      </c>
      <c r="BC118" s="2">
        <f>SUMPRODUCT('Respondent Data'!B118:S118,'Product Coding'!A153:R153)</f>
        <v>4.8359271387334815</v>
      </c>
      <c r="BD118" s="2">
        <f>SUMPRODUCT('Respondent Data'!B118:S118,'Product Coding'!A154:R154)</f>
        <v>2.6173293642307596</v>
      </c>
      <c r="BE118" s="2">
        <f>SUMPRODUCT('Respondent Data'!B118:S118,'Product Coding'!A155:R155)</f>
        <v>1.7768868035634608</v>
      </c>
      <c r="BF118" s="2">
        <f>SUMPRODUCT('Respondent Data'!B118:S118,'Product Coding'!A156:R156)</f>
        <v>2.162647900941201</v>
      </c>
      <c r="BG118" s="2">
        <f>SUMPRODUCT('Respondent Data'!B118:S118,'Product Coding'!A157:R157)</f>
        <v>1.0582211639412811</v>
      </c>
      <c r="BH118" s="2">
        <f>SUMPRODUCT('Respondent Data'!B118:S118,'Product Coding'!A158:R158)</f>
        <v>0.95081462662975502</v>
      </c>
      <c r="BI118" s="2">
        <f>SUMPRODUCT('Respondent Data'!B118:S118,'Product Coding'!A159:R159)</f>
        <v>0.80840978134908115</v>
      </c>
      <c r="BJ118" s="2">
        <f>SUMPRODUCT('Respondent Data'!B118:S118,'Product Coding'!A160:R160)</f>
        <v>7.3030076666605606</v>
      </c>
      <c r="BK118" s="2">
        <f>SUMPRODUCT('Respondent Data'!B118:S118,'Product Coding'!A161:R161)</f>
        <v>6.4625651059932618</v>
      </c>
      <c r="BL118" s="2">
        <f>SUMPRODUCT('Respondent Data'!B118:S118,'Product Coding'!A162:R162)</f>
        <v>6.848326203371002</v>
      </c>
      <c r="BM118" s="2">
        <f>SUMPRODUCT('Respondent Data'!B118:S118,'Product Coding'!A163:R163)</f>
        <v>5.7438994663710812</v>
      </c>
      <c r="BN118" s="2">
        <f>SUMPRODUCT('Respondent Data'!B118:S118,'Product Coding'!A164:R164)</f>
        <v>5.6364929290595551</v>
      </c>
      <c r="BO118" s="2">
        <f>SUMPRODUCT('Respondent Data'!B118:S118,'Product Coding'!A165:R165)</f>
        <v>5.4940880837788812</v>
      </c>
      <c r="BP118" s="2">
        <f>SUMPRODUCT('Respondent Data'!B118:S118,'Product Coding'!A166:R166)</f>
        <v>3.2754903092761603</v>
      </c>
      <c r="BQ118" s="2">
        <f>SUMPRODUCT('Respondent Data'!B118:S118,'Product Coding'!A167:R167)</f>
        <v>2.4350477486088615</v>
      </c>
      <c r="BR118" s="2">
        <f>SUMPRODUCT('Respondent Data'!B118:S118,'Product Coding'!A168:R168)</f>
        <v>2.8208088459866016</v>
      </c>
      <c r="BS118" s="2">
        <f>SUMPRODUCT('Respondent Data'!B118:S118,'Product Coding'!A169:R169)</f>
        <v>1.7163821089866813</v>
      </c>
      <c r="BT118" s="2">
        <f>SUMPRODUCT('Respondent Data'!B118:S118,'Product Coding'!A170:R170)</f>
        <v>1.6089755716751553</v>
      </c>
      <c r="BU118" s="2">
        <f>SUMPRODUCT('Respondent Data'!B118:S118,'Product Coding'!A171:R171)</f>
        <v>1.4665707263944814</v>
      </c>
      <c r="BV118" s="2">
        <f>SUMPRODUCT('Respondent Data'!B118:S118,'Product Coding'!A172:R172)</f>
        <v>11.7395475835566</v>
      </c>
      <c r="BX118" s="2">
        <f t="shared" si="338"/>
        <v>1.9045183894943439E-2</v>
      </c>
      <c r="BY118" s="2">
        <f t="shared" si="339"/>
        <v>4.4135163206732428E-2</v>
      </c>
      <c r="BZ118" s="2">
        <f t="shared" si="340"/>
        <v>3.0008951454916916E-2</v>
      </c>
      <c r="CA118" s="2">
        <f t="shared" si="341"/>
        <v>9.0551835617075388E-2</v>
      </c>
      <c r="CB118" s="2">
        <f t="shared" si="342"/>
        <v>0.10081921810790644</v>
      </c>
      <c r="CC118" s="2">
        <f t="shared" si="343"/>
        <v>0.11624892982025628</v>
      </c>
      <c r="CD118" s="2">
        <f t="shared" si="344"/>
        <v>1.0688425500936483</v>
      </c>
      <c r="CE118" s="2">
        <f t="shared" si="345"/>
        <v>2.4769275345883104</v>
      </c>
      <c r="CF118" s="2">
        <f t="shared" si="346"/>
        <v>1.6841446307707155</v>
      </c>
      <c r="CG118" s="2">
        <f t="shared" si="347"/>
        <v>5.0818965797601265</v>
      </c>
      <c r="CH118" s="2">
        <f t="shared" si="348"/>
        <v>5.6581165493242134</v>
      </c>
      <c r="CI118" s="2">
        <f t="shared" si="349"/>
        <v>6.5240537072330165</v>
      </c>
      <c r="CJ118" s="2">
        <f t="shared" si="350"/>
        <v>0.15873434845164056</v>
      </c>
      <c r="CK118" s="2">
        <f t="shared" si="351"/>
        <v>0.36784976265246488</v>
      </c>
      <c r="CL118" s="2">
        <f t="shared" si="352"/>
        <v>0.25011317208535122</v>
      </c>
      <c r="CM118" s="2">
        <f t="shared" si="353"/>
        <v>0.7547150348909355</v>
      </c>
      <c r="CN118" s="2">
        <f t="shared" si="354"/>
        <v>0.84028975440932063</v>
      </c>
      <c r="CO118" s="2">
        <f t="shared" si="355"/>
        <v>0.96889052030199208</v>
      </c>
      <c r="CP118" s="2">
        <f t="shared" si="356"/>
        <v>8.9083952521745449</v>
      </c>
      <c r="CQ118" s="2">
        <f t="shared" si="357"/>
        <v>20.644246888537147</v>
      </c>
      <c r="CR118" s="2">
        <f t="shared" si="358"/>
        <v>14.036703564447897</v>
      </c>
      <c r="CS118" s="2">
        <f t="shared" si="359"/>
        <v>42.355670963146665</v>
      </c>
      <c r="CT118" s="2">
        <f t="shared" si="360"/>
        <v>47.158244775934257</v>
      </c>
      <c r="CU118" s="2">
        <f t="shared" si="361"/>
        <v>54.375500924204573</v>
      </c>
      <c r="CV118" s="2">
        <f t="shared" si="362"/>
        <v>1.6687975553579724E-2</v>
      </c>
      <c r="CW118" s="2">
        <f t="shared" si="363"/>
        <v>3.8672586660754293E-2</v>
      </c>
      <c r="CX118" s="2">
        <f t="shared" si="364"/>
        <v>2.629476570195656E-2</v>
      </c>
      <c r="CY118" s="2">
        <f t="shared" si="365"/>
        <v>7.9344301816415289E-2</v>
      </c>
      <c r="CZ118" s="2">
        <f t="shared" si="366"/>
        <v>8.834089796121454E-2</v>
      </c>
      <c r="DA118" s="2">
        <f t="shared" si="367"/>
        <v>0.10186088565337023</v>
      </c>
      <c r="DB118" s="2">
        <f t="shared" si="368"/>
        <v>0.93655269725824752</v>
      </c>
      <c r="DC118" s="2">
        <f t="shared" si="369"/>
        <v>2.1703600434214123</v>
      </c>
      <c r="DD118" s="2">
        <f t="shared" si="370"/>
        <v>1.4756992939541116</v>
      </c>
      <c r="DE118" s="2">
        <f t="shared" si="371"/>
        <v>4.4529139942499496</v>
      </c>
      <c r="DF118" s="2">
        <f t="shared" si="372"/>
        <v>4.9578156438540262</v>
      </c>
      <c r="DG118" s="2">
        <f t="shared" si="373"/>
        <v>5.7165763994251568</v>
      </c>
      <c r="DH118" s="2">
        <f t="shared" si="374"/>
        <v>3.6272016112342247E-3</v>
      </c>
      <c r="DI118" s="2">
        <f t="shared" si="375"/>
        <v>8.4056492170731471E-3</v>
      </c>
      <c r="DJ118" s="2">
        <f t="shared" si="376"/>
        <v>5.7152778187468155E-3</v>
      </c>
      <c r="DK118" s="2">
        <f t="shared" si="377"/>
        <v>1.7245817413066682E-2</v>
      </c>
      <c r="DL118" s="2">
        <f t="shared" si="378"/>
        <v>1.9201265389801016E-2</v>
      </c>
      <c r="DM118" s="2">
        <f t="shared" si="379"/>
        <v>2.2139891527129849E-2</v>
      </c>
      <c r="DN118" s="2">
        <f t="shared" si="380"/>
        <v>0.20356366424399358</v>
      </c>
      <c r="DO118" s="2">
        <f t="shared" si="381"/>
        <v>0.4717368755233971</v>
      </c>
      <c r="DP118" s="2">
        <f t="shared" si="382"/>
        <v>0.32074944258768223</v>
      </c>
      <c r="DQ118" s="2">
        <f t="shared" si="383"/>
        <v>0.96785956827256869</v>
      </c>
      <c r="DR118" s="2">
        <f t="shared" si="384"/>
        <v>1.0776020634649155</v>
      </c>
      <c r="DS118" s="2">
        <f t="shared" si="385"/>
        <v>1.2425219020824008</v>
      </c>
      <c r="DT118" s="2">
        <f t="shared" si="386"/>
        <v>1.3007077733698683E-3</v>
      </c>
      <c r="DU118" s="2">
        <f t="shared" si="387"/>
        <v>3.0142502261260072E-3</v>
      </c>
      <c r="DV118" s="2">
        <f t="shared" si="388"/>
        <v>2.0494880303283812E-3</v>
      </c>
      <c r="DW118" s="2">
        <f t="shared" si="389"/>
        <v>6.1843181525441668E-3</v>
      </c>
      <c r="DX118" s="2">
        <f t="shared" si="390"/>
        <v>6.8855381718232354E-3</v>
      </c>
      <c r="DY118" s="2">
        <f t="shared" si="391"/>
        <v>7.9393240567911371E-3</v>
      </c>
      <c r="DZ118" s="2">
        <f t="shared" si="392"/>
        <v>7.2997552614044253E-2</v>
      </c>
      <c r="EA118" s="2">
        <f t="shared" si="393"/>
        <v>0.16916396901624389</v>
      </c>
      <c r="EB118" s="2">
        <f t="shared" si="394"/>
        <v>0.11502015547900291</v>
      </c>
      <c r="EC118" s="2">
        <f t="shared" si="395"/>
        <v>0.34707264688112244</v>
      </c>
      <c r="ED118" s="2">
        <f t="shared" si="396"/>
        <v>0.38642610220700929</v>
      </c>
      <c r="EE118" s="2">
        <f t="shared" si="397"/>
        <v>0.44556605059263954</v>
      </c>
      <c r="EF118" s="2">
        <f t="shared" si="398"/>
        <v>6.7351003216251071E-4</v>
      </c>
      <c r="EG118" s="2">
        <f t="shared" si="399"/>
        <v>1.560786987137269E-3</v>
      </c>
      <c r="EH118" s="2">
        <f t="shared" si="400"/>
        <v>1.0612304911863037E-3</v>
      </c>
      <c r="EI118" s="2">
        <f t="shared" si="401"/>
        <v>3.2022568044104455E-3</v>
      </c>
      <c r="EJ118" s="2">
        <f t="shared" si="402"/>
        <v>3.5653504426640739E-3</v>
      </c>
      <c r="EK118" s="2">
        <f t="shared" si="403"/>
        <v>4.1110036476405898E-3</v>
      </c>
      <c r="EL118" s="2">
        <f t="shared" si="404"/>
        <v>3.7798331812451701E-2</v>
      </c>
      <c r="EM118" s="2">
        <f t="shared" si="405"/>
        <v>8.7593564477353447E-2</v>
      </c>
      <c r="EN118" s="2">
        <f t="shared" si="406"/>
        <v>5.9557750174198204E-2</v>
      </c>
      <c r="EO118" s="2">
        <f t="shared" si="407"/>
        <v>0.1797151630438989</v>
      </c>
      <c r="EP118" s="2">
        <f t="shared" si="408"/>
        <v>0.20009248953098147</v>
      </c>
      <c r="EQ118" s="2">
        <f t="shared" si="409"/>
        <v>0.23071531608340545</v>
      </c>
      <c r="ER118" s="2">
        <f t="shared" si="410"/>
        <v>7.9722198074696629E-6</v>
      </c>
      <c r="ET118" s="2">
        <f t="shared" si="411"/>
        <v>0.98131075619027031</v>
      </c>
      <c r="EU118" s="2">
        <f t="shared" si="412"/>
        <v>0.95773041196009034</v>
      </c>
      <c r="EV118" s="2">
        <f t="shared" si="413"/>
        <v>0.97086534887630982</v>
      </c>
      <c r="EW118" s="2">
        <f t="shared" si="414"/>
        <v>0.91696695869037925</v>
      </c>
      <c r="EX118" s="2">
        <f t="shared" si="415"/>
        <v>0.90841437317819085</v>
      </c>
      <c r="EY118" s="2">
        <f t="shared" si="416"/>
        <v>0.89585752181731071</v>
      </c>
      <c r="EZ118" s="2">
        <f t="shared" si="417"/>
        <v>0.48336206153278027</v>
      </c>
      <c r="FA118" s="2">
        <f t="shared" si="418"/>
        <v>0.28761025073201768</v>
      </c>
      <c r="FB118" s="2">
        <f t="shared" si="419"/>
        <v>0.37255816565773642</v>
      </c>
      <c r="FC118" s="2">
        <f t="shared" si="420"/>
        <v>0.16442239470626457</v>
      </c>
      <c r="FD118" s="2">
        <f t="shared" si="421"/>
        <v>0.15019262468475386</v>
      </c>
      <c r="FE118" s="2">
        <f t="shared" si="422"/>
        <v>0.13290707893787107</v>
      </c>
      <c r="FF118" s="2">
        <f t="shared" si="423"/>
        <v>0.86301057816767968</v>
      </c>
      <c r="FG118" s="2">
        <f t="shared" si="424"/>
        <v>0.73107444055906456</v>
      </c>
      <c r="FH118" s="2">
        <f t="shared" si="425"/>
        <v>0.79992757642243717</v>
      </c>
      <c r="FI118" s="2">
        <f t="shared" si="426"/>
        <v>0.56989310521417802</v>
      </c>
      <c r="FJ118" s="2">
        <f t="shared" si="427"/>
        <v>0.54339268998482837</v>
      </c>
      <c r="FK118" s="2">
        <f t="shared" si="428"/>
        <v>0.50790025635687353</v>
      </c>
      <c r="FL118" s="2">
        <f t="shared" si="429"/>
        <v>0.10092451648823104</v>
      </c>
      <c r="FM118" s="2">
        <f t="shared" si="430"/>
        <v>4.6201653730423987E-2</v>
      </c>
      <c r="FN118" s="2">
        <f t="shared" si="431"/>
        <v>6.650393789529474E-2</v>
      </c>
      <c r="FO118" s="2">
        <f t="shared" si="432"/>
        <v>2.3065033426654228E-2</v>
      </c>
      <c r="FP118" s="2">
        <f t="shared" si="433"/>
        <v>2.0764876391419527E-2</v>
      </c>
      <c r="FQ118" s="2">
        <f t="shared" si="434"/>
        <v>1.8058527386844839E-2</v>
      </c>
      <c r="FR118" s="2">
        <f t="shared" si="435"/>
        <v>0.9835859418476024</v>
      </c>
      <c r="FS118" s="2">
        <f t="shared" si="436"/>
        <v>0.96276729822524398</v>
      </c>
      <c r="FT118" s="2">
        <f t="shared" si="437"/>
        <v>0.97437893421976907</v>
      </c>
      <c r="FU118" s="2">
        <f t="shared" si="438"/>
        <v>0.92648842294077272</v>
      </c>
      <c r="FV118" s="2">
        <f t="shared" si="439"/>
        <v>0.91882975442096926</v>
      </c>
      <c r="FW118" s="2">
        <f t="shared" si="440"/>
        <v>0.90755558439396833</v>
      </c>
      <c r="FX118" s="2">
        <f t="shared" si="441"/>
        <v>0.51638150689923923</v>
      </c>
      <c r="FY118" s="2">
        <f t="shared" si="442"/>
        <v>0.31542158818050603</v>
      </c>
      <c r="FZ118" s="2">
        <f t="shared" si="443"/>
        <v>0.40392627749343119</v>
      </c>
      <c r="GA118" s="2">
        <f t="shared" si="444"/>
        <v>0.18338818493277012</v>
      </c>
      <c r="GB118" s="2">
        <f t="shared" si="445"/>
        <v>0.16784675118834563</v>
      </c>
      <c r="GC118" s="2">
        <f t="shared" si="446"/>
        <v>0.14888537560379508</v>
      </c>
      <c r="GD118" s="2">
        <f t="shared" si="447"/>
        <v>0.99638590743115463</v>
      </c>
      <c r="GE118" s="2">
        <f t="shared" si="448"/>
        <v>0.99166441677156469</v>
      </c>
      <c r="GF118" s="2">
        <f t="shared" si="449"/>
        <v>0.9943172009565745</v>
      </c>
      <c r="GG118" s="2">
        <f t="shared" si="450"/>
        <v>0.98304655854282674</v>
      </c>
      <c r="GH118" s="2">
        <f t="shared" si="451"/>
        <v>0.98116047728565425</v>
      </c>
      <c r="GI118" s="2">
        <f t="shared" si="452"/>
        <v>0.97833966591984622</v>
      </c>
      <c r="GJ118" s="2">
        <f t="shared" si="453"/>
        <v>0.83086589410136436</v>
      </c>
      <c r="GK118" s="2">
        <f t="shared" si="454"/>
        <v>0.67946928328772616</v>
      </c>
      <c r="GL118" s="2">
        <f t="shared" si="455"/>
        <v>0.75714588078170764</v>
      </c>
      <c r="GM118" s="2">
        <f t="shared" si="456"/>
        <v>0.5081663428238542</v>
      </c>
      <c r="GN118" s="2">
        <f t="shared" si="457"/>
        <v>0.48132412726441581</v>
      </c>
      <c r="GO118" s="2">
        <f t="shared" si="458"/>
        <v>0.445926525431659</v>
      </c>
      <c r="GP118" s="2">
        <f t="shared" si="459"/>
        <v>0.9987009818696102</v>
      </c>
      <c r="GQ118" s="2">
        <f t="shared" si="460"/>
        <v>0.99699480817401487</v>
      </c>
      <c r="GR118" s="2">
        <f t="shared" si="461"/>
        <v>0.99795470377979345</v>
      </c>
      <c r="GS118" s="2">
        <f t="shared" si="462"/>
        <v>0.9938536925680781</v>
      </c>
      <c r="GT118" s="2">
        <f t="shared" si="463"/>
        <v>0.99316154824874625</v>
      </c>
      <c r="GU118" s="2">
        <f t="shared" si="464"/>
        <v>0.99212321231318112</v>
      </c>
      <c r="GV118" s="2">
        <f t="shared" si="465"/>
        <v>0.93196857491780194</v>
      </c>
      <c r="GW118" s="2">
        <f t="shared" si="466"/>
        <v>0.85531202337805401</v>
      </c>
      <c r="GX118" s="2">
        <f t="shared" si="467"/>
        <v>0.89684477458652645</v>
      </c>
      <c r="GY118" s="2">
        <f t="shared" si="468"/>
        <v>0.7423504606936383</v>
      </c>
      <c r="GZ118" s="2">
        <f t="shared" si="469"/>
        <v>0.72127897650522499</v>
      </c>
      <c r="HA118" s="2">
        <f t="shared" si="470"/>
        <v>0.69177053486420037</v>
      </c>
      <c r="HB118" s="2">
        <f t="shared" si="471"/>
        <v>0.99932694327829186</v>
      </c>
      <c r="HC118" s="2">
        <f t="shared" si="472"/>
        <v>0.99844164527264256</v>
      </c>
      <c r="HD118" s="2">
        <f t="shared" si="473"/>
        <v>0.99893989452506748</v>
      </c>
      <c r="HE118" s="2">
        <f t="shared" si="474"/>
        <v>0.99680796491167101</v>
      </c>
      <c r="HF118" s="2">
        <f t="shared" si="475"/>
        <v>0.99644731612037885</v>
      </c>
      <c r="HG118" s="2">
        <f t="shared" si="476"/>
        <v>0.99590582751039824</v>
      </c>
      <c r="HH118" s="2">
        <f t="shared" si="477"/>
        <v>0.96357834595239789</v>
      </c>
      <c r="HI118" s="2">
        <f t="shared" si="478"/>
        <v>0.91946112285112069</v>
      </c>
      <c r="HJ118" s="2">
        <f t="shared" si="479"/>
        <v>0.94378999147105813</v>
      </c>
      <c r="HK118" s="2">
        <f t="shared" si="480"/>
        <v>0.84766224197695472</v>
      </c>
      <c r="HL118" s="2">
        <f t="shared" si="481"/>
        <v>0.83326910944240529</v>
      </c>
      <c r="HM118" s="2">
        <f t="shared" si="482"/>
        <v>0.81253559367601969</v>
      </c>
      <c r="HN118" s="2">
        <f t="shared" si="483"/>
        <v>0.99999202784374841</v>
      </c>
      <c r="HP118" s="2">
        <f t="shared" ref="HP118:IU118" si="640">IF(B1=1,ET118,0)</f>
        <v>0.98131075619027031</v>
      </c>
      <c r="HQ118" s="2">
        <f t="shared" si="640"/>
        <v>0.95773041196009034</v>
      </c>
      <c r="HR118" s="2">
        <f t="shared" si="640"/>
        <v>0.97086534887630982</v>
      </c>
      <c r="HS118" s="2">
        <f t="shared" si="640"/>
        <v>0.91696695869037925</v>
      </c>
      <c r="HT118" s="2">
        <f t="shared" si="640"/>
        <v>0.90841437317819085</v>
      </c>
      <c r="HU118" s="2">
        <f t="shared" si="640"/>
        <v>0.89585752181731071</v>
      </c>
      <c r="HV118" s="2">
        <f t="shared" si="640"/>
        <v>0.48336206153278027</v>
      </c>
      <c r="HW118" s="2">
        <f t="shared" si="640"/>
        <v>0.28761025073201768</v>
      </c>
      <c r="HX118" s="2">
        <f t="shared" si="640"/>
        <v>0.37255816565773642</v>
      </c>
      <c r="HY118" s="2">
        <f t="shared" si="640"/>
        <v>0.16442239470626457</v>
      </c>
      <c r="HZ118" s="2">
        <f t="shared" si="640"/>
        <v>0.15019262468475386</v>
      </c>
      <c r="IA118" s="2">
        <f t="shared" si="640"/>
        <v>0.13290707893787107</v>
      </c>
      <c r="IB118" s="2">
        <f t="shared" si="640"/>
        <v>0.86301057816767968</v>
      </c>
      <c r="IC118" s="2">
        <f t="shared" si="640"/>
        <v>0.73107444055906456</v>
      </c>
      <c r="ID118" s="2">
        <f t="shared" si="640"/>
        <v>0.79992757642243717</v>
      </c>
      <c r="IE118" s="2">
        <f t="shared" si="640"/>
        <v>0.56989310521417802</v>
      </c>
      <c r="IF118" s="2">
        <f t="shared" si="640"/>
        <v>0.54339268998482837</v>
      </c>
      <c r="IG118" s="2">
        <f t="shared" si="640"/>
        <v>0.50790025635687353</v>
      </c>
      <c r="IH118" s="2">
        <f t="shared" si="640"/>
        <v>0.10092451648823104</v>
      </c>
      <c r="II118" s="2">
        <f t="shared" si="640"/>
        <v>4.6201653730423987E-2</v>
      </c>
      <c r="IJ118" s="2">
        <f t="shared" si="640"/>
        <v>6.650393789529474E-2</v>
      </c>
      <c r="IK118" s="2">
        <f t="shared" si="640"/>
        <v>2.3065033426654228E-2</v>
      </c>
      <c r="IL118" s="2">
        <f t="shared" si="640"/>
        <v>2.0764876391419527E-2</v>
      </c>
      <c r="IM118" s="2">
        <f t="shared" si="640"/>
        <v>1.8058527386844839E-2</v>
      </c>
      <c r="IN118" s="2">
        <f t="shared" si="640"/>
        <v>0.9835859418476024</v>
      </c>
      <c r="IO118" s="2">
        <f t="shared" si="640"/>
        <v>0.96276729822524398</v>
      </c>
      <c r="IP118" s="2">
        <f t="shared" si="640"/>
        <v>0.97437893421976907</v>
      </c>
      <c r="IQ118" s="2">
        <f t="shared" si="640"/>
        <v>0.92648842294077272</v>
      </c>
      <c r="IR118" s="2">
        <f t="shared" si="640"/>
        <v>0.91882975442096926</v>
      </c>
      <c r="IS118" s="2">
        <f t="shared" si="640"/>
        <v>0.90755558439396833</v>
      </c>
      <c r="IT118" s="2">
        <f t="shared" si="640"/>
        <v>0.51638150689923923</v>
      </c>
      <c r="IU118" s="2">
        <f t="shared" si="640"/>
        <v>0.31542158818050603</v>
      </c>
      <c r="IV118" s="2">
        <f t="shared" ref="IV118:KA118" si="641">IF(AH1=1,FZ118,0)</f>
        <v>0.40392627749343119</v>
      </c>
      <c r="IW118" s="2">
        <f t="shared" si="641"/>
        <v>0.18338818493277012</v>
      </c>
      <c r="IX118" s="2">
        <f t="shared" si="641"/>
        <v>0.16784675118834563</v>
      </c>
      <c r="IY118" s="2">
        <f t="shared" si="641"/>
        <v>0.14888537560379508</v>
      </c>
      <c r="IZ118" s="2">
        <f t="shared" si="641"/>
        <v>0.99638590743115463</v>
      </c>
      <c r="JA118" s="2">
        <f t="shared" si="641"/>
        <v>0.99166441677156469</v>
      </c>
      <c r="JB118" s="2">
        <f t="shared" si="641"/>
        <v>0.9943172009565745</v>
      </c>
      <c r="JC118" s="2">
        <f t="shared" si="641"/>
        <v>0.98304655854282674</v>
      </c>
      <c r="JD118" s="2">
        <f t="shared" si="641"/>
        <v>0.98116047728565425</v>
      </c>
      <c r="JE118" s="2">
        <f t="shared" si="641"/>
        <v>0.97833966591984622</v>
      </c>
      <c r="JF118" s="2">
        <f t="shared" si="641"/>
        <v>0.83086589410136436</v>
      </c>
      <c r="JG118" s="2">
        <f t="shared" si="641"/>
        <v>0.67946928328772616</v>
      </c>
      <c r="JH118" s="2">
        <f t="shared" si="641"/>
        <v>0.75714588078170764</v>
      </c>
      <c r="JI118" s="2">
        <f t="shared" si="641"/>
        <v>0.5081663428238542</v>
      </c>
      <c r="JJ118" s="2">
        <f t="shared" si="641"/>
        <v>0.48132412726441581</v>
      </c>
      <c r="JK118" s="2">
        <f t="shared" si="641"/>
        <v>0.445926525431659</v>
      </c>
      <c r="JL118" s="2">
        <f t="shared" si="641"/>
        <v>0.9987009818696102</v>
      </c>
      <c r="JM118" s="2">
        <f t="shared" si="641"/>
        <v>0.99699480817401487</v>
      </c>
      <c r="JN118" s="2">
        <f t="shared" si="641"/>
        <v>0.99795470377979345</v>
      </c>
      <c r="JO118" s="2">
        <f t="shared" si="641"/>
        <v>0.9938536925680781</v>
      </c>
      <c r="JP118" s="2">
        <f t="shared" si="641"/>
        <v>0.99316154824874625</v>
      </c>
      <c r="JQ118" s="2">
        <f t="shared" si="641"/>
        <v>0.99212321231318112</v>
      </c>
      <c r="JR118" s="2">
        <f t="shared" si="641"/>
        <v>0.93196857491780194</v>
      </c>
      <c r="JS118" s="2">
        <f t="shared" si="641"/>
        <v>0.85531202337805401</v>
      </c>
      <c r="JT118" s="2">
        <f t="shared" si="641"/>
        <v>0.89684477458652645</v>
      </c>
      <c r="JU118" s="2">
        <f t="shared" si="641"/>
        <v>0.7423504606936383</v>
      </c>
      <c r="JV118" s="2">
        <f t="shared" si="641"/>
        <v>0.72127897650522499</v>
      </c>
      <c r="JW118" s="2">
        <f t="shared" si="641"/>
        <v>0.69177053486420037</v>
      </c>
      <c r="JX118" s="2">
        <f t="shared" si="641"/>
        <v>0.99932694327829186</v>
      </c>
      <c r="JY118" s="2">
        <f t="shared" si="641"/>
        <v>0.99844164527264256</v>
      </c>
      <c r="JZ118" s="2">
        <f t="shared" si="641"/>
        <v>0.99893989452506748</v>
      </c>
      <c r="KA118" s="2">
        <f t="shared" si="641"/>
        <v>0.99680796491167101</v>
      </c>
      <c r="KB118" s="2">
        <f t="shared" ref="KB118:KJ118" si="642">IF(BN1=1,HF118,0)</f>
        <v>0.99644731612037885</v>
      </c>
      <c r="KC118" s="2">
        <f t="shared" si="642"/>
        <v>0.99590582751039824</v>
      </c>
      <c r="KD118" s="2">
        <f t="shared" si="642"/>
        <v>0.96357834595239789</v>
      </c>
      <c r="KE118" s="2">
        <f t="shared" si="642"/>
        <v>0.91946112285112069</v>
      </c>
      <c r="KF118" s="2">
        <f t="shared" si="642"/>
        <v>0.94378999147105813</v>
      </c>
      <c r="KG118" s="2">
        <f t="shared" si="642"/>
        <v>0.84766224197695472</v>
      </c>
      <c r="KH118" s="2">
        <f t="shared" si="642"/>
        <v>0.83326910944240529</v>
      </c>
      <c r="KI118" s="2">
        <f t="shared" si="642"/>
        <v>0.81253559367601969</v>
      </c>
      <c r="KJ118" s="2">
        <f t="shared" si="642"/>
        <v>0</v>
      </c>
    </row>
    <row r="119" spans="1:296" x14ac:dyDescent="0.2">
      <c r="A119" s="2" t="str">
        <f>'Respondent Data'!A119</f>
        <v>1057</v>
      </c>
      <c r="B119" s="2">
        <f>SUMPRODUCT('Respondent Data'!B119:S119,'Product Coding'!A100:R100)</f>
        <v>0.52654988437126016</v>
      </c>
      <c r="C119" s="2">
        <f>SUMPRODUCT('Respondent Data'!B119:S119,'Product Coding'!A101:R101)</f>
        <v>0.12959194849843403</v>
      </c>
      <c r="D119" s="2">
        <f>SUMPRODUCT('Respondent Data'!B119:S119,'Product Coding'!A102:R102)</f>
        <v>0.5340195914907182</v>
      </c>
      <c r="E119" s="2">
        <f>SUMPRODUCT('Respondent Data'!B119:S119,'Product Coding'!A103:R103)</f>
        <v>-0.19727558008352175</v>
      </c>
      <c r="F119" s="2">
        <f>SUMPRODUCT('Respondent Data'!B119:S119,'Product Coding'!A104:R104)</f>
        <v>0.47151120777137834</v>
      </c>
      <c r="G119" s="2">
        <f>SUMPRODUCT('Respondent Data'!B119:S119,'Product Coding'!A105:R105)</f>
        <v>-0.83603765668289798</v>
      </c>
      <c r="H119" s="2">
        <f>SUMPRODUCT('Respondent Data'!B119:S119,'Product Coding'!A106:R106)</f>
        <v>-2.7861567389051602</v>
      </c>
      <c r="I119" s="2">
        <f>SUMPRODUCT('Respondent Data'!B119:S119,'Product Coding'!A107:R107)</f>
        <v>-3.1831146747779862</v>
      </c>
      <c r="J119" s="2">
        <f>SUMPRODUCT('Respondent Data'!B119:S119,'Product Coding'!A108:R108)</f>
        <v>-2.7786870317857018</v>
      </c>
      <c r="K119" s="2">
        <f>SUMPRODUCT('Respondent Data'!B119:S119,'Product Coding'!A109:R109)</f>
        <v>-3.5099822033599422</v>
      </c>
      <c r="L119" s="2">
        <f>SUMPRODUCT('Respondent Data'!B119:S119,'Product Coding'!A110:R110)</f>
        <v>-2.8411954155050418</v>
      </c>
      <c r="M119" s="2">
        <f>SUMPRODUCT('Respondent Data'!B119:S119,'Product Coding'!A111:R111)</f>
        <v>-4.1487442799593186</v>
      </c>
      <c r="N119" s="2">
        <f>SUMPRODUCT('Respondent Data'!B119:S119,'Product Coding'!A112:R112)</f>
        <v>-2.2483588901338698</v>
      </c>
      <c r="O119" s="2">
        <f>SUMPRODUCT('Respondent Data'!B119:S119,'Product Coding'!A113:R113)</f>
        <v>-2.6453168260066957</v>
      </c>
      <c r="P119" s="2">
        <f>SUMPRODUCT('Respondent Data'!B119:S119,'Product Coding'!A114:R114)</f>
        <v>-2.2408891830144113</v>
      </c>
      <c r="Q119" s="2">
        <f>SUMPRODUCT('Respondent Data'!B119:S119,'Product Coding'!A115:R115)</f>
        <v>-2.9721843545886517</v>
      </c>
      <c r="R119" s="2">
        <f>SUMPRODUCT('Respondent Data'!B119:S119,'Product Coding'!A116:R116)</f>
        <v>-2.3033975667337514</v>
      </c>
      <c r="S119" s="2">
        <f>SUMPRODUCT('Respondent Data'!B119:S119,'Product Coding'!A117:R117)</f>
        <v>-3.6109464311880273</v>
      </c>
      <c r="T119" s="2">
        <f>SUMPRODUCT('Respondent Data'!B119:S119,'Product Coding'!A118:R118)</f>
        <v>-5.5610655134102895</v>
      </c>
      <c r="U119" s="2">
        <f>SUMPRODUCT('Respondent Data'!B119:S119,'Product Coding'!A119:R119)</f>
        <v>-5.9580234492831163</v>
      </c>
      <c r="V119" s="2">
        <f>SUMPRODUCT('Respondent Data'!B119:S119,'Product Coding'!A120:R120)</f>
        <v>-5.553595806290831</v>
      </c>
      <c r="W119" s="2">
        <f>SUMPRODUCT('Respondent Data'!B119:S119,'Product Coding'!A121:R121)</f>
        <v>-6.2848909778650714</v>
      </c>
      <c r="X119" s="2">
        <f>SUMPRODUCT('Respondent Data'!B119:S119,'Product Coding'!A122:R122)</f>
        <v>-5.6161041900101711</v>
      </c>
      <c r="Y119" s="2">
        <f>SUMPRODUCT('Respondent Data'!B119:S119,'Product Coding'!A123:R123)</f>
        <v>-6.923653054464447</v>
      </c>
      <c r="Z119" s="2">
        <f>SUMPRODUCT('Respondent Data'!B119:S119,'Product Coding'!A124:R124)</f>
        <v>0.46784232788312985</v>
      </c>
      <c r="AA119" s="2">
        <f>SUMPRODUCT('Respondent Data'!B119:S119,'Product Coding'!A125:R125)</f>
        <v>7.0884392010303721E-2</v>
      </c>
      <c r="AB119" s="2">
        <f>SUMPRODUCT('Respondent Data'!B119:S119,'Product Coding'!A126:R126)</f>
        <v>0.4753120350025879</v>
      </c>
      <c r="AC119" s="2">
        <f>SUMPRODUCT('Respondent Data'!B119:S119,'Product Coding'!A127:R127)</f>
        <v>-0.25598313657165206</v>
      </c>
      <c r="AD119" s="2">
        <f>SUMPRODUCT('Respondent Data'!B119:S119,'Product Coding'!A128:R128)</f>
        <v>0.41280365128324803</v>
      </c>
      <c r="AE119" s="2">
        <f>SUMPRODUCT('Respondent Data'!B119:S119,'Product Coding'!A129:R129)</f>
        <v>-0.89474521317102829</v>
      </c>
      <c r="AF119" s="2">
        <f>SUMPRODUCT('Respondent Data'!B119:S119,'Product Coding'!A130:R130)</f>
        <v>-2.8448642953932906</v>
      </c>
      <c r="AG119" s="2">
        <f>SUMPRODUCT('Respondent Data'!B119:S119,'Product Coding'!A131:R131)</f>
        <v>-3.2418222312661165</v>
      </c>
      <c r="AH119" s="2">
        <f>SUMPRODUCT('Respondent Data'!B119:S119,'Product Coding'!A132:R132)</f>
        <v>-2.8373945882738321</v>
      </c>
      <c r="AI119" s="2">
        <f>SUMPRODUCT('Respondent Data'!B119:S119,'Product Coding'!A133:R133)</f>
        <v>-3.5686897598480725</v>
      </c>
      <c r="AJ119" s="2">
        <f>SUMPRODUCT('Respondent Data'!B119:S119,'Product Coding'!A134:R134)</f>
        <v>-2.8999029719931722</v>
      </c>
      <c r="AK119" s="2">
        <f>SUMPRODUCT('Respondent Data'!B119:S119,'Product Coding'!A135:R135)</f>
        <v>-4.2074518364474489</v>
      </c>
      <c r="AL119" s="2">
        <f>SUMPRODUCT('Respondent Data'!B119:S119,'Product Coding'!A136:R136)</f>
        <v>3.0847004818517778</v>
      </c>
      <c r="AM119" s="2">
        <f>SUMPRODUCT('Respondent Data'!B119:S119,'Product Coding'!A137:R137)</f>
        <v>2.6877425459789519</v>
      </c>
      <c r="AN119" s="2">
        <f>SUMPRODUCT('Respondent Data'!B119:S119,'Product Coding'!A138:R138)</f>
        <v>3.0921701889712363</v>
      </c>
      <c r="AO119" s="2">
        <f>SUMPRODUCT('Respondent Data'!B119:S119,'Product Coding'!A139:R139)</f>
        <v>2.3608750173969959</v>
      </c>
      <c r="AP119" s="2">
        <f>SUMPRODUCT('Respondent Data'!B119:S119,'Product Coding'!A140:R140)</f>
        <v>3.0296618052518962</v>
      </c>
      <c r="AQ119" s="2">
        <f>SUMPRODUCT('Respondent Data'!B119:S119,'Product Coding'!A141:R141)</f>
        <v>1.7221129407976201</v>
      </c>
      <c r="AR119" s="2">
        <f>SUMPRODUCT('Respondent Data'!B119:S119,'Product Coding'!A142:R142)</f>
        <v>-0.22800614142464215</v>
      </c>
      <c r="AS119" s="2">
        <f>SUMPRODUCT('Respondent Data'!B119:S119,'Product Coding'!A143:R143)</f>
        <v>-0.62496407729746828</v>
      </c>
      <c r="AT119" s="2">
        <f>SUMPRODUCT('Respondent Data'!B119:S119,'Product Coding'!A144:R144)</f>
        <v>-0.2205364343051841</v>
      </c>
      <c r="AU119" s="2">
        <f>SUMPRODUCT('Respondent Data'!B119:S119,'Product Coding'!A145:R145)</f>
        <v>-0.95183160587942406</v>
      </c>
      <c r="AV119" s="2">
        <f>SUMPRODUCT('Respondent Data'!B119:S119,'Product Coding'!A146:R146)</f>
        <v>-0.28304481802452397</v>
      </c>
      <c r="AW119" s="2">
        <f>SUMPRODUCT('Respondent Data'!B119:S119,'Product Coding'!A147:R147)</f>
        <v>-1.5905936824788001</v>
      </c>
      <c r="AX119" s="2">
        <f>SUMPRODUCT('Respondent Data'!B119:S119,'Product Coding'!A148:R148)</f>
        <v>6.6073102710460905</v>
      </c>
      <c r="AY119" s="2">
        <f>SUMPRODUCT('Respondent Data'!B119:S119,'Product Coding'!A149:R149)</f>
        <v>6.2103523351732637</v>
      </c>
      <c r="AZ119" s="2">
        <f>SUMPRODUCT('Respondent Data'!B119:S119,'Product Coding'!A150:R150)</f>
        <v>6.614779978165549</v>
      </c>
      <c r="BA119" s="2">
        <f>SUMPRODUCT('Respondent Data'!B119:S119,'Product Coding'!A151:R151)</f>
        <v>5.8834848065913086</v>
      </c>
      <c r="BB119" s="2">
        <f>SUMPRODUCT('Respondent Data'!B119:S119,'Product Coding'!A152:R152)</f>
        <v>6.5522715944462089</v>
      </c>
      <c r="BC119" s="2">
        <f>SUMPRODUCT('Respondent Data'!B119:S119,'Product Coding'!A153:R153)</f>
        <v>5.244722729991933</v>
      </c>
      <c r="BD119" s="2">
        <f>SUMPRODUCT('Respondent Data'!B119:S119,'Product Coding'!A154:R154)</f>
        <v>3.2946036477696699</v>
      </c>
      <c r="BE119" s="2">
        <f>SUMPRODUCT('Respondent Data'!B119:S119,'Product Coding'!A155:R155)</f>
        <v>2.8976457118968439</v>
      </c>
      <c r="BF119" s="2">
        <f>SUMPRODUCT('Respondent Data'!B119:S119,'Product Coding'!A156:R156)</f>
        <v>3.3020733548891283</v>
      </c>
      <c r="BG119" s="2">
        <f>SUMPRODUCT('Respondent Data'!B119:S119,'Product Coding'!A157:R157)</f>
        <v>2.5707781833148879</v>
      </c>
      <c r="BH119" s="2">
        <f>SUMPRODUCT('Respondent Data'!B119:S119,'Product Coding'!A158:R158)</f>
        <v>3.2395649711697883</v>
      </c>
      <c r="BI119" s="2">
        <f>SUMPRODUCT('Respondent Data'!B119:S119,'Product Coding'!A159:R159)</f>
        <v>1.9320161067155124</v>
      </c>
      <c r="BJ119" s="2">
        <f>SUMPRODUCT('Respondent Data'!B119:S119,'Product Coding'!A160:R160)</f>
        <v>8.8959803121773007</v>
      </c>
      <c r="BK119" s="2">
        <f>SUMPRODUCT('Respondent Data'!B119:S119,'Product Coding'!A161:R161)</f>
        <v>8.4990223763044739</v>
      </c>
      <c r="BL119" s="2">
        <f>SUMPRODUCT('Respondent Data'!B119:S119,'Product Coding'!A162:R162)</f>
        <v>8.9034500192967592</v>
      </c>
      <c r="BM119" s="2">
        <f>SUMPRODUCT('Respondent Data'!B119:S119,'Product Coding'!A163:R163)</f>
        <v>8.1721548477225188</v>
      </c>
      <c r="BN119" s="2">
        <f>SUMPRODUCT('Respondent Data'!B119:S119,'Product Coding'!A164:R164)</f>
        <v>8.8409416355774191</v>
      </c>
      <c r="BO119" s="2">
        <f>SUMPRODUCT('Respondent Data'!B119:S119,'Product Coding'!A165:R165)</f>
        <v>7.5333927711231432</v>
      </c>
      <c r="BP119" s="2">
        <f>SUMPRODUCT('Respondent Data'!B119:S119,'Product Coding'!A166:R166)</f>
        <v>5.5832736889008796</v>
      </c>
      <c r="BQ119" s="2">
        <f>SUMPRODUCT('Respondent Data'!B119:S119,'Product Coding'!A167:R167)</f>
        <v>5.1863157530280546</v>
      </c>
      <c r="BR119" s="2">
        <f>SUMPRODUCT('Respondent Data'!B119:S119,'Product Coding'!A168:R168)</f>
        <v>5.5907433960203381</v>
      </c>
      <c r="BS119" s="2">
        <f>SUMPRODUCT('Respondent Data'!B119:S119,'Product Coding'!A169:R169)</f>
        <v>4.8594482244460977</v>
      </c>
      <c r="BT119" s="2">
        <f>SUMPRODUCT('Respondent Data'!B119:S119,'Product Coding'!A170:R170)</f>
        <v>5.528235012300998</v>
      </c>
      <c r="BU119" s="2">
        <f>SUMPRODUCT('Respondent Data'!B119:S119,'Product Coding'!A171:R171)</f>
        <v>4.2206861478467221</v>
      </c>
      <c r="BV119" s="2">
        <f>SUMPRODUCT('Respondent Data'!B119:S119,'Product Coding'!A172:R172)</f>
        <v>3.4097758272052801</v>
      </c>
      <c r="BX119" s="2">
        <f t="shared" si="338"/>
        <v>0.59063923208578994</v>
      </c>
      <c r="BY119" s="2">
        <f t="shared" si="339"/>
        <v>0.87845381219370222</v>
      </c>
      <c r="BZ119" s="2">
        <f t="shared" si="340"/>
        <v>0.58624376686539381</v>
      </c>
      <c r="CA119" s="2">
        <f t="shared" si="341"/>
        <v>1.2180796729550118</v>
      </c>
      <c r="CB119" s="2">
        <f t="shared" si="342"/>
        <v>0.62405847331250552</v>
      </c>
      <c r="CC119" s="2">
        <f t="shared" si="343"/>
        <v>2.3072068952491711</v>
      </c>
      <c r="CD119" s="2">
        <f t="shared" si="344"/>
        <v>16.218567678579159</v>
      </c>
      <c r="CE119" s="2">
        <f t="shared" si="345"/>
        <v>24.121768131210114</v>
      </c>
      <c r="CF119" s="2">
        <f t="shared" si="346"/>
        <v>16.097871073472021</v>
      </c>
      <c r="CG119" s="2">
        <f t="shared" si="347"/>
        <v>33.447672522459449</v>
      </c>
      <c r="CH119" s="2">
        <f t="shared" si="348"/>
        <v>17.136238222894644</v>
      </c>
      <c r="CI119" s="2">
        <f t="shared" si="349"/>
        <v>63.354394944167893</v>
      </c>
      <c r="CJ119" s="2">
        <f t="shared" si="350"/>
        <v>9.4721781888663461</v>
      </c>
      <c r="CK119" s="2">
        <f t="shared" si="351"/>
        <v>14.087907791704357</v>
      </c>
      <c r="CL119" s="2">
        <f t="shared" si="352"/>
        <v>9.4016873925751288</v>
      </c>
      <c r="CM119" s="2">
        <f t="shared" si="353"/>
        <v>19.534543395840739</v>
      </c>
      <c r="CN119" s="2">
        <f t="shared" si="354"/>
        <v>10.008128038859002</v>
      </c>
      <c r="CO119" s="2">
        <f t="shared" si="355"/>
        <v>37.001055201167034</v>
      </c>
      <c r="CP119" s="2">
        <f t="shared" si="356"/>
        <v>260.09982858262981</v>
      </c>
      <c r="CQ119" s="2">
        <f t="shared" si="357"/>
        <v>386.84474981870557</v>
      </c>
      <c r="CR119" s="2">
        <f t="shared" si="358"/>
        <v>258.16419734064692</v>
      </c>
      <c r="CS119" s="2">
        <f t="shared" si="359"/>
        <v>536.40580734326511</v>
      </c>
      <c r="CT119" s="2">
        <f t="shared" si="360"/>
        <v>274.81666153619778</v>
      </c>
      <c r="CU119" s="2">
        <f t="shared" si="361"/>
        <v>1016.0248174503345</v>
      </c>
      <c r="CV119" s="2">
        <f t="shared" si="362"/>
        <v>0.6263522741612243</v>
      </c>
      <c r="CW119" s="2">
        <f t="shared" si="363"/>
        <v>0.93156958278925017</v>
      </c>
      <c r="CX119" s="2">
        <f t="shared" si="364"/>
        <v>0.62169103683184923</v>
      </c>
      <c r="CY119" s="2">
        <f t="shared" si="365"/>
        <v>1.2917309447438032</v>
      </c>
      <c r="CZ119" s="2">
        <f t="shared" si="366"/>
        <v>0.66179221212331263</v>
      </c>
      <c r="DA119" s="2">
        <f t="shared" si="367"/>
        <v>2.4467123199663656</v>
      </c>
      <c r="DB119" s="2">
        <f t="shared" si="368"/>
        <v>17.199224496554038</v>
      </c>
      <c r="DC119" s="2">
        <f t="shared" si="369"/>
        <v>25.580292511924888</v>
      </c>
      <c r="DD119" s="2">
        <f t="shared" si="370"/>
        <v>17.071229962859714</v>
      </c>
      <c r="DE119" s="2">
        <f t="shared" si="371"/>
        <v>35.470088358098415</v>
      </c>
      <c r="DF119" s="2">
        <f t="shared" si="372"/>
        <v>18.172382053888946</v>
      </c>
      <c r="DG119" s="2">
        <f t="shared" si="373"/>
        <v>67.18512282235956</v>
      </c>
      <c r="DH119" s="2">
        <f t="shared" si="374"/>
        <v>4.5743732926741297E-2</v>
      </c>
      <c r="DI119" s="2">
        <f t="shared" si="375"/>
        <v>6.8034350565506968E-2</v>
      </c>
      <c r="DJ119" s="2">
        <f t="shared" si="376"/>
        <v>4.5403313638268786E-2</v>
      </c>
      <c r="DK119" s="2">
        <f t="shared" si="377"/>
        <v>9.4337639994515665E-2</v>
      </c>
      <c r="DL119" s="2">
        <f t="shared" si="378"/>
        <v>4.8331980984511975E-2</v>
      </c>
      <c r="DM119" s="2">
        <f t="shared" si="379"/>
        <v>0.17868819118281046</v>
      </c>
      <c r="DN119" s="2">
        <f t="shared" si="380"/>
        <v>1.2560930396094023</v>
      </c>
      <c r="DO119" s="2">
        <f t="shared" si="381"/>
        <v>1.8681788461938533</v>
      </c>
      <c r="DP119" s="2">
        <f t="shared" si="382"/>
        <v>1.2467453482112412</v>
      </c>
      <c r="DQ119" s="2">
        <f t="shared" si="383"/>
        <v>2.5904500002232376</v>
      </c>
      <c r="DR119" s="2">
        <f t="shared" si="384"/>
        <v>1.3271646413817137</v>
      </c>
      <c r="DS119" s="2">
        <f t="shared" si="385"/>
        <v>4.9066610625017884</v>
      </c>
      <c r="DT119" s="2">
        <f t="shared" si="386"/>
        <v>1.3504596391354076E-3</v>
      </c>
      <c r="DU119" s="2">
        <f t="shared" si="387"/>
        <v>2.0085296637388276E-3</v>
      </c>
      <c r="DV119" s="2">
        <f t="shared" si="388"/>
        <v>1.3404096829982123E-3</v>
      </c>
      <c r="DW119" s="2">
        <f t="shared" si="389"/>
        <v>2.7850629389584297E-3</v>
      </c>
      <c r="DX119" s="2">
        <f t="shared" si="390"/>
        <v>1.4268706426642994E-3</v>
      </c>
      <c r="DY119" s="2">
        <f t="shared" si="391"/>
        <v>5.2752841699420855E-3</v>
      </c>
      <c r="DZ119" s="2">
        <f t="shared" si="392"/>
        <v>3.7082739961516592E-2</v>
      </c>
      <c r="EA119" s="2">
        <f t="shared" si="393"/>
        <v>5.5152913176364185E-2</v>
      </c>
      <c r="EB119" s="2">
        <f t="shared" si="394"/>
        <v>3.6806774727710087E-2</v>
      </c>
      <c r="EC119" s="2">
        <f t="shared" si="395"/>
        <v>7.6476009907244027E-2</v>
      </c>
      <c r="ED119" s="2">
        <f t="shared" si="396"/>
        <v>3.9180936228881171E-2</v>
      </c>
      <c r="EE119" s="2">
        <f t="shared" si="397"/>
        <v>0.14485585901871792</v>
      </c>
      <c r="EF119" s="2">
        <f t="shared" si="398"/>
        <v>1.3693827074547855E-4</v>
      </c>
      <c r="EG119" s="2">
        <f t="shared" si="399"/>
        <v>2.0366738177342482E-4</v>
      </c>
      <c r="EH119" s="2">
        <f t="shared" si="400"/>
        <v>1.3591919281481451E-4</v>
      </c>
      <c r="EI119" s="2">
        <f t="shared" si="401"/>
        <v>2.8240881232293342E-4</v>
      </c>
      <c r="EJ119" s="2">
        <f t="shared" si="402"/>
        <v>1.446864406173839E-4</v>
      </c>
      <c r="EK119" s="2">
        <f t="shared" si="403"/>
        <v>5.349203123059305E-4</v>
      </c>
      <c r="EL119" s="2">
        <f t="shared" si="404"/>
        <v>3.7602355062498647E-3</v>
      </c>
      <c r="EM119" s="2">
        <f t="shared" si="405"/>
        <v>5.5925733269467605E-3</v>
      </c>
      <c r="EN119" s="2">
        <f t="shared" si="406"/>
        <v>3.7322522916404086E-3</v>
      </c>
      <c r="EO119" s="2">
        <f t="shared" si="407"/>
        <v>7.7547615987374465E-3</v>
      </c>
      <c r="EP119" s="2">
        <f t="shared" si="408"/>
        <v>3.9729951920717032E-3</v>
      </c>
      <c r="EQ119" s="2">
        <f t="shared" si="409"/>
        <v>1.4688562520886368E-2</v>
      </c>
      <c r="ER119" s="2">
        <f t="shared" si="410"/>
        <v>3.3048608144395163E-2</v>
      </c>
      <c r="ET119" s="2">
        <f t="shared" si="411"/>
        <v>0.62867806843209162</v>
      </c>
      <c r="EU119" s="2">
        <f t="shared" si="412"/>
        <v>0.5323527219613543</v>
      </c>
      <c r="EV119" s="2">
        <f t="shared" si="413"/>
        <v>0.63042012891632593</v>
      </c>
      <c r="EW119" s="2">
        <f t="shared" si="414"/>
        <v>0.45084043291725456</v>
      </c>
      <c r="EX119" s="2">
        <f t="shared" si="415"/>
        <v>0.61574137657762618</v>
      </c>
      <c r="EY119" s="2">
        <f t="shared" si="416"/>
        <v>0.30236995497212704</v>
      </c>
      <c r="EZ119" s="2">
        <f t="shared" si="417"/>
        <v>5.8076839994307697E-2</v>
      </c>
      <c r="FA119" s="2">
        <f t="shared" si="418"/>
        <v>3.9806115348929069E-2</v>
      </c>
      <c r="FB119" s="2">
        <f t="shared" si="419"/>
        <v>5.8486813691766393E-2</v>
      </c>
      <c r="FC119" s="2">
        <f t="shared" si="420"/>
        <v>2.9029537462887008E-2</v>
      </c>
      <c r="FD119" s="2">
        <f t="shared" si="421"/>
        <v>5.5138225893924905E-2</v>
      </c>
      <c r="FE119" s="2">
        <f t="shared" si="422"/>
        <v>1.5538954268276044E-2</v>
      </c>
      <c r="FF119" s="2">
        <f t="shared" si="423"/>
        <v>9.5491117699197006E-2</v>
      </c>
      <c r="FG119" s="2">
        <f t="shared" si="424"/>
        <v>6.6278241742027386E-2</v>
      </c>
      <c r="FH119" s="2">
        <f t="shared" si="425"/>
        <v>9.6138247791777903E-2</v>
      </c>
      <c r="FI119" s="2">
        <f t="shared" si="426"/>
        <v>4.8698428824209918E-2</v>
      </c>
      <c r="FJ119" s="2">
        <f t="shared" si="427"/>
        <v>9.0841966633197921E-2</v>
      </c>
      <c r="FK119" s="2">
        <f t="shared" si="428"/>
        <v>2.6315058745244774E-2</v>
      </c>
      <c r="FL119" s="2">
        <f t="shared" si="429"/>
        <v>3.8299527250877981E-3</v>
      </c>
      <c r="FM119" s="2">
        <f t="shared" si="430"/>
        <v>2.5783512616000107E-3</v>
      </c>
      <c r="FN119" s="2">
        <f t="shared" si="431"/>
        <v>3.8585576644508276E-3</v>
      </c>
      <c r="FO119" s="2">
        <f t="shared" si="432"/>
        <v>1.860791205334436E-3</v>
      </c>
      <c r="FP119" s="2">
        <f t="shared" si="433"/>
        <v>3.6255967802320799E-3</v>
      </c>
      <c r="FQ119" s="2">
        <f t="shared" si="434"/>
        <v>9.8326017501419944E-4</v>
      </c>
      <c r="FR119" s="2">
        <f t="shared" si="435"/>
        <v>0.61487293736268822</v>
      </c>
      <c r="FS119" s="2">
        <f t="shared" si="436"/>
        <v>0.51771368161428954</v>
      </c>
      <c r="FT119" s="2">
        <f t="shared" si="437"/>
        <v>0.61664027073468275</v>
      </c>
      <c r="FU119" s="2">
        <f t="shared" si="438"/>
        <v>0.43635139731107997</v>
      </c>
      <c r="FV119" s="2">
        <f t="shared" si="439"/>
        <v>0.60175995091605072</v>
      </c>
      <c r="FW119" s="2">
        <f t="shared" si="440"/>
        <v>0.29013155354078357</v>
      </c>
      <c r="FX119" s="2">
        <f t="shared" si="441"/>
        <v>5.4947396257974984E-2</v>
      </c>
      <c r="FY119" s="2">
        <f t="shared" si="442"/>
        <v>3.7621858358081031E-2</v>
      </c>
      <c r="FZ119" s="2">
        <f t="shared" si="443"/>
        <v>5.5336576539351014E-2</v>
      </c>
      <c r="GA119" s="2">
        <f t="shared" si="444"/>
        <v>2.7419730662043861E-2</v>
      </c>
      <c r="GB119" s="2">
        <f t="shared" si="445"/>
        <v>5.2158359727510178E-2</v>
      </c>
      <c r="GC119" s="2">
        <f t="shared" si="446"/>
        <v>1.4665955836220561E-2</v>
      </c>
      <c r="GD119" s="2">
        <f t="shared" si="447"/>
        <v>0.95625722489513032</v>
      </c>
      <c r="GE119" s="2">
        <f t="shared" si="448"/>
        <v>0.93629947339288866</v>
      </c>
      <c r="GF119" s="2">
        <f t="shared" si="449"/>
        <v>0.95656861514982794</v>
      </c>
      <c r="GG119" s="2">
        <f t="shared" si="450"/>
        <v>0.91379475899687734</v>
      </c>
      <c r="GH119" s="2">
        <f t="shared" si="451"/>
        <v>0.95389630206728759</v>
      </c>
      <c r="GI119" s="2">
        <f t="shared" si="452"/>
        <v>0.84840079630941467</v>
      </c>
      <c r="GJ119" s="2">
        <f t="shared" si="453"/>
        <v>0.44324413153330333</v>
      </c>
      <c r="GK119" s="2">
        <f t="shared" si="454"/>
        <v>0.34865329312606347</v>
      </c>
      <c r="GL119" s="2">
        <f t="shared" si="455"/>
        <v>0.44508826992616485</v>
      </c>
      <c r="GM119" s="2">
        <f t="shared" si="456"/>
        <v>0.27851662046201026</v>
      </c>
      <c r="GN119" s="2">
        <f t="shared" si="457"/>
        <v>0.42970745697058516</v>
      </c>
      <c r="GO119" s="2">
        <f t="shared" si="458"/>
        <v>0.16930038636353484</v>
      </c>
      <c r="GP119" s="2">
        <f t="shared" si="459"/>
        <v>0.99865136164253421</v>
      </c>
      <c r="GQ119" s="2">
        <f t="shared" si="460"/>
        <v>0.99799549644112018</v>
      </c>
      <c r="GR119" s="2">
        <f t="shared" si="461"/>
        <v>0.99866138461003218</v>
      </c>
      <c r="GS119" s="2">
        <f t="shared" si="462"/>
        <v>0.99722267209406168</v>
      </c>
      <c r="GT119" s="2">
        <f t="shared" si="463"/>
        <v>0.99857516241625444</v>
      </c>
      <c r="GU119" s="2">
        <f t="shared" si="464"/>
        <v>0.99475239841960506</v>
      </c>
      <c r="GV119" s="2">
        <f t="shared" si="465"/>
        <v>0.96424321943407076</v>
      </c>
      <c r="GW119" s="2">
        <f t="shared" si="466"/>
        <v>0.94772993327541943</v>
      </c>
      <c r="GX119" s="2">
        <f t="shared" si="467"/>
        <v>0.96449987054012409</v>
      </c>
      <c r="GY119" s="2">
        <f t="shared" si="468"/>
        <v>0.92895706991757876</v>
      </c>
      <c r="GZ119" s="2">
        <f t="shared" si="469"/>
        <v>0.9622963289039288</v>
      </c>
      <c r="HA119" s="2">
        <f t="shared" si="470"/>
        <v>0.87347240451485553</v>
      </c>
      <c r="HB119" s="2">
        <f t="shared" si="471"/>
        <v>0.99986308047877703</v>
      </c>
      <c r="HC119" s="2">
        <f t="shared" si="472"/>
        <v>0.99979637409018252</v>
      </c>
      <c r="HD119" s="2">
        <f t="shared" si="473"/>
        <v>0.99986409927870157</v>
      </c>
      <c r="HE119" s="2">
        <f t="shared" si="474"/>
        <v>0.99971767091989716</v>
      </c>
      <c r="HF119" s="2">
        <f t="shared" si="475"/>
        <v>0.99985533449052022</v>
      </c>
      <c r="HG119" s="2">
        <f t="shared" si="476"/>
        <v>0.99946536567445443</v>
      </c>
      <c r="HH119" s="2">
        <f t="shared" si="477"/>
        <v>0.99625385089662044</v>
      </c>
      <c r="HI119" s="2">
        <f t="shared" si="478"/>
        <v>0.9944385296040481</v>
      </c>
      <c r="HJ119" s="2">
        <f t="shared" si="479"/>
        <v>0.99628162561966183</v>
      </c>
      <c r="HK119" s="2">
        <f t="shared" si="480"/>
        <v>0.99230491197438253</v>
      </c>
      <c r="HL119" s="2">
        <f t="shared" si="481"/>
        <v>0.99604272703439434</v>
      </c>
      <c r="HM119" s="2">
        <f t="shared" si="482"/>
        <v>0.98552406810973192</v>
      </c>
      <c r="HN119" s="2">
        <f t="shared" si="483"/>
        <v>0.9680086610795996</v>
      </c>
      <c r="HP119" s="2">
        <f t="shared" ref="HP119:IU119" si="643">IF(B1=1,ET119,0)</f>
        <v>0.62867806843209162</v>
      </c>
      <c r="HQ119" s="2">
        <f t="shared" si="643"/>
        <v>0.5323527219613543</v>
      </c>
      <c r="HR119" s="2">
        <f t="shared" si="643"/>
        <v>0.63042012891632593</v>
      </c>
      <c r="HS119" s="2">
        <f t="shared" si="643"/>
        <v>0.45084043291725456</v>
      </c>
      <c r="HT119" s="2">
        <f t="shared" si="643"/>
        <v>0.61574137657762618</v>
      </c>
      <c r="HU119" s="2">
        <f t="shared" si="643"/>
        <v>0.30236995497212704</v>
      </c>
      <c r="HV119" s="2">
        <f t="shared" si="643"/>
        <v>5.8076839994307697E-2</v>
      </c>
      <c r="HW119" s="2">
        <f t="shared" si="643"/>
        <v>3.9806115348929069E-2</v>
      </c>
      <c r="HX119" s="2">
        <f t="shared" si="643"/>
        <v>5.8486813691766393E-2</v>
      </c>
      <c r="HY119" s="2">
        <f t="shared" si="643"/>
        <v>2.9029537462887008E-2</v>
      </c>
      <c r="HZ119" s="2">
        <f t="shared" si="643"/>
        <v>5.5138225893924905E-2</v>
      </c>
      <c r="IA119" s="2">
        <f t="shared" si="643"/>
        <v>1.5538954268276044E-2</v>
      </c>
      <c r="IB119" s="2">
        <f t="shared" si="643"/>
        <v>9.5491117699197006E-2</v>
      </c>
      <c r="IC119" s="2">
        <f t="shared" si="643"/>
        <v>6.6278241742027386E-2</v>
      </c>
      <c r="ID119" s="2">
        <f t="shared" si="643"/>
        <v>9.6138247791777903E-2</v>
      </c>
      <c r="IE119" s="2">
        <f t="shared" si="643"/>
        <v>4.8698428824209918E-2</v>
      </c>
      <c r="IF119" s="2">
        <f t="shared" si="643"/>
        <v>9.0841966633197921E-2</v>
      </c>
      <c r="IG119" s="2">
        <f t="shared" si="643"/>
        <v>2.6315058745244774E-2</v>
      </c>
      <c r="IH119" s="2">
        <f t="shared" si="643"/>
        <v>3.8299527250877981E-3</v>
      </c>
      <c r="II119" s="2">
        <f t="shared" si="643"/>
        <v>2.5783512616000107E-3</v>
      </c>
      <c r="IJ119" s="2">
        <f t="shared" si="643"/>
        <v>3.8585576644508276E-3</v>
      </c>
      <c r="IK119" s="2">
        <f t="shared" si="643"/>
        <v>1.860791205334436E-3</v>
      </c>
      <c r="IL119" s="2">
        <f t="shared" si="643"/>
        <v>3.6255967802320799E-3</v>
      </c>
      <c r="IM119" s="2">
        <f t="shared" si="643"/>
        <v>9.8326017501419944E-4</v>
      </c>
      <c r="IN119" s="2">
        <f t="shared" si="643"/>
        <v>0.61487293736268822</v>
      </c>
      <c r="IO119" s="2">
        <f t="shared" si="643"/>
        <v>0.51771368161428954</v>
      </c>
      <c r="IP119" s="2">
        <f t="shared" si="643"/>
        <v>0.61664027073468275</v>
      </c>
      <c r="IQ119" s="2">
        <f t="shared" si="643"/>
        <v>0.43635139731107997</v>
      </c>
      <c r="IR119" s="2">
        <f t="shared" si="643"/>
        <v>0.60175995091605072</v>
      </c>
      <c r="IS119" s="2">
        <f t="shared" si="643"/>
        <v>0.29013155354078357</v>
      </c>
      <c r="IT119" s="2">
        <f t="shared" si="643"/>
        <v>5.4947396257974984E-2</v>
      </c>
      <c r="IU119" s="2">
        <f t="shared" si="643"/>
        <v>3.7621858358081031E-2</v>
      </c>
      <c r="IV119" s="2">
        <f t="shared" ref="IV119:KA119" si="644">IF(AH1=1,FZ119,0)</f>
        <v>5.5336576539351014E-2</v>
      </c>
      <c r="IW119" s="2">
        <f t="shared" si="644"/>
        <v>2.7419730662043861E-2</v>
      </c>
      <c r="IX119" s="2">
        <f t="shared" si="644"/>
        <v>5.2158359727510178E-2</v>
      </c>
      <c r="IY119" s="2">
        <f t="shared" si="644"/>
        <v>1.4665955836220561E-2</v>
      </c>
      <c r="IZ119" s="2">
        <f t="shared" si="644"/>
        <v>0.95625722489513032</v>
      </c>
      <c r="JA119" s="2">
        <f t="shared" si="644"/>
        <v>0.93629947339288866</v>
      </c>
      <c r="JB119" s="2">
        <f t="shared" si="644"/>
        <v>0.95656861514982794</v>
      </c>
      <c r="JC119" s="2">
        <f t="shared" si="644"/>
        <v>0.91379475899687734</v>
      </c>
      <c r="JD119" s="2">
        <f t="shared" si="644"/>
        <v>0.95389630206728759</v>
      </c>
      <c r="JE119" s="2">
        <f t="shared" si="644"/>
        <v>0.84840079630941467</v>
      </c>
      <c r="JF119" s="2">
        <f t="shared" si="644"/>
        <v>0.44324413153330333</v>
      </c>
      <c r="JG119" s="2">
        <f t="shared" si="644"/>
        <v>0.34865329312606347</v>
      </c>
      <c r="JH119" s="2">
        <f t="shared" si="644"/>
        <v>0.44508826992616485</v>
      </c>
      <c r="JI119" s="2">
        <f t="shared" si="644"/>
        <v>0.27851662046201026</v>
      </c>
      <c r="JJ119" s="2">
        <f t="shared" si="644"/>
        <v>0.42970745697058516</v>
      </c>
      <c r="JK119" s="2">
        <f t="shared" si="644"/>
        <v>0.16930038636353484</v>
      </c>
      <c r="JL119" s="2">
        <f t="shared" si="644"/>
        <v>0.99865136164253421</v>
      </c>
      <c r="JM119" s="2">
        <f t="shared" si="644"/>
        <v>0.99799549644112018</v>
      </c>
      <c r="JN119" s="2">
        <f t="shared" si="644"/>
        <v>0.99866138461003218</v>
      </c>
      <c r="JO119" s="2">
        <f t="shared" si="644"/>
        <v>0.99722267209406168</v>
      </c>
      <c r="JP119" s="2">
        <f t="shared" si="644"/>
        <v>0.99857516241625444</v>
      </c>
      <c r="JQ119" s="2">
        <f t="shared" si="644"/>
        <v>0.99475239841960506</v>
      </c>
      <c r="JR119" s="2">
        <f t="shared" si="644"/>
        <v>0.96424321943407076</v>
      </c>
      <c r="JS119" s="2">
        <f t="shared" si="644"/>
        <v>0.94772993327541943</v>
      </c>
      <c r="JT119" s="2">
        <f t="shared" si="644"/>
        <v>0.96449987054012409</v>
      </c>
      <c r="JU119" s="2">
        <f t="shared" si="644"/>
        <v>0.92895706991757876</v>
      </c>
      <c r="JV119" s="2">
        <f t="shared" si="644"/>
        <v>0.9622963289039288</v>
      </c>
      <c r="JW119" s="2">
        <f t="shared" si="644"/>
        <v>0.87347240451485553</v>
      </c>
      <c r="JX119" s="2">
        <f t="shared" si="644"/>
        <v>0.99986308047877703</v>
      </c>
      <c r="JY119" s="2">
        <f t="shared" si="644"/>
        <v>0.99979637409018252</v>
      </c>
      <c r="JZ119" s="2">
        <f t="shared" si="644"/>
        <v>0.99986409927870157</v>
      </c>
      <c r="KA119" s="2">
        <f t="shared" si="644"/>
        <v>0.99971767091989716</v>
      </c>
      <c r="KB119" s="2">
        <f t="shared" ref="KB119:KJ119" si="645">IF(BN1=1,HF119,0)</f>
        <v>0.99985533449052022</v>
      </c>
      <c r="KC119" s="2">
        <f t="shared" si="645"/>
        <v>0.99946536567445443</v>
      </c>
      <c r="KD119" s="2">
        <f t="shared" si="645"/>
        <v>0.99625385089662044</v>
      </c>
      <c r="KE119" s="2">
        <f t="shared" si="645"/>
        <v>0.9944385296040481</v>
      </c>
      <c r="KF119" s="2">
        <f t="shared" si="645"/>
        <v>0.99628162561966183</v>
      </c>
      <c r="KG119" s="2">
        <f t="shared" si="645"/>
        <v>0.99230491197438253</v>
      </c>
      <c r="KH119" s="2">
        <f t="shared" si="645"/>
        <v>0.99604272703439434</v>
      </c>
      <c r="KI119" s="2">
        <f t="shared" si="645"/>
        <v>0.98552406810973192</v>
      </c>
      <c r="KJ119" s="2">
        <f t="shared" si="645"/>
        <v>0</v>
      </c>
    </row>
    <row r="120" spans="1:296" x14ac:dyDescent="0.2">
      <c r="A120" s="2" t="str">
        <f>'Respondent Data'!A120</f>
        <v>1067</v>
      </c>
      <c r="B120" s="2">
        <f>SUMPRODUCT('Respondent Data'!B120:S120,'Product Coding'!A100:R100)</f>
        <v>-1.0761510714267357</v>
      </c>
      <c r="C120" s="2">
        <f>SUMPRODUCT('Respondent Data'!B120:S120,'Product Coding'!A101:R101)</f>
        <v>-1.687381119999962</v>
      </c>
      <c r="D120" s="2">
        <f>SUMPRODUCT('Respondent Data'!B120:S120,'Product Coding'!A102:R102)</f>
        <v>-0.47836210498979015</v>
      </c>
      <c r="E120" s="2">
        <f>SUMPRODUCT('Respondent Data'!B120:S120,'Product Coding'!A103:R103)</f>
        <v>-1.1445715171458672</v>
      </c>
      <c r="F120" s="2">
        <f>SUMPRODUCT('Respondent Data'!B120:S120,'Product Coding'!A104:R104)</f>
        <v>-0.1587390787181342</v>
      </c>
      <c r="G120" s="2">
        <f>SUMPRODUCT('Respondent Data'!B120:S120,'Product Coding'!A105:R105)</f>
        <v>-1.7267331573006282</v>
      </c>
      <c r="H120" s="2">
        <f>SUMPRODUCT('Respondent Data'!B120:S120,'Product Coding'!A106:R106)</f>
        <v>-2.3466186378632354</v>
      </c>
      <c r="I120" s="2">
        <f>SUMPRODUCT('Respondent Data'!B120:S120,'Product Coding'!A107:R107)</f>
        <v>-2.9578486864364617</v>
      </c>
      <c r="J120" s="2">
        <f>SUMPRODUCT('Respondent Data'!B120:S120,'Product Coding'!A108:R108)</f>
        <v>-1.7488296714262901</v>
      </c>
      <c r="K120" s="2">
        <f>SUMPRODUCT('Respondent Data'!B120:S120,'Product Coding'!A109:R109)</f>
        <v>-2.415039083582367</v>
      </c>
      <c r="L120" s="2">
        <f>SUMPRODUCT('Respondent Data'!B120:S120,'Product Coding'!A110:R110)</f>
        <v>-1.4292066451546341</v>
      </c>
      <c r="M120" s="2">
        <f>SUMPRODUCT('Respondent Data'!B120:S120,'Product Coding'!A111:R111)</f>
        <v>-2.9972007237371283</v>
      </c>
      <c r="N120" s="2">
        <f>SUMPRODUCT('Respondent Data'!B120:S120,'Product Coding'!A112:R112)</f>
        <v>-2.5645768452577853</v>
      </c>
      <c r="O120" s="2">
        <f>SUMPRODUCT('Respondent Data'!B120:S120,'Product Coding'!A113:R113)</f>
        <v>-3.1758068938310124</v>
      </c>
      <c r="P120" s="2">
        <f>SUMPRODUCT('Respondent Data'!B120:S120,'Product Coding'!A114:R114)</f>
        <v>-1.9667878788208399</v>
      </c>
      <c r="Q120" s="2">
        <f>SUMPRODUCT('Respondent Data'!B120:S120,'Product Coding'!A115:R115)</f>
        <v>-2.6329972909769177</v>
      </c>
      <c r="R120" s="2">
        <f>SUMPRODUCT('Respondent Data'!B120:S120,'Product Coding'!A116:R116)</f>
        <v>-1.647164852549184</v>
      </c>
      <c r="S120" s="2">
        <f>SUMPRODUCT('Respondent Data'!B120:S120,'Product Coding'!A117:R117)</f>
        <v>-3.2151589311316782</v>
      </c>
      <c r="T120" s="2">
        <f>SUMPRODUCT('Respondent Data'!B120:S120,'Product Coding'!A118:R118)</f>
        <v>-3.8350444116942857</v>
      </c>
      <c r="U120" s="2">
        <f>SUMPRODUCT('Respondent Data'!B120:S120,'Product Coding'!A119:R119)</f>
        <v>-4.4462744602675119</v>
      </c>
      <c r="V120" s="2">
        <f>SUMPRODUCT('Respondent Data'!B120:S120,'Product Coding'!A120:R120)</f>
        <v>-3.2372554452573397</v>
      </c>
      <c r="W120" s="2">
        <f>SUMPRODUCT('Respondent Data'!B120:S120,'Product Coding'!A121:R121)</f>
        <v>-3.9034648574134172</v>
      </c>
      <c r="X120" s="2">
        <f>SUMPRODUCT('Respondent Data'!B120:S120,'Product Coding'!A122:R122)</f>
        <v>-2.9176324189856837</v>
      </c>
      <c r="Y120" s="2">
        <f>SUMPRODUCT('Respondent Data'!B120:S120,'Product Coding'!A123:R123)</f>
        <v>-4.4856264975681777</v>
      </c>
      <c r="Z120" s="2">
        <f>SUMPRODUCT('Respondent Data'!B120:S120,'Product Coding'!A124:R124)</f>
        <v>-1.0869224386910556</v>
      </c>
      <c r="AA120" s="2">
        <f>SUMPRODUCT('Respondent Data'!B120:S120,'Product Coding'!A125:R125)</f>
        <v>-1.6981524872642819</v>
      </c>
      <c r="AB120" s="2">
        <f>SUMPRODUCT('Respondent Data'!B120:S120,'Product Coding'!A126:R126)</f>
        <v>-0.48913347225411008</v>
      </c>
      <c r="AC120" s="2">
        <f>SUMPRODUCT('Respondent Data'!B120:S120,'Product Coding'!A127:R127)</f>
        <v>-1.1553428844101872</v>
      </c>
      <c r="AD120" s="2">
        <f>SUMPRODUCT('Respondent Data'!B120:S120,'Product Coding'!A128:R128)</f>
        <v>-0.16951044598245413</v>
      </c>
      <c r="AE120" s="2">
        <f>SUMPRODUCT('Respondent Data'!B120:S120,'Product Coding'!A129:R129)</f>
        <v>-1.7375045245649481</v>
      </c>
      <c r="AF120" s="2">
        <f>SUMPRODUCT('Respondent Data'!B120:S120,'Product Coding'!A130:R130)</f>
        <v>-2.3573900051275558</v>
      </c>
      <c r="AG120" s="2">
        <f>SUMPRODUCT('Respondent Data'!B120:S120,'Product Coding'!A131:R131)</f>
        <v>-2.9686200537007821</v>
      </c>
      <c r="AH120" s="2">
        <f>SUMPRODUCT('Respondent Data'!B120:S120,'Product Coding'!A132:R132)</f>
        <v>-1.75960103869061</v>
      </c>
      <c r="AI120" s="2">
        <f>SUMPRODUCT('Respondent Data'!B120:S120,'Product Coding'!A133:R133)</f>
        <v>-2.4258104508466873</v>
      </c>
      <c r="AJ120" s="2">
        <f>SUMPRODUCT('Respondent Data'!B120:S120,'Product Coding'!A134:R134)</f>
        <v>-1.4399780124189541</v>
      </c>
      <c r="AK120" s="2">
        <f>SUMPRODUCT('Respondent Data'!B120:S120,'Product Coding'!A135:R135)</f>
        <v>-3.0079720910014478</v>
      </c>
      <c r="AL120" s="2">
        <f>SUMPRODUCT('Respondent Data'!B120:S120,'Product Coding'!A136:R136)</f>
        <v>1.9417041958232844</v>
      </c>
      <c r="AM120" s="2">
        <f>SUMPRODUCT('Respondent Data'!B120:S120,'Product Coding'!A137:R137)</f>
        <v>1.3304741472500579</v>
      </c>
      <c r="AN120" s="2">
        <f>SUMPRODUCT('Respondent Data'!B120:S120,'Product Coding'!A138:R138)</f>
        <v>2.5394931622602299</v>
      </c>
      <c r="AO120" s="2">
        <f>SUMPRODUCT('Respondent Data'!B120:S120,'Product Coding'!A139:R139)</f>
        <v>1.8732837501041528</v>
      </c>
      <c r="AP120" s="2">
        <f>SUMPRODUCT('Respondent Data'!B120:S120,'Product Coding'!A140:R140)</f>
        <v>2.8591161885318854</v>
      </c>
      <c r="AQ120" s="2">
        <f>SUMPRODUCT('Respondent Data'!B120:S120,'Product Coding'!A141:R141)</f>
        <v>1.2911221099493919</v>
      </c>
      <c r="AR120" s="2">
        <f>SUMPRODUCT('Respondent Data'!B120:S120,'Product Coding'!A142:R142)</f>
        <v>0.67123662938678441</v>
      </c>
      <c r="AS120" s="2">
        <f>SUMPRODUCT('Respondent Data'!B120:S120,'Product Coding'!A143:R143)</f>
        <v>6.0006580813557919E-2</v>
      </c>
      <c r="AT120" s="2">
        <f>SUMPRODUCT('Respondent Data'!B120:S120,'Product Coding'!A144:R144)</f>
        <v>1.26902559582373</v>
      </c>
      <c r="AU120" s="2">
        <f>SUMPRODUCT('Respondent Data'!B120:S120,'Product Coding'!A145:R145)</f>
        <v>0.60281618366765288</v>
      </c>
      <c r="AV120" s="2">
        <f>SUMPRODUCT('Respondent Data'!B120:S120,'Product Coding'!A146:R146)</f>
        <v>1.5886486220953857</v>
      </c>
      <c r="AW120" s="2">
        <f>SUMPRODUCT('Respondent Data'!B120:S120,'Product Coding'!A147:R147)</f>
        <v>2.0654543512891976E-2</v>
      </c>
      <c r="AX120" s="2">
        <f>SUMPRODUCT('Respondent Data'!B120:S120,'Product Coding'!A148:R148)</f>
        <v>3.5021633131604144</v>
      </c>
      <c r="AY120" s="2">
        <f>SUMPRODUCT('Respondent Data'!B120:S120,'Product Coding'!A149:R149)</f>
        <v>2.8909332645871881</v>
      </c>
      <c r="AZ120" s="2">
        <f>SUMPRODUCT('Respondent Data'!B120:S120,'Product Coding'!A150:R150)</f>
        <v>4.0999522795973595</v>
      </c>
      <c r="BA120" s="2">
        <f>SUMPRODUCT('Respondent Data'!B120:S120,'Product Coding'!A151:R151)</f>
        <v>3.4337428674412829</v>
      </c>
      <c r="BB120" s="2">
        <f>SUMPRODUCT('Respondent Data'!B120:S120,'Product Coding'!A152:R152)</f>
        <v>4.4195753058690155</v>
      </c>
      <c r="BC120" s="2">
        <f>SUMPRODUCT('Respondent Data'!B120:S120,'Product Coding'!A153:R153)</f>
        <v>2.8515812272865224</v>
      </c>
      <c r="BD120" s="2">
        <f>SUMPRODUCT('Respondent Data'!B120:S120,'Product Coding'!A154:R154)</f>
        <v>2.2316957467239149</v>
      </c>
      <c r="BE120" s="2">
        <f>SUMPRODUCT('Respondent Data'!B120:S120,'Product Coding'!A155:R155)</f>
        <v>1.620465698150688</v>
      </c>
      <c r="BF120" s="2">
        <f>SUMPRODUCT('Respondent Data'!B120:S120,'Product Coding'!A156:R156)</f>
        <v>2.82948471316086</v>
      </c>
      <c r="BG120" s="2">
        <f>SUMPRODUCT('Respondent Data'!B120:S120,'Product Coding'!A157:R157)</f>
        <v>2.1632753010047834</v>
      </c>
      <c r="BH120" s="2">
        <f>SUMPRODUCT('Respondent Data'!B120:S120,'Product Coding'!A158:R158)</f>
        <v>3.149107739432516</v>
      </c>
      <c r="BI120" s="2">
        <f>SUMPRODUCT('Respondent Data'!B120:S120,'Product Coding'!A159:R159)</f>
        <v>1.5811136608500223</v>
      </c>
      <c r="BJ120" s="2">
        <f>SUMPRODUCT('Respondent Data'!B120:S120,'Product Coding'!A160:R160)</f>
        <v>4.6648363655922243</v>
      </c>
      <c r="BK120" s="2">
        <f>SUMPRODUCT('Respondent Data'!B120:S120,'Product Coding'!A161:R161)</f>
        <v>4.053606317018998</v>
      </c>
      <c r="BL120" s="2">
        <f>SUMPRODUCT('Respondent Data'!B120:S120,'Product Coding'!A162:R162)</f>
        <v>5.2626253320291694</v>
      </c>
      <c r="BM120" s="2">
        <f>SUMPRODUCT('Respondent Data'!B120:S120,'Product Coding'!A163:R163)</f>
        <v>4.5964159198730927</v>
      </c>
      <c r="BN120" s="2">
        <f>SUMPRODUCT('Respondent Data'!B120:S120,'Product Coding'!A164:R164)</f>
        <v>5.5822483583008253</v>
      </c>
      <c r="BO120" s="2">
        <f>SUMPRODUCT('Respondent Data'!B120:S120,'Product Coding'!A165:R165)</f>
        <v>4.0142542797183323</v>
      </c>
      <c r="BP120" s="2">
        <f>SUMPRODUCT('Respondent Data'!B120:S120,'Product Coding'!A166:R166)</f>
        <v>3.3943687991557248</v>
      </c>
      <c r="BQ120" s="2">
        <f>SUMPRODUCT('Respondent Data'!B120:S120,'Product Coding'!A167:R167)</f>
        <v>2.7831387505824976</v>
      </c>
      <c r="BR120" s="2">
        <f>SUMPRODUCT('Respondent Data'!B120:S120,'Product Coding'!A168:R168)</f>
        <v>3.9921577655926699</v>
      </c>
      <c r="BS120" s="2">
        <f>SUMPRODUCT('Respondent Data'!B120:S120,'Product Coding'!A169:R169)</f>
        <v>3.3259483534365932</v>
      </c>
      <c r="BT120" s="2">
        <f>SUMPRODUCT('Respondent Data'!B120:S120,'Product Coding'!A170:R170)</f>
        <v>4.3117807918643258</v>
      </c>
      <c r="BU120" s="2">
        <f>SUMPRODUCT('Respondent Data'!B120:S120,'Product Coding'!A171:R171)</f>
        <v>2.7437867132818319</v>
      </c>
      <c r="BV120" s="2">
        <f>SUMPRODUCT('Respondent Data'!B120:S120,'Product Coding'!A172:R172)</f>
        <v>-3.2964128989761599</v>
      </c>
      <c r="BX120" s="2">
        <f t="shared" si="338"/>
        <v>2.9333674734566797</v>
      </c>
      <c r="BY120" s="2">
        <f t="shared" si="339"/>
        <v>5.4053063041308906</v>
      </c>
      <c r="BZ120" s="2">
        <f t="shared" si="340"/>
        <v>1.6134296085318496</v>
      </c>
      <c r="CA120" s="2">
        <f t="shared" si="341"/>
        <v>3.1410951630287229</v>
      </c>
      <c r="CB120" s="2">
        <f t="shared" si="342"/>
        <v>1.1720320986637534</v>
      </c>
      <c r="CC120" s="2">
        <f t="shared" si="343"/>
        <v>5.6222568459041051</v>
      </c>
      <c r="CD120" s="2">
        <f t="shared" si="344"/>
        <v>10.450174092727883</v>
      </c>
      <c r="CE120" s="2">
        <f t="shared" si="345"/>
        <v>19.256500392064339</v>
      </c>
      <c r="CF120" s="2">
        <f t="shared" si="346"/>
        <v>5.747871839477062</v>
      </c>
      <c r="CG120" s="2">
        <f t="shared" si="347"/>
        <v>11.190207702410589</v>
      </c>
      <c r="CH120" s="2">
        <f t="shared" si="348"/>
        <v>4.1753853153858271</v>
      </c>
      <c r="CI120" s="2">
        <f t="shared" si="349"/>
        <v>20.029390577680982</v>
      </c>
      <c r="CJ120" s="2">
        <f t="shared" si="350"/>
        <v>12.995158243213965</v>
      </c>
      <c r="CK120" s="2">
        <f t="shared" si="351"/>
        <v>23.946134062926969</v>
      </c>
      <c r="CL120" s="2">
        <f t="shared" si="352"/>
        <v>7.1476803594780813</v>
      </c>
      <c r="CM120" s="2">
        <f t="shared" si="353"/>
        <v>13.915416009045442</v>
      </c>
      <c r="CN120" s="2">
        <f t="shared" si="354"/>
        <v>5.1922381788442404</v>
      </c>
      <c r="CO120" s="2">
        <f t="shared" si="355"/>
        <v>24.907250134065382</v>
      </c>
      <c r="CP120" s="2">
        <f t="shared" si="356"/>
        <v>46.295483683162679</v>
      </c>
      <c r="CQ120" s="2">
        <f t="shared" si="357"/>
        <v>85.308530918734078</v>
      </c>
      <c r="CR120" s="2">
        <f t="shared" si="358"/>
        <v>25.463739129723756</v>
      </c>
      <c r="CS120" s="2">
        <f t="shared" si="359"/>
        <v>49.57391843439796</v>
      </c>
      <c r="CT120" s="2">
        <f t="shared" si="360"/>
        <v>18.497441384625073</v>
      </c>
      <c r="CU120" s="2">
        <f t="shared" si="361"/>
        <v>88.732524113449429</v>
      </c>
      <c r="CV120" s="2">
        <f t="shared" si="362"/>
        <v>2.9651346325622088</v>
      </c>
      <c r="CW120" s="2">
        <f t="shared" si="363"/>
        <v>5.4638435405771313</v>
      </c>
      <c r="CX120" s="2">
        <f t="shared" si="364"/>
        <v>1.6309023853126616</v>
      </c>
      <c r="CY120" s="2">
        <f t="shared" si="365"/>
        <v>3.175111927280887</v>
      </c>
      <c r="CZ120" s="2">
        <f t="shared" si="366"/>
        <v>1.1847247225821484</v>
      </c>
      <c r="DA120" s="2">
        <f t="shared" si="367"/>
        <v>5.6831435671799504</v>
      </c>
      <c r="DB120" s="2">
        <f t="shared" si="368"/>
        <v>10.563345165253953</v>
      </c>
      <c r="DC120" s="2">
        <f t="shared" si="369"/>
        <v>19.465040343947546</v>
      </c>
      <c r="DD120" s="2">
        <f t="shared" si="370"/>
        <v>5.8101189192906562</v>
      </c>
      <c r="DE120" s="2">
        <f t="shared" si="371"/>
        <v>11.311393033509768</v>
      </c>
      <c r="DF120" s="2">
        <f t="shared" si="372"/>
        <v>4.2206030151254543</v>
      </c>
      <c r="DG120" s="2">
        <f t="shared" si="373"/>
        <v>20.246300611294387</v>
      </c>
      <c r="DH120" s="2">
        <f t="shared" si="374"/>
        <v>0.143459258666708</v>
      </c>
      <c r="DI120" s="2">
        <f t="shared" si="375"/>
        <v>0.26435188985828673</v>
      </c>
      <c r="DJ120" s="2">
        <f t="shared" si="376"/>
        <v>7.890638238997788E-2</v>
      </c>
      <c r="DK120" s="2">
        <f t="shared" si="377"/>
        <v>0.15361838827464511</v>
      </c>
      <c r="DL120" s="2">
        <f t="shared" si="378"/>
        <v>5.7319397426110169E-2</v>
      </c>
      <c r="DM120" s="2">
        <f t="shared" si="379"/>
        <v>0.27496207224141989</v>
      </c>
      <c r="DN120" s="2">
        <f t="shared" si="380"/>
        <v>0.51107617502629277</v>
      </c>
      <c r="DO120" s="2">
        <f t="shared" si="381"/>
        <v>0.94175833602783021</v>
      </c>
      <c r="DP120" s="2">
        <f t="shared" si="382"/>
        <v>0.28110539864646938</v>
      </c>
      <c r="DQ120" s="2">
        <f t="shared" si="383"/>
        <v>0.54726825596882278</v>
      </c>
      <c r="DR120" s="2">
        <f t="shared" si="384"/>
        <v>0.20420137859074675</v>
      </c>
      <c r="DS120" s="2">
        <f t="shared" si="385"/>
        <v>0.97955730054988421</v>
      </c>
      <c r="DT120" s="2">
        <f t="shared" si="386"/>
        <v>3.0132127635151846E-2</v>
      </c>
      <c r="DU120" s="2">
        <f t="shared" si="387"/>
        <v>5.5524369495797588E-2</v>
      </c>
      <c r="DV120" s="2">
        <f t="shared" si="388"/>
        <v>1.6573466275374503E-2</v>
      </c>
      <c r="DW120" s="2">
        <f t="shared" si="389"/>
        <v>3.2265947319244842E-2</v>
      </c>
      <c r="DX120" s="2">
        <f t="shared" si="390"/>
        <v>1.2039344237977439E-2</v>
      </c>
      <c r="DY120" s="2">
        <f t="shared" si="391"/>
        <v>5.7752928131692721E-2</v>
      </c>
      <c r="DZ120" s="2">
        <f t="shared" si="392"/>
        <v>0.10734624366737525</v>
      </c>
      <c r="EA120" s="2">
        <f t="shared" si="393"/>
        <v>0.19780655948171422</v>
      </c>
      <c r="EB120" s="2">
        <f t="shared" si="394"/>
        <v>5.9043270052191649E-2</v>
      </c>
      <c r="EC120" s="2">
        <f t="shared" si="395"/>
        <v>0.11494801445914875</v>
      </c>
      <c r="ED120" s="2">
        <f t="shared" si="396"/>
        <v>4.2890379193059706E-2</v>
      </c>
      <c r="EE120" s="2">
        <f t="shared" si="397"/>
        <v>0.20574583948385894</v>
      </c>
      <c r="EF120" s="2">
        <f t="shared" si="398"/>
        <v>9.4207896627276581E-3</v>
      </c>
      <c r="EG120" s="2">
        <f t="shared" si="399"/>
        <v>1.7359657190793815E-2</v>
      </c>
      <c r="EH120" s="2">
        <f t="shared" si="400"/>
        <v>5.1816832071449161E-3</v>
      </c>
      <c r="EI120" s="2">
        <f t="shared" si="401"/>
        <v>1.0087926967647905E-2</v>
      </c>
      <c r="EJ120" s="2">
        <f t="shared" si="402"/>
        <v>3.7640929680266859E-3</v>
      </c>
      <c r="EK120" s="2">
        <f t="shared" si="403"/>
        <v>1.8056414565979333E-2</v>
      </c>
      <c r="EL120" s="2">
        <f t="shared" si="404"/>
        <v>3.3561731681187229E-2</v>
      </c>
      <c r="EM120" s="2">
        <f t="shared" si="405"/>
        <v>6.1844089250807616E-2</v>
      </c>
      <c r="EN120" s="2">
        <f t="shared" si="406"/>
        <v>1.8459839109151627E-2</v>
      </c>
      <c r="EO120" s="2">
        <f t="shared" si="407"/>
        <v>3.5938420262912871E-2</v>
      </c>
      <c r="EP120" s="2">
        <f t="shared" si="408"/>
        <v>1.3409648526148961E-2</v>
      </c>
      <c r="EQ120" s="2">
        <f t="shared" si="409"/>
        <v>6.4326299862661349E-2</v>
      </c>
      <c r="ER120" s="2">
        <f t="shared" si="410"/>
        <v>27.015557370588457</v>
      </c>
      <c r="ET120" s="2">
        <f t="shared" si="411"/>
        <v>0.25423508145329499</v>
      </c>
      <c r="EU120" s="2">
        <f t="shared" si="412"/>
        <v>0.15612055888023388</v>
      </c>
      <c r="EV120" s="2">
        <f t="shared" si="413"/>
        <v>0.38263896480524356</v>
      </c>
      <c r="EW120" s="2">
        <f t="shared" si="414"/>
        <v>0.2414820139676814</v>
      </c>
      <c r="EX120" s="2">
        <f t="shared" si="415"/>
        <v>0.46039835259120054</v>
      </c>
      <c r="EY120" s="2">
        <f t="shared" si="416"/>
        <v>0.15100592188877487</v>
      </c>
      <c r="EZ120" s="2">
        <f t="shared" si="417"/>
        <v>8.7334916648569544E-2</v>
      </c>
      <c r="FA120" s="2">
        <f t="shared" si="418"/>
        <v>4.9366868938119181E-2</v>
      </c>
      <c r="FB120" s="2">
        <f t="shared" si="419"/>
        <v>0.14819487147780458</v>
      </c>
      <c r="FC120" s="2">
        <f t="shared" si="420"/>
        <v>8.203305672980879E-2</v>
      </c>
      <c r="FD120" s="2">
        <f t="shared" si="421"/>
        <v>0.19322232820561488</v>
      </c>
      <c r="FE120" s="2">
        <f t="shared" si="422"/>
        <v>4.7552495461343755E-2</v>
      </c>
      <c r="FF120" s="2">
        <f t="shared" si="423"/>
        <v>7.1453282815496885E-2</v>
      </c>
      <c r="FG120" s="2">
        <f t="shared" si="424"/>
        <v>4.0086371598801088E-2</v>
      </c>
      <c r="FH120" s="2">
        <f t="shared" si="425"/>
        <v>0.12273431895701631</v>
      </c>
      <c r="FI120" s="2">
        <f t="shared" si="426"/>
        <v>6.7044727374251628E-2</v>
      </c>
      <c r="FJ120" s="2">
        <f t="shared" si="427"/>
        <v>0.16149249610851477</v>
      </c>
      <c r="FK120" s="2">
        <f t="shared" si="428"/>
        <v>3.8599233605464842E-2</v>
      </c>
      <c r="FL120" s="2">
        <f t="shared" si="429"/>
        <v>2.1143667896476186E-2</v>
      </c>
      <c r="FM120" s="2">
        <f t="shared" si="430"/>
        <v>1.1586340183933551E-2</v>
      </c>
      <c r="FN120" s="2">
        <f t="shared" si="431"/>
        <v>3.7787555080484148E-2</v>
      </c>
      <c r="FO120" s="2">
        <f t="shared" si="432"/>
        <v>1.9773037782254338E-2</v>
      </c>
      <c r="FP120" s="2">
        <f t="shared" si="433"/>
        <v>5.128878093658798E-2</v>
      </c>
      <c r="FQ120" s="2">
        <f t="shared" si="434"/>
        <v>1.1144231257060076E-2</v>
      </c>
      <c r="FR120" s="2">
        <f t="shared" si="435"/>
        <v>0.25219824612961894</v>
      </c>
      <c r="FS120" s="2">
        <f t="shared" si="436"/>
        <v>0.1547067149324462</v>
      </c>
      <c r="FT120" s="2">
        <f t="shared" si="437"/>
        <v>0.38009772068421233</v>
      </c>
      <c r="FU120" s="2">
        <f t="shared" si="438"/>
        <v>0.239514536955484</v>
      </c>
      <c r="FV120" s="2">
        <f t="shared" si="439"/>
        <v>0.45772357023455557</v>
      </c>
      <c r="FW120" s="2">
        <f t="shared" si="440"/>
        <v>0.14963018375227941</v>
      </c>
      <c r="FX120" s="2">
        <f t="shared" si="441"/>
        <v>8.6480165186527846E-2</v>
      </c>
      <c r="FY120" s="2">
        <f t="shared" si="442"/>
        <v>4.8863817671180206E-2</v>
      </c>
      <c r="FZ120" s="2">
        <f t="shared" si="443"/>
        <v>0.14684031392863844</v>
      </c>
      <c r="GA120" s="2">
        <f t="shared" si="444"/>
        <v>8.1225576770894231E-2</v>
      </c>
      <c r="GB120" s="2">
        <f t="shared" si="445"/>
        <v>0.19154875348743011</v>
      </c>
      <c r="GC120" s="2">
        <f t="shared" si="446"/>
        <v>4.7067017373763738E-2</v>
      </c>
      <c r="GD120" s="2">
        <f t="shared" si="447"/>
        <v>0.87453924783119619</v>
      </c>
      <c r="GE120" s="2">
        <f t="shared" si="448"/>
        <v>0.79091905348603841</v>
      </c>
      <c r="GF120" s="2">
        <f t="shared" si="449"/>
        <v>0.92686447714287723</v>
      </c>
      <c r="GG120" s="2">
        <f t="shared" si="450"/>
        <v>0.86683777769492976</v>
      </c>
      <c r="GH120" s="2">
        <f t="shared" si="451"/>
        <v>0.94578800165243737</v>
      </c>
      <c r="GI120" s="2">
        <f t="shared" si="452"/>
        <v>0.78433705736984893</v>
      </c>
      <c r="GJ120" s="2">
        <f t="shared" si="453"/>
        <v>0.66178000588395225</v>
      </c>
      <c r="GK120" s="2">
        <f t="shared" si="454"/>
        <v>0.51499714534284224</v>
      </c>
      <c r="GL120" s="2">
        <f t="shared" si="455"/>
        <v>0.78057590035646829</v>
      </c>
      <c r="GM120" s="2">
        <f t="shared" si="456"/>
        <v>0.6463003400621371</v>
      </c>
      <c r="GN120" s="2">
        <f t="shared" si="457"/>
        <v>0.8304258887083158</v>
      </c>
      <c r="GO120" s="2">
        <f t="shared" si="458"/>
        <v>0.50516345231442328</v>
      </c>
      <c r="GP120" s="2">
        <f t="shared" si="459"/>
        <v>0.97074925941361967</v>
      </c>
      <c r="GQ120" s="2">
        <f t="shared" si="460"/>
        <v>0.94739641158420573</v>
      </c>
      <c r="GR120" s="2">
        <f t="shared" si="461"/>
        <v>0.9836967353317827</v>
      </c>
      <c r="GS120" s="2">
        <f t="shared" si="462"/>
        <v>0.96874260223052189</v>
      </c>
      <c r="GT120" s="2">
        <f t="shared" si="463"/>
        <v>0.98810387727856319</v>
      </c>
      <c r="GU120" s="2">
        <f t="shared" si="464"/>
        <v>0.94540036090119695</v>
      </c>
      <c r="GV120" s="2">
        <f t="shared" si="465"/>
        <v>0.90305991077202774</v>
      </c>
      <c r="GW120" s="2">
        <f t="shared" si="466"/>
        <v>0.83485934526247352</v>
      </c>
      <c r="GX120" s="2">
        <f t="shared" si="467"/>
        <v>0.94424848188754185</v>
      </c>
      <c r="GY120" s="2">
        <f t="shared" si="468"/>
        <v>0.89690280356711605</v>
      </c>
      <c r="GZ120" s="2">
        <f t="shared" si="469"/>
        <v>0.95887354984879014</v>
      </c>
      <c r="HA120" s="2">
        <f t="shared" si="470"/>
        <v>0.82936218169168041</v>
      </c>
      <c r="HB120" s="2">
        <f t="shared" si="471"/>
        <v>0.99066713331129697</v>
      </c>
      <c r="HC120" s="2">
        <f t="shared" si="472"/>
        <v>0.98293655830748328</v>
      </c>
      <c r="HD120" s="2">
        <f t="shared" si="473"/>
        <v>0.99484502822354237</v>
      </c>
      <c r="HE120" s="2">
        <f t="shared" si="474"/>
        <v>0.99001282294509496</v>
      </c>
      <c r="HF120" s="2">
        <f t="shared" si="475"/>
        <v>0.99625002229667659</v>
      </c>
      <c r="HG120" s="2">
        <f t="shared" si="476"/>
        <v>0.98226383694691688</v>
      </c>
      <c r="HH120" s="2">
        <f t="shared" si="477"/>
        <v>0.96752808211407382</v>
      </c>
      <c r="HI120" s="2">
        <f t="shared" si="478"/>
        <v>0.94175784385215888</v>
      </c>
      <c r="HJ120" s="2">
        <f t="shared" si="479"/>
        <v>0.98187475008803626</v>
      </c>
      <c r="HK120" s="2">
        <f t="shared" si="480"/>
        <v>0.96530834308298741</v>
      </c>
      <c r="HL120" s="2">
        <f t="shared" si="481"/>
        <v>0.98676779074912957</v>
      </c>
      <c r="HM120" s="2">
        <f t="shared" si="482"/>
        <v>0.93956148610537782</v>
      </c>
      <c r="HN120" s="2">
        <f t="shared" si="483"/>
        <v>3.569445314872903E-2</v>
      </c>
      <c r="HP120" s="2">
        <f t="shared" ref="HP120:IU120" si="646">IF(B1=1,ET120,0)</f>
        <v>0.25423508145329499</v>
      </c>
      <c r="HQ120" s="2">
        <f t="shared" si="646"/>
        <v>0.15612055888023388</v>
      </c>
      <c r="HR120" s="2">
        <f t="shared" si="646"/>
        <v>0.38263896480524356</v>
      </c>
      <c r="HS120" s="2">
        <f t="shared" si="646"/>
        <v>0.2414820139676814</v>
      </c>
      <c r="HT120" s="2">
        <f t="shared" si="646"/>
        <v>0.46039835259120054</v>
      </c>
      <c r="HU120" s="2">
        <f t="shared" si="646"/>
        <v>0.15100592188877487</v>
      </c>
      <c r="HV120" s="2">
        <f t="shared" si="646"/>
        <v>8.7334916648569544E-2</v>
      </c>
      <c r="HW120" s="2">
        <f t="shared" si="646"/>
        <v>4.9366868938119181E-2</v>
      </c>
      <c r="HX120" s="2">
        <f t="shared" si="646"/>
        <v>0.14819487147780458</v>
      </c>
      <c r="HY120" s="2">
        <f t="shared" si="646"/>
        <v>8.203305672980879E-2</v>
      </c>
      <c r="HZ120" s="2">
        <f t="shared" si="646"/>
        <v>0.19322232820561488</v>
      </c>
      <c r="IA120" s="2">
        <f t="shared" si="646"/>
        <v>4.7552495461343755E-2</v>
      </c>
      <c r="IB120" s="2">
        <f t="shared" si="646"/>
        <v>7.1453282815496885E-2</v>
      </c>
      <c r="IC120" s="2">
        <f t="shared" si="646"/>
        <v>4.0086371598801088E-2</v>
      </c>
      <c r="ID120" s="2">
        <f t="shared" si="646"/>
        <v>0.12273431895701631</v>
      </c>
      <c r="IE120" s="2">
        <f t="shared" si="646"/>
        <v>6.7044727374251628E-2</v>
      </c>
      <c r="IF120" s="2">
        <f t="shared" si="646"/>
        <v>0.16149249610851477</v>
      </c>
      <c r="IG120" s="2">
        <f t="shared" si="646"/>
        <v>3.8599233605464842E-2</v>
      </c>
      <c r="IH120" s="2">
        <f t="shared" si="646"/>
        <v>2.1143667896476186E-2</v>
      </c>
      <c r="II120" s="2">
        <f t="shared" si="646"/>
        <v>1.1586340183933551E-2</v>
      </c>
      <c r="IJ120" s="2">
        <f t="shared" si="646"/>
        <v>3.7787555080484148E-2</v>
      </c>
      <c r="IK120" s="2">
        <f t="shared" si="646"/>
        <v>1.9773037782254338E-2</v>
      </c>
      <c r="IL120" s="2">
        <f t="shared" si="646"/>
        <v>5.128878093658798E-2</v>
      </c>
      <c r="IM120" s="2">
        <f t="shared" si="646"/>
        <v>1.1144231257060076E-2</v>
      </c>
      <c r="IN120" s="2">
        <f t="shared" si="646"/>
        <v>0.25219824612961894</v>
      </c>
      <c r="IO120" s="2">
        <f t="shared" si="646"/>
        <v>0.1547067149324462</v>
      </c>
      <c r="IP120" s="2">
        <f t="shared" si="646"/>
        <v>0.38009772068421233</v>
      </c>
      <c r="IQ120" s="2">
        <f t="shared" si="646"/>
        <v>0.239514536955484</v>
      </c>
      <c r="IR120" s="2">
        <f t="shared" si="646"/>
        <v>0.45772357023455557</v>
      </c>
      <c r="IS120" s="2">
        <f t="shared" si="646"/>
        <v>0.14963018375227941</v>
      </c>
      <c r="IT120" s="2">
        <f t="shared" si="646"/>
        <v>8.6480165186527846E-2</v>
      </c>
      <c r="IU120" s="2">
        <f t="shared" si="646"/>
        <v>4.8863817671180206E-2</v>
      </c>
      <c r="IV120" s="2">
        <f t="shared" ref="IV120:KA120" si="647">IF(AH1=1,FZ120,0)</f>
        <v>0.14684031392863844</v>
      </c>
      <c r="IW120" s="2">
        <f t="shared" si="647"/>
        <v>8.1225576770894231E-2</v>
      </c>
      <c r="IX120" s="2">
        <f t="shared" si="647"/>
        <v>0.19154875348743011</v>
      </c>
      <c r="IY120" s="2">
        <f t="shared" si="647"/>
        <v>4.7067017373763738E-2</v>
      </c>
      <c r="IZ120" s="2">
        <f t="shared" si="647"/>
        <v>0.87453924783119619</v>
      </c>
      <c r="JA120" s="2">
        <f t="shared" si="647"/>
        <v>0.79091905348603841</v>
      </c>
      <c r="JB120" s="2">
        <f t="shared" si="647"/>
        <v>0.92686447714287723</v>
      </c>
      <c r="JC120" s="2">
        <f t="shared" si="647"/>
        <v>0.86683777769492976</v>
      </c>
      <c r="JD120" s="2">
        <f t="shared" si="647"/>
        <v>0.94578800165243737</v>
      </c>
      <c r="JE120" s="2">
        <f t="shared" si="647"/>
        <v>0.78433705736984893</v>
      </c>
      <c r="JF120" s="2">
        <f t="shared" si="647"/>
        <v>0.66178000588395225</v>
      </c>
      <c r="JG120" s="2">
        <f t="shared" si="647"/>
        <v>0.51499714534284224</v>
      </c>
      <c r="JH120" s="2">
        <f t="shared" si="647"/>
        <v>0.78057590035646829</v>
      </c>
      <c r="JI120" s="2">
        <f t="shared" si="647"/>
        <v>0.6463003400621371</v>
      </c>
      <c r="JJ120" s="2">
        <f t="shared" si="647"/>
        <v>0.8304258887083158</v>
      </c>
      <c r="JK120" s="2">
        <f t="shared" si="647"/>
        <v>0.50516345231442328</v>
      </c>
      <c r="JL120" s="2">
        <f t="shared" si="647"/>
        <v>0.97074925941361967</v>
      </c>
      <c r="JM120" s="2">
        <f t="shared" si="647"/>
        <v>0.94739641158420573</v>
      </c>
      <c r="JN120" s="2">
        <f t="shared" si="647"/>
        <v>0.9836967353317827</v>
      </c>
      <c r="JO120" s="2">
        <f t="shared" si="647"/>
        <v>0.96874260223052189</v>
      </c>
      <c r="JP120" s="2">
        <f t="shared" si="647"/>
        <v>0.98810387727856319</v>
      </c>
      <c r="JQ120" s="2">
        <f t="shared" si="647"/>
        <v>0.94540036090119695</v>
      </c>
      <c r="JR120" s="2">
        <f t="shared" si="647"/>
        <v>0.90305991077202774</v>
      </c>
      <c r="JS120" s="2">
        <f t="shared" si="647"/>
        <v>0.83485934526247352</v>
      </c>
      <c r="JT120" s="2">
        <f t="shared" si="647"/>
        <v>0.94424848188754185</v>
      </c>
      <c r="JU120" s="2">
        <f t="shared" si="647"/>
        <v>0.89690280356711605</v>
      </c>
      <c r="JV120" s="2">
        <f t="shared" si="647"/>
        <v>0.95887354984879014</v>
      </c>
      <c r="JW120" s="2">
        <f t="shared" si="647"/>
        <v>0.82936218169168041</v>
      </c>
      <c r="JX120" s="2">
        <f t="shared" si="647"/>
        <v>0.99066713331129697</v>
      </c>
      <c r="JY120" s="2">
        <f t="shared" si="647"/>
        <v>0.98293655830748328</v>
      </c>
      <c r="JZ120" s="2">
        <f t="shared" si="647"/>
        <v>0.99484502822354237</v>
      </c>
      <c r="KA120" s="2">
        <f t="shared" si="647"/>
        <v>0.99001282294509496</v>
      </c>
      <c r="KB120" s="2">
        <f t="shared" ref="KB120:KJ120" si="648">IF(BN1=1,HF120,0)</f>
        <v>0.99625002229667659</v>
      </c>
      <c r="KC120" s="2">
        <f t="shared" si="648"/>
        <v>0.98226383694691688</v>
      </c>
      <c r="KD120" s="2">
        <f t="shared" si="648"/>
        <v>0.96752808211407382</v>
      </c>
      <c r="KE120" s="2">
        <f t="shared" si="648"/>
        <v>0.94175784385215888</v>
      </c>
      <c r="KF120" s="2">
        <f t="shared" si="648"/>
        <v>0.98187475008803626</v>
      </c>
      <c r="KG120" s="2">
        <f t="shared" si="648"/>
        <v>0.96530834308298741</v>
      </c>
      <c r="KH120" s="2">
        <f t="shared" si="648"/>
        <v>0.98676779074912957</v>
      </c>
      <c r="KI120" s="2">
        <f t="shared" si="648"/>
        <v>0.93956148610537782</v>
      </c>
      <c r="KJ120" s="2">
        <f t="shared" si="648"/>
        <v>0</v>
      </c>
    </row>
    <row r="121" spans="1:296" x14ac:dyDescent="0.2">
      <c r="A121" s="2" t="str">
        <f>'Respondent Data'!A121</f>
        <v>1081</v>
      </c>
      <c r="B121" s="2">
        <f>SUMPRODUCT('Respondent Data'!B121:S121,'Product Coding'!A100:R100)</f>
        <v>1.021635895475685</v>
      </c>
      <c r="C121" s="2">
        <f>SUMPRODUCT('Respondent Data'!B121:S121,'Product Coding'!A101:R101)</f>
        <v>0.59853250220546594</v>
      </c>
      <c r="D121" s="2">
        <f>SUMPRODUCT('Respondent Data'!B121:S121,'Product Coding'!A102:R102)</f>
        <v>0.53272157477953597</v>
      </c>
      <c r="E121" s="2">
        <f>SUMPRODUCT('Respondent Data'!B121:S121,'Product Coding'!A103:R103)</f>
        <v>-0.28367233471579612</v>
      </c>
      <c r="F121" s="2">
        <f>SUMPRODUCT('Respondent Data'!B121:S121,'Product Coding'!A104:R104)</f>
        <v>-4.4967997148901429E-3</v>
      </c>
      <c r="G121" s="2">
        <f>SUMPRODUCT('Respondent Data'!B121:S121,'Product Coding'!A105:R105)</f>
        <v>-0.88714171480877724</v>
      </c>
      <c r="H121" s="2">
        <f>SUMPRODUCT('Respondent Data'!B121:S121,'Product Coding'!A106:R106)</f>
        <v>-0.91972812836380102</v>
      </c>
      <c r="I121" s="2">
        <f>SUMPRODUCT('Respondent Data'!B121:S121,'Product Coding'!A107:R107)</f>
        <v>-1.3428315216340201</v>
      </c>
      <c r="J121" s="2">
        <f>SUMPRODUCT('Respondent Data'!B121:S121,'Product Coding'!A108:R108)</f>
        <v>-1.4086424490599501</v>
      </c>
      <c r="K121" s="2">
        <f>SUMPRODUCT('Respondent Data'!B121:S121,'Product Coding'!A109:R109)</f>
        <v>-2.2250363585552821</v>
      </c>
      <c r="L121" s="2">
        <f>SUMPRODUCT('Respondent Data'!B121:S121,'Product Coding'!A110:R110)</f>
        <v>-1.9458608235543762</v>
      </c>
      <c r="M121" s="2">
        <f>SUMPRODUCT('Respondent Data'!B121:S121,'Product Coding'!A111:R111)</f>
        <v>-2.8285057386482633</v>
      </c>
      <c r="N121" s="2">
        <f>SUMPRODUCT('Respondent Data'!B121:S121,'Product Coding'!A112:R112)</f>
        <v>-1.2524671040579851</v>
      </c>
      <c r="O121" s="2">
        <f>SUMPRODUCT('Respondent Data'!B121:S121,'Product Coding'!A113:R113)</f>
        <v>-1.6755704973282044</v>
      </c>
      <c r="P121" s="2">
        <f>SUMPRODUCT('Respondent Data'!B121:S121,'Product Coding'!A114:R114)</f>
        <v>-1.7413814247541342</v>
      </c>
      <c r="Q121" s="2">
        <f>SUMPRODUCT('Respondent Data'!B121:S121,'Product Coding'!A115:R115)</f>
        <v>-2.5577753342494662</v>
      </c>
      <c r="R121" s="2">
        <f>SUMPRODUCT('Respondent Data'!B121:S121,'Product Coding'!A116:R116)</f>
        <v>-2.27859979924856</v>
      </c>
      <c r="S121" s="2">
        <f>SUMPRODUCT('Respondent Data'!B121:S121,'Product Coding'!A117:R117)</f>
        <v>-3.1612447143424469</v>
      </c>
      <c r="T121" s="2">
        <f>SUMPRODUCT('Respondent Data'!B121:S121,'Product Coding'!A118:R118)</f>
        <v>-3.1938311278974711</v>
      </c>
      <c r="U121" s="2">
        <f>SUMPRODUCT('Respondent Data'!B121:S121,'Product Coding'!A119:R119)</f>
        <v>-3.6169345211676904</v>
      </c>
      <c r="V121" s="2">
        <f>SUMPRODUCT('Respondent Data'!B121:S121,'Product Coding'!A120:R120)</f>
        <v>-3.6827454485936202</v>
      </c>
      <c r="W121" s="2">
        <f>SUMPRODUCT('Respondent Data'!B121:S121,'Product Coding'!A121:R121)</f>
        <v>-4.4991393580889518</v>
      </c>
      <c r="X121" s="2">
        <f>SUMPRODUCT('Respondent Data'!B121:S121,'Product Coding'!A122:R122)</f>
        <v>-4.2199638230880456</v>
      </c>
      <c r="Y121" s="2">
        <f>SUMPRODUCT('Respondent Data'!B121:S121,'Product Coding'!A123:R123)</f>
        <v>-5.1026087381819334</v>
      </c>
      <c r="Z121" s="2">
        <f>SUMPRODUCT('Respondent Data'!B121:S121,'Product Coding'!A124:R124)</f>
        <v>0.71734463611048538</v>
      </c>
      <c r="AA121" s="2">
        <f>SUMPRODUCT('Respondent Data'!B121:S121,'Product Coding'!A125:R125)</f>
        <v>0.29424124284026631</v>
      </c>
      <c r="AB121" s="2">
        <f>SUMPRODUCT('Respondent Data'!B121:S121,'Product Coding'!A126:R126)</f>
        <v>0.22843031541433634</v>
      </c>
      <c r="AC121" s="2">
        <f>SUMPRODUCT('Respondent Data'!B121:S121,'Product Coding'!A127:R127)</f>
        <v>-0.58796359408099574</v>
      </c>
      <c r="AD121" s="2">
        <f>SUMPRODUCT('Respondent Data'!B121:S121,'Product Coding'!A128:R128)</f>
        <v>-0.30878805908008977</v>
      </c>
      <c r="AE121" s="2">
        <f>SUMPRODUCT('Respondent Data'!B121:S121,'Product Coding'!A129:R129)</f>
        <v>-1.1914329741739769</v>
      </c>
      <c r="AF121" s="2">
        <f>SUMPRODUCT('Respondent Data'!B121:S121,'Product Coding'!A130:R130)</f>
        <v>-1.2240193877290007</v>
      </c>
      <c r="AG121" s="2">
        <f>SUMPRODUCT('Respondent Data'!B121:S121,'Product Coding'!A131:R131)</f>
        <v>-1.6471227809992197</v>
      </c>
      <c r="AH121" s="2">
        <f>SUMPRODUCT('Respondent Data'!B121:S121,'Product Coding'!A132:R132)</f>
        <v>-1.7129337084251497</v>
      </c>
      <c r="AI121" s="2">
        <f>SUMPRODUCT('Respondent Data'!B121:S121,'Product Coding'!A133:R133)</f>
        <v>-2.5293276179204818</v>
      </c>
      <c r="AJ121" s="2">
        <f>SUMPRODUCT('Respondent Data'!B121:S121,'Product Coding'!A134:R134)</f>
        <v>-2.250152082919576</v>
      </c>
      <c r="AK121" s="2">
        <f>SUMPRODUCT('Respondent Data'!B121:S121,'Product Coding'!A135:R135)</f>
        <v>-3.1327969980134629</v>
      </c>
      <c r="AL121" s="2">
        <f>SUMPRODUCT('Respondent Data'!B121:S121,'Product Coding'!A136:R136)</f>
        <v>3.2892476672659283</v>
      </c>
      <c r="AM121" s="2">
        <f>SUMPRODUCT('Respondent Data'!B121:S121,'Product Coding'!A137:R137)</f>
        <v>2.866144273995709</v>
      </c>
      <c r="AN121" s="2">
        <f>SUMPRODUCT('Respondent Data'!B121:S121,'Product Coding'!A138:R138)</f>
        <v>2.8003333465697793</v>
      </c>
      <c r="AO121" s="2">
        <f>SUMPRODUCT('Respondent Data'!B121:S121,'Product Coding'!A139:R139)</f>
        <v>1.9839394370744472</v>
      </c>
      <c r="AP121" s="2">
        <f>SUMPRODUCT('Respondent Data'!B121:S121,'Product Coding'!A140:R140)</f>
        <v>2.2631149720753534</v>
      </c>
      <c r="AQ121" s="2">
        <f>SUMPRODUCT('Respondent Data'!B121:S121,'Product Coding'!A141:R141)</f>
        <v>1.3804700569814661</v>
      </c>
      <c r="AR121" s="2">
        <f>SUMPRODUCT('Respondent Data'!B121:S121,'Product Coding'!A142:R142)</f>
        <v>1.3478836434264423</v>
      </c>
      <c r="AS121" s="2">
        <f>SUMPRODUCT('Respondent Data'!B121:S121,'Product Coding'!A143:R143)</f>
        <v>0.92478025015622323</v>
      </c>
      <c r="AT121" s="2">
        <f>SUMPRODUCT('Respondent Data'!B121:S121,'Product Coding'!A144:R144)</f>
        <v>0.85896932273029325</v>
      </c>
      <c r="AU121" s="2">
        <f>SUMPRODUCT('Respondent Data'!B121:S121,'Product Coding'!A145:R145)</f>
        <v>4.2575413234961168E-2</v>
      </c>
      <c r="AV121" s="2">
        <f>SUMPRODUCT('Respondent Data'!B121:S121,'Product Coding'!A146:R146)</f>
        <v>0.32175094823586714</v>
      </c>
      <c r="AW121" s="2">
        <f>SUMPRODUCT('Respondent Data'!B121:S121,'Product Coding'!A147:R147)</f>
        <v>-0.56089396685802007</v>
      </c>
      <c r="AX121" s="2">
        <f>SUMPRODUCT('Respondent Data'!B121:S121,'Product Coding'!A148:R148)</f>
        <v>6.515546972681415</v>
      </c>
      <c r="AY121" s="2">
        <f>SUMPRODUCT('Respondent Data'!B121:S121,'Product Coding'!A149:R149)</f>
        <v>6.0924435794111957</v>
      </c>
      <c r="AZ121" s="2">
        <f>SUMPRODUCT('Respondent Data'!B121:S121,'Product Coding'!A150:R150)</f>
        <v>6.0266326519852669</v>
      </c>
      <c r="BA121" s="2">
        <f>SUMPRODUCT('Respondent Data'!B121:S121,'Product Coding'!A151:R151)</f>
        <v>5.2102387424899348</v>
      </c>
      <c r="BB121" s="2">
        <f>SUMPRODUCT('Respondent Data'!B121:S121,'Product Coding'!A152:R152)</f>
        <v>5.4894142774908392</v>
      </c>
      <c r="BC121" s="2">
        <f>SUMPRODUCT('Respondent Data'!B121:S121,'Product Coding'!A153:R153)</f>
        <v>4.6067693623969532</v>
      </c>
      <c r="BD121" s="2">
        <f>SUMPRODUCT('Respondent Data'!B121:S121,'Product Coding'!A154:R154)</f>
        <v>4.5741829488419281</v>
      </c>
      <c r="BE121" s="2">
        <f>SUMPRODUCT('Respondent Data'!B121:S121,'Product Coding'!A155:R155)</f>
        <v>4.1510795555717106</v>
      </c>
      <c r="BF121" s="2">
        <f>SUMPRODUCT('Respondent Data'!B121:S121,'Product Coding'!A156:R156)</f>
        <v>4.08526862814578</v>
      </c>
      <c r="BG121" s="2">
        <f>SUMPRODUCT('Respondent Data'!B121:S121,'Product Coding'!A157:R157)</f>
        <v>3.2688747186504483</v>
      </c>
      <c r="BH121" s="2">
        <f>SUMPRODUCT('Respondent Data'!B121:S121,'Product Coding'!A158:R158)</f>
        <v>3.5480502536513536</v>
      </c>
      <c r="BI121" s="2">
        <f>SUMPRODUCT('Respondent Data'!B121:S121,'Product Coding'!A159:R159)</f>
        <v>2.6654053385574668</v>
      </c>
      <c r="BJ121" s="2">
        <f>SUMPRODUCT('Respondent Data'!B121:S121,'Product Coding'!A160:R160)</f>
        <v>8.1841489618511645</v>
      </c>
      <c r="BK121" s="2">
        <f>SUMPRODUCT('Respondent Data'!B121:S121,'Product Coding'!A161:R161)</f>
        <v>7.7610455685809452</v>
      </c>
      <c r="BL121" s="2">
        <f>SUMPRODUCT('Respondent Data'!B121:S121,'Product Coding'!A162:R162)</f>
        <v>7.6952346411550163</v>
      </c>
      <c r="BM121" s="2">
        <f>SUMPRODUCT('Respondent Data'!B121:S121,'Product Coding'!A163:R163)</f>
        <v>6.8788407316596842</v>
      </c>
      <c r="BN121" s="2">
        <f>SUMPRODUCT('Respondent Data'!B121:S121,'Product Coding'!A164:R164)</f>
        <v>7.1580162666605904</v>
      </c>
      <c r="BO121" s="2">
        <f>SUMPRODUCT('Respondent Data'!B121:S121,'Product Coding'!A165:R165)</f>
        <v>6.2753713515667027</v>
      </c>
      <c r="BP121" s="2">
        <f>SUMPRODUCT('Respondent Data'!B121:S121,'Product Coding'!A166:R166)</f>
        <v>6.2427849380116793</v>
      </c>
      <c r="BQ121" s="2">
        <f>SUMPRODUCT('Respondent Data'!B121:S121,'Product Coding'!A167:R167)</f>
        <v>5.81968154474146</v>
      </c>
      <c r="BR121" s="2">
        <f>SUMPRODUCT('Respondent Data'!B121:S121,'Product Coding'!A168:R168)</f>
        <v>5.7538706173155294</v>
      </c>
      <c r="BS121" s="2">
        <f>SUMPRODUCT('Respondent Data'!B121:S121,'Product Coding'!A169:R169)</f>
        <v>4.9374767078201973</v>
      </c>
      <c r="BT121" s="2">
        <f>SUMPRODUCT('Respondent Data'!B121:S121,'Product Coding'!A170:R170)</f>
        <v>5.2166522428211035</v>
      </c>
      <c r="BU121" s="2">
        <f>SUMPRODUCT('Respondent Data'!B121:S121,'Product Coding'!A171:R171)</f>
        <v>4.3340073277272158</v>
      </c>
      <c r="BV121" s="2">
        <f>SUMPRODUCT('Respondent Data'!B121:S121,'Product Coding'!A172:R172)</f>
        <v>11.2418612889415</v>
      </c>
      <c r="BX121" s="2">
        <f t="shared" si="338"/>
        <v>0.36000552678269032</v>
      </c>
      <c r="BY121" s="2">
        <f t="shared" si="339"/>
        <v>0.54961760719537434</v>
      </c>
      <c r="BZ121" s="2">
        <f t="shared" si="340"/>
        <v>0.5870052151510009</v>
      </c>
      <c r="CA121" s="2">
        <f t="shared" si="341"/>
        <v>1.3279977207044997</v>
      </c>
      <c r="CB121" s="2">
        <f t="shared" si="342"/>
        <v>1.0045069254909009</v>
      </c>
      <c r="CC121" s="2">
        <f t="shared" si="343"/>
        <v>2.428179294052383</v>
      </c>
      <c r="CD121" s="2">
        <f t="shared" si="344"/>
        <v>2.5086082777799628</v>
      </c>
      <c r="CE121" s="2">
        <f t="shared" si="345"/>
        <v>3.8298725337519621</v>
      </c>
      <c r="CF121" s="2">
        <f t="shared" si="346"/>
        <v>4.0903987085639715</v>
      </c>
      <c r="CG121" s="2">
        <f t="shared" si="347"/>
        <v>9.2538192532893415</v>
      </c>
      <c r="CH121" s="2">
        <f t="shared" si="348"/>
        <v>6.9996547300088174</v>
      </c>
      <c r="CI121" s="2">
        <f t="shared" si="349"/>
        <v>16.920158785980608</v>
      </c>
      <c r="CJ121" s="2">
        <f t="shared" si="350"/>
        <v>3.4989646276416426</v>
      </c>
      <c r="CK121" s="2">
        <f t="shared" si="351"/>
        <v>5.3418417864081515</v>
      </c>
      <c r="CL121" s="2">
        <f t="shared" si="352"/>
        <v>5.7052193126310629</v>
      </c>
      <c r="CM121" s="2">
        <f t="shared" si="353"/>
        <v>12.907071432652204</v>
      </c>
      <c r="CN121" s="2">
        <f t="shared" si="354"/>
        <v>9.763000673696089</v>
      </c>
      <c r="CO121" s="2">
        <f t="shared" si="355"/>
        <v>23.599952854583918</v>
      </c>
      <c r="CP121" s="2">
        <f t="shared" si="356"/>
        <v>24.38165799009936</v>
      </c>
      <c r="CQ121" s="2">
        <f t="shared" si="357"/>
        <v>37.223285552678121</v>
      </c>
      <c r="CR121" s="2">
        <f t="shared" si="358"/>
        <v>39.755390763363543</v>
      </c>
      <c r="CS121" s="2">
        <f t="shared" si="359"/>
        <v>89.939692113097351</v>
      </c>
      <c r="CT121" s="2">
        <f t="shared" si="360"/>
        <v>68.031023092568105</v>
      </c>
      <c r="CU121" s="2">
        <f t="shared" si="361"/>
        <v>164.45035612456795</v>
      </c>
      <c r="CV121" s="2">
        <f t="shared" si="362"/>
        <v>0.48804647787820232</v>
      </c>
      <c r="CW121" s="2">
        <f t="shared" si="363"/>
        <v>0.74509672051080622</v>
      </c>
      <c r="CX121" s="2">
        <f t="shared" si="364"/>
        <v>0.79578174899385201</v>
      </c>
      <c r="CY121" s="2">
        <f t="shared" si="365"/>
        <v>1.8003185006971807</v>
      </c>
      <c r="CZ121" s="2">
        <f t="shared" si="366"/>
        <v>1.3617737243406896</v>
      </c>
      <c r="DA121" s="2">
        <f t="shared" si="367"/>
        <v>3.2917948863445763</v>
      </c>
      <c r="DB121" s="2">
        <f t="shared" si="368"/>
        <v>3.4008295519464262</v>
      </c>
      <c r="DC121" s="2">
        <f t="shared" si="369"/>
        <v>5.1920197379313784</v>
      </c>
      <c r="DD121" s="2">
        <f t="shared" si="370"/>
        <v>5.5452056546821309</v>
      </c>
      <c r="DE121" s="2">
        <f t="shared" si="371"/>
        <v>12.545068221176294</v>
      </c>
      <c r="DF121" s="2">
        <f t="shared" si="372"/>
        <v>9.4891788686521856</v>
      </c>
      <c r="DG121" s="2">
        <f t="shared" si="373"/>
        <v>22.938047575092966</v>
      </c>
      <c r="DH121" s="2">
        <f t="shared" si="374"/>
        <v>3.7281887232155184E-2</v>
      </c>
      <c r="DI121" s="2">
        <f t="shared" si="375"/>
        <v>5.6917964108461415E-2</v>
      </c>
      <c r="DJ121" s="2">
        <f t="shared" si="376"/>
        <v>6.0789795177663523E-2</v>
      </c>
      <c r="DK121" s="2">
        <f t="shared" si="377"/>
        <v>0.13752639219272345</v>
      </c>
      <c r="DL121" s="2">
        <f t="shared" si="378"/>
        <v>0.10402594164249181</v>
      </c>
      <c r="DM121" s="2">
        <f t="shared" si="379"/>
        <v>0.25146032459373846</v>
      </c>
      <c r="DN121" s="2">
        <f t="shared" si="380"/>
        <v>0.2597894864494632</v>
      </c>
      <c r="DO121" s="2">
        <f t="shared" si="381"/>
        <v>0.39661856636733844</v>
      </c>
      <c r="DP121" s="2">
        <f t="shared" si="382"/>
        <v>0.42359845069625063</v>
      </c>
      <c r="DQ121" s="2">
        <f t="shared" si="383"/>
        <v>0.95831819292077558</v>
      </c>
      <c r="DR121" s="2">
        <f t="shared" si="384"/>
        <v>0.72487870016988243</v>
      </c>
      <c r="DS121" s="2">
        <f t="shared" si="385"/>
        <v>1.7522382432474908</v>
      </c>
      <c r="DT121" s="2">
        <f t="shared" si="386"/>
        <v>1.4802460238628489E-3</v>
      </c>
      <c r="DU121" s="2">
        <f t="shared" si="387"/>
        <v>2.2598799661957963E-3</v>
      </c>
      <c r="DV121" s="2">
        <f t="shared" si="388"/>
        <v>2.4136077673010967E-3</v>
      </c>
      <c r="DW121" s="2">
        <f t="shared" si="389"/>
        <v>5.4603699097051676E-3</v>
      </c>
      <c r="DX121" s="2">
        <f t="shared" si="390"/>
        <v>4.1302626537123915E-3</v>
      </c>
      <c r="DY121" s="2">
        <f t="shared" si="391"/>
        <v>9.9840210159239089E-3</v>
      </c>
      <c r="DZ121" s="2">
        <f t="shared" si="392"/>
        <v>1.0314723392718111E-2</v>
      </c>
      <c r="EA121" s="2">
        <f t="shared" si="393"/>
        <v>1.5747407104141312E-2</v>
      </c>
      <c r="EB121" s="2">
        <f t="shared" si="394"/>
        <v>1.6818620754176367E-2</v>
      </c>
      <c r="EC121" s="2">
        <f t="shared" si="395"/>
        <v>3.8049219070726885E-2</v>
      </c>
      <c r="ED121" s="2">
        <f t="shared" si="396"/>
        <v>2.8780700049537467E-2</v>
      </c>
      <c r="EE121" s="2">
        <f t="shared" si="397"/>
        <v>6.9571147948498932E-2</v>
      </c>
      <c r="EF121" s="2">
        <f t="shared" si="398"/>
        <v>2.7904180131853583E-4</v>
      </c>
      <c r="EG121" s="2">
        <f t="shared" si="399"/>
        <v>4.2601092410660975E-4</v>
      </c>
      <c r="EH121" s="2">
        <f t="shared" si="400"/>
        <v>4.5499021663071191E-4</v>
      </c>
      <c r="EI121" s="2">
        <f t="shared" si="401"/>
        <v>1.0293366311456046E-3</v>
      </c>
      <c r="EJ121" s="2">
        <f t="shared" si="402"/>
        <v>7.7859755218458561E-4</v>
      </c>
      <c r="EK121" s="2">
        <f t="shared" si="403"/>
        <v>1.8820920061756281E-3</v>
      </c>
      <c r="EL121" s="2">
        <f t="shared" si="404"/>
        <v>1.9444328504902488E-3</v>
      </c>
      <c r="EM121" s="2">
        <f t="shared" si="405"/>
        <v>2.968550344738531E-3</v>
      </c>
      <c r="EN121" s="2">
        <f t="shared" si="406"/>
        <v>3.1704852810153679E-3</v>
      </c>
      <c r="EO121" s="2">
        <f t="shared" si="407"/>
        <v>7.1726743102827357E-3</v>
      </c>
      <c r="EP121" s="2">
        <f t="shared" si="408"/>
        <v>5.4254618864461911E-3</v>
      </c>
      <c r="EQ121" s="2">
        <f t="shared" si="409"/>
        <v>1.3114886397523763E-2</v>
      </c>
      <c r="ER121" s="2">
        <f t="shared" si="410"/>
        <v>1.3113592255115177E-5</v>
      </c>
      <c r="ET121" s="2">
        <f t="shared" si="411"/>
        <v>0.73529112956302412</v>
      </c>
      <c r="EU121" s="2">
        <f t="shared" si="412"/>
        <v>0.64532049413782944</v>
      </c>
      <c r="EV121" s="2">
        <f t="shared" si="413"/>
        <v>0.63011765207391057</v>
      </c>
      <c r="EW121" s="2">
        <f t="shared" si="414"/>
        <v>0.4295536851717276</v>
      </c>
      <c r="EX121" s="2">
        <f t="shared" si="415"/>
        <v>0.49887580196566367</v>
      </c>
      <c r="EY121" s="2">
        <f t="shared" si="416"/>
        <v>0.29170002914810206</v>
      </c>
      <c r="EZ121" s="2">
        <f t="shared" si="417"/>
        <v>0.2850132932573311</v>
      </c>
      <c r="FA121" s="2">
        <f t="shared" si="418"/>
        <v>0.20704480149565682</v>
      </c>
      <c r="FB121" s="2">
        <f t="shared" si="419"/>
        <v>0.19644826608918131</v>
      </c>
      <c r="FC121" s="2">
        <f t="shared" si="420"/>
        <v>9.7524636947272911E-2</v>
      </c>
      <c r="FD121" s="2">
        <f t="shared" si="421"/>
        <v>0.12500539507645697</v>
      </c>
      <c r="FE121" s="2">
        <f t="shared" si="422"/>
        <v>5.5803076967282525E-2</v>
      </c>
      <c r="FF121" s="2">
        <f t="shared" si="423"/>
        <v>0.22227336348812327</v>
      </c>
      <c r="FG121" s="2">
        <f t="shared" si="424"/>
        <v>0.15768289933425997</v>
      </c>
      <c r="FH121" s="2">
        <f t="shared" si="425"/>
        <v>0.14913755290840885</v>
      </c>
      <c r="FI121" s="2">
        <f t="shared" si="426"/>
        <v>7.1905864929413893E-2</v>
      </c>
      <c r="FJ121" s="2">
        <f t="shared" si="427"/>
        <v>9.2910892632750625E-2</v>
      </c>
      <c r="FK121" s="2">
        <f t="shared" si="428"/>
        <v>4.0650484409918759E-2</v>
      </c>
      <c r="FL121" s="2">
        <f t="shared" si="429"/>
        <v>3.9398529457377082E-2</v>
      </c>
      <c r="FM121" s="2">
        <f t="shared" si="430"/>
        <v>2.6162062877138903E-2</v>
      </c>
      <c r="FN121" s="2">
        <f t="shared" si="431"/>
        <v>2.4536631382244902E-2</v>
      </c>
      <c r="FO121" s="2">
        <f t="shared" si="432"/>
        <v>1.0996298500289046E-2</v>
      </c>
      <c r="FP121" s="2">
        <f t="shared" si="433"/>
        <v>1.4486240464074191E-2</v>
      </c>
      <c r="FQ121" s="2">
        <f t="shared" si="434"/>
        <v>6.0441090815609834E-3</v>
      </c>
      <c r="FR121" s="2">
        <f t="shared" si="435"/>
        <v>0.67202202005537803</v>
      </c>
      <c r="FS121" s="2">
        <f t="shared" si="436"/>
        <v>0.57303414088549232</v>
      </c>
      <c r="FT121" s="2">
        <f t="shared" si="437"/>
        <v>0.55686054308118682</v>
      </c>
      <c r="FU121" s="2">
        <f t="shared" si="438"/>
        <v>0.35710223667451946</v>
      </c>
      <c r="FV121" s="2">
        <f t="shared" si="439"/>
        <v>0.42341058743007187</v>
      </c>
      <c r="FW121" s="2">
        <f t="shared" si="440"/>
        <v>0.2330027474476358</v>
      </c>
      <c r="FX121" s="2">
        <f t="shared" si="441"/>
        <v>0.22722988659211166</v>
      </c>
      <c r="FY121" s="2">
        <f t="shared" si="442"/>
        <v>0.16149819321055309</v>
      </c>
      <c r="FZ121" s="2">
        <f t="shared" si="443"/>
        <v>0.15278358737049724</v>
      </c>
      <c r="GA121" s="2">
        <f t="shared" si="444"/>
        <v>7.3827608962249811E-2</v>
      </c>
      <c r="GB121" s="2">
        <f t="shared" si="445"/>
        <v>9.5336347346367228E-2</v>
      </c>
      <c r="GC121" s="2">
        <f t="shared" si="446"/>
        <v>4.1774501318999756E-2</v>
      </c>
      <c r="GD121" s="2">
        <f t="shared" si="447"/>
        <v>0.96405809482354232</v>
      </c>
      <c r="GE121" s="2">
        <f t="shared" si="448"/>
        <v>0.94614722614117619</v>
      </c>
      <c r="GF121" s="2">
        <f t="shared" si="449"/>
        <v>0.9426938348634073</v>
      </c>
      <c r="GG121" s="2">
        <f t="shared" si="450"/>
        <v>0.8791004822950752</v>
      </c>
      <c r="GH121" s="2">
        <f t="shared" si="451"/>
        <v>0.90577581765177606</v>
      </c>
      <c r="GI121" s="2">
        <f t="shared" si="452"/>
        <v>0.79906648285044923</v>
      </c>
      <c r="GJ121" s="2">
        <f t="shared" si="453"/>
        <v>0.79378341441660794</v>
      </c>
      <c r="GK121" s="2">
        <f t="shared" si="454"/>
        <v>0.71601511255935868</v>
      </c>
      <c r="GL121" s="2">
        <f t="shared" si="455"/>
        <v>0.7024452713550805</v>
      </c>
      <c r="GM121" s="2">
        <f t="shared" si="456"/>
        <v>0.51064224578771267</v>
      </c>
      <c r="GN121" s="2">
        <f t="shared" si="457"/>
        <v>0.5797509122824176</v>
      </c>
      <c r="GO121" s="2">
        <f t="shared" si="458"/>
        <v>0.36334063827993851</v>
      </c>
      <c r="GP121" s="2">
        <f t="shared" si="459"/>
        <v>0.99852194186581344</v>
      </c>
      <c r="GQ121" s="2">
        <f t="shared" si="460"/>
        <v>0.9977452155759523</v>
      </c>
      <c r="GR121" s="2">
        <f t="shared" si="461"/>
        <v>0.99759220370852997</v>
      </c>
      <c r="GS121" s="2">
        <f t="shared" si="462"/>
        <v>0.99456928380956922</v>
      </c>
      <c r="GT121" s="2">
        <f t="shared" si="463"/>
        <v>0.99588672624725316</v>
      </c>
      <c r="GU121" s="2">
        <f t="shared" si="464"/>
        <v>0.9901146742837762</v>
      </c>
      <c r="GV121" s="2">
        <f t="shared" si="465"/>
        <v>0.98979058391024888</v>
      </c>
      <c r="GW121" s="2">
        <f t="shared" si="466"/>
        <v>0.98449672921239684</v>
      </c>
      <c r="GX121" s="2">
        <f t="shared" si="467"/>
        <v>0.98345956652357347</v>
      </c>
      <c r="GY121" s="2">
        <f t="shared" si="468"/>
        <v>0.96334545764141222</v>
      </c>
      <c r="GZ121" s="2">
        <f t="shared" si="469"/>
        <v>0.9720244556996922</v>
      </c>
      <c r="HA121" s="2">
        <f t="shared" si="470"/>
        <v>0.93495416543168686</v>
      </c>
      <c r="HB121" s="2">
        <f t="shared" si="471"/>
        <v>0.99972103604128704</v>
      </c>
      <c r="HC121" s="2">
        <f t="shared" si="472"/>
        <v>0.99957417048391917</v>
      </c>
      <c r="HD121" s="2">
        <f t="shared" si="473"/>
        <v>0.99954521670531915</v>
      </c>
      <c r="HE121" s="2">
        <f t="shared" si="474"/>
        <v>0.99897172181325899</v>
      </c>
      <c r="HF121" s="2">
        <f t="shared" si="475"/>
        <v>0.99922200819033402</v>
      </c>
      <c r="HG121" s="2">
        <f t="shared" si="476"/>
        <v>0.99812144360978938</v>
      </c>
      <c r="HH121" s="2">
        <f t="shared" si="477"/>
        <v>0.99805934063133772</v>
      </c>
      <c r="HI121" s="2">
        <f t="shared" si="478"/>
        <v>0.99704023586410739</v>
      </c>
      <c r="HJ121" s="2">
        <f t="shared" si="479"/>
        <v>0.99683953492697985</v>
      </c>
      <c r="HK121" s="2">
        <f t="shared" si="480"/>
        <v>0.99287840656003246</v>
      </c>
      <c r="HL121" s="2">
        <f t="shared" si="481"/>
        <v>0.99460381491009131</v>
      </c>
      <c r="HM121" s="2">
        <f t="shared" si="482"/>
        <v>0.98705488728513491</v>
      </c>
      <c r="HN121" s="2">
        <f t="shared" si="483"/>
        <v>0.9999868865797088</v>
      </c>
      <c r="HP121" s="2">
        <f t="shared" ref="HP121:IU121" si="649">IF(B1=1,ET121,0)</f>
        <v>0.73529112956302412</v>
      </c>
      <c r="HQ121" s="2">
        <f t="shared" si="649"/>
        <v>0.64532049413782944</v>
      </c>
      <c r="HR121" s="2">
        <f t="shared" si="649"/>
        <v>0.63011765207391057</v>
      </c>
      <c r="HS121" s="2">
        <f t="shared" si="649"/>
        <v>0.4295536851717276</v>
      </c>
      <c r="HT121" s="2">
        <f t="shared" si="649"/>
        <v>0.49887580196566367</v>
      </c>
      <c r="HU121" s="2">
        <f t="shared" si="649"/>
        <v>0.29170002914810206</v>
      </c>
      <c r="HV121" s="2">
        <f t="shared" si="649"/>
        <v>0.2850132932573311</v>
      </c>
      <c r="HW121" s="2">
        <f t="shared" si="649"/>
        <v>0.20704480149565682</v>
      </c>
      <c r="HX121" s="2">
        <f t="shared" si="649"/>
        <v>0.19644826608918131</v>
      </c>
      <c r="HY121" s="2">
        <f t="shared" si="649"/>
        <v>9.7524636947272911E-2</v>
      </c>
      <c r="HZ121" s="2">
        <f t="shared" si="649"/>
        <v>0.12500539507645697</v>
      </c>
      <c r="IA121" s="2">
        <f t="shared" si="649"/>
        <v>5.5803076967282525E-2</v>
      </c>
      <c r="IB121" s="2">
        <f t="shared" si="649"/>
        <v>0.22227336348812327</v>
      </c>
      <c r="IC121" s="2">
        <f t="shared" si="649"/>
        <v>0.15768289933425997</v>
      </c>
      <c r="ID121" s="2">
        <f t="shared" si="649"/>
        <v>0.14913755290840885</v>
      </c>
      <c r="IE121" s="2">
        <f t="shared" si="649"/>
        <v>7.1905864929413893E-2</v>
      </c>
      <c r="IF121" s="2">
        <f t="shared" si="649"/>
        <v>9.2910892632750625E-2</v>
      </c>
      <c r="IG121" s="2">
        <f t="shared" si="649"/>
        <v>4.0650484409918759E-2</v>
      </c>
      <c r="IH121" s="2">
        <f t="shared" si="649"/>
        <v>3.9398529457377082E-2</v>
      </c>
      <c r="II121" s="2">
        <f t="shared" si="649"/>
        <v>2.6162062877138903E-2</v>
      </c>
      <c r="IJ121" s="2">
        <f t="shared" si="649"/>
        <v>2.4536631382244902E-2</v>
      </c>
      <c r="IK121" s="2">
        <f t="shared" si="649"/>
        <v>1.0996298500289046E-2</v>
      </c>
      <c r="IL121" s="2">
        <f t="shared" si="649"/>
        <v>1.4486240464074191E-2</v>
      </c>
      <c r="IM121" s="2">
        <f t="shared" si="649"/>
        <v>6.0441090815609834E-3</v>
      </c>
      <c r="IN121" s="2">
        <f t="shared" si="649"/>
        <v>0.67202202005537803</v>
      </c>
      <c r="IO121" s="2">
        <f t="shared" si="649"/>
        <v>0.57303414088549232</v>
      </c>
      <c r="IP121" s="2">
        <f t="shared" si="649"/>
        <v>0.55686054308118682</v>
      </c>
      <c r="IQ121" s="2">
        <f t="shared" si="649"/>
        <v>0.35710223667451946</v>
      </c>
      <c r="IR121" s="2">
        <f t="shared" si="649"/>
        <v>0.42341058743007187</v>
      </c>
      <c r="IS121" s="2">
        <f t="shared" si="649"/>
        <v>0.2330027474476358</v>
      </c>
      <c r="IT121" s="2">
        <f t="shared" si="649"/>
        <v>0.22722988659211166</v>
      </c>
      <c r="IU121" s="2">
        <f t="shared" si="649"/>
        <v>0.16149819321055309</v>
      </c>
      <c r="IV121" s="2">
        <f t="shared" ref="IV121:KA121" si="650">IF(AH1=1,FZ121,0)</f>
        <v>0.15278358737049724</v>
      </c>
      <c r="IW121" s="2">
        <f t="shared" si="650"/>
        <v>7.3827608962249811E-2</v>
      </c>
      <c r="IX121" s="2">
        <f t="shared" si="650"/>
        <v>9.5336347346367228E-2</v>
      </c>
      <c r="IY121" s="2">
        <f t="shared" si="650"/>
        <v>4.1774501318999756E-2</v>
      </c>
      <c r="IZ121" s="2">
        <f t="shared" si="650"/>
        <v>0.96405809482354232</v>
      </c>
      <c r="JA121" s="2">
        <f t="shared" si="650"/>
        <v>0.94614722614117619</v>
      </c>
      <c r="JB121" s="2">
        <f t="shared" si="650"/>
        <v>0.9426938348634073</v>
      </c>
      <c r="JC121" s="2">
        <f t="shared" si="650"/>
        <v>0.8791004822950752</v>
      </c>
      <c r="JD121" s="2">
        <f t="shared" si="650"/>
        <v>0.90577581765177606</v>
      </c>
      <c r="JE121" s="2">
        <f t="shared" si="650"/>
        <v>0.79906648285044923</v>
      </c>
      <c r="JF121" s="2">
        <f t="shared" si="650"/>
        <v>0.79378341441660794</v>
      </c>
      <c r="JG121" s="2">
        <f t="shared" si="650"/>
        <v>0.71601511255935868</v>
      </c>
      <c r="JH121" s="2">
        <f t="shared" si="650"/>
        <v>0.7024452713550805</v>
      </c>
      <c r="JI121" s="2">
        <f t="shared" si="650"/>
        <v>0.51064224578771267</v>
      </c>
      <c r="JJ121" s="2">
        <f t="shared" si="650"/>
        <v>0.5797509122824176</v>
      </c>
      <c r="JK121" s="2">
        <f t="shared" si="650"/>
        <v>0.36334063827993851</v>
      </c>
      <c r="JL121" s="2">
        <f t="shared" si="650"/>
        <v>0.99852194186581344</v>
      </c>
      <c r="JM121" s="2">
        <f t="shared" si="650"/>
        <v>0.9977452155759523</v>
      </c>
      <c r="JN121" s="2">
        <f t="shared" si="650"/>
        <v>0.99759220370852997</v>
      </c>
      <c r="JO121" s="2">
        <f t="shared" si="650"/>
        <v>0.99456928380956922</v>
      </c>
      <c r="JP121" s="2">
        <f t="shared" si="650"/>
        <v>0.99588672624725316</v>
      </c>
      <c r="JQ121" s="2">
        <f t="shared" si="650"/>
        <v>0.9901146742837762</v>
      </c>
      <c r="JR121" s="2">
        <f t="shared" si="650"/>
        <v>0.98979058391024888</v>
      </c>
      <c r="JS121" s="2">
        <f t="shared" si="650"/>
        <v>0.98449672921239684</v>
      </c>
      <c r="JT121" s="2">
        <f t="shared" si="650"/>
        <v>0.98345956652357347</v>
      </c>
      <c r="JU121" s="2">
        <f t="shared" si="650"/>
        <v>0.96334545764141222</v>
      </c>
      <c r="JV121" s="2">
        <f t="shared" si="650"/>
        <v>0.9720244556996922</v>
      </c>
      <c r="JW121" s="2">
        <f t="shared" si="650"/>
        <v>0.93495416543168686</v>
      </c>
      <c r="JX121" s="2">
        <f t="shared" si="650"/>
        <v>0.99972103604128704</v>
      </c>
      <c r="JY121" s="2">
        <f t="shared" si="650"/>
        <v>0.99957417048391917</v>
      </c>
      <c r="JZ121" s="2">
        <f t="shared" si="650"/>
        <v>0.99954521670531915</v>
      </c>
      <c r="KA121" s="2">
        <f t="shared" si="650"/>
        <v>0.99897172181325899</v>
      </c>
      <c r="KB121" s="2">
        <f t="shared" ref="KB121:KJ121" si="651">IF(BN1=1,HF121,0)</f>
        <v>0.99922200819033402</v>
      </c>
      <c r="KC121" s="2">
        <f t="shared" si="651"/>
        <v>0.99812144360978938</v>
      </c>
      <c r="KD121" s="2">
        <f t="shared" si="651"/>
        <v>0.99805934063133772</v>
      </c>
      <c r="KE121" s="2">
        <f t="shared" si="651"/>
        <v>0.99704023586410739</v>
      </c>
      <c r="KF121" s="2">
        <f t="shared" si="651"/>
        <v>0.99683953492697985</v>
      </c>
      <c r="KG121" s="2">
        <f t="shared" si="651"/>
        <v>0.99287840656003246</v>
      </c>
      <c r="KH121" s="2">
        <f t="shared" si="651"/>
        <v>0.99460381491009131</v>
      </c>
      <c r="KI121" s="2">
        <f t="shared" si="651"/>
        <v>0.98705488728513491</v>
      </c>
      <c r="KJ121" s="2">
        <f t="shared" si="651"/>
        <v>0</v>
      </c>
    </row>
    <row r="122" spans="1:296" x14ac:dyDescent="0.2">
      <c r="A122" s="2" t="str">
        <f>'Respondent Data'!A122</f>
        <v>1086</v>
      </c>
      <c r="B122" s="2">
        <f>SUMPRODUCT('Respondent Data'!B122:S122,'Product Coding'!A100:R100)</f>
        <v>1.4855724910490662</v>
      </c>
      <c r="C122" s="2">
        <f>SUMPRODUCT('Respondent Data'!B122:S122,'Product Coding'!A101:R101)</f>
        <v>0.73977400213792288</v>
      </c>
      <c r="D122" s="2">
        <f>SUMPRODUCT('Respondent Data'!B122:S122,'Product Coding'!A102:R102)</f>
        <v>-9.6370719567132834E-2</v>
      </c>
      <c r="E122" s="2">
        <f>SUMPRODUCT('Respondent Data'!B122:S122,'Product Coding'!A103:R103)</f>
        <v>0.18474743660809834</v>
      </c>
      <c r="F122" s="2">
        <f>SUMPRODUCT('Respondent Data'!B122:S122,'Product Coding'!A104:R104)</f>
        <v>-2.8781229806142061E-2</v>
      </c>
      <c r="G122" s="2">
        <f>SUMPRODUCT('Respondent Data'!B122:S122,'Product Coding'!A105:R105)</f>
        <v>-1.1311039369020541</v>
      </c>
      <c r="H122" s="2">
        <f>SUMPRODUCT('Respondent Data'!B122:S122,'Product Coding'!A106:R106)</f>
        <v>-2.9553564126829941</v>
      </c>
      <c r="I122" s="2">
        <f>SUMPRODUCT('Respondent Data'!B122:S122,'Product Coding'!A107:R107)</f>
        <v>-3.7011549015941374</v>
      </c>
      <c r="J122" s="2">
        <f>SUMPRODUCT('Respondent Data'!B122:S122,'Product Coding'!A108:R108)</f>
        <v>-4.5372996232991927</v>
      </c>
      <c r="K122" s="2">
        <f>SUMPRODUCT('Respondent Data'!B122:S122,'Product Coding'!A109:R109)</f>
        <v>-4.2561814671239624</v>
      </c>
      <c r="L122" s="2">
        <f>SUMPRODUCT('Respondent Data'!B122:S122,'Product Coding'!A110:R110)</f>
        <v>-4.4697101335382019</v>
      </c>
      <c r="M122" s="2">
        <f>SUMPRODUCT('Respondent Data'!B122:S122,'Product Coding'!A111:R111)</f>
        <v>-5.5720328406341144</v>
      </c>
      <c r="N122" s="2">
        <f>SUMPRODUCT('Respondent Data'!B122:S122,'Product Coding'!A112:R112)</f>
        <v>2.7789443527542064</v>
      </c>
      <c r="O122" s="2">
        <f>SUMPRODUCT('Respondent Data'!B122:S122,'Product Coding'!A113:R113)</f>
        <v>2.0331458638430631</v>
      </c>
      <c r="P122" s="2">
        <f>SUMPRODUCT('Respondent Data'!B122:S122,'Product Coding'!A114:R114)</f>
        <v>1.1970011421380071</v>
      </c>
      <c r="Q122" s="2">
        <f>SUMPRODUCT('Respondent Data'!B122:S122,'Product Coding'!A115:R115)</f>
        <v>1.4781192983132385</v>
      </c>
      <c r="R122" s="2">
        <f>SUMPRODUCT('Respondent Data'!B122:S122,'Product Coding'!A116:R116)</f>
        <v>1.2645906318989981</v>
      </c>
      <c r="S122" s="2">
        <f>SUMPRODUCT('Respondent Data'!B122:S122,'Product Coding'!A117:R117)</f>
        <v>0.16226792480308605</v>
      </c>
      <c r="T122" s="2">
        <f>SUMPRODUCT('Respondent Data'!B122:S122,'Product Coding'!A118:R118)</f>
        <v>-1.6619845509778539</v>
      </c>
      <c r="U122" s="2">
        <f>SUMPRODUCT('Respondent Data'!B122:S122,'Product Coding'!A119:R119)</f>
        <v>-2.4077830398889972</v>
      </c>
      <c r="V122" s="2">
        <f>SUMPRODUCT('Respondent Data'!B122:S122,'Product Coding'!A120:R120)</f>
        <v>-3.2439277615940529</v>
      </c>
      <c r="W122" s="2">
        <f>SUMPRODUCT('Respondent Data'!B122:S122,'Product Coding'!A121:R121)</f>
        <v>-2.9628096054188218</v>
      </c>
      <c r="X122" s="2">
        <f>SUMPRODUCT('Respondent Data'!B122:S122,'Product Coding'!A122:R122)</f>
        <v>-3.1763382718330622</v>
      </c>
      <c r="Y122" s="2">
        <f>SUMPRODUCT('Respondent Data'!B122:S122,'Product Coding'!A123:R123)</f>
        <v>-4.2786609789289738</v>
      </c>
      <c r="Z122" s="2">
        <f>SUMPRODUCT('Respondent Data'!B122:S122,'Product Coding'!A124:R124)</f>
        <v>3.6090411952268702</v>
      </c>
      <c r="AA122" s="2">
        <f>SUMPRODUCT('Respondent Data'!B122:S122,'Product Coding'!A125:R125)</f>
        <v>2.8632427063157269</v>
      </c>
      <c r="AB122" s="2">
        <f>SUMPRODUCT('Respondent Data'!B122:S122,'Product Coding'!A126:R126)</f>
        <v>2.0270979846106711</v>
      </c>
      <c r="AC122" s="2">
        <f>SUMPRODUCT('Respondent Data'!B122:S122,'Product Coding'!A127:R127)</f>
        <v>2.3082161407859023</v>
      </c>
      <c r="AD122" s="2">
        <f>SUMPRODUCT('Respondent Data'!B122:S122,'Product Coding'!A128:R128)</f>
        <v>2.0946874743716619</v>
      </c>
      <c r="AE122" s="2">
        <f>SUMPRODUCT('Respondent Data'!B122:S122,'Product Coding'!A129:R129)</f>
        <v>0.99236476727575007</v>
      </c>
      <c r="AF122" s="2">
        <f>SUMPRODUCT('Respondent Data'!B122:S122,'Product Coding'!A130:R130)</f>
        <v>-0.83188770850519012</v>
      </c>
      <c r="AG122" s="2">
        <f>SUMPRODUCT('Respondent Data'!B122:S122,'Product Coding'!A131:R131)</f>
        <v>-1.5776861974163334</v>
      </c>
      <c r="AH122" s="2">
        <f>SUMPRODUCT('Respondent Data'!B122:S122,'Product Coding'!A132:R132)</f>
        <v>-2.4138309191213891</v>
      </c>
      <c r="AI122" s="2">
        <f>SUMPRODUCT('Respondent Data'!B122:S122,'Product Coding'!A133:R133)</f>
        <v>-2.132712762946158</v>
      </c>
      <c r="AJ122" s="2">
        <f>SUMPRODUCT('Respondent Data'!B122:S122,'Product Coding'!A134:R134)</f>
        <v>-2.3462414293603984</v>
      </c>
      <c r="AK122" s="2">
        <f>SUMPRODUCT('Respondent Data'!B122:S122,'Product Coding'!A135:R135)</f>
        <v>-3.4485641364563104</v>
      </c>
      <c r="AL122" s="2">
        <f>SUMPRODUCT('Respondent Data'!B122:S122,'Product Coding'!A136:R136)</f>
        <v>5.1014392807747946</v>
      </c>
      <c r="AM122" s="2">
        <f>SUMPRODUCT('Respondent Data'!B122:S122,'Product Coding'!A137:R137)</f>
        <v>4.3556407918636513</v>
      </c>
      <c r="AN122" s="2">
        <f>SUMPRODUCT('Respondent Data'!B122:S122,'Product Coding'!A138:R138)</f>
        <v>3.5194960701585951</v>
      </c>
      <c r="AO122" s="2">
        <f>SUMPRODUCT('Respondent Data'!B122:S122,'Product Coding'!A139:R139)</f>
        <v>3.8006142263338263</v>
      </c>
      <c r="AP122" s="2">
        <f>SUMPRODUCT('Respondent Data'!B122:S122,'Product Coding'!A140:R140)</f>
        <v>3.5870855599195863</v>
      </c>
      <c r="AQ122" s="2">
        <f>SUMPRODUCT('Respondent Data'!B122:S122,'Product Coding'!A141:R141)</f>
        <v>2.4847628528236743</v>
      </c>
      <c r="AR122" s="2">
        <f>SUMPRODUCT('Respondent Data'!B122:S122,'Product Coding'!A142:R142)</f>
        <v>0.66051037704273385</v>
      </c>
      <c r="AS122" s="2">
        <f>SUMPRODUCT('Respondent Data'!B122:S122,'Product Coding'!A143:R143)</f>
        <v>-8.5288111868409455E-2</v>
      </c>
      <c r="AT122" s="2">
        <f>SUMPRODUCT('Respondent Data'!B122:S122,'Product Coding'!A144:R144)</f>
        <v>-0.92143283357346517</v>
      </c>
      <c r="AU122" s="2">
        <f>SUMPRODUCT('Respondent Data'!B122:S122,'Product Coding'!A145:R145)</f>
        <v>-0.640314677398234</v>
      </c>
      <c r="AV122" s="2">
        <f>SUMPRODUCT('Respondent Data'!B122:S122,'Product Coding'!A146:R146)</f>
        <v>-0.85384334381247418</v>
      </c>
      <c r="AW122" s="2">
        <f>SUMPRODUCT('Respondent Data'!B122:S122,'Product Coding'!A147:R147)</f>
        <v>-1.956166050908386</v>
      </c>
      <c r="AX122" s="2">
        <f>SUMPRODUCT('Respondent Data'!B122:S122,'Product Coding'!A148:R148)</f>
        <v>6.377928079423647</v>
      </c>
      <c r="AY122" s="2">
        <f>SUMPRODUCT('Respondent Data'!B122:S122,'Product Coding'!A149:R149)</f>
        <v>5.6321295905125028</v>
      </c>
      <c r="AZ122" s="2">
        <f>SUMPRODUCT('Respondent Data'!B122:S122,'Product Coding'!A150:R150)</f>
        <v>4.7959848688074471</v>
      </c>
      <c r="BA122" s="2">
        <f>SUMPRODUCT('Respondent Data'!B122:S122,'Product Coding'!A151:R151)</f>
        <v>5.0771030249826783</v>
      </c>
      <c r="BB122" s="2">
        <f>SUMPRODUCT('Respondent Data'!B122:S122,'Product Coding'!A152:R152)</f>
        <v>4.8635743585684379</v>
      </c>
      <c r="BC122" s="2">
        <f>SUMPRODUCT('Respondent Data'!B122:S122,'Product Coding'!A153:R153)</f>
        <v>3.7612516514725258</v>
      </c>
      <c r="BD122" s="2">
        <f>SUMPRODUCT('Respondent Data'!B122:S122,'Product Coding'!A154:R154)</f>
        <v>1.9369991756915863</v>
      </c>
      <c r="BE122" s="2">
        <f>SUMPRODUCT('Respondent Data'!B122:S122,'Product Coding'!A155:R155)</f>
        <v>1.1912006867804426</v>
      </c>
      <c r="BF122" s="2">
        <f>SUMPRODUCT('Respondent Data'!B122:S122,'Product Coding'!A156:R156)</f>
        <v>0.35505596507538684</v>
      </c>
      <c r="BG122" s="2">
        <f>SUMPRODUCT('Respondent Data'!B122:S122,'Product Coding'!A157:R157)</f>
        <v>0.63617412125061801</v>
      </c>
      <c r="BH122" s="2">
        <f>SUMPRODUCT('Respondent Data'!B122:S122,'Product Coding'!A158:R158)</f>
        <v>0.42264545483637761</v>
      </c>
      <c r="BI122" s="2">
        <f>SUMPRODUCT('Respondent Data'!B122:S122,'Product Coding'!A159:R159)</f>
        <v>-0.67967725225953446</v>
      </c>
      <c r="BJ122" s="2">
        <f>SUMPRODUCT('Respondent Data'!B122:S122,'Product Coding'!A160:R160)</f>
        <v>5.8110019821552363</v>
      </c>
      <c r="BK122" s="2">
        <f>SUMPRODUCT('Respondent Data'!B122:S122,'Product Coding'!A161:R161)</f>
        <v>5.065203493244093</v>
      </c>
      <c r="BL122" s="2">
        <f>SUMPRODUCT('Respondent Data'!B122:S122,'Product Coding'!A162:R162)</f>
        <v>4.2290587715390373</v>
      </c>
      <c r="BM122" s="2">
        <f>SUMPRODUCT('Respondent Data'!B122:S122,'Product Coding'!A163:R163)</f>
        <v>4.5101769277142685</v>
      </c>
      <c r="BN122" s="2">
        <f>SUMPRODUCT('Respondent Data'!B122:S122,'Product Coding'!A164:R164)</f>
        <v>4.2966482613000281</v>
      </c>
      <c r="BO122" s="2">
        <f>SUMPRODUCT('Respondent Data'!B122:S122,'Product Coding'!A165:R165)</f>
        <v>3.194325554204116</v>
      </c>
      <c r="BP122" s="2">
        <f>SUMPRODUCT('Respondent Data'!B122:S122,'Product Coding'!A166:R166)</f>
        <v>1.370073078423176</v>
      </c>
      <c r="BQ122" s="2">
        <f>SUMPRODUCT('Respondent Data'!B122:S122,'Product Coding'!A167:R167)</f>
        <v>0.62427458951203274</v>
      </c>
      <c r="BR122" s="2">
        <f>SUMPRODUCT('Respondent Data'!B122:S122,'Product Coding'!A168:R168)</f>
        <v>-0.21187013219302298</v>
      </c>
      <c r="BS122" s="2">
        <f>SUMPRODUCT('Respondent Data'!B122:S122,'Product Coding'!A169:R169)</f>
        <v>6.9248023982208196E-2</v>
      </c>
      <c r="BT122" s="2">
        <f>SUMPRODUCT('Respondent Data'!B122:S122,'Product Coding'!A170:R170)</f>
        <v>-0.1442806424320322</v>
      </c>
      <c r="BU122" s="2">
        <f>SUMPRODUCT('Respondent Data'!B122:S122,'Product Coding'!A171:R171)</f>
        <v>-1.2466033495279443</v>
      </c>
      <c r="BV122" s="2">
        <f>SUMPRODUCT('Respondent Data'!B122:S122,'Product Coding'!A172:R172)</f>
        <v>3.5305046752198499</v>
      </c>
      <c r="BX122" s="2">
        <f t="shared" si="338"/>
        <v>0.22637270722437502</v>
      </c>
      <c r="BY122" s="2">
        <f t="shared" si="339"/>
        <v>0.47722175443113196</v>
      </c>
      <c r="BZ122" s="2">
        <f t="shared" si="340"/>
        <v>1.1011672125673571</v>
      </c>
      <c r="CA122" s="2">
        <f t="shared" si="341"/>
        <v>0.83131421687866203</v>
      </c>
      <c r="CB122" s="2">
        <f t="shared" si="342"/>
        <v>1.0291994116895744</v>
      </c>
      <c r="CC122" s="2">
        <f t="shared" si="343"/>
        <v>3.0990757965677926</v>
      </c>
      <c r="CD122" s="2">
        <f t="shared" si="344"/>
        <v>19.208567677088176</v>
      </c>
      <c r="CE122" s="2">
        <f t="shared" si="345"/>
        <v>40.494044000999203</v>
      </c>
      <c r="CF122" s="2">
        <f t="shared" si="346"/>
        <v>93.438140956742743</v>
      </c>
      <c r="CG122" s="2">
        <f t="shared" si="347"/>
        <v>70.540108795058515</v>
      </c>
      <c r="CH122" s="2">
        <f t="shared" si="348"/>
        <v>87.331404898840248</v>
      </c>
      <c r="CI122" s="2">
        <f t="shared" si="349"/>
        <v>262.96812855533381</v>
      </c>
      <c r="CJ122" s="2">
        <f t="shared" si="350"/>
        <v>6.2104032736551774E-2</v>
      </c>
      <c r="CK122" s="2">
        <f t="shared" si="351"/>
        <v>0.13092300667858267</v>
      </c>
      <c r="CL122" s="2">
        <f t="shared" si="352"/>
        <v>0.30209880623955787</v>
      </c>
      <c r="CM122" s="2">
        <f t="shared" si="353"/>
        <v>0.22806620980249606</v>
      </c>
      <c r="CN122" s="2">
        <f t="shared" si="354"/>
        <v>0.28235485955758693</v>
      </c>
      <c r="CO122" s="2">
        <f t="shared" si="355"/>
        <v>0.85021338076915265</v>
      </c>
      <c r="CP122" s="2">
        <f t="shared" si="356"/>
        <v>5.2697585785275436</v>
      </c>
      <c r="CQ122" s="2">
        <f t="shared" si="357"/>
        <v>11.109304938341229</v>
      </c>
      <c r="CR122" s="2">
        <f t="shared" si="358"/>
        <v>25.634209335440854</v>
      </c>
      <c r="CS122" s="2">
        <f t="shared" si="359"/>
        <v>19.352267680865214</v>
      </c>
      <c r="CT122" s="2">
        <f t="shared" si="360"/>
        <v>23.958861893147148</v>
      </c>
      <c r="CU122" s="2">
        <f t="shared" si="361"/>
        <v>72.143773269817984</v>
      </c>
      <c r="CV122" s="2">
        <f t="shared" si="362"/>
        <v>2.7077796744693464E-2</v>
      </c>
      <c r="CW122" s="2">
        <f t="shared" si="363"/>
        <v>5.7083355264308119E-2</v>
      </c>
      <c r="CX122" s="2">
        <f t="shared" si="364"/>
        <v>0.13171721242113124</v>
      </c>
      <c r="CY122" s="2">
        <f t="shared" si="365"/>
        <v>9.9438477684073989E-2</v>
      </c>
      <c r="CZ122" s="2">
        <f t="shared" si="366"/>
        <v>0.12310871227009651</v>
      </c>
      <c r="DA122" s="2">
        <f t="shared" si="367"/>
        <v>0.37069903675572541</v>
      </c>
      <c r="DB122" s="2">
        <f t="shared" si="368"/>
        <v>2.2976519461833647</v>
      </c>
      <c r="DC122" s="2">
        <f t="shared" si="369"/>
        <v>4.8437353878659799</v>
      </c>
      <c r="DD122" s="2">
        <f t="shared" si="370"/>
        <v>11.176696254822483</v>
      </c>
      <c r="DE122" s="2">
        <f t="shared" si="371"/>
        <v>8.4377253411911646</v>
      </c>
      <c r="DF122" s="2">
        <f t="shared" si="372"/>
        <v>10.446232941568573</v>
      </c>
      <c r="DG122" s="2">
        <f t="shared" si="373"/>
        <v>31.455194500527796</v>
      </c>
      <c r="DH122" s="2">
        <f t="shared" si="374"/>
        <v>6.087977947160708E-3</v>
      </c>
      <c r="DI122" s="2">
        <f t="shared" si="375"/>
        <v>1.2834212889464619E-2</v>
      </c>
      <c r="DJ122" s="2">
        <f t="shared" si="376"/>
        <v>2.9614354965511722E-2</v>
      </c>
      <c r="DK122" s="2">
        <f t="shared" si="377"/>
        <v>2.2357035358074817E-2</v>
      </c>
      <c r="DL122" s="2">
        <f t="shared" si="378"/>
        <v>2.7678881427107969E-2</v>
      </c>
      <c r="DM122" s="2">
        <f t="shared" si="379"/>
        <v>8.3345317275300423E-2</v>
      </c>
      <c r="DN122" s="2">
        <f t="shared" si="380"/>
        <v>0.51658761274055665</v>
      </c>
      <c r="DO122" s="2">
        <f t="shared" si="381"/>
        <v>1.0890307841973517</v>
      </c>
      <c r="DP122" s="2">
        <f t="shared" si="382"/>
        <v>2.5128883624849472</v>
      </c>
      <c r="DQ122" s="2">
        <f t="shared" si="383"/>
        <v>1.8970777528802381</v>
      </c>
      <c r="DR122" s="2">
        <f t="shared" si="384"/>
        <v>2.3486562211394268</v>
      </c>
      <c r="DS122" s="2">
        <f t="shared" si="385"/>
        <v>7.0721607170787522</v>
      </c>
      <c r="DT122" s="2">
        <f t="shared" si="386"/>
        <v>1.6986387577291179E-3</v>
      </c>
      <c r="DU122" s="2">
        <f t="shared" si="387"/>
        <v>3.5809412629621254E-3</v>
      </c>
      <c r="DV122" s="2">
        <f t="shared" si="388"/>
        <v>8.2628569889985626E-3</v>
      </c>
      <c r="DW122" s="2">
        <f t="shared" si="389"/>
        <v>6.237954062375926E-3</v>
      </c>
      <c r="DX122" s="2">
        <f t="shared" si="390"/>
        <v>7.722830333937337E-3</v>
      </c>
      <c r="DY122" s="2">
        <f t="shared" si="391"/>
        <v>2.3254615477883302E-2</v>
      </c>
      <c r="DZ122" s="2">
        <f t="shared" si="392"/>
        <v>0.14413582775428965</v>
      </c>
      <c r="EA122" s="2">
        <f t="shared" si="393"/>
        <v>0.30385620881897146</v>
      </c>
      <c r="EB122" s="2">
        <f t="shared" si="394"/>
        <v>0.70113420308201257</v>
      </c>
      <c r="EC122" s="2">
        <f t="shared" si="395"/>
        <v>0.52931364493048327</v>
      </c>
      <c r="ED122" s="2">
        <f t="shared" si="396"/>
        <v>0.65531092925027135</v>
      </c>
      <c r="EE122" s="2">
        <f t="shared" si="397"/>
        <v>1.9732407704469324</v>
      </c>
      <c r="EF122" s="2">
        <f t="shared" si="398"/>
        <v>2.994428205041665E-3</v>
      </c>
      <c r="EG122" s="2">
        <f t="shared" si="399"/>
        <v>6.312626195310961E-3</v>
      </c>
      <c r="EH122" s="2">
        <f t="shared" si="400"/>
        <v>1.456609412065977E-2</v>
      </c>
      <c r="EI122" s="2">
        <f t="shared" si="401"/>
        <v>1.0996514415522036E-2</v>
      </c>
      <c r="EJ122" s="2">
        <f t="shared" si="402"/>
        <v>1.3614113577397308E-2</v>
      </c>
      <c r="EK122" s="2">
        <f t="shared" si="403"/>
        <v>4.0994164396357627E-2</v>
      </c>
      <c r="EL122" s="2">
        <f t="shared" si="404"/>
        <v>0.25408839049538512</v>
      </c>
      <c r="EM122" s="2">
        <f t="shared" si="405"/>
        <v>0.53564985363983741</v>
      </c>
      <c r="EN122" s="2">
        <f t="shared" si="406"/>
        <v>1.235987359687335</v>
      </c>
      <c r="EO122" s="2">
        <f t="shared" si="407"/>
        <v>0.93309522138314793</v>
      </c>
      <c r="EP122" s="2">
        <f t="shared" si="408"/>
        <v>1.1552082634935372</v>
      </c>
      <c r="EQ122" s="2">
        <f t="shared" si="409"/>
        <v>3.4785075940829908</v>
      </c>
      <c r="ER122" s="2">
        <f t="shared" si="410"/>
        <v>2.929013013349336E-2</v>
      </c>
      <c r="ET122" s="2">
        <f t="shared" si="411"/>
        <v>0.81541279751999707</v>
      </c>
      <c r="EU122" s="2">
        <f t="shared" si="412"/>
        <v>0.67694643475183125</v>
      </c>
      <c r="EV122" s="2">
        <f t="shared" si="413"/>
        <v>0.47592594916714326</v>
      </c>
      <c r="EW122" s="2">
        <f t="shared" si="414"/>
        <v>0.54605593665101615</v>
      </c>
      <c r="EX122" s="2">
        <f t="shared" si="415"/>
        <v>0.49280518919891125</v>
      </c>
      <c r="EY122" s="2">
        <f t="shared" si="416"/>
        <v>0.2439574308036247</v>
      </c>
      <c r="EZ122" s="2">
        <f t="shared" si="417"/>
        <v>4.9483962247050685E-2</v>
      </c>
      <c r="FA122" s="2">
        <f t="shared" si="418"/>
        <v>2.4099844304785512E-2</v>
      </c>
      <c r="FB122" s="2">
        <f t="shared" si="419"/>
        <v>1.0588942029873805E-2</v>
      </c>
      <c r="FC122" s="2">
        <f t="shared" si="420"/>
        <v>1.3978172759908815E-2</v>
      </c>
      <c r="FD122" s="2">
        <f t="shared" si="421"/>
        <v>1.1321001869552847E-2</v>
      </c>
      <c r="FE122" s="2">
        <f t="shared" si="422"/>
        <v>3.788336135399683E-3</v>
      </c>
      <c r="FF122" s="2">
        <f t="shared" si="423"/>
        <v>0.94152735436232327</v>
      </c>
      <c r="FG122" s="2">
        <f t="shared" si="424"/>
        <v>0.88423349254951356</v>
      </c>
      <c r="FH122" s="2">
        <f t="shared" si="425"/>
        <v>0.76799087381700726</v>
      </c>
      <c r="FI122" s="2">
        <f t="shared" si="426"/>
        <v>0.81428834375373382</v>
      </c>
      <c r="FJ122" s="2">
        <f t="shared" si="427"/>
        <v>0.77981534716919199</v>
      </c>
      <c r="FK122" s="2">
        <f t="shared" si="428"/>
        <v>0.54047820126794766</v>
      </c>
      <c r="FL122" s="2">
        <f t="shared" si="429"/>
        <v>0.15949577443456373</v>
      </c>
      <c r="FM122" s="2">
        <f t="shared" si="430"/>
        <v>8.2581122953947442E-2</v>
      </c>
      <c r="FN122" s="2">
        <f t="shared" si="431"/>
        <v>3.7545698744259261E-2</v>
      </c>
      <c r="FO122" s="2">
        <f t="shared" si="432"/>
        <v>4.9134573880441811E-2</v>
      </c>
      <c r="FP122" s="2">
        <f t="shared" si="433"/>
        <v>4.0065929459490536E-2</v>
      </c>
      <c r="FQ122" s="2">
        <f t="shared" si="434"/>
        <v>1.3671703759541205E-2</v>
      </c>
      <c r="FR122" s="2">
        <f t="shared" si="435"/>
        <v>0.97363608011923131</v>
      </c>
      <c r="FS122" s="2">
        <f t="shared" si="436"/>
        <v>0.94599919204097649</v>
      </c>
      <c r="FT122" s="2">
        <f t="shared" si="437"/>
        <v>0.88361296357829278</v>
      </c>
      <c r="FU122" s="2">
        <f t="shared" si="438"/>
        <v>0.90955521413664053</v>
      </c>
      <c r="FV122" s="2">
        <f t="shared" si="439"/>
        <v>0.89038575613819115</v>
      </c>
      <c r="FW122" s="2">
        <f t="shared" si="440"/>
        <v>0.72955475504445955</v>
      </c>
      <c r="FX122" s="2">
        <f t="shared" si="441"/>
        <v>0.30324607215063426</v>
      </c>
      <c r="FY122" s="2">
        <f t="shared" si="442"/>
        <v>0.17112342254175558</v>
      </c>
      <c r="FZ122" s="2">
        <f t="shared" si="443"/>
        <v>8.2124081858735529E-2</v>
      </c>
      <c r="GA122" s="2">
        <f t="shared" si="444"/>
        <v>0.10595773492532967</v>
      </c>
      <c r="GB122" s="2">
        <f t="shared" si="445"/>
        <v>8.7364987686766551E-2</v>
      </c>
      <c r="GC122" s="2">
        <f t="shared" si="446"/>
        <v>3.0811708738449795E-2</v>
      </c>
      <c r="GD122" s="2">
        <f t="shared" si="447"/>
        <v>0.9939488612520917</v>
      </c>
      <c r="GE122" s="2">
        <f t="shared" si="448"/>
        <v>0.98732841690561535</v>
      </c>
      <c r="GF122" s="2">
        <f t="shared" si="449"/>
        <v>0.97123742999241336</v>
      </c>
      <c r="GG122" s="2">
        <f t="shared" si="450"/>
        <v>0.97813187117136191</v>
      </c>
      <c r="GH122" s="2">
        <f t="shared" si="451"/>
        <v>0.97306660482438723</v>
      </c>
      <c r="GI122" s="2">
        <f t="shared" si="452"/>
        <v>0.92306671202039203</v>
      </c>
      <c r="GJ122" s="2">
        <f t="shared" si="453"/>
        <v>0.65937502825368943</v>
      </c>
      <c r="GK122" s="2">
        <f t="shared" si="454"/>
        <v>0.47869088745105326</v>
      </c>
      <c r="GL122" s="2">
        <f t="shared" si="455"/>
        <v>0.28466603455984008</v>
      </c>
      <c r="GM122" s="2">
        <f t="shared" si="456"/>
        <v>0.34517540960224924</v>
      </c>
      <c r="GN122" s="2">
        <f t="shared" si="457"/>
        <v>0.29862725044368277</v>
      </c>
      <c r="GO122" s="2">
        <f t="shared" si="458"/>
        <v>0.12388256813126135</v>
      </c>
      <c r="GP122" s="2">
        <f t="shared" si="459"/>
        <v>0.99830424172300392</v>
      </c>
      <c r="GQ122" s="2">
        <f t="shared" si="460"/>
        <v>0.99643183612230046</v>
      </c>
      <c r="GR122" s="2">
        <f t="shared" si="461"/>
        <v>0.99180485829491505</v>
      </c>
      <c r="GS122" s="2">
        <f t="shared" si="462"/>
        <v>0.99380071678156046</v>
      </c>
      <c r="GT122" s="2">
        <f t="shared" si="463"/>
        <v>0.99233635469846582</v>
      </c>
      <c r="GU122" s="2">
        <f t="shared" si="464"/>
        <v>0.97727387189255654</v>
      </c>
      <c r="GV122" s="2">
        <f t="shared" si="465"/>
        <v>0.874022100997222</v>
      </c>
      <c r="GW122" s="2">
        <f t="shared" si="466"/>
        <v>0.76695573732459077</v>
      </c>
      <c r="GX122" s="2">
        <f t="shared" si="467"/>
        <v>0.58784309796855538</v>
      </c>
      <c r="GY122" s="2">
        <f t="shared" si="468"/>
        <v>0.65388810419294729</v>
      </c>
      <c r="GZ122" s="2">
        <f t="shared" si="469"/>
        <v>0.6041161103508953</v>
      </c>
      <c r="HA122" s="2">
        <f t="shared" si="470"/>
        <v>0.33633334035362422</v>
      </c>
      <c r="HB122" s="2">
        <f t="shared" si="471"/>
        <v>0.99701451162555266</v>
      </c>
      <c r="HC122" s="2">
        <f t="shared" si="472"/>
        <v>0.9937269730787559</v>
      </c>
      <c r="HD122" s="2">
        <f t="shared" si="473"/>
        <v>0.98564303084336324</v>
      </c>
      <c r="HE122" s="2">
        <f t="shared" si="474"/>
        <v>0.98912309364203965</v>
      </c>
      <c r="HF122" s="2">
        <f t="shared" si="475"/>
        <v>0.98656874110666404</v>
      </c>
      <c r="HG122" s="2">
        <f t="shared" si="476"/>
        <v>0.96062017848089576</v>
      </c>
      <c r="HH122" s="2">
        <f t="shared" si="477"/>
        <v>0.79739196023095615</v>
      </c>
      <c r="HI122" s="2">
        <f t="shared" si="478"/>
        <v>0.65119011187984943</v>
      </c>
      <c r="HJ122" s="2">
        <f t="shared" si="479"/>
        <v>0.44722971964377883</v>
      </c>
      <c r="HK122" s="2">
        <f t="shared" si="480"/>
        <v>0.51730509130558533</v>
      </c>
      <c r="HL122" s="2">
        <f t="shared" si="481"/>
        <v>0.46399228183128144</v>
      </c>
      <c r="HM122" s="2">
        <f t="shared" si="482"/>
        <v>0.22328866904707295</v>
      </c>
      <c r="HN122" s="2">
        <f t="shared" si="483"/>
        <v>0.97154336831181454</v>
      </c>
      <c r="HP122" s="2">
        <f t="shared" ref="HP122:IU122" si="652">IF(B1=1,ET122,0)</f>
        <v>0.81541279751999707</v>
      </c>
      <c r="HQ122" s="2">
        <f t="shared" si="652"/>
        <v>0.67694643475183125</v>
      </c>
      <c r="HR122" s="2">
        <f t="shared" si="652"/>
        <v>0.47592594916714326</v>
      </c>
      <c r="HS122" s="2">
        <f t="shared" si="652"/>
        <v>0.54605593665101615</v>
      </c>
      <c r="HT122" s="2">
        <f t="shared" si="652"/>
        <v>0.49280518919891125</v>
      </c>
      <c r="HU122" s="2">
        <f t="shared" si="652"/>
        <v>0.2439574308036247</v>
      </c>
      <c r="HV122" s="2">
        <f t="shared" si="652"/>
        <v>4.9483962247050685E-2</v>
      </c>
      <c r="HW122" s="2">
        <f t="shared" si="652"/>
        <v>2.4099844304785512E-2</v>
      </c>
      <c r="HX122" s="2">
        <f t="shared" si="652"/>
        <v>1.0588942029873805E-2</v>
      </c>
      <c r="HY122" s="2">
        <f t="shared" si="652"/>
        <v>1.3978172759908815E-2</v>
      </c>
      <c r="HZ122" s="2">
        <f t="shared" si="652"/>
        <v>1.1321001869552847E-2</v>
      </c>
      <c r="IA122" s="2">
        <f t="shared" si="652"/>
        <v>3.788336135399683E-3</v>
      </c>
      <c r="IB122" s="2">
        <f t="shared" si="652"/>
        <v>0.94152735436232327</v>
      </c>
      <c r="IC122" s="2">
        <f t="shared" si="652"/>
        <v>0.88423349254951356</v>
      </c>
      <c r="ID122" s="2">
        <f t="shared" si="652"/>
        <v>0.76799087381700726</v>
      </c>
      <c r="IE122" s="2">
        <f t="shared" si="652"/>
        <v>0.81428834375373382</v>
      </c>
      <c r="IF122" s="2">
        <f t="shared" si="652"/>
        <v>0.77981534716919199</v>
      </c>
      <c r="IG122" s="2">
        <f t="shared" si="652"/>
        <v>0.54047820126794766</v>
      </c>
      <c r="IH122" s="2">
        <f t="shared" si="652"/>
        <v>0.15949577443456373</v>
      </c>
      <c r="II122" s="2">
        <f t="shared" si="652"/>
        <v>8.2581122953947442E-2</v>
      </c>
      <c r="IJ122" s="2">
        <f t="shared" si="652"/>
        <v>3.7545698744259261E-2</v>
      </c>
      <c r="IK122" s="2">
        <f t="shared" si="652"/>
        <v>4.9134573880441811E-2</v>
      </c>
      <c r="IL122" s="2">
        <f t="shared" si="652"/>
        <v>4.0065929459490536E-2</v>
      </c>
      <c r="IM122" s="2">
        <f t="shared" si="652"/>
        <v>1.3671703759541205E-2</v>
      </c>
      <c r="IN122" s="2">
        <f t="shared" si="652"/>
        <v>0.97363608011923131</v>
      </c>
      <c r="IO122" s="2">
        <f t="shared" si="652"/>
        <v>0.94599919204097649</v>
      </c>
      <c r="IP122" s="2">
        <f t="shared" si="652"/>
        <v>0.88361296357829278</v>
      </c>
      <c r="IQ122" s="2">
        <f t="shared" si="652"/>
        <v>0.90955521413664053</v>
      </c>
      <c r="IR122" s="2">
        <f t="shared" si="652"/>
        <v>0.89038575613819115</v>
      </c>
      <c r="IS122" s="2">
        <f t="shared" si="652"/>
        <v>0.72955475504445955</v>
      </c>
      <c r="IT122" s="2">
        <f t="shared" si="652"/>
        <v>0.30324607215063426</v>
      </c>
      <c r="IU122" s="2">
        <f t="shared" si="652"/>
        <v>0.17112342254175558</v>
      </c>
      <c r="IV122" s="2">
        <f t="shared" ref="IV122:KA122" si="653">IF(AH1=1,FZ122,0)</f>
        <v>8.2124081858735529E-2</v>
      </c>
      <c r="IW122" s="2">
        <f t="shared" si="653"/>
        <v>0.10595773492532967</v>
      </c>
      <c r="IX122" s="2">
        <f t="shared" si="653"/>
        <v>8.7364987686766551E-2</v>
      </c>
      <c r="IY122" s="2">
        <f t="shared" si="653"/>
        <v>3.0811708738449795E-2</v>
      </c>
      <c r="IZ122" s="2">
        <f t="shared" si="653"/>
        <v>0.9939488612520917</v>
      </c>
      <c r="JA122" s="2">
        <f t="shared" si="653"/>
        <v>0.98732841690561535</v>
      </c>
      <c r="JB122" s="2">
        <f t="shared" si="653"/>
        <v>0.97123742999241336</v>
      </c>
      <c r="JC122" s="2">
        <f t="shared" si="653"/>
        <v>0.97813187117136191</v>
      </c>
      <c r="JD122" s="2">
        <f t="shared" si="653"/>
        <v>0.97306660482438723</v>
      </c>
      <c r="JE122" s="2">
        <f t="shared" si="653"/>
        <v>0.92306671202039203</v>
      </c>
      <c r="JF122" s="2">
        <f t="shared" si="653"/>
        <v>0.65937502825368943</v>
      </c>
      <c r="JG122" s="2">
        <f t="shared" si="653"/>
        <v>0.47869088745105326</v>
      </c>
      <c r="JH122" s="2">
        <f t="shared" si="653"/>
        <v>0.28466603455984008</v>
      </c>
      <c r="JI122" s="2">
        <f t="shared" si="653"/>
        <v>0.34517540960224924</v>
      </c>
      <c r="JJ122" s="2">
        <f t="shared" si="653"/>
        <v>0.29862725044368277</v>
      </c>
      <c r="JK122" s="2">
        <f t="shared" si="653"/>
        <v>0.12388256813126135</v>
      </c>
      <c r="JL122" s="2">
        <f t="shared" si="653"/>
        <v>0.99830424172300392</v>
      </c>
      <c r="JM122" s="2">
        <f t="shared" si="653"/>
        <v>0.99643183612230046</v>
      </c>
      <c r="JN122" s="2">
        <f t="shared" si="653"/>
        <v>0.99180485829491505</v>
      </c>
      <c r="JO122" s="2">
        <f t="shared" si="653"/>
        <v>0.99380071678156046</v>
      </c>
      <c r="JP122" s="2">
        <f t="shared" si="653"/>
        <v>0.99233635469846582</v>
      </c>
      <c r="JQ122" s="2">
        <f t="shared" si="653"/>
        <v>0.97727387189255654</v>
      </c>
      <c r="JR122" s="2">
        <f t="shared" si="653"/>
        <v>0.874022100997222</v>
      </c>
      <c r="JS122" s="2">
        <f t="shared" si="653"/>
        <v>0.76695573732459077</v>
      </c>
      <c r="JT122" s="2">
        <f t="shared" si="653"/>
        <v>0.58784309796855538</v>
      </c>
      <c r="JU122" s="2">
        <f t="shared" si="653"/>
        <v>0.65388810419294729</v>
      </c>
      <c r="JV122" s="2">
        <f t="shared" si="653"/>
        <v>0.6041161103508953</v>
      </c>
      <c r="JW122" s="2">
        <f t="shared" si="653"/>
        <v>0.33633334035362422</v>
      </c>
      <c r="JX122" s="2">
        <f t="shared" si="653"/>
        <v>0.99701451162555266</v>
      </c>
      <c r="JY122" s="2">
        <f t="shared" si="653"/>
        <v>0.9937269730787559</v>
      </c>
      <c r="JZ122" s="2">
        <f t="shared" si="653"/>
        <v>0.98564303084336324</v>
      </c>
      <c r="KA122" s="2">
        <f t="shared" si="653"/>
        <v>0.98912309364203965</v>
      </c>
      <c r="KB122" s="2">
        <f t="shared" ref="KB122:KJ122" si="654">IF(BN1=1,HF122,0)</f>
        <v>0.98656874110666404</v>
      </c>
      <c r="KC122" s="2">
        <f t="shared" si="654"/>
        <v>0.96062017848089576</v>
      </c>
      <c r="KD122" s="2">
        <f t="shared" si="654"/>
        <v>0.79739196023095615</v>
      </c>
      <c r="KE122" s="2">
        <f t="shared" si="654"/>
        <v>0.65119011187984943</v>
      </c>
      <c r="KF122" s="2">
        <f t="shared" si="654"/>
        <v>0.44722971964377883</v>
      </c>
      <c r="KG122" s="2">
        <f t="shared" si="654"/>
        <v>0.51730509130558533</v>
      </c>
      <c r="KH122" s="2">
        <f t="shared" si="654"/>
        <v>0.46399228183128144</v>
      </c>
      <c r="KI122" s="2">
        <f t="shared" si="654"/>
        <v>0.22328866904707295</v>
      </c>
      <c r="KJ122" s="2">
        <f t="shared" si="654"/>
        <v>0</v>
      </c>
    </row>
    <row r="123" spans="1:296" x14ac:dyDescent="0.2">
      <c r="A123" s="2" t="str">
        <f>'Respondent Data'!A123</f>
        <v>1102</v>
      </c>
      <c r="B123" s="2">
        <f>SUMPRODUCT('Respondent Data'!B123:S123,'Product Coding'!A100:R100)</f>
        <v>-1.1478507907586111</v>
      </c>
      <c r="C123" s="2">
        <f>SUMPRODUCT('Respondent Data'!B123:S123,'Product Coding'!A101:R101)</f>
        <v>-0.976701784426667</v>
      </c>
      <c r="D123" s="2">
        <f>SUMPRODUCT('Respondent Data'!B123:S123,'Product Coding'!A102:R102)</f>
        <v>-0.96304354681871507</v>
      </c>
      <c r="E123" s="2">
        <f>SUMPRODUCT('Respondent Data'!B123:S123,'Product Coding'!A103:R103)</f>
        <v>-1.7216699825893469</v>
      </c>
      <c r="F123" s="2">
        <f>SUMPRODUCT('Respondent Data'!B123:S123,'Product Coding'!A104:R104)</f>
        <v>-0.90289752300064507</v>
      </c>
      <c r="G123" s="2">
        <f>SUMPRODUCT('Respondent Data'!B123:S123,'Product Coding'!A105:R105)</f>
        <v>-1.8612612444009831</v>
      </c>
      <c r="H123" s="2">
        <f>SUMPRODUCT('Respondent Data'!B123:S123,'Product Coding'!A106:R106)</f>
        <v>-1.942440906064185</v>
      </c>
      <c r="I123" s="2">
        <f>SUMPRODUCT('Respondent Data'!B123:S123,'Product Coding'!A107:R107)</f>
        <v>-1.7712918997322409</v>
      </c>
      <c r="J123" s="2">
        <f>SUMPRODUCT('Respondent Data'!B123:S123,'Product Coding'!A108:R108)</f>
        <v>-1.757633662124289</v>
      </c>
      <c r="K123" s="2">
        <f>SUMPRODUCT('Respondent Data'!B123:S123,'Product Coding'!A109:R109)</f>
        <v>-2.516260097894921</v>
      </c>
      <c r="L123" s="2">
        <f>SUMPRODUCT('Respondent Data'!B123:S123,'Product Coding'!A110:R110)</f>
        <v>-1.697487638306219</v>
      </c>
      <c r="M123" s="2">
        <f>SUMPRODUCT('Respondent Data'!B123:S123,'Product Coding'!A111:R111)</f>
        <v>-2.6558513597065572</v>
      </c>
      <c r="N123" s="2">
        <f>SUMPRODUCT('Respondent Data'!B123:S123,'Product Coding'!A112:R112)</f>
        <v>-3.5253893089456314</v>
      </c>
      <c r="O123" s="2">
        <f>SUMPRODUCT('Respondent Data'!B123:S123,'Product Coding'!A113:R113)</f>
        <v>-3.3542403026136869</v>
      </c>
      <c r="P123" s="2">
        <f>SUMPRODUCT('Respondent Data'!B123:S123,'Product Coding'!A114:R114)</f>
        <v>-3.3405820650057354</v>
      </c>
      <c r="Q123" s="2">
        <f>SUMPRODUCT('Respondent Data'!B123:S123,'Product Coding'!A115:R115)</f>
        <v>-4.099208500776367</v>
      </c>
      <c r="R123" s="2">
        <f>SUMPRODUCT('Respondent Data'!B123:S123,'Product Coding'!A116:R116)</f>
        <v>-3.2804360411876652</v>
      </c>
      <c r="S123" s="2">
        <f>SUMPRODUCT('Respondent Data'!B123:S123,'Product Coding'!A117:R117)</f>
        <v>-4.2387997625880036</v>
      </c>
      <c r="T123" s="2">
        <f>SUMPRODUCT('Respondent Data'!B123:S123,'Product Coding'!A118:R118)</f>
        <v>-4.3199794242512057</v>
      </c>
      <c r="U123" s="2">
        <f>SUMPRODUCT('Respondent Data'!B123:S123,'Product Coding'!A119:R119)</f>
        <v>-4.1488304179192612</v>
      </c>
      <c r="V123" s="2">
        <f>SUMPRODUCT('Respondent Data'!B123:S123,'Product Coding'!A120:R120)</f>
        <v>-4.1351721803113097</v>
      </c>
      <c r="W123" s="2">
        <f>SUMPRODUCT('Respondent Data'!B123:S123,'Product Coding'!A121:R121)</f>
        <v>-4.8937986160819413</v>
      </c>
      <c r="X123" s="2">
        <f>SUMPRODUCT('Respondent Data'!B123:S123,'Product Coding'!A122:R122)</f>
        <v>-4.0750261564932391</v>
      </c>
      <c r="Y123" s="2">
        <f>SUMPRODUCT('Respondent Data'!B123:S123,'Product Coding'!A123:R123)</f>
        <v>-5.0333898778935779</v>
      </c>
      <c r="Z123" s="2">
        <f>SUMPRODUCT('Respondent Data'!B123:S123,'Product Coding'!A124:R124)</f>
        <v>-1.9455953673527111</v>
      </c>
      <c r="AA123" s="2">
        <f>SUMPRODUCT('Respondent Data'!B123:S123,'Product Coding'!A125:R125)</f>
        <v>-1.7744463610207675</v>
      </c>
      <c r="AB123" s="2">
        <f>SUMPRODUCT('Respondent Data'!B123:S123,'Product Coding'!A126:R126)</f>
        <v>-1.7607881234128151</v>
      </c>
      <c r="AC123" s="2">
        <f>SUMPRODUCT('Respondent Data'!B123:S123,'Product Coding'!A127:R127)</f>
        <v>-2.5194145591834469</v>
      </c>
      <c r="AD123" s="2">
        <f>SUMPRODUCT('Respondent Data'!B123:S123,'Product Coding'!A128:R128)</f>
        <v>-1.7006420995947453</v>
      </c>
      <c r="AE123" s="2">
        <f>SUMPRODUCT('Respondent Data'!B123:S123,'Product Coding'!A129:R129)</f>
        <v>-2.6590058209950831</v>
      </c>
      <c r="AF123" s="2">
        <f>SUMPRODUCT('Respondent Data'!B123:S123,'Product Coding'!A130:R130)</f>
        <v>-2.7401854826582852</v>
      </c>
      <c r="AG123" s="2">
        <f>SUMPRODUCT('Respondent Data'!B123:S123,'Product Coding'!A131:R131)</f>
        <v>-2.5690364763263416</v>
      </c>
      <c r="AH123" s="2">
        <f>SUMPRODUCT('Respondent Data'!B123:S123,'Product Coding'!A132:R132)</f>
        <v>-2.5553782387183892</v>
      </c>
      <c r="AI123" s="2">
        <f>SUMPRODUCT('Respondent Data'!B123:S123,'Product Coding'!A133:R133)</f>
        <v>-3.3140046744890213</v>
      </c>
      <c r="AJ123" s="2">
        <f>SUMPRODUCT('Respondent Data'!B123:S123,'Product Coding'!A134:R134)</f>
        <v>-2.4952322149003194</v>
      </c>
      <c r="AK123" s="2">
        <f>SUMPRODUCT('Respondent Data'!B123:S123,'Product Coding'!A135:R135)</f>
        <v>-3.4535959363006574</v>
      </c>
      <c r="AL123" s="2">
        <f>SUMPRODUCT('Respondent Data'!B123:S123,'Product Coding'!A136:R136)</f>
        <v>0.61098222333167496</v>
      </c>
      <c r="AM123" s="2">
        <f>SUMPRODUCT('Respondent Data'!B123:S123,'Product Coding'!A137:R137)</f>
        <v>0.78213122966361903</v>
      </c>
      <c r="AN123" s="2">
        <f>SUMPRODUCT('Respondent Data'!B123:S123,'Product Coding'!A138:R138)</f>
        <v>0.79578946727157096</v>
      </c>
      <c r="AO123" s="2">
        <f>SUMPRODUCT('Respondent Data'!B123:S123,'Product Coding'!A139:R139)</f>
        <v>3.7163031500939026E-2</v>
      </c>
      <c r="AP123" s="2">
        <f>SUMPRODUCT('Respondent Data'!B123:S123,'Product Coding'!A140:R140)</f>
        <v>0.85593549108964095</v>
      </c>
      <c r="AQ123" s="2">
        <f>SUMPRODUCT('Respondent Data'!B123:S123,'Product Coding'!A141:R141)</f>
        <v>-0.10242823031069703</v>
      </c>
      <c r="AR123" s="2">
        <f>SUMPRODUCT('Respondent Data'!B123:S123,'Product Coding'!A142:R142)</f>
        <v>-0.18360789197389904</v>
      </c>
      <c r="AS123" s="2">
        <f>SUMPRODUCT('Respondent Data'!B123:S123,'Product Coding'!A143:R143)</f>
        <v>-1.2458885641954964E-2</v>
      </c>
      <c r="AT123" s="2">
        <f>SUMPRODUCT('Respondent Data'!B123:S123,'Product Coding'!A144:R144)</f>
        <v>1.1993519659969643E-3</v>
      </c>
      <c r="AU123" s="2">
        <f>SUMPRODUCT('Respondent Data'!B123:S123,'Product Coding'!A145:R145)</f>
        <v>-0.75742708380463497</v>
      </c>
      <c r="AV123" s="2">
        <f>SUMPRODUCT('Respondent Data'!B123:S123,'Product Coding'!A146:R146)</f>
        <v>6.1345375784066958E-2</v>
      </c>
      <c r="AW123" s="2">
        <f>SUMPRODUCT('Respondent Data'!B123:S123,'Product Coding'!A147:R147)</f>
        <v>-0.89701834561627103</v>
      </c>
      <c r="AX123" s="2">
        <f>SUMPRODUCT('Respondent Data'!B123:S123,'Product Coding'!A148:R148)</f>
        <v>4.1517330660103191</v>
      </c>
      <c r="AY123" s="2">
        <f>SUMPRODUCT('Respondent Data'!B123:S123,'Product Coding'!A149:R149)</f>
        <v>4.3228820723422627</v>
      </c>
      <c r="AZ123" s="2">
        <f>SUMPRODUCT('Respondent Data'!B123:S123,'Product Coding'!A150:R150)</f>
        <v>4.3365403099502151</v>
      </c>
      <c r="BA123" s="2">
        <f>SUMPRODUCT('Respondent Data'!B123:S123,'Product Coding'!A151:R151)</f>
        <v>3.5779138741795831</v>
      </c>
      <c r="BB123" s="2">
        <f>SUMPRODUCT('Respondent Data'!B123:S123,'Product Coding'!A152:R152)</f>
        <v>4.3966863337682849</v>
      </c>
      <c r="BC123" s="2">
        <f>SUMPRODUCT('Respondent Data'!B123:S123,'Product Coding'!A153:R153)</f>
        <v>3.4383226123679469</v>
      </c>
      <c r="BD123" s="2">
        <f>SUMPRODUCT('Respondent Data'!B123:S123,'Product Coding'!A154:R154)</f>
        <v>3.3571429507047448</v>
      </c>
      <c r="BE123" s="2">
        <f>SUMPRODUCT('Respondent Data'!B123:S123,'Product Coding'!A155:R155)</f>
        <v>3.5282919570366884</v>
      </c>
      <c r="BF123" s="2">
        <f>SUMPRODUCT('Respondent Data'!B123:S123,'Product Coding'!A156:R156)</f>
        <v>3.5419501946446408</v>
      </c>
      <c r="BG123" s="2">
        <f>SUMPRODUCT('Respondent Data'!B123:S123,'Product Coding'!A157:R157)</f>
        <v>2.7833237588740087</v>
      </c>
      <c r="BH123" s="2">
        <f>SUMPRODUCT('Respondent Data'!B123:S123,'Product Coding'!A158:R158)</f>
        <v>3.6020962184627106</v>
      </c>
      <c r="BI123" s="2">
        <f>SUMPRODUCT('Respondent Data'!B123:S123,'Product Coding'!A159:R159)</f>
        <v>2.6437324970623726</v>
      </c>
      <c r="BJ123" s="2">
        <f>SUMPRODUCT('Respondent Data'!B123:S123,'Product Coding'!A160:R160)</f>
        <v>7.3811892864153892</v>
      </c>
      <c r="BK123" s="2">
        <f>SUMPRODUCT('Respondent Data'!B123:S123,'Product Coding'!A161:R161)</f>
        <v>7.5523382927473337</v>
      </c>
      <c r="BL123" s="2">
        <f>SUMPRODUCT('Respondent Data'!B123:S123,'Product Coding'!A162:R162)</f>
        <v>7.5659965303552852</v>
      </c>
      <c r="BM123" s="2">
        <f>SUMPRODUCT('Respondent Data'!B123:S123,'Product Coding'!A163:R163)</f>
        <v>6.8073700945846536</v>
      </c>
      <c r="BN123" s="2">
        <f>SUMPRODUCT('Respondent Data'!B123:S123,'Product Coding'!A164:R164)</f>
        <v>7.6261425541733558</v>
      </c>
      <c r="BO123" s="2">
        <f>SUMPRODUCT('Respondent Data'!B123:S123,'Product Coding'!A165:R165)</f>
        <v>6.667778832773017</v>
      </c>
      <c r="BP123" s="2">
        <f>SUMPRODUCT('Respondent Data'!B123:S123,'Product Coding'!A166:R166)</f>
        <v>6.5865991711098149</v>
      </c>
      <c r="BQ123" s="2">
        <f>SUMPRODUCT('Respondent Data'!B123:S123,'Product Coding'!A167:R167)</f>
        <v>6.7577481774417594</v>
      </c>
      <c r="BR123" s="2">
        <f>SUMPRODUCT('Respondent Data'!B123:S123,'Product Coding'!A168:R168)</f>
        <v>6.7714064150497109</v>
      </c>
      <c r="BS123" s="2">
        <f>SUMPRODUCT('Respondent Data'!B123:S123,'Product Coding'!A169:R169)</f>
        <v>6.0127799792790793</v>
      </c>
      <c r="BT123" s="2">
        <f>SUMPRODUCT('Respondent Data'!B123:S123,'Product Coding'!A170:R170)</f>
        <v>6.8315524388677815</v>
      </c>
      <c r="BU123" s="2">
        <f>SUMPRODUCT('Respondent Data'!B123:S123,'Product Coding'!A171:R171)</f>
        <v>5.8731887174674426</v>
      </c>
      <c r="BV123" s="2">
        <f>SUMPRODUCT('Respondent Data'!B123:S123,'Product Coding'!A172:R172)</f>
        <v>0.60134861065242295</v>
      </c>
      <c r="BX123" s="2">
        <f t="shared" si="338"/>
        <v>3.1514125810845406</v>
      </c>
      <c r="BY123" s="2">
        <f t="shared" si="339"/>
        <v>2.655682767216605</v>
      </c>
      <c r="BZ123" s="2">
        <f t="shared" si="340"/>
        <v>2.6196574025011481</v>
      </c>
      <c r="CA123" s="2">
        <f t="shared" si="341"/>
        <v>5.5938623211010814</v>
      </c>
      <c r="CB123" s="2">
        <f t="shared" si="342"/>
        <v>2.4667402026940586</v>
      </c>
      <c r="CC123" s="2">
        <f t="shared" si="343"/>
        <v>6.4318437848534558</v>
      </c>
      <c r="CD123" s="2">
        <f t="shared" si="344"/>
        <v>6.9757573751549016</v>
      </c>
      <c r="CE123" s="2">
        <f t="shared" si="345"/>
        <v>5.8784428166202218</v>
      </c>
      <c r="CF123" s="2">
        <f t="shared" si="346"/>
        <v>5.7986994643486485</v>
      </c>
      <c r="CG123" s="2">
        <f t="shared" si="347"/>
        <v>12.382201739066801</v>
      </c>
      <c r="CH123" s="2">
        <f t="shared" si="348"/>
        <v>5.4602121171999487</v>
      </c>
      <c r="CI123" s="2">
        <f t="shared" si="349"/>
        <v>14.237101795980966</v>
      </c>
      <c r="CJ123" s="2">
        <f t="shared" si="350"/>
        <v>33.966994697429897</v>
      </c>
      <c r="CK123" s="2">
        <f t="shared" si="351"/>
        <v>28.623850464244388</v>
      </c>
      <c r="CL123" s="2">
        <f t="shared" si="352"/>
        <v>28.235556852799284</v>
      </c>
      <c r="CM123" s="2">
        <f t="shared" si="353"/>
        <v>60.292547202310004</v>
      </c>
      <c r="CN123" s="2">
        <f t="shared" si="354"/>
        <v>26.587363358183694</v>
      </c>
      <c r="CO123" s="2">
        <f t="shared" si="355"/>
        <v>69.324595911725865</v>
      </c>
      <c r="CP123" s="2">
        <f t="shared" si="356"/>
        <v>75.18708124561104</v>
      </c>
      <c r="CQ123" s="2">
        <f t="shared" si="357"/>
        <v>63.35985239754536</v>
      </c>
      <c r="CR123" s="2">
        <f t="shared" si="358"/>
        <v>62.500351474047889</v>
      </c>
      <c r="CS123" s="2">
        <f t="shared" si="359"/>
        <v>133.45957407730057</v>
      </c>
      <c r="CT123" s="2">
        <f t="shared" si="360"/>
        <v>58.852019930676832</v>
      </c>
      <c r="CU123" s="2">
        <f t="shared" si="361"/>
        <v>153.45231662571774</v>
      </c>
      <c r="CV123" s="2">
        <f t="shared" si="362"/>
        <v>6.9977968748517192</v>
      </c>
      <c r="CW123" s="2">
        <f t="shared" si="363"/>
        <v>5.8970154147923024</v>
      </c>
      <c r="CX123" s="2">
        <f t="shared" si="364"/>
        <v>5.817020118037326</v>
      </c>
      <c r="CY123" s="2">
        <f t="shared" si="365"/>
        <v>12.421322585277141</v>
      </c>
      <c r="CZ123" s="2">
        <f t="shared" si="366"/>
        <v>5.4774633398027026</v>
      </c>
      <c r="DA123" s="2">
        <f t="shared" si="367"/>
        <v>14.282083091034837</v>
      </c>
      <c r="DB123" s="2">
        <f t="shared" si="368"/>
        <v>15.489857929926597</v>
      </c>
      <c r="DC123" s="2">
        <f t="shared" si="369"/>
        <v>13.053241272833525</v>
      </c>
      <c r="DD123" s="2">
        <f t="shared" si="370"/>
        <v>12.876169002237909</v>
      </c>
      <c r="DE123" s="2">
        <f t="shared" si="371"/>
        <v>27.495013872035042</v>
      </c>
      <c r="DF123" s="2">
        <f t="shared" si="372"/>
        <v>12.124548692580184</v>
      </c>
      <c r="DG123" s="2">
        <f t="shared" si="373"/>
        <v>31.61386961924703</v>
      </c>
      <c r="DH123" s="2">
        <f t="shared" si="374"/>
        <v>0.54281743919013414</v>
      </c>
      <c r="DI123" s="2">
        <f t="shared" si="375"/>
        <v>0.45743008314886691</v>
      </c>
      <c r="DJ123" s="2">
        <f t="shared" si="376"/>
        <v>0.45122486700607772</v>
      </c>
      <c r="DK123" s="2">
        <f t="shared" si="377"/>
        <v>0.96351903858849663</v>
      </c>
      <c r="DL123" s="2">
        <f t="shared" si="378"/>
        <v>0.42488552848035394</v>
      </c>
      <c r="DM123" s="2">
        <f t="shared" si="379"/>
        <v>1.1078577884472418</v>
      </c>
      <c r="DN123" s="2">
        <f t="shared" si="380"/>
        <v>1.2015445954366764</v>
      </c>
      <c r="DO123" s="2">
        <f t="shared" si="381"/>
        <v>1.0125368208834438</v>
      </c>
      <c r="DP123" s="2">
        <f t="shared" si="382"/>
        <v>0.99880136696912469</v>
      </c>
      <c r="DQ123" s="2">
        <f t="shared" si="383"/>
        <v>2.1327816864977986</v>
      </c>
      <c r="DR123" s="2">
        <f t="shared" si="384"/>
        <v>0.94049835831822726</v>
      </c>
      <c r="DS123" s="2">
        <f t="shared" si="385"/>
        <v>2.4522803471591299</v>
      </c>
      <c r="DT123" s="2">
        <f t="shared" si="386"/>
        <v>1.5737119371154323E-2</v>
      </c>
      <c r="DU123" s="2">
        <f t="shared" si="387"/>
        <v>1.3261607499587508E-2</v>
      </c>
      <c r="DV123" s="2">
        <f t="shared" si="388"/>
        <v>1.3081708660470282E-2</v>
      </c>
      <c r="DW123" s="2">
        <f t="shared" si="389"/>
        <v>2.7933911167757879E-2</v>
      </c>
      <c r="DX123" s="2">
        <f t="shared" si="390"/>
        <v>1.2318090389187426E-2</v>
      </c>
      <c r="DY123" s="2">
        <f t="shared" si="391"/>
        <v>3.2118515368756331E-2</v>
      </c>
      <c r="DZ123" s="2">
        <f t="shared" si="392"/>
        <v>3.4834641194217517E-2</v>
      </c>
      <c r="EA123" s="2">
        <f t="shared" si="393"/>
        <v>2.935501269396483E-2</v>
      </c>
      <c r="EB123" s="2">
        <f t="shared" si="394"/>
        <v>2.8956800583850729E-2</v>
      </c>
      <c r="EC123" s="2">
        <f t="shared" si="395"/>
        <v>6.1832648639851835E-2</v>
      </c>
      <c r="ED123" s="2">
        <f t="shared" si="396"/>
        <v>2.7266505945923242E-2</v>
      </c>
      <c r="EE123" s="2">
        <f t="shared" si="397"/>
        <v>7.1095410295507006E-2</v>
      </c>
      <c r="EF123" s="2">
        <f t="shared" si="398"/>
        <v>6.2285968677354864E-4</v>
      </c>
      <c r="EG123" s="2">
        <f t="shared" si="399"/>
        <v>5.2488136478441984E-4</v>
      </c>
      <c r="EH123" s="2">
        <f t="shared" si="400"/>
        <v>5.1776114589678396E-4</v>
      </c>
      <c r="EI123" s="2">
        <f t="shared" si="401"/>
        <v>1.1055966946658283E-3</v>
      </c>
      <c r="EJ123" s="2">
        <f t="shared" si="402"/>
        <v>4.8753788673172892E-4</v>
      </c>
      <c r="EK123" s="2">
        <f t="shared" si="403"/>
        <v>1.2712192079373916E-3</v>
      </c>
      <c r="EL123" s="2">
        <f t="shared" si="404"/>
        <v>1.3787207932647071E-3</v>
      </c>
      <c r="EM123" s="2">
        <f t="shared" si="405"/>
        <v>1.1618424935703668E-3</v>
      </c>
      <c r="EN123" s="2">
        <f t="shared" si="406"/>
        <v>1.146081650411884E-3</v>
      </c>
      <c r="EO123" s="2">
        <f t="shared" si="407"/>
        <v>2.4472753402881536E-3</v>
      </c>
      <c r="EP123" s="2">
        <f t="shared" si="408"/>
        <v>1.0791814532471907E-3</v>
      </c>
      <c r="EQ123" s="2">
        <f t="shared" si="409"/>
        <v>2.813886324638604E-3</v>
      </c>
      <c r="ER123" s="2">
        <f t="shared" si="410"/>
        <v>0.5480720017269104</v>
      </c>
      <c r="ET123" s="2">
        <f t="shared" si="411"/>
        <v>0.24088186381579876</v>
      </c>
      <c r="EU123" s="2">
        <f t="shared" si="412"/>
        <v>0.27354671170260997</v>
      </c>
      <c r="EV123" s="2">
        <f t="shared" si="413"/>
        <v>0.27626924009686932</v>
      </c>
      <c r="EW123" s="2">
        <f t="shared" si="414"/>
        <v>0.15165618438830464</v>
      </c>
      <c r="EX123" s="2">
        <f t="shared" si="415"/>
        <v>0.28845541965414201</v>
      </c>
      <c r="EY123" s="2">
        <f t="shared" si="416"/>
        <v>0.13455611137010981</v>
      </c>
      <c r="EZ123" s="2">
        <f t="shared" si="417"/>
        <v>0.12537994236322647</v>
      </c>
      <c r="FA123" s="2">
        <f t="shared" si="418"/>
        <v>0.14538174215590238</v>
      </c>
      <c r="FB123" s="2">
        <f t="shared" si="419"/>
        <v>0.14708695468064867</v>
      </c>
      <c r="FC123" s="2">
        <f t="shared" si="420"/>
        <v>7.472611902723672E-2</v>
      </c>
      <c r="FD123" s="2">
        <f t="shared" si="421"/>
        <v>0.15479367888518036</v>
      </c>
      <c r="FE123" s="2">
        <f t="shared" si="422"/>
        <v>6.5629278677114725E-2</v>
      </c>
      <c r="FF123" s="2">
        <f t="shared" si="423"/>
        <v>2.8598397107129737E-2</v>
      </c>
      <c r="FG123" s="2">
        <f t="shared" si="424"/>
        <v>3.3756584114782356E-2</v>
      </c>
      <c r="FH123" s="2">
        <f t="shared" si="425"/>
        <v>3.420492399152817E-2</v>
      </c>
      <c r="FI123" s="2">
        <f t="shared" si="426"/>
        <v>1.6315197289798911E-2</v>
      </c>
      <c r="FJ123" s="2">
        <f t="shared" si="427"/>
        <v>3.6248480400840971E-2</v>
      </c>
      <c r="FK123" s="2">
        <f t="shared" si="428"/>
        <v>1.4219775983572496E-2</v>
      </c>
      <c r="FL123" s="2">
        <f t="shared" si="429"/>
        <v>1.3125584858359535E-2</v>
      </c>
      <c r="FM123" s="2">
        <f t="shared" si="430"/>
        <v>1.5537636628236571E-2</v>
      </c>
      <c r="FN123" s="2">
        <f t="shared" si="431"/>
        <v>1.5747944330807246E-2</v>
      </c>
      <c r="FO123" s="2">
        <f t="shared" si="432"/>
        <v>7.4371795899420426E-3</v>
      </c>
      <c r="FP123" s="2">
        <f t="shared" si="433"/>
        <v>1.6707873872230924E-2</v>
      </c>
      <c r="FQ123" s="2">
        <f t="shared" si="434"/>
        <v>6.4744901329210026E-3</v>
      </c>
      <c r="FR123" s="2">
        <f t="shared" si="435"/>
        <v>0.12503443331305414</v>
      </c>
      <c r="FS123" s="2">
        <f t="shared" si="436"/>
        <v>0.14499025155942966</v>
      </c>
      <c r="FT123" s="2">
        <f t="shared" si="437"/>
        <v>0.14669166038604972</v>
      </c>
      <c r="FU123" s="2">
        <f t="shared" si="438"/>
        <v>7.450830524682979E-2</v>
      </c>
      <c r="FV123" s="2">
        <f t="shared" si="439"/>
        <v>0.15438142179133646</v>
      </c>
      <c r="FW123" s="2">
        <f t="shared" si="440"/>
        <v>6.543610540808048E-2</v>
      </c>
      <c r="FX123" s="2">
        <f t="shared" si="441"/>
        <v>6.0643336300984819E-2</v>
      </c>
      <c r="FY123" s="2">
        <f t="shared" si="442"/>
        <v>7.115796139735471E-2</v>
      </c>
      <c r="FZ123" s="2">
        <f t="shared" si="443"/>
        <v>7.2066000337609237E-2</v>
      </c>
      <c r="GA123" s="2">
        <f t="shared" si="444"/>
        <v>3.5093859034102746E-2</v>
      </c>
      <c r="GB123" s="2">
        <f t="shared" si="445"/>
        <v>7.6193096115018316E-2</v>
      </c>
      <c r="GC123" s="2">
        <f t="shared" si="446"/>
        <v>3.0661801610007405E-2</v>
      </c>
      <c r="GD123" s="2">
        <f t="shared" si="447"/>
        <v>0.64816482792995034</v>
      </c>
      <c r="GE123" s="2">
        <f t="shared" si="448"/>
        <v>0.68613926085527122</v>
      </c>
      <c r="GF123" s="2">
        <f t="shared" si="449"/>
        <v>0.68907308766217001</v>
      </c>
      <c r="GG123" s="2">
        <f t="shared" si="450"/>
        <v>0.50928968874112068</v>
      </c>
      <c r="GH123" s="2">
        <f t="shared" si="451"/>
        <v>0.70181076304880718</v>
      </c>
      <c r="GI123" s="2">
        <f t="shared" si="452"/>
        <v>0.47441530708608776</v>
      </c>
      <c r="GJ123" s="2">
        <f t="shared" si="453"/>
        <v>0.45422654715820104</v>
      </c>
      <c r="GK123" s="2">
        <f t="shared" si="454"/>
        <v>0.49688531887880183</v>
      </c>
      <c r="GL123" s="2">
        <f t="shared" si="455"/>
        <v>0.50029983795555755</v>
      </c>
      <c r="GM123" s="2">
        <f t="shared" si="456"/>
        <v>0.31920513462842687</v>
      </c>
      <c r="GN123" s="2">
        <f t="shared" si="457"/>
        <v>0.51533153620736405</v>
      </c>
      <c r="GO123" s="2">
        <f t="shared" si="458"/>
        <v>0.28966361344984531</v>
      </c>
      <c r="GP123" s="2">
        <f t="shared" si="459"/>
        <v>0.98450670053202616</v>
      </c>
      <c r="GQ123" s="2">
        <f t="shared" si="460"/>
        <v>0.98691196093739997</v>
      </c>
      <c r="GR123" s="2">
        <f t="shared" si="461"/>
        <v>0.9870872126614868</v>
      </c>
      <c r="GS123" s="2">
        <f t="shared" si="462"/>
        <v>0.97282518762706804</v>
      </c>
      <c r="GT123" s="2">
        <f t="shared" si="463"/>
        <v>0.98783179861534254</v>
      </c>
      <c r="GU123" s="2">
        <f t="shared" si="464"/>
        <v>0.96888098131125855</v>
      </c>
      <c r="GV123" s="2">
        <f t="shared" si="465"/>
        <v>0.96633796376006731</v>
      </c>
      <c r="GW123" s="2">
        <f t="shared" si="466"/>
        <v>0.97148212974925074</v>
      </c>
      <c r="GX123" s="2">
        <f t="shared" si="467"/>
        <v>0.97185809883619989</v>
      </c>
      <c r="GY123" s="2">
        <f t="shared" si="468"/>
        <v>0.94176799072899475</v>
      </c>
      <c r="GZ123" s="2">
        <f t="shared" si="469"/>
        <v>0.97345722284518976</v>
      </c>
      <c r="HA123" s="2">
        <f t="shared" si="470"/>
        <v>0.93362364397034214</v>
      </c>
      <c r="HB123" s="2">
        <f t="shared" si="471"/>
        <v>0.99937752802592539</v>
      </c>
      <c r="HC123" s="2">
        <f t="shared" si="472"/>
        <v>0.9994753939911335</v>
      </c>
      <c r="HD123" s="2">
        <f t="shared" si="473"/>
        <v>0.99948250679197947</v>
      </c>
      <c r="HE123" s="2">
        <f t="shared" si="474"/>
        <v>0.99889562429945833</v>
      </c>
      <c r="HF123" s="2">
        <f t="shared" si="475"/>
        <v>0.99951269969063128</v>
      </c>
      <c r="HG123" s="2">
        <f t="shared" si="476"/>
        <v>0.99873039473865732</v>
      </c>
      <c r="HH123" s="2">
        <f t="shared" si="477"/>
        <v>0.99862317746059892</v>
      </c>
      <c r="HI123" s="2">
        <f t="shared" si="478"/>
        <v>0.99883950581788394</v>
      </c>
      <c r="HJ123" s="2">
        <f t="shared" si="479"/>
        <v>0.99885523034907897</v>
      </c>
      <c r="HK123" s="2">
        <f t="shared" si="480"/>
        <v>0.9975586991949702</v>
      </c>
      <c r="HL123" s="2">
        <f t="shared" si="481"/>
        <v>0.99892198192386683</v>
      </c>
      <c r="HM123" s="2">
        <f t="shared" si="482"/>
        <v>0.9971940094138988</v>
      </c>
      <c r="HN123" s="2">
        <f t="shared" si="483"/>
        <v>0.64596478644693311</v>
      </c>
      <c r="HP123" s="2">
        <f t="shared" ref="HP123:IU123" si="655">IF(B1=1,ET123,0)</f>
        <v>0.24088186381579876</v>
      </c>
      <c r="HQ123" s="2">
        <f t="shared" si="655"/>
        <v>0.27354671170260997</v>
      </c>
      <c r="HR123" s="2">
        <f t="shared" si="655"/>
        <v>0.27626924009686932</v>
      </c>
      <c r="HS123" s="2">
        <f t="shared" si="655"/>
        <v>0.15165618438830464</v>
      </c>
      <c r="HT123" s="2">
        <f t="shared" si="655"/>
        <v>0.28845541965414201</v>
      </c>
      <c r="HU123" s="2">
        <f t="shared" si="655"/>
        <v>0.13455611137010981</v>
      </c>
      <c r="HV123" s="2">
        <f t="shared" si="655"/>
        <v>0.12537994236322647</v>
      </c>
      <c r="HW123" s="2">
        <f t="shared" si="655"/>
        <v>0.14538174215590238</v>
      </c>
      <c r="HX123" s="2">
        <f t="shared" si="655"/>
        <v>0.14708695468064867</v>
      </c>
      <c r="HY123" s="2">
        <f t="shared" si="655"/>
        <v>7.472611902723672E-2</v>
      </c>
      <c r="HZ123" s="2">
        <f t="shared" si="655"/>
        <v>0.15479367888518036</v>
      </c>
      <c r="IA123" s="2">
        <f t="shared" si="655"/>
        <v>6.5629278677114725E-2</v>
      </c>
      <c r="IB123" s="2">
        <f t="shared" si="655"/>
        <v>2.8598397107129737E-2</v>
      </c>
      <c r="IC123" s="2">
        <f t="shared" si="655"/>
        <v>3.3756584114782356E-2</v>
      </c>
      <c r="ID123" s="2">
        <f t="shared" si="655"/>
        <v>3.420492399152817E-2</v>
      </c>
      <c r="IE123" s="2">
        <f t="shared" si="655"/>
        <v>1.6315197289798911E-2</v>
      </c>
      <c r="IF123" s="2">
        <f t="shared" si="655"/>
        <v>3.6248480400840971E-2</v>
      </c>
      <c r="IG123" s="2">
        <f t="shared" si="655"/>
        <v>1.4219775983572496E-2</v>
      </c>
      <c r="IH123" s="2">
        <f t="shared" si="655"/>
        <v>1.3125584858359535E-2</v>
      </c>
      <c r="II123" s="2">
        <f t="shared" si="655"/>
        <v>1.5537636628236571E-2</v>
      </c>
      <c r="IJ123" s="2">
        <f t="shared" si="655"/>
        <v>1.5747944330807246E-2</v>
      </c>
      <c r="IK123" s="2">
        <f t="shared" si="655"/>
        <v>7.4371795899420426E-3</v>
      </c>
      <c r="IL123" s="2">
        <f t="shared" si="655"/>
        <v>1.6707873872230924E-2</v>
      </c>
      <c r="IM123" s="2">
        <f t="shared" si="655"/>
        <v>6.4744901329210026E-3</v>
      </c>
      <c r="IN123" s="2">
        <f t="shared" si="655"/>
        <v>0.12503443331305414</v>
      </c>
      <c r="IO123" s="2">
        <f t="shared" si="655"/>
        <v>0.14499025155942966</v>
      </c>
      <c r="IP123" s="2">
        <f t="shared" si="655"/>
        <v>0.14669166038604972</v>
      </c>
      <c r="IQ123" s="2">
        <f t="shared" si="655"/>
        <v>7.450830524682979E-2</v>
      </c>
      <c r="IR123" s="2">
        <f t="shared" si="655"/>
        <v>0.15438142179133646</v>
      </c>
      <c r="IS123" s="2">
        <f t="shared" si="655"/>
        <v>6.543610540808048E-2</v>
      </c>
      <c r="IT123" s="2">
        <f t="shared" si="655"/>
        <v>6.0643336300984819E-2</v>
      </c>
      <c r="IU123" s="2">
        <f t="shared" si="655"/>
        <v>7.115796139735471E-2</v>
      </c>
      <c r="IV123" s="2">
        <f t="shared" ref="IV123:KA123" si="656">IF(AH1=1,FZ123,0)</f>
        <v>7.2066000337609237E-2</v>
      </c>
      <c r="IW123" s="2">
        <f t="shared" si="656"/>
        <v>3.5093859034102746E-2</v>
      </c>
      <c r="IX123" s="2">
        <f t="shared" si="656"/>
        <v>7.6193096115018316E-2</v>
      </c>
      <c r="IY123" s="2">
        <f t="shared" si="656"/>
        <v>3.0661801610007405E-2</v>
      </c>
      <c r="IZ123" s="2">
        <f t="shared" si="656"/>
        <v>0.64816482792995034</v>
      </c>
      <c r="JA123" s="2">
        <f t="shared" si="656"/>
        <v>0.68613926085527122</v>
      </c>
      <c r="JB123" s="2">
        <f t="shared" si="656"/>
        <v>0.68907308766217001</v>
      </c>
      <c r="JC123" s="2">
        <f t="shared" si="656"/>
        <v>0.50928968874112068</v>
      </c>
      <c r="JD123" s="2">
        <f t="shared" si="656"/>
        <v>0.70181076304880718</v>
      </c>
      <c r="JE123" s="2">
        <f t="shared" si="656"/>
        <v>0.47441530708608776</v>
      </c>
      <c r="JF123" s="2">
        <f t="shared" si="656"/>
        <v>0.45422654715820104</v>
      </c>
      <c r="JG123" s="2">
        <f t="shared" si="656"/>
        <v>0.49688531887880183</v>
      </c>
      <c r="JH123" s="2">
        <f t="shared" si="656"/>
        <v>0.50029983795555755</v>
      </c>
      <c r="JI123" s="2">
        <f t="shared" si="656"/>
        <v>0.31920513462842687</v>
      </c>
      <c r="JJ123" s="2">
        <f t="shared" si="656"/>
        <v>0.51533153620736405</v>
      </c>
      <c r="JK123" s="2">
        <f t="shared" si="656"/>
        <v>0.28966361344984531</v>
      </c>
      <c r="JL123" s="2">
        <f t="shared" si="656"/>
        <v>0.98450670053202616</v>
      </c>
      <c r="JM123" s="2">
        <f t="shared" si="656"/>
        <v>0.98691196093739997</v>
      </c>
      <c r="JN123" s="2">
        <f t="shared" si="656"/>
        <v>0.9870872126614868</v>
      </c>
      <c r="JO123" s="2">
        <f t="shared" si="656"/>
        <v>0.97282518762706804</v>
      </c>
      <c r="JP123" s="2">
        <f t="shared" si="656"/>
        <v>0.98783179861534254</v>
      </c>
      <c r="JQ123" s="2">
        <f t="shared" si="656"/>
        <v>0.96888098131125855</v>
      </c>
      <c r="JR123" s="2">
        <f t="shared" si="656"/>
        <v>0.96633796376006731</v>
      </c>
      <c r="JS123" s="2">
        <f t="shared" si="656"/>
        <v>0.97148212974925074</v>
      </c>
      <c r="JT123" s="2">
        <f t="shared" si="656"/>
        <v>0.97185809883619989</v>
      </c>
      <c r="JU123" s="2">
        <f t="shared" si="656"/>
        <v>0.94176799072899475</v>
      </c>
      <c r="JV123" s="2">
        <f t="shared" si="656"/>
        <v>0.97345722284518976</v>
      </c>
      <c r="JW123" s="2">
        <f t="shared" si="656"/>
        <v>0.93362364397034214</v>
      </c>
      <c r="JX123" s="2">
        <f t="shared" si="656"/>
        <v>0.99937752802592539</v>
      </c>
      <c r="JY123" s="2">
        <f t="shared" si="656"/>
        <v>0.9994753939911335</v>
      </c>
      <c r="JZ123" s="2">
        <f t="shared" si="656"/>
        <v>0.99948250679197947</v>
      </c>
      <c r="KA123" s="2">
        <f t="shared" si="656"/>
        <v>0.99889562429945833</v>
      </c>
      <c r="KB123" s="2">
        <f t="shared" ref="KB123:KJ123" si="657">IF(BN1=1,HF123,0)</f>
        <v>0.99951269969063128</v>
      </c>
      <c r="KC123" s="2">
        <f t="shared" si="657"/>
        <v>0.99873039473865732</v>
      </c>
      <c r="KD123" s="2">
        <f t="shared" si="657"/>
        <v>0.99862317746059892</v>
      </c>
      <c r="KE123" s="2">
        <f t="shared" si="657"/>
        <v>0.99883950581788394</v>
      </c>
      <c r="KF123" s="2">
        <f t="shared" si="657"/>
        <v>0.99885523034907897</v>
      </c>
      <c r="KG123" s="2">
        <f t="shared" si="657"/>
        <v>0.9975586991949702</v>
      </c>
      <c r="KH123" s="2">
        <f t="shared" si="657"/>
        <v>0.99892198192386683</v>
      </c>
      <c r="KI123" s="2">
        <f t="shared" si="657"/>
        <v>0.9971940094138988</v>
      </c>
      <c r="KJ123" s="2">
        <f t="shared" si="657"/>
        <v>0</v>
      </c>
    </row>
    <row r="124" spans="1:296" x14ac:dyDescent="0.2">
      <c r="A124" s="2" t="str">
        <f>'Respondent Data'!A124</f>
        <v>1107</v>
      </c>
      <c r="B124" s="2">
        <f>SUMPRODUCT('Respondent Data'!B124:S124,'Product Coding'!A100:R100)</f>
        <v>4.1991010909020132E-2</v>
      </c>
      <c r="C124" s="2">
        <f>SUMPRODUCT('Respondent Data'!B124:S124,'Product Coding'!A101:R101)</f>
        <v>-0.92447290113618108</v>
      </c>
      <c r="D124" s="2">
        <f>SUMPRODUCT('Respondent Data'!B124:S124,'Product Coding'!A102:R102)</f>
        <v>-0.90718657520017409</v>
      </c>
      <c r="E124" s="2">
        <f>SUMPRODUCT('Respondent Data'!B124:S124,'Product Coding'!A103:R103)</f>
        <v>-1.4361354157148556</v>
      </c>
      <c r="F124" s="2">
        <f>SUMPRODUCT('Respondent Data'!B124:S124,'Product Coding'!A104:R104)</f>
        <v>-2.3717048218170858</v>
      </c>
      <c r="G124" s="2">
        <f>SUMPRODUCT('Respondent Data'!B124:S124,'Product Coding'!A105:R105)</f>
        <v>-2.7639445020423499</v>
      </c>
      <c r="H124" s="2">
        <f>SUMPRODUCT('Respondent Data'!B124:S124,'Product Coding'!A106:R106)</f>
        <v>-1.203605534530062</v>
      </c>
      <c r="I124" s="2">
        <f>SUMPRODUCT('Respondent Data'!B124:S124,'Product Coding'!A107:R107)</f>
        <v>-2.1700694465752632</v>
      </c>
      <c r="J124" s="2">
        <f>SUMPRODUCT('Respondent Data'!B124:S124,'Product Coding'!A108:R108)</f>
        <v>-2.1527831206392563</v>
      </c>
      <c r="K124" s="2">
        <f>SUMPRODUCT('Respondent Data'!B124:S124,'Product Coding'!A109:R109)</f>
        <v>-2.6817319611539379</v>
      </c>
      <c r="L124" s="2">
        <f>SUMPRODUCT('Respondent Data'!B124:S124,'Product Coding'!A110:R110)</f>
        <v>-3.617301367256168</v>
      </c>
      <c r="M124" s="2">
        <f>SUMPRODUCT('Respondent Data'!B124:S124,'Product Coding'!A111:R111)</f>
        <v>-4.0095410474814317</v>
      </c>
      <c r="N124" s="2">
        <f>SUMPRODUCT('Respondent Data'!B124:S124,'Product Coding'!A112:R112)</f>
        <v>-1.1589062940066799</v>
      </c>
      <c r="O124" s="2">
        <f>SUMPRODUCT('Respondent Data'!B124:S124,'Product Coding'!A113:R113)</f>
        <v>-2.1253702060518811</v>
      </c>
      <c r="P124" s="2">
        <f>SUMPRODUCT('Respondent Data'!B124:S124,'Product Coding'!A114:R114)</f>
        <v>-2.1080838801158741</v>
      </c>
      <c r="Q124" s="2">
        <f>SUMPRODUCT('Respondent Data'!B124:S124,'Product Coding'!A115:R115)</f>
        <v>-2.6370327206305557</v>
      </c>
      <c r="R124" s="2">
        <f>SUMPRODUCT('Respondent Data'!B124:S124,'Product Coding'!A116:R116)</f>
        <v>-3.5726021267327854</v>
      </c>
      <c r="S124" s="2">
        <f>SUMPRODUCT('Respondent Data'!B124:S124,'Product Coding'!A117:R117)</f>
        <v>-3.96484180695805</v>
      </c>
      <c r="T124" s="2">
        <f>SUMPRODUCT('Respondent Data'!B124:S124,'Product Coding'!A118:R118)</f>
        <v>-2.4045028394457622</v>
      </c>
      <c r="U124" s="2">
        <f>SUMPRODUCT('Respondent Data'!B124:S124,'Product Coding'!A119:R119)</f>
        <v>-3.3709667514909634</v>
      </c>
      <c r="V124" s="2">
        <f>SUMPRODUCT('Respondent Data'!B124:S124,'Product Coding'!A120:R120)</f>
        <v>-3.3536804255549564</v>
      </c>
      <c r="W124" s="2">
        <f>SUMPRODUCT('Respondent Data'!B124:S124,'Product Coding'!A121:R121)</f>
        <v>-3.882629266069638</v>
      </c>
      <c r="X124" s="2">
        <f>SUMPRODUCT('Respondent Data'!B124:S124,'Product Coding'!A122:R122)</f>
        <v>-4.8181986721718673</v>
      </c>
      <c r="Y124" s="2">
        <f>SUMPRODUCT('Respondent Data'!B124:S124,'Product Coding'!A123:R123)</f>
        <v>-5.2104383523971318</v>
      </c>
      <c r="Z124" s="2">
        <f>SUMPRODUCT('Respondent Data'!B124:S124,'Product Coding'!A124:R124)</f>
        <v>0.47631096802298012</v>
      </c>
      <c r="AA124" s="2">
        <f>SUMPRODUCT('Respondent Data'!B124:S124,'Product Coding'!A125:R125)</f>
        <v>-0.49015294402222109</v>
      </c>
      <c r="AB124" s="2">
        <f>SUMPRODUCT('Respondent Data'!B124:S124,'Product Coding'!A126:R126)</f>
        <v>-0.47286661808621411</v>
      </c>
      <c r="AC124" s="2">
        <f>SUMPRODUCT('Respondent Data'!B124:S124,'Product Coding'!A127:R127)</f>
        <v>-1.0018154586008956</v>
      </c>
      <c r="AD124" s="2">
        <f>SUMPRODUCT('Respondent Data'!B124:S124,'Product Coding'!A128:R128)</f>
        <v>-1.9373848647031258</v>
      </c>
      <c r="AE124" s="2">
        <f>SUMPRODUCT('Respondent Data'!B124:S124,'Product Coding'!A129:R129)</f>
        <v>-2.3296245449283899</v>
      </c>
      <c r="AF124" s="2">
        <f>SUMPRODUCT('Respondent Data'!B124:S124,'Product Coding'!A130:R130)</f>
        <v>-0.76928557741610193</v>
      </c>
      <c r="AG124" s="2">
        <f>SUMPRODUCT('Respondent Data'!B124:S124,'Product Coding'!A131:R131)</f>
        <v>-1.7357494894613033</v>
      </c>
      <c r="AH124" s="2">
        <f>SUMPRODUCT('Respondent Data'!B124:S124,'Product Coding'!A132:R132)</f>
        <v>-1.7184631635252963</v>
      </c>
      <c r="AI124" s="2">
        <f>SUMPRODUCT('Respondent Data'!B124:S124,'Product Coding'!A133:R133)</f>
        <v>-2.2474120040399779</v>
      </c>
      <c r="AJ124" s="2">
        <f>SUMPRODUCT('Respondent Data'!B124:S124,'Product Coding'!A134:R134)</f>
        <v>-3.182981410142208</v>
      </c>
      <c r="AK124" s="2">
        <f>SUMPRODUCT('Respondent Data'!B124:S124,'Product Coding'!A135:R135)</f>
        <v>-3.5752210903674722</v>
      </c>
      <c r="AL124" s="2">
        <f>SUMPRODUCT('Respondent Data'!B124:S124,'Product Coding'!A136:R136)</f>
        <v>2.4681171652664622</v>
      </c>
      <c r="AM124" s="2">
        <f>SUMPRODUCT('Respondent Data'!B124:S124,'Product Coding'!A137:R137)</f>
        <v>1.501653253221261</v>
      </c>
      <c r="AN124" s="2">
        <f>SUMPRODUCT('Respondent Data'!B124:S124,'Product Coding'!A138:R138)</f>
        <v>1.518939579157268</v>
      </c>
      <c r="AO124" s="2">
        <f>SUMPRODUCT('Respondent Data'!B124:S124,'Product Coding'!A139:R139)</f>
        <v>0.98999073864258635</v>
      </c>
      <c r="AP124" s="2">
        <f>SUMPRODUCT('Respondent Data'!B124:S124,'Product Coding'!A140:R140)</f>
        <v>5.4421332540356082E-2</v>
      </c>
      <c r="AQ124" s="2">
        <f>SUMPRODUCT('Respondent Data'!B124:S124,'Product Coding'!A141:R141)</f>
        <v>-0.33781834768490804</v>
      </c>
      <c r="AR124" s="2">
        <f>SUMPRODUCT('Respondent Data'!B124:S124,'Product Coding'!A142:R142)</f>
        <v>1.2225206198273799</v>
      </c>
      <c r="AS124" s="2">
        <f>SUMPRODUCT('Respondent Data'!B124:S124,'Product Coding'!A143:R143)</f>
        <v>0.25605670778217904</v>
      </c>
      <c r="AT124" s="2">
        <f>SUMPRODUCT('Respondent Data'!B124:S124,'Product Coding'!A144:R144)</f>
        <v>0.27334303371818602</v>
      </c>
      <c r="AU124" s="2">
        <f>SUMPRODUCT('Respondent Data'!B124:S124,'Product Coding'!A145:R145)</f>
        <v>-0.25560580679649569</v>
      </c>
      <c r="AV124" s="2">
        <f>SUMPRODUCT('Respondent Data'!B124:S124,'Product Coding'!A146:R146)</f>
        <v>-1.1911752128987261</v>
      </c>
      <c r="AW124" s="2">
        <f>SUMPRODUCT('Respondent Data'!B124:S124,'Product Coding'!A147:R147)</f>
        <v>-1.5834148931239902</v>
      </c>
      <c r="AX124" s="2">
        <f>SUMPRODUCT('Respondent Data'!B124:S124,'Product Coding'!A148:R148)</f>
        <v>5.2629899730832701</v>
      </c>
      <c r="AY124" s="2">
        <f>SUMPRODUCT('Respondent Data'!B124:S124,'Product Coding'!A149:R149)</f>
        <v>4.2965260610380689</v>
      </c>
      <c r="AZ124" s="2">
        <f>SUMPRODUCT('Respondent Data'!B124:S124,'Product Coding'!A150:R150)</f>
        <v>4.3138123869740754</v>
      </c>
      <c r="BA124" s="2">
        <f>SUMPRODUCT('Respondent Data'!B124:S124,'Product Coding'!A151:R151)</f>
        <v>3.7848635464593943</v>
      </c>
      <c r="BB124" s="2">
        <f>SUMPRODUCT('Respondent Data'!B124:S124,'Product Coding'!A152:R152)</f>
        <v>2.8492941403571641</v>
      </c>
      <c r="BC124" s="2">
        <f>SUMPRODUCT('Respondent Data'!B124:S124,'Product Coding'!A153:R153)</f>
        <v>2.4570544601319</v>
      </c>
      <c r="BD124" s="2">
        <f>SUMPRODUCT('Respondent Data'!B124:S124,'Product Coding'!A154:R154)</f>
        <v>4.0173934276441887</v>
      </c>
      <c r="BE124" s="2">
        <f>SUMPRODUCT('Respondent Data'!B124:S124,'Product Coding'!A155:R155)</f>
        <v>3.0509295155989866</v>
      </c>
      <c r="BF124" s="2">
        <f>SUMPRODUCT('Respondent Data'!B124:S124,'Product Coding'!A156:R156)</f>
        <v>3.0682158415349936</v>
      </c>
      <c r="BG124" s="2">
        <f>SUMPRODUCT('Respondent Data'!B124:S124,'Product Coding'!A157:R157)</f>
        <v>2.539267001020312</v>
      </c>
      <c r="BH124" s="2">
        <f>SUMPRODUCT('Respondent Data'!B124:S124,'Product Coding'!A158:R158)</f>
        <v>1.6036975949180818</v>
      </c>
      <c r="BI124" s="2">
        <f>SUMPRODUCT('Respondent Data'!B124:S124,'Product Coding'!A159:R159)</f>
        <v>1.2114579146928177</v>
      </c>
      <c r="BJ124" s="2">
        <f>SUMPRODUCT('Respondent Data'!B124:S124,'Product Coding'!A160:R160)</f>
        <v>6.9964870573048294</v>
      </c>
      <c r="BK124" s="2">
        <f>SUMPRODUCT('Respondent Data'!B124:S124,'Product Coding'!A161:R161)</f>
        <v>6.0300231452596282</v>
      </c>
      <c r="BL124" s="2">
        <f>SUMPRODUCT('Respondent Data'!B124:S124,'Product Coding'!A162:R162)</f>
        <v>6.0473094711956357</v>
      </c>
      <c r="BM124" s="2">
        <f>SUMPRODUCT('Respondent Data'!B124:S124,'Product Coding'!A163:R163)</f>
        <v>5.5183606306809541</v>
      </c>
      <c r="BN124" s="2">
        <f>SUMPRODUCT('Respondent Data'!B124:S124,'Product Coding'!A164:R164)</f>
        <v>4.5827912245787239</v>
      </c>
      <c r="BO124" s="2">
        <f>SUMPRODUCT('Respondent Data'!B124:S124,'Product Coding'!A165:R165)</f>
        <v>4.1905515443534593</v>
      </c>
      <c r="BP124" s="2">
        <f>SUMPRODUCT('Respondent Data'!B124:S124,'Product Coding'!A166:R166)</f>
        <v>5.7508905118657481</v>
      </c>
      <c r="BQ124" s="2">
        <f>SUMPRODUCT('Respondent Data'!B124:S124,'Product Coding'!A167:R167)</f>
        <v>4.7844265998205469</v>
      </c>
      <c r="BR124" s="2">
        <f>SUMPRODUCT('Respondent Data'!B124:S124,'Product Coding'!A168:R168)</f>
        <v>4.8017129257565543</v>
      </c>
      <c r="BS124" s="2">
        <f>SUMPRODUCT('Respondent Data'!B124:S124,'Product Coding'!A169:R169)</f>
        <v>4.2727640852418727</v>
      </c>
      <c r="BT124" s="2">
        <f>SUMPRODUCT('Respondent Data'!B124:S124,'Product Coding'!A170:R170)</f>
        <v>3.3371946791396416</v>
      </c>
      <c r="BU124" s="2">
        <f>SUMPRODUCT('Respondent Data'!B124:S124,'Product Coding'!A171:R171)</f>
        <v>2.9449549989143775</v>
      </c>
      <c r="BV124" s="2">
        <f>SUMPRODUCT('Respondent Data'!B124:S124,'Product Coding'!A172:R172)</f>
        <v>6.6665555374326297</v>
      </c>
      <c r="BX124" s="2">
        <f t="shared" si="338"/>
        <v>0.95887839997892022</v>
      </c>
      <c r="BY124" s="2">
        <f t="shared" si="339"/>
        <v>2.5205393367312472</v>
      </c>
      <c r="BZ124" s="2">
        <f t="shared" si="340"/>
        <v>2.4773429016969244</v>
      </c>
      <c r="CA124" s="2">
        <f t="shared" si="341"/>
        <v>4.2044160597782945</v>
      </c>
      <c r="CB124" s="2">
        <f t="shared" si="342"/>
        <v>10.715644986244508</v>
      </c>
      <c r="CC124" s="2">
        <f t="shared" si="343"/>
        <v>15.862288538451248</v>
      </c>
      <c r="CD124" s="2">
        <f t="shared" si="344"/>
        <v>3.3321093254647387</v>
      </c>
      <c r="CE124" s="2">
        <f t="shared" si="345"/>
        <v>8.7588922946929788</v>
      </c>
      <c r="CF124" s="2">
        <f t="shared" si="346"/>
        <v>8.6087843727626669</v>
      </c>
      <c r="CG124" s="2">
        <f t="shared" si="347"/>
        <v>14.610375998905546</v>
      </c>
      <c r="CH124" s="2">
        <f t="shared" si="348"/>
        <v>37.236943274371129</v>
      </c>
      <c r="CI124" s="2">
        <f t="shared" si="349"/>
        <v>55.121566575436233</v>
      </c>
      <c r="CJ124" s="2">
        <f t="shared" si="350"/>
        <v>3.1864463341660478</v>
      </c>
      <c r="CK124" s="2">
        <f t="shared" si="351"/>
        <v>8.3759977592833135</v>
      </c>
      <c r="CL124" s="2">
        <f t="shared" si="352"/>
        <v>8.2324517975980935</v>
      </c>
      <c r="CM124" s="2">
        <f t="shared" si="353"/>
        <v>13.971684148150512</v>
      </c>
      <c r="CN124" s="2">
        <f t="shared" si="354"/>
        <v>35.609132175043491</v>
      </c>
      <c r="CO124" s="2">
        <f t="shared" si="355"/>
        <v>52.711930069488744</v>
      </c>
      <c r="CP124" s="2">
        <f t="shared" si="356"/>
        <v>11.07292389254053</v>
      </c>
      <c r="CQ124" s="2">
        <f t="shared" si="357"/>
        <v>29.106652360083665</v>
      </c>
      <c r="CR124" s="2">
        <f t="shared" si="358"/>
        <v>28.607829112449092</v>
      </c>
      <c r="CS124" s="2">
        <f t="shared" si="359"/>
        <v>48.551702743041922</v>
      </c>
      <c r="CT124" s="2">
        <f t="shared" si="360"/>
        <v>123.7419900112228</v>
      </c>
      <c r="CU124" s="2">
        <f t="shared" si="361"/>
        <v>183.1743355066188</v>
      </c>
      <c r="CV124" s="2">
        <f t="shared" si="362"/>
        <v>0.62107031920595857</v>
      </c>
      <c r="CW124" s="2">
        <f t="shared" si="363"/>
        <v>1.6325658920560366</v>
      </c>
      <c r="CX124" s="2">
        <f t="shared" si="364"/>
        <v>1.6045873457712145</v>
      </c>
      <c r="CY124" s="2">
        <f t="shared" si="365"/>
        <v>2.7232212388750949</v>
      </c>
      <c r="CZ124" s="2">
        <f t="shared" si="366"/>
        <v>6.9405766698372933</v>
      </c>
      <c r="DA124" s="2">
        <f t="shared" si="367"/>
        <v>10.274083352101279</v>
      </c>
      <c r="DB124" s="2">
        <f t="shared" si="368"/>
        <v>2.1582238190379837</v>
      </c>
      <c r="DC124" s="2">
        <f t="shared" si="369"/>
        <v>5.6731781980647069</v>
      </c>
      <c r="DD124" s="2">
        <f t="shared" si="370"/>
        <v>5.5759525488159056</v>
      </c>
      <c r="DE124" s="2">
        <f t="shared" si="371"/>
        <v>9.4632133600661206</v>
      </c>
      <c r="DF124" s="2">
        <f t="shared" si="372"/>
        <v>24.118553766751095</v>
      </c>
      <c r="DG124" s="2">
        <f t="shared" si="373"/>
        <v>35.702513424946581</v>
      </c>
      <c r="DH124" s="2">
        <f t="shared" si="374"/>
        <v>8.474426833564673E-2</v>
      </c>
      <c r="DI124" s="2">
        <f t="shared" si="375"/>
        <v>0.22276157425926124</v>
      </c>
      <c r="DJ124" s="2">
        <f t="shared" si="376"/>
        <v>0.21894393660909367</v>
      </c>
      <c r="DK124" s="2">
        <f t="shared" si="377"/>
        <v>0.37158013234252346</v>
      </c>
      <c r="DL124" s="2">
        <f t="shared" si="378"/>
        <v>0.947033006608341</v>
      </c>
      <c r="DM124" s="2">
        <f t="shared" si="379"/>
        <v>1.4018858244690022</v>
      </c>
      <c r="DN124" s="2">
        <f t="shared" si="380"/>
        <v>0.29448694100013345</v>
      </c>
      <c r="DO124" s="2">
        <f t="shared" si="381"/>
        <v>0.77409807016281518</v>
      </c>
      <c r="DP124" s="2">
        <f t="shared" si="382"/>
        <v>0.76083175191469488</v>
      </c>
      <c r="DQ124" s="2">
        <f t="shared" si="383"/>
        <v>1.2912436281421744</v>
      </c>
      <c r="DR124" s="2">
        <f t="shared" si="384"/>
        <v>3.2909464984422789</v>
      </c>
      <c r="DS124" s="2">
        <f t="shared" si="385"/>
        <v>4.8715633067265651</v>
      </c>
      <c r="DT124" s="2">
        <f t="shared" si="386"/>
        <v>5.1797940971627064E-3</v>
      </c>
      <c r="DU124" s="2">
        <f t="shared" si="387"/>
        <v>1.3615777327296073E-2</v>
      </c>
      <c r="DV124" s="2">
        <f t="shared" si="388"/>
        <v>1.3382433204397727E-2</v>
      </c>
      <c r="DW124" s="2">
        <f t="shared" si="389"/>
        <v>2.2711961692884582E-2</v>
      </c>
      <c r="DX124" s="2">
        <f t="shared" si="390"/>
        <v>5.7885165260016976E-2</v>
      </c>
      <c r="DY124" s="2">
        <f t="shared" si="391"/>
        <v>8.5686974011269512E-2</v>
      </c>
      <c r="DZ124" s="2">
        <f t="shared" si="392"/>
        <v>1.799982168283536E-2</v>
      </c>
      <c r="EA124" s="2">
        <f t="shared" si="393"/>
        <v>4.7314923984868147E-2</v>
      </c>
      <c r="EB124" s="2">
        <f t="shared" si="394"/>
        <v>4.6504051482193061E-2</v>
      </c>
      <c r="EC124" s="2">
        <f t="shared" si="395"/>
        <v>7.8924229973396362E-2</v>
      </c>
      <c r="ED124" s="2">
        <f t="shared" si="396"/>
        <v>0.20115136494180111</v>
      </c>
      <c r="EE124" s="2">
        <f t="shared" si="397"/>
        <v>0.29776284999232716</v>
      </c>
      <c r="EF124" s="2">
        <f t="shared" si="398"/>
        <v>9.1509098789992324E-4</v>
      </c>
      <c r="EG124" s="2">
        <f t="shared" si="399"/>
        <v>2.405438303481151E-3</v>
      </c>
      <c r="EH124" s="2">
        <f t="shared" si="400"/>
        <v>2.3642144440113966E-3</v>
      </c>
      <c r="EI124" s="2">
        <f t="shared" si="401"/>
        <v>4.012420392167977E-3</v>
      </c>
      <c r="EJ124" s="2">
        <f t="shared" si="402"/>
        <v>1.0226312488281007E-2</v>
      </c>
      <c r="EK124" s="2">
        <f t="shared" si="403"/>
        <v>1.5137933328484704E-2</v>
      </c>
      <c r="EL124" s="2">
        <f t="shared" si="404"/>
        <v>3.1799477540604784E-3</v>
      </c>
      <c r="EM124" s="2">
        <f t="shared" si="405"/>
        <v>8.3589153776285098E-3</v>
      </c>
      <c r="EN124" s="2">
        <f t="shared" si="406"/>
        <v>8.2156621699497924E-3</v>
      </c>
      <c r="EO124" s="2">
        <f t="shared" si="407"/>
        <v>1.3943189675272388E-2</v>
      </c>
      <c r="EP124" s="2">
        <f t="shared" si="408"/>
        <v>3.5536509330136926E-2</v>
      </c>
      <c r="EQ124" s="2">
        <f t="shared" si="409"/>
        <v>5.2604427019334495E-2</v>
      </c>
      <c r="ER124" s="2">
        <f t="shared" si="410"/>
        <v>1.2727752360179789E-3</v>
      </c>
      <c r="ET124" s="2">
        <f t="shared" si="411"/>
        <v>0.51049621049002392</v>
      </c>
      <c r="EU124" s="2">
        <f t="shared" si="412"/>
        <v>0.28404738716212746</v>
      </c>
      <c r="EV124" s="2">
        <f t="shared" si="413"/>
        <v>0.28757589581171461</v>
      </c>
      <c r="EW124" s="2">
        <f t="shared" si="414"/>
        <v>0.19214451506450073</v>
      </c>
      <c r="EX124" s="2">
        <f t="shared" si="415"/>
        <v>8.5355949345863005E-2</v>
      </c>
      <c r="EY124" s="2">
        <f t="shared" si="416"/>
        <v>5.9303931238022051E-2</v>
      </c>
      <c r="EZ124" s="2">
        <f t="shared" si="417"/>
        <v>0.23083443303747242</v>
      </c>
      <c r="FA124" s="2">
        <f t="shared" si="418"/>
        <v>0.10247064623756673</v>
      </c>
      <c r="FB124" s="2">
        <f t="shared" si="419"/>
        <v>0.10407143726053718</v>
      </c>
      <c r="FC124" s="2">
        <f t="shared" si="420"/>
        <v>6.405995602348788E-2</v>
      </c>
      <c r="FD124" s="2">
        <f t="shared" si="421"/>
        <v>2.6152718140266842E-2</v>
      </c>
      <c r="FE124" s="2">
        <f t="shared" si="422"/>
        <v>1.7818461974967188E-2</v>
      </c>
      <c r="FF124" s="2">
        <f t="shared" si="423"/>
        <v>0.23886607403488977</v>
      </c>
      <c r="FG124" s="2">
        <f t="shared" si="424"/>
        <v>0.10665531559133376</v>
      </c>
      <c r="FH124" s="2">
        <f t="shared" si="425"/>
        <v>0.10831359014082902</v>
      </c>
      <c r="FI124" s="2">
        <f t="shared" si="426"/>
        <v>6.6792752913073739E-2</v>
      </c>
      <c r="FJ124" s="2">
        <f t="shared" si="427"/>
        <v>2.7315588777646626E-2</v>
      </c>
      <c r="FK124" s="2">
        <f t="shared" si="428"/>
        <v>1.8617837763533537E-2</v>
      </c>
      <c r="FL124" s="2">
        <f t="shared" si="429"/>
        <v>8.2829976309042069E-2</v>
      </c>
      <c r="FM124" s="2">
        <f t="shared" si="430"/>
        <v>3.3215250504763226E-2</v>
      </c>
      <c r="FN124" s="2">
        <f t="shared" si="431"/>
        <v>3.3774850435742812E-2</v>
      </c>
      <c r="FO124" s="2">
        <f t="shared" si="432"/>
        <v>2.0180941211761297E-2</v>
      </c>
      <c r="FP124" s="2">
        <f t="shared" si="433"/>
        <v>8.0165467931851333E-3</v>
      </c>
      <c r="FQ124" s="2">
        <f t="shared" si="434"/>
        <v>5.4296381591346218E-3</v>
      </c>
      <c r="FR124" s="2">
        <f t="shared" si="435"/>
        <v>0.61687638602243078</v>
      </c>
      <c r="FS124" s="2">
        <f t="shared" si="436"/>
        <v>0.37985753861568078</v>
      </c>
      <c r="FT124" s="2">
        <f t="shared" si="437"/>
        <v>0.38393797836098348</v>
      </c>
      <c r="FU124" s="2">
        <f t="shared" si="438"/>
        <v>0.26858463030849389</v>
      </c>
      <c r="FV124" s="2">
        <f t="shared" si="439"/>
        <v>0.12593543788810121</v>
      </c>
      <c r="FW124" s="2">
        <f t="shared" si="440"/>
        <v>8.8699007162619442E-2</v>
      </c>
      <c r="FX124" s="2">
        <f t="shared" si="441"/>
        <v>0.31663367047386998</v>
      </c>
      <c r="FY124" s="2">
        <f t="shared" si="442"/>
        <v>0.14985363350404921</v>
      </c>
      <c r="FZ124" s="2">
        <f t="shared" si="443"/>
        <v>0.15206922382371271</v>
      </c>
      <c r="GA124" s="2">
        <f t="shared" si="444"/>
        <v>9.5572934010559135E-2</v>
      </c>
      <c r="GB124" s="2">
        <f t="shared" si="445"/>
        <v>3.9811209247392225E-2</v>
      </c>
      <c r="GC124" s="2">
        <f t="shared" si="446"/>
        <v>2.7246090435874705E-2</v>
      </c>
      <c r="GD124" s="2">
        <f t="shared" si="447"/>
        <v>0.92187627000263184</v>
      </c>
      <c r="GE124" s="2">
        <f t="shared" si="448"/>
        <v>0.81782092359730196</v>
      </c>
      <c r="GF124" s="2">
        <f t="shared" si="449"/>
        <v>0.82038227515355577</v>
      </c>
      <c r="GG124" s="2">
        <f t="shared" si="450"/>
        <v>0.72908609305392802</v>
      </c>
      <c r="GH124" s="2">
        <f t="shared" si="451"/>
        <v>0.51360197624074322</v>
      </c>
      <c r="GI124" s="2">
        <f t="shared" si="452"/>
        <v>0.41633952364121024</v>
      </c>
      <c r="GJ124" s="2">
        <f t="shared" si="453"/>
        <v>0.77250682747513089</v>
      </c>
      <c r="GK124" s="2">
        <f t="shared" si="454"/>
        <v>0.56366669735919761</v>
      </c>
      <c r="GL124" s="2">
        <f t="shared" si="455"/>
        <v>0.5679134300665688</v>
      </c>
      <c r="GM124" s="2">
        <f t="shared" si="456"/>
        <v>0.43644420336515555</v>
      </c>
      <c r="GN124" s="2">
        <f t="shared" si="457"/>
        <v>0.23304881577130476</v>
      </c>
      <c r="GO124" s="2">
        <f t="shared" si="458"/>
        <v>0.17031239343947507</v>
      </c>
      <c r="GP124" s="2">
        <f t="shared" si="459"/>
        <v>0.99484689791062186</v>
      </c>
      <c r="GQ124" s="2">
        <f t="shared" si="460"/>
        <v>0.98656712175179617</v>
      </c>
      <c r="GR124" s="2">
        <f t="shared" si="461"/>
        <v>0.98679429131006213</v>
      </c>
      <c r="GS124" s="2">
        <f t="shared" si="462"/>
        <v>0.9777924161019006</v>
      </c>
      <c r="GT124" s="2">
        <f t="shared" si="463"/>
        <v>0.94528218453106916</v>
      </c>
      <c r="GU124" s="2">
        <f t="shared" si="464"/>
        <v>0.9210758017159556</v>
      </c>
      <c r="GV124" s="2">
        <f t="shared" si="465"/>
        <v>0.98231844318687578</v>
      </c>
      <c r="GW124" s="2">
        <f t="shared" si="466"/>
        <v>0.95482263939785905</v>
      </c>
      <c r="GX124" s="2">
        <f t="shared" si="467"/>
        <v>0.95556247353621993</v>
      </c>
      <c r="GY124" s="2">
        <f t="shared" si="468"/>
        <v>0.92684914493454063</v>
      </c>
      <c r="GZ124" s="2">
        <f t="shared" si="469"/>
        <v>0.83253454076410482</v>
      </c>
      <c r="HA124" s="2">
        <f t="shared" si="470"/>
        <v>0.77055680859250386</v>
      </c>
      <c r="HB124" s="2">
        <f t="shared" si="471"/>
        <v>0.99908574563802743</v>
      </c>
      <c r="HC124" s="2">
        <f t="shared" si="472"/>
        <v>0.99760033394516279</v>
      </c>
      <c r="HD124" s="2">
        <f t="shared" si="473"/>
        <v>0.99764136188229458</v>
      </c>
      <c r="HE124" s="2">
        <f t="shared" si="474"/>
        <v>0.99600361478536226</v>
      </c>
      <c r="HF124" s="2">
        <f t="shared" si="475"/>
        <v>0.98987720636270826</v>
      </c>
      <c r="HG124" s="2">
        <f t="shared" si="476"/>
        <v>0.98508780646305905</v>
      </c>
      <c r="HH124" s="2">
        <f t="shared" si="477"/>
        <v>0.99683013225974093</v>
      </c>
      <c r="HI124" s="2">
        <f t="shared" si="478"/>
        <v>0.99171037688053953</v>
      </c>
      <c r="HJ124" s="2">
        <f t="shared" si="479"/>
        <v>0.99185128492026442</v>
      </c>
      <c r="HK124" s="2">
        <f t="shared" si="480"/>
        <v>0.98624854940863316</v>
      </c>
      <c r="HL124" s="2">
        <f t="shared" si="481"/>
        <v>0.96568299716141859</v>
      </c>
      <c r="HM124" s="2">
        <f t="shared" si="482"/>
        <v>0.9500245052471471</v>
      </c>
      <c r="HN124" s="2">
        <f t="shared" si="483"/>
        <v>0.99872884266156348</v>
      </c>
      <c r="HP124" s="2">
        <f t="shared" ref="HP124:IU124" si="658">IF(B1=1,ET124,0)</f>
        <v>0.51049621049002392</v>
      </c>
      <c r="HQ124" s="2">
        <f t="shared" si="658"/>
        <v>0.28404738716212746</v>
      </c>
      <c r="HR124" s="2">
        <f t="shared" si="658"/>
        <v>0.28757589581171461</v>
      </c>
      <c r="HS124" s="2">
        <f t="shared" si="658"/>
        <v>0.19214451506450073</v>
      </c>
      <c r="HT124" s="2">
        <f t="shared" si="658"/>
        <v>8.5355949345863005E-2</v>
      </c>
      <c r="HU124" s="2">
        <f t="shared" si="658"/>
        <v>5.9303931238022051E-2</v>
      </c>
      <c r="HV124" s="2">
        <f t="shared" si="658"/>
        <v>0.23083443303747242</v>
      </c>
      <c r="HW124" s="2">
        <f t="shared" si="658"/>
        <v>0.10247064623756673</v>
      </c>
      <c r="HX124" s="2">
        <f t="shared" si="658"/>
        <v>0.10407143726053718</v>
      </c>
      <c r="HY124" s="2">
        <f t="shared" si="658"/>
        <v>6.405995602348788E-2</v>
      </c>
      <c r="HZ124" s="2">
        <f t="shared" si="658"/>
        <v>2.6152718140266842E-2</v>
      </c>
      <c r="IA124" s="2">
        <f t="shared" si="658"/>
        <v>1.7818461974967188E-2</v>
      </c>
      <c r="IB124" s="2">
        <f t="shared" si="658"/>
        <v>0.23886607403488977</v>
      </c>
      <c r="IC124" s="2">
        <f t="shared" si="658"/>
        <v>0.10665531559133376</v>
      </c>
      <c r="ID124" s="2">
        <f t="shared" si="658"/>
        <v>0.10831359014082902</v>
      </c>
      <c r="IE124" s="2">
        <f t="shared" si="658"/>
        <v>6.6792752913073739E-2</v>
      </c>
      <c r="IF124" s="2">
        <f t="shared" si="658"/>
        <v>2.7315588777646626E-2</v>
      </c>
      <c r="IG124" s="2">
        <f t="shared" si="658"/>
        <v>1.8617837763533537E-2</v>
      </c>
      <c r="IH124" s="2">
        <f t="shared" si="658"/>
        <v>8.2829976309042069E-2</v>
      </c>
      <c r="II124" s="2">
        <f t="shared" si="658"/>
        <v>3.3215250504763226E-2</v>
      </c>
      <c r="IJ124" s="2">
        <f t="shared" si="658"/>
        <v>3.3774850435742812E-2</v>
      </c>
      <c r="IK124" s="2">
        <f t="shared" si="658"/>
        <v>2.0180941211761297E-2</v>
      </c>
      <c r="IL124" s="2">
        <f t="shared" si="658"/>
        <v>8.0165467931851333E-3</v>
      </c>
      <c r="IM124" s="2">
        <f t="shared" si="658"/>
        <v>5.4296381591346218E-3</v>
      </c>
      <c r="IN124" s="2">
        <f t="shared" si="658"/>
        <v>0.61687638602243078</v>
      </c>
      <c r="IO124" s="2">
        <f t="shared" si="658"/>
        <v>0.37985753861568078</v>
      </c>
      <c r="IP124" s="2">
        <f t="shared" si="658"/>
        <v>0.38393797836098348</v>
      </c>
      <c r="IQ124" s="2">
        <f t="shared" si="658"/>
        <v>0.26858463030849389</v>
      </c>
      <c r="IR124" s="2">
        <f t="shared" si="658"/>
        <v>0.12593543788810121</v>
      </c>
      <c r="IS124" s="2">
        <f t="shared" si="658"/>
        <v>8.8699007162619442E-2</v>
      </c>
      <c r="IT124" s="2">
        <f t="shared" si="658"/>
        <v>0.31663367047386998</v>
      </c>
      <c r="IU124" s="2">
        <f t="shared" si="658"/>
        <v>0.14985363350404921</v>
      </c>
      <c r="IV124" s="2">
        <f t="shared" ref="IV124:KA124" si="659">IF(AH1=1,FZ124,0)</f>
        <v>0.15206922382371271</v>
      </c>
      <c r="IW124" s="2">
        <f t="shared" si="659"/>
        <v>9.5572934010559135E-2</v>
      </c>
      <c r="IX124" s="2">
        <f t="shared" si="659"/>
        <v>3.9811209247392225E-2</v>
      </c>
      <c r="IY124" s="2">
        <f t="shared" si="659"/>
        <v>2.7246090435874705E-2</v>
      </c>
      <c r="IZ124" s="2">
        <f t="shared" si="659"/>
        <v>0.92187627000263184</v>
      </c>
      <c r="JA124" s="2">
        <f t="shared" si="659"/>
        <v>0.81782092359730196</v>
      </c>
      <c r="JB124" s="2">
        <f t="shared" si="659"/>
        <v>0.82038227515355577</v>
      </c>
      <c r="JC124" s="2">
        <f t="shared" si="659"/>
        <v>0.72908609305392802</v>
      </c>
      <c r="JD124" s="2">
        <f t="shared" si="659"/>
        <v>0.51360197624074322</v>
      </c>
      <c r="JE124" s="2">
        <f t="shared" si="659"/>
        <v>0.41633952364121024</v>
      </c>
      <c r="JF124" s="2">
        <f t="shared" si="659"/>
        <v>0.77250682747513089</v>
      </c>
      <c r="JG124" s="2">
        <f t="shared" si="659"/>
        <v>0.56366669735919761</v>
      </c>
      <c r="JH124" s="2">
        <f t="shared" si="659"/>
        <v>0.5679134300665688</v>
      </c>
      <c r="JI124" s="2">
        <f t="shared" si="659"/>
        <v>0.43644420336515555</v>
      </c>
      <c r="JJ124" s="2">
        <f t="shared" si="659"/>
        <v>0.23304881577130476</v>
      </c>
      <c r="JK124" s="2">
        <f t="shared" si="659"/>
        <v>0.17031239343947507</v>
      </c>
      <c r="JL124" s="2">
        <f t="shared" si="659"/>
        <v>0.99484689791062186</v>
      </c>
      <c r="JM124" s="2">
        <f t="shared" si="659"/>
        <v>0.98656712175179617</v>
      </c>
      <c r="JN124" s="2">
        <f t="shared" si="659"/>
        <v>0.98679429131006213</v>
      </c>
      <c r="JO124" s="2">
        <f t="shared" si="659"/>
        <v>0.9777924161019006</v>
      </c>
      <c r="JP124" s="2">
        <f t="shared" si="659"/>
        <v>0.94528218453106916</v>
      </c>
      <c r="JQ124" s="2">
        <f t="shared" si="659"/>
        <v>0.9210758017159556</v>
      </c>
      <c r="JR124" s="2">
        <f t="shared" si="659"/>
        <v>0.98231844318687578</v>
      </c>
      <c r="JS124" s="2">
        <f t="shared" si="659"/>
        <v>0.95482263939785905</v>
      </c>
      <c r="JT124" s="2">
        <f t="shared" si="659"/>
        <v>0.95556247353621993</v>
      </c>
      <c r="JU124" s="2">
        <f t="shared" si="659"/>
        <v>0.92684914493454063</v>
      </c>
      <c r="JV124" s="2">
        <f t="shared" si="659"/>
        <v>0.83253454076410482</v>
      </c>
      <c r="JW124" s="2">
        <f t="shared" si="659"/>
        <v>0.77055680859250386</v>
      </c>
      <c r="JX124" s="2">
        <f t="shared" si="659"/>
        <v>0.99908574563802743</v>
      </c>
      <c r="JY124" s="2">
        <f t="shared" si="659"/>
        <v>0.99760033394516279</v>
      </c>
      <c r="JZ124" s="2">
        <f t="shared" si="659"/>
        <v>0.99764136188229458</v>
      </c>
      <c r="KA124" s="2">
        <f t="shared" si="659"/>
        <v>0.99600361478536226</v>
      </c>
      <c r="KB124" s="2">
        <f t="shared" ref="KB124:KJ124" si="660">IF(BN1=1,HF124,0)</f>
        <v>0.98987720636270826</v>
      </c>
      <c r="KC124" s="2">
        <f t="shared" si="660"/>
        <v>0.98508780646305905</v>
      </c>
      <c r="KD124" s="2">
        <f t="shared" si="660"/>
        <v>0.99683013225974093</v>
      </c>
      <c r="KE124" s="2">
        <f t="shared" si="660"/>
        <v>0.99171037688053953</v>
      </c>
      <c r="KF124" s="2">
        <f t="shared" si="660"/>
        <v>0.99185128492026442</v>
      </c>
      <c r="KG124" s="2">
        <f t="shared" si="660"/>
        <v>0.98624854940863316</v>
      </c>
      <c r="KH124" s="2">
        <f t="shared" si="660"/>
        <v>0.96568299716141859</v>
      </c>
      <c r="KI124" s="2">
        <f t="shared" si="660"/>
        <v>0.9500245052471471</v>
      </c>
      <c r="KJ124" s="2">
        <f t="shared" si="660"/>
        <v>0</v>
      </c>
    </row>
    <row r="125" spans="1:296" x14ac:dyDescent="0.2">
      <c r="A125" s="2" t="str">
        <f>'Respondent Data'!A125</f>
        <v>1108</v>
      </c>
      <c r="B125" s="2">
        <f>SUMPRODUCT('Respondent Data'!B125:S125,'Product Coding'!A100:R100)</f>
        <v>1.3941802485456778</v>
      </c>
      <c r="C125" s="2">
        <f>SUMPRODUCT('Respondent Data'!B125:S125,'Product Coding'!A101:R101)</f>
        <v>1.2005682929203769</v>
      </c>
      <c r="D125" s="2">
        <f>SUMPRODUCT('Respondent Data'!B125:S125,'Product Coding'!A102:R102)</f>
        <v>0.56466072145085877</v>
      </c>
      <c r="E125" s="2">
        <f>SUMPRODUCT('Respondent Data'!B125:S125,'Product Coding'!A103:R103)</f>
        <v>0.8950195244392869</v>
      </c>
      <c r="F125" s="2">
        <f>SUMPRODUCT('Respondent Data'!B125:S125,'Product Coding'!A104:R104)</f>
        <v>-3.1172646624501921E-2</v>
      </c>
      <c r="G125" s="2">
        <f>SUMPRODUCT('Respondent Data'!B125:S125,'Product Coding'!A105:R105)</f>
        <v>-0.40292552618689004</v>
      </c>
      <c r="H125" s="2">
        <f>SUMPRODUCT('Respondent Data'!B125:S125,'Product Coding'!A106:R106)</f>
        <v>-1.5502327449068622</v>
      </c>
      <c r="I125" s="2">
        <f>SUMPRODUCT('Respondent Data'!B125:S125,'Product Coding'!A107:R107)</f>
        <v>-1.7438447005321631</v>
      </c>
      <c r="J125" s="2">
        <f>SUMPRODUCT('Respondent Data'!B125:S125,'Product Coding'!A108:R108)</f>
        <v>-2.3797522720016815</v>
      </c>
      <c r="K125" s="2">
        <f>SUMPRODUCT('Respondent Data'!B125:S125,'Product Coding'!A109:R109)</f>
        <v>-2.0493934690132534</v>
      </c>
      <c r="L125" s="2">
        <f>SUMPRODUCT('Respondent Data'!B125:S125,'Product Coding'!A110:R110)</f>
        <v>-2.9755856400770417</v>
      </c>
      <c r="M125" s="2">
        <f>SUMPRODUCT('Respondent Data'!B125:S125,'Product Coding'!A111:R111)</f>
        <v>-3.3473385196394299</v>
      </c>
      <c r="N125" s="2">
        <f>SUMPRODUCT('Respondent Data'!B125:S125,'Product Coding'!A112:R112)</f>
        <v>-0.67666332301800236</v>
      </c>
      <c r="O125" s="2">
        <f>SUMPRODUCT('Respondent Data'!B125:S125,'Product Coding'!A113:R113)</f>
        <v>-0.87027527864330323</v>
      </c>
      <c r="P125" s="2">
        <f>SUMPRODUCT('Respondent Data'!B125:S125,'Product Coding'!A114:R114)</f>
        <v>-1.5061828501128216</v>
      </c>
      <c r="Q125" s="2">
        <f>SUMPRODUCT('Respondent Data'!B125:S125,'Product Coding'!A115:R115)</f>
        <v>-1.1758240471243935</v>
      </c>
      <c r="R125" s="2">
        <f>SUMPRODUCT('Respondent Data'!B125:S125,'Product Coding'!A116:R116)</f>
        <v>-2.1020162181881821</v>
      </c>
      <c r="S125" s="2">
        <f>SUMPRODUCT('Respondent Data'!B125:S125,'Product Coding'!A117:R117)</f>
        <v>-2.4737690977505702</v>
      </c>
      <c r="T125" s="2">
        <f>SUMPRODUCT('Respondent Data'!B125:S125,'Product Coding'!A118:R118)</f>
        <v>-3.6210763164705426</v>
      </c>
      <c r="U125" s="2">
        <f>SUMPRODUCT('Respondent Data'!B125:S125,'Product Coding'!A119:R119)</f>
        <v>-3.814688272095843</v>
      </c>
      <c r="V125" s="2">
        <f>SUMPRODUCT('Respondent Data'!B125:S125,'Product Coding'!A120:R120)</f>
        <v>-4.4505958435653614</v>
      </c>
      <c r="W125" s="2">
        <f>SUMPRODUCT('Respondent Data'!B125:S125,'Product Coding'!A121:R121)</f>
        <v>-4.1202370405769333</v>
      </c>
      <c r="X125" s="2">
        <f>SUMPRODUCT('Respondent Data'!B125:S125,'Product Coding'!A122:R122)</f>
        <v>-5.0464292116407226</v>
      </c>
      <c r="Y125" s="2">
        <f>SUMPRODUCT('Respondent Data'!B125:S125,'Product Coding'!A123:R123)</f>
        <v>-5.4181820912031098</v>
      </c>
      <c r="Z125" s="2">
        <f>SUMPRODUCT('Respondent Data'!B125:S125,'Product Coding'!A124:R124)</f>
        <v>1.3235080693752679</v>
      </c>
      <c r="AA125" s="2">
        <f>SUMPRODUCT('Respondent Data'!B125:S125,'Product Coding'!A125:R125)</f>
        <v>1.129896113749967</v>
      </c>
      <c r="AB125" s="2">
        <f>SUMPRODUCT('Respondent Data'!B125:S125,'Product Coding'!A126:R126)</f>
        <v>0.49398854228044886</v>
      </c>
      <c r="AC125" s="2">
        <f>SUMPRODUCT('Respondent Data'!B125:S125,'Product Coding'!A127:R127)</f>
        <v>0.82434734526887699</v>
      </c>
      <c r="AD125" s="2">
        <f>SUMPRODUCT('Respondent Data'!B125:S125,'Product Coding'!A128:R128)</f>
        <v>-0.10184482579491205</v>
      </c>
      <c r="AE125" s="2">
        <f>SUMPRODUCT('Respondent Data'!B125:S125,'Product Coding'!A129:R129)</f>
        <v>-0.47359770535729995</v>
      </c>
      <c r="AF125" s="2">
        <f>SUMPRODUCT('Respondent Data'!B125:S125,'Product Coding'!A130:R130)</f>
        <v>-1.6209049240772722</v>
      </c>
      <c r="AG125" s="2">
        <f>SUMPRODUCT('Respondent Data'!B125:S125,'Product Coding'!A131:R131)</f>
        <v>-1.814516879702573</v>
      </c>
      <c r="AH125" s="2">
        <f>SUMPRODUCT('Respondent Data'!B125:S125,'Product Coding'!A132:R132)</f>
        <v>-2.4504244511720912</v>
      </c>
      <c r="AI125" s="2">
        <f>SUMPRODUCT('Respondent Data'!B125:S125,'Product Coding'!A133:R133)</f>
        <v>-2.1200656481836631</v>
      </c>
      <c r="AJ125" s="2">
        <f>SUMPRODUCT('Respondent Data'!B125:S125,'Product Coding'!A134:R134)</f>
        <v>-3.0462578192474519</v>
      </c>
      <c r="AK125" s="2">
        <f>SUMPRODUCT('Respondent Data'!B125:S125,'Product Coding'!A135:R135)</f>
        <v>-3.41801069880984</v>
      </c>
      <c r="AL125" s="2">
        <f>SUMPRODUCT('Respondent Data'!B125:S125,'Product Coding'!A136:R136)</f>
        <v>4.0651917187686131</v>
      </c>
      <c r="AM125" s="2">
        <f>SUMPRODUCT('Respondent Data'!B125:S125,'Product Coding'!A137:R137)</f>
        <v>3.8715797631433118</v>
      </c>
      <c r="AN125" s="2">
        <f>SUMPRODUCT('Respondent Data'!B125:S125,'Product Coding'!A138:R138)</f>
        <v>3.2356721916737934</v>
      </c>
      <c r="AO125" s="2">
        <f>SUMPRODUCT('Respondent Data'!B125:S125,'Product Coding'!A139:R139)</f>
        <v>3.5660309946622215</v>
      </c>
      <c r="AP125" s="2">
        <f>SUMPRODUCT('Respondent Data'!B125:S125,'Product Coding'!A140:R140)</f>
        <v>2.6398388235984331</v>
      </c>
      <c r="AQ125" s="2">
        <f>SUMPRODUCT('Respondent Data'!B125:S125,'Product Coding'!A141:R141)</f>
        <v>2.268085944036045</v>
      </c>
      <c r="AR125" s="2">
        <f>SUMPRODUCT('Respondent Data'!B125:S125,'Product Coding'!A142:R142)</f>
        <v>1.1207787253160728</v>
      </c>
      <c r="AS125" s="2">
        <f>SUMPRODUCT('Respondent Data'!B125:S125,'Product Coding'!A143:R143)</f>
        <v>0.92716676969077194</v>
      </c>
      <c r="AT125" s="2">
        <f>SUMPRODUCT('Respondent Data'!B125:S125,'Product Coding'!A144:R144)</f>
        <v>0.29125919822125357</v>
      </c>
      <c r="AU125" s="2">
        <f>SUMPRODUCT('Respondent Data'!B125:S125,'Product Coding'!A145:R145)</f>
        <v>0.62161800120968169</v>
      </c>
      <c r="AV125" s="2">
        <f>SUMPRODUCT('Respondent Data'!B125:S125,'Product Coding'!A146:R146)</f>
        <v>-0.30457416985410712</v>
      </c>
      <c r="AW125" s="2">
        <f>SUMPRODUCT('Respondent Data'!B125:S125,'Product Coding'!A147:R147)</f>
        <v>-0.67632704941649513</v>
      </c>
      <c r="AX125" s="2">
        <f>SUMPRODUCT('Respondent Data'!B125:S125,'Product Coding'!A148:R148)</f>
        <v>6.0600127533889774</v>
      </c>
      <c r="AY125" s="2">
        <f>SUMPRODUCT('Respondent Data'!B125:S125,'Product Coding'!A149:R149)</f>
        <v>5.866400797763677</v>
      </c>
      <c r="AZ125" s="2">
        <f>SUMPRODUCT('Respondent Data'!B125:S125,'Product Coding'!A150:R150)</f>
        <v>5.2304932262941586</v>
      </c>
      <c r="BA125" s="2">
        <f>SUMPRODUCT('Respondent Data'!B125:S125,'Product Coding'!A151:R151)</f>
        <v>5.5608520292825867</v>
      </c>
      <c r="BB125" s="2">
        <f>SUMPRODUCT('Respondent Data'!B125:S125,'Product Coding'!A152:R152)</f>
        <v>4.6346598582187974</v>
      </c>
      <c r="BC125" s="2">
        <f>SUMPRODUCT('Respondent Data'!B125:S125,'Product Coding'!A153:R153)</f>
        <v>4.2629069786564093</v>
      </c>
      <c r="BD125" s="2">
        <f>SUMPRODUCT('Respondent Data'!B125:S125,'Product Coding'!A154:R154)</f>
        <v>3.1155997599364378</v>
      </c>
      <c r="BE125" s="2">
        <f>SUMPRODUCT('Respondent Data'!B125:S125,'Product Coding'!A155:R155)</f>
        <v>2.9219878043111374</v>
      </c>
      <c r="BF125" s="2">
        <f>SUMPRODUCT('Respondent Data'!B125:S125,'Product Coding'!A156:R156)</f>
        <v>2.286080232841619</v>
      </c>
      <c r="BG125" s="2">
        <f>SUMPRODUCT('Respondent Data'!B125:S125,'Product Coding'!A157:R157)</f>
        <v>2.6164390358300471</v>
      </c>
      <c r="BH125" s="2">
        <f>SUMPRODUCT('Respondent Data'!B125:S125,'Product Coding'!A158:R158)</f>
        <v>1.6902468647662576</v>
      </c>
      <c r="BI125" s="2">
        <f>SUMPRODUCT('Respondent Data'!B125:S125,'Product Coding'!A159:R159)</f>
        <v>1.3184939852038695</v>
      </c>
      <c r="BJ125" s="2">
        <f>SUMPRODUCT('Respondent Data'!B125:S125,'Product Coding'!A160:R160)</f>
        <v>7.7191201693415676</v>
      </c>
      <c r="BK125" s="2">
        <f>SUMPRODUCT('Respondent Data'!B125:S125,'Product Coding'!A161:R161)</f>
        <v>7.5255082137162663</v>
      </c>
      <c r="BL125" s="2">
        <f>SUMPRODUCT('Respondent Data'!B125:S125,'Product Coding'!A162:R162)</f>
        <v>6.889600642246748</v>
      </c>
      <c r="BM125" s="2">
        <f>SUMPRODUCT('Respondent Data'!B125:S125,'Product Coding'!A163:R163)</f>
        <v>7.2199594452351761</v>
      </c>
      <c r="BN125" s="2">
        <f>SUMPRODUCT('Respondent Data'!B125:S125,'Product Coding'!A164:R164)</f>
        <v>6.2937672741713877</v>
      </c>
      <c r="BO125" s="2">
        <f>SUMPRODUCT('Respondent Data'!B125:S125,'Product Coding'!A165:R165)</f>
        <v>5.9220143946089996</v>
      </c>
      <c r="BP125" s="2">
        <f>SUMPRODUCT('Respondent Data'!B125:S125,'Product Coding'!A166:R166)</f>
        <v>4.774707175889028</v>
      </c>
      <c r="BQ125" s="2">
        <f>SUMPRODUCT('Respondent Data'!B125:S125,'Product Coding'!A167:R167)</f>
        <v>4.5810952202637267</v>
      </c>
      <c r="BR125" s="2">
        <f>SUMPRODUCT('Respondent Data'!B125:S125,'Product Coding'!A168:R168)</f>
        <v>3.9451876487942084</v>
      </c>
      <c r="BS125" s="2">
        <f>SUMPRODUCT('Respondent Data'!B125:S125,'Product Coding'!A169:R169)</f>
        <v>4.2755464517826365</v>
      </c>
      <c r="BT125" s="2">
        <f>SUMPRODUCT('Respondent Data'!B125:S125,'Product Coding'!A170:R170)</f>
        <v>3.3493542807188481</v>
      </c>
      <c r="BU125" s="2">
        <f>SUMPRODUCT('Respondent Data'!B125:S125,'Product Coding'!A171:R171)</f>
        <v>2.97760140115646</v>
      </c>
      <c r="BV125" s="2">
        <f>SUMPRODUCT('Respondent Data'!B125:S125,'Product Coding'!A172:R172)</f>
        <v>11.1038292783147</v>
      </c>
      <c r="BX125" s="2">
        <f t="shared" si="338"/>
        <v>0.24803628115294263</v>
      </c>
      <c r="BY125" s="2">
        <f t="shared" si="339"/>
        <v>0.30102309400106791</v>
      </c>
      <c r="BZ125" s="2">
        <f t="shared" si="340"/>
        <v>0.56855301187917129</v>
      </c>
      <c r="CA125" s="2">
        <f t="shared" si="341"/>
        <v>0.40859962088447749</v>
      </c>
      <c r="CB125" s="2">
        <f t="shared" si="342"/>
        <v>1.0316636017505465</v>
      </c>
      <c r="CC125" s="2">
        <f t="shared" si="343"/>
        <v>1.4961954601331946</v>
      </c>
      <c r="CD125" s="2">
        <f t="shared" si="344"/>
        <v>4.7125668809000949</v>
      </c>
      <c r="CE125" s="2">
        <f t="shared" si="345"/>
        <v>5.7192901642513556</v>
      </c>
      <c r="CF125" s="2">
        <f t="shared" si="346"/>
        <v>10.802226518489288</v>
      </c>
      <c r="CG125" s="2">
        <f t="shared" si="347"/>
        <v>7.7631910621220808</v>
      </c>
      <c r="CH125" s="2">
        <f t="shared" si="348"/>
        <v>19.601099078089653</v>
      </c>
      <c r="CI125" s="2">
        <f t="shared" si="349"/>
        <v>28.426975037692465</v>
      </c>
      <c r="CJ125" s="2">
        <f t="shared" si="350"/>
        <v>1.9673025156233712</v>
      </c>
      <c r="CK125" s="2">
        <f t="shared" si="351"/>
        <v>2.3875680095520808</v>
      </c>
      <c r="CL125" s="2">
        <f t="shared" si="352"/>
        <v>4.5094845211190941</v>
      </c>
      <c r="CM125" s="2">
        <f t="shared" si="353"/>
        <v>3.2408124259576776</v>
      </c>
      <c r="CN125" s="2">
        <f t="shared" si="354"/>
        <v>8.1826513023287983</v>
      </c>
      <c r="CO125" s="2">
        <f t="shared" si="355"/>
        <v>11.867090890502899</v>
      </c>
      <c r="CP125" s="2">
        <f t="shared" si="356"/>
        <v>37.377776496017887</v>
      </c>
      <c r="CQ125" s="2">
        <f t="shared" si="357"/>
        <v>45.362613386280437</v>
      </c>
      <c r="CR125" s="2">
        <f t="shared" si="358"/>
        <v>85.677979468873133</v>
      </c>
      <c r="CS125" s="2">
        <f t="shared" si="359"/>
        <v>61.573836032319697</v>
      </c>
      <c r="CT125" s="2">
        <f t="shared" si="360"/>
        <v>155.46633478805995</v>
      </c>
      <c r="CU125" s="2">
        <f t="shared" si="361"/>
        <v>225.46886787393555</v>
      </c>
      <c r="CV125" s="2">
        <f t="shared" si="362"/>
        <v>0.26619981463059189</v>
      </c>
      <c r="CW125" s="2">
        <f t="shared" si="363"/>
        <v>0.32306681687910344</v>
      </c>
      <c r="CX125" s="2">
        <f t="shared" si="364"/>
        <v>0.61018777441102012</v>
      </c>
      <c r="CY125" s="2">
        <f t="shared" si="365"/>
        <v>0.43852110196132749</v>
      </c>
      <c r="CZ125" s="2">
        <f t="shared" si="366"/>
        <v>1.107211647709653</v>
      </c>
      <c r="DA125" s="2">
        <f t="shared" si="367"/>
        <v>1.6057608680763937</v>
      </c>
      <c r="DB125" s="2">
        <f t="shared" si="368"/>
        <v>5.0576650492366451</v>
      </c>
      <c r="DC125" s="2">
        <f t="shared" si="369"/>
        <v>6.1381100154597936</v>
      </c>
      <c r="DD125" s="2">
        <f t="shared" si="370"/>
        <v>11.593266450589974</v>
      </c>
      <c r="DE125" s="2">
        <f t="shared" si="371"/>
        <v>8.3316844296842838</v>
      </c>
      <c r="DF125" s="2">
        <f t="shared" si="372"/>
        <v>21.036474651569055</v>
      </c>
      <c r="DG125" s="2">
        <f t="shared" si="373"/>
        <v>30.508663693744563</v>
      </c>
      <c r="DH125" s="2">
        <f t="shared" si="374"/>
        <v>1.715969912183541E-2</v>
      </c>
      <c r="DI125" s="2">
        <f t="shared" si="375"/>
        <v>2.0825444155878173E-2</v>
      </c>
      <c r="DJ125" s="2">
        <f t="shared" si="376"/>
        <v>3.9333756228364394E-2</v>
      </c>
      <c r="DK125" s="2">
        <f t="shared" si="377"/>
        <v>2.826782647716887E-2</v>
      </c>
      <c r="DL125" s="2">
        <f t="shared" si="378"/>
        <v>7.1372772235979751E-2</v>
      </c>
      <c r="DM125" s="2">
        <f t="shared" si="379"/>
        <v>0.10351011474611894</v>
      </c>
      <c r="DN125" s="2">
        <f t="shared" si="380"/>
        <v>0.32602581119134244</v>
      </c>
      <c r="DO125" s="2">
        <f t="shared" si="381"/>
        <v>0.39567315697863814</v>
      </c>
      <c r="DP125" s="2">
        <f t="shared" si="382"/>
        <v>0.7473219483922614</v>
      </c>
      <c r="DQ125" s="2">
        <f t="shared" si="383"/>
        <v>0.53707474661416643</v>
      </c>
      <c r="DR125" s="2">
        <f t="shared" si="384"/>
        <v>1.3560474341651116</v>
      </c>
      <c r="DS125" s="2">
        <f t="shared" si="385"/>
        <v>1.9666410749399419</v>
      </c>
      <c r="DT125" s="2">
        <f t="shared" si="386"/>
        <v>2.3343711161964297E-3</v>
      </c>
      <c r="DU125" s="2">
        <f t="shared" si="387"/>
        <v>2.8330517321007607E-3</v>
      </c>
      <c r="DV125" s="2">
        <f t="shared" si="388"/>
        <v>5.350885454289021E-3</v>
      </c>
      <c r="DW125" s="2">
        <f t="shared" si="389"/>
        <v>3.8454985240380813E-3</v>
      </c>
      <c r="DX125" s="2">
        <f t="shared" si="390"/>
        <v>9.7094090524308015E-3</v>
      </c>
      <c r="DY125" s="2">
        <f t="shared" si="391"/>
        <v>1.4081308791134168E-2</v>
      </c>
      <c r="DZ125" s="2">
        <f t="shared" si="392"/>
        <v>4.4351898677007583E-2</v>
      </c>
      <c r="EA125" s="2">
        <f t="shared" si="393"/>
        <v>5.3826584169524405E-2</v>
      </c>
      <c r="EB125" s="2">
        <f t="shared" si="394"/>
        <v>0.10166418178082463</v>
      </c>
      <c r="EC125" s="2">
        <f t="shared" si="395"/>
        <v>7.3062573348927407E-2</v>
      </c>
      <c r="ED125" s="2">
        <f t="shared" si="396"/>
        <v>0.18447397824588019</v>
      </c>
      <c r="EE125" s="2">
        <f t="shared" si="397"/>
        <v>0.26753791477750893</v>
      </c>
      <c r="EF125" s="2">
        <f t="shared" si="398"/>
        <v>4.4425129791734092E-4</v>
      </c>
      <c r="EG125" s="2">
        <f t="shared" si="399"/>
        <v>5.3915459299524202E-4</v>
      </c>
      <c r="EH125" s="2">
        <f t="shared" si="400"/>
        <v>1.0183204339626055E-3</v>
      </c>
      <c r="EI125" s="2">
        <f t="shared" si="401"/>
        <v>7.3183209755726963E-4</v>
      </c>
      <c r="EJ125" s="2">
        <f t="shared" si="402"/>
        <v>1.8477857028067351E-3</v>
      </c>
      <c r="EK125" s="2">
        <f t="shared" si="403"/>
        <v>2.6797965685203522E-3</v>
      </c>
      <c r="EL125" s="2">
        <f t="shared" si="404"/>
        <v>8.4405553237238713E-3</v>
      </c>
      <c r="EM125" s="2">
        <f t="shared" si="405"/>
        <v>1.0243671074345179E-2</v>
      </c>
      <c r="EN125" s="2">
        <f t="shared" si="406"/>
        <v>1.9347585477936247E-2</v>
      </c>
      <c r="EO125" s="2">
        <f t="shared" si="407"/>
        <v>1.3904448531872044E-2</v>
      </c>
      <c r="EP125" s="2">
        <f t="shared" si="408"/>
        <v>3.5107016060599468E-2</v>
      </c>
      <c r="EQ125" s="2">
        <f t="shared" si="409"/>
        <v>5.0914811726965388E-2</v>
      </c>
      <c r="ER125" s="2">
        <f t="shared" si="410"/>
        <v>1.5054565183491799E-5</v>
      </c>
      <c r="ET125" s="2">
        <f t="shared" si="411"/>
        <v>0.80125875753883902</v>
      </c>
      <c r="EU125" s="2">
        <f t="shared" si="412"/>
        <v>0.76862586422249879</v>
      </c>
      <c r="EV125" s="2">
        <f t="shared" si="413"/>
        <v>0.63753025395167962</v>
      </c>
      <c r="EW125" s="2">
        <f t="shared" si="414"/>
        <v>0.70992493904839138</v>
      </c>
      <c r="EX125" s="2">
        <f t="shared" si="415"/>
        <v>0.49220746935583631</v>
      </c>
      <c r="EY125" s="2">
        <f t="shared" si="416"/>
        <v>0.40060965416011168</v>
      </c>
      <c r="EZ125" s="2">
        <f t="shared" si="417"/>
        <v>0.17505265511087303</v>
      </c>
      <c r="FA125" s="2">
        <f t="shared" si="418"/>
        <v>0.148825244267661</v>
      </c>
      <c r="FB125" s="2">
        <f t="shared" si="419"/>
        <v>8.4729775219396675E-2</v>
      </c>
      <c r="FC125" s="2">
        <f t="shared" si="420"/>
        <v>0.11411368220902872</v>
      </c>
      <c r="FD125" s="2">
        <f t="shared" si="421"/>
        <v>4.8541099492286424E-2</v>
      </c>
      <c r="FE125" s="2">
        <f t="shared" si="422"/>
        <v>3.3982425944872642E-2</v>
      </c>
      <c r="FF125" s="2">
        <f t="shared" si="423"/>
        <v>0.33700642072549852</v>
      </c>
      <c r="FG125" s="2">
        <f t="shared" si="424"/>
        <v>0.29519702547085525</v>
      </c>
      <c r="FH125" s="2">
        <f t="shared" si="425"/>
        <v>0.18150518368220747</v>
      </c>
      <c r="FI125" s="2">
        <f t="shared" si="426"/>
        <v>0.23580387424802826</v>
      </c>
      <c r="FJ125" s="2">
        <f t="shared" si="427"/>
        <v>0.10890100985827389</v>
      </c>
      <c r="FK125" s="2">
        <f t="shared" si="428"/>
        <v>7.7717644843722386E-2</v>
      </c>
      <c r="FL125" s="2">
        <f t="shared" si="429"/>
        <v>2.6056746672224768E-2</v>
      </c>
      <c r="FM125" s="2">
        <f t="shared" si="430"/>
        <v>2.1569103356367712E-2</v>
      </c>
      <c r="FN125" s="2">
        <f t="shared" si="431"/>
        <v>1.1536955592730554E-2</v>
      </c>
      <c r="FO125" s="2">
        <f t="shared" si="432"/>
        <v>1.598112027978427E-2</v>
      </c>
      <c r="FP125" s="2">
        <f t="shared" si="433"/>
        <v>6.3911511786515669E-3</v>
      </c>
      <c r="FQ125" s="2">
        <f t="shared" si="434"/>
        <v>4.4156179583882248E-3</v>
      </c>
      <c r="FR125" s="2">
        <f t="shared" si="435"/>
        <v>0.78976476575440457</v>
      </c>
      <c r="FS125" s="2">
        <f t="shared" si="436"/>
        <v>0.75581972674580056</v>
      </c>
      <c r="FT125" s="2">
        <f t="shared" si="437"/>
        <v>0.62104557983355912</v>
      </c>
      <c r="FU125" s="2">
        <f t="shared" si="438"/>
        <v>0.69515838080968484</v>
      </c>
      <c r="FV125" s="2">
        <f t="shared" si="439"/>
        <v>0.4745607784993543</v>
      </c>
      <c r="FW125" s="2">
        <f t="shared" si="440"/>
        <v>0.38376506925526627</v>
      </c>
      <c r="FX125" s="2">
        <f t="shared" si="441"/>
        <v>0.1650801079082467</v>
      </c>
      <c r="FY125" s="2">
        <f t="shared" si="442"/>
        <v>0.14009310557475152</v>
      </c>
      <c r="FZ125" s="2">
        <f t="shared" si="443"/>
        <v>7.9407515430847703E-2</v>
      </c>
      <c r="GA125" s="2">
        <f t="shared" si="444"/>
        <v>0.10716178922842473</v>
      </c>
      <c r="GB125" s="2">
        <f t="shared" si="445"/>
        <v>4.5379309341060929E-2</v>
      </c>
      <c r="GC125" s="2">
        <f t="shared" si="446"/>
        <v>3.1737302785028322E-2</v>
      </c>
      <c r="GD125" s="2">
        <f t="shared" si="447"/>
        <v>0.9831297886294057</v>
      </c>
      <c r="GE125" s="2">
        <f t="shared" si="448"/>
        <v>0.97959940724920047</v>
      </c>
      <c r="GF125" s="2">
        <f t="shared" si="449"/>
        <v>0.96215483621824949</v>
      </c>
      <c r="GG125" s="2">
        <f t="shared" si="450"/>
        <v>0.97250927652378838</v>
      </c>
      <c r="GH125" s="2">
        <f t="shared" si="451"/>
        <v>0.9333819431615541</v>
      </c>
      <c r="GI125" s="2">
        <f t="shared" si="452"/>
        <v>0.90619921524694558</v>
      </c>
      <c r="GJ125" s="2">
        <f t="shared" si="453"/>
        <v>0.7541331334279</v>
      </c>
      <c r="GK125" s="2">
        <f t="shared" si="454"/>
        <v>0.71650013113729738</v>
      </c>
      <c r="GL125" s="2">
        <f t="shared" si="455"/>
        <v>0.57230437751904606</v>
      </c>
      <c r="GM125" s="2">
        <f t="shared" si="456"/>
        <v>0.65058644818853306</v>
      </c>
      <c r="GN125" s="2">
        <f t="shared" si="457"/>
        <v>0.42443967192636756</v>
      </c>
      <c r="GO125" s="2">
        <f t="shared" si="458"/>
        <v>0.33708155949409702</v>
      </c>
      <c r="GP125" s="2">
        <f t="shared" si="459"/>
        <v>0.99767106548127549</v>
      </c>
      <c r="GQ125" s="2">
        <f t="shared" si="460"/>
        <v>0.99717495177566451</v>
      </c>
      <c r="GR125" s="2">
        <f t="shared" si="461"/>
        <v>0.99467759412986334</v>
      </c>
      <c r="GS125" s="2">
        <f t="shared" si="462"/>
        <v>0.99616923268601376</v>
      </c>
      <c r="GT125" s="2">
        <f t="shared" si="463"/>
        <v>0.99038395704211313</v>
      </c>
      <c r="GU125" s="2">
        <f t="shared" si="464"/>
        <v>0.98611422114867664</v>
      </c>
      <c r="GV125" s="2">
        <f t="shared" si="465"/>
        <v>0.95753165313991118</v>
      </c>
      <c r="GW125" s="2">
        <f t="shared" si="466"/>
        <v>0.94892273076225075</v>
      </c>
      <c r="GX125" s="2">
        <f t="shared" si="467"/>
        <v>0.90771762987112292</v>
      </c>
      <c r="GY125" s="2">
        <f t="shared" si="468"/>
        <v>0.93191210357760779</v>
      </c>
      <c r="GZ125" s="2">
        <f t="shared" si="469"/>
        <v>0.84425662223574327</v>
      </c>
      <c r="HA125" s="2">
        <f t="shared" si="470"/>
        <v>0.78893103578328072</v>
      </c>
      <c r="HB125" s="2">
        <f t="shared" si="471"/>
        <v>0.99955594597366026</v>
      </c>
      <c r="HC125" s="2">
        <f t="shared" si="472"/>
        <v>0.99946113593803887</v>
      </c>
      <c r="HD125" s="2">
        <f t="shared" si="473"/>
        <v>0.99898271548764339</v>
      </c>
      <c r="HE125" s="2">
        <f t="shared" si="474"/>
        <v>0.99926870308899496</v>
      </c>
      <c r="HF125" s="2">
        <f t="shared" si="475"/>
        <v>0.9981556223119159</v>
      </c>
      <c r="HG125" s="2">
        <f t="shared" si="476"/>
        <v>0.99732736554811274</v>
      </c>
      <c r="HH125" s="2">
        <f t="shared" si="477"/>
        <v>0.99163009135326341</v>
      </c>
      <c r="HI125" s="2">
        <f t="shared" si="478"/>
        <v>0.98986019772491962</v>
      </c>
      <c r="HJ125" s="2">
        <f t="shared" si="479"/>
        <v>0.98101963868500774</v>
      </c>
      <c r="HK125" s="2">
        <f t="shared" si="480"/>
        <v>0.98628623382409897</v>
      </c>
      <c r="HL125" s="2">
        <f t="shared" si="481"/>
        <v>0.96608368456992066</v>
      </c>
      <c r="HM125" s="2">
        <f t="shared" si="482"/>
        <v>0.9515519134768905</v>
      </c>
      <c r="HN125" s="2">
        <f t="shared" si="483"/>
        <v>0.99998494566145291</v>
      </c>
      <c r="HP125" s="2">
        <f t="shared" ref="HP125:IU125" si="661">IF(B1=1,ET125,0)</f>
        <v>0.80125875753883902</v>
      </c>
      <c r="HQ125" s="2">
        <f t="shared" si="661"/>
        <v>0.76862586422249879</v>
      </c>
      <c r="HR125" s="2">
        <f t="shared" si="661"/>
        <v>0.63753025395167962</v>
      </c>
      <c r="HS125" s="2">
        <f t="shared" si="661"/>
        <v>0.70992493904839138</v>
      </c>
      <c r="HT125" s="2">
        <f t="shared" si="661"/>
        <v>0.49220746935583631</v>
      </c>
      <c r="HU125" s="2">
        <f t="shared" si="661"/>
        <v>0.40060965416011168</v>
      </c>
      <c r="HV125" s="2">
        <f t="shared" si="661"/>
        <v>0.17505265511087303</v>
      </c>
      <c r="HW125" s="2">
        <f t="shared" si="661"/>
        <v>0.148825244267661</v>
      </c>
      <c r="HX125" s="2">
        <f t="shared" si="661"/>
        <v>8.4729775219396675E-2</v>
      </c>
      <c r="HY125" s="2">
        <f t="shared" si="661"/>
        <v>0.11411368220902872</v>
      </c>
      <c r="HZ125" s="2">
        <f t="shared" si="661"/>
        <v>4.8541099492286424E-2</v>
      </c>
      <c r="IA125" s="2">
        <f t="shared" si="661"/>
        <v>3.3982425944872642E-2</v>
      </c>
      <c r="IB125" s="2">
        <f t="shared" si="661"/>
        <v>0.33700642072549852</v>
      </c>
      <c r="IC125" s="2">
        <f t="shared" si="661"/>
        <v>0.29519702547085525</v>
      </c>
      <c r="ID125" s="2">
        <f t="shared" si="661"/>
        <v>0.18150518368220747</v>
      </c>
      <c r="IE125" s="2">
        <f t="shared" si="661"/>
        <v>0.23580387424802826</v>
      </c>
      <c r="IF125" s="2">
        <f t="shared" si="661"/>
        <v>0.10890100985827389</v>
      </c>
      <c r="IG125" s="2">
        <f t="shared" si="661"/>
        <v>7.7717644843722386E-2</v>
      </c>
      <c r="IH125" s="2">
        <f t="shared" si="661"/>
        <v>2.6056746672224768E-2</v>
      </c>
      <c r="II125" s="2">
        <f t="shared" si="661"/>
        <v>2.1569103356367712E-2</v>
      </c>
      <c r="IJ125" s="2">
        <f t="shared" si="661"/>
        <v>1.1536955592730554E-2</v>
      </c>
      <c r="IK125" s="2">
        <f t="shared" si="661"/>
        <v>1.598112027978427E-2</v>
      </c>
      <c r="IL125" s="2">
        <f t="shared" si="661"/>
        <v>6.3911511786515669E-3</v>
      </c>
      <c r="IM125" s="2">
        <f t="shared" si="661"/>
        <v>4.4156179583882248E-3</v>
      </c>
      <c r="IN125" s="2">
        <f t="shared" si="661"/>
        <v>0.78976476575440457</v>
      </c>
      <c r="IO125" s="2">
        <f t="shared" si="661"/>
        <v>0.75581972674580056</v>
      </c>
      <c r="IP125" s="2">
        <f t="shared" si="661"/>
        <v>0.62104557983355912</v>
      </c>
      <c r="IQ125" s="2">
        <f t="shared" si="661"/>
        <v>0.69515838080968484</v>
      </c>
      <c r="IR125" s="2">
        <f t="shared" si="661"/>
        <v>0.4745607784993543</v>
      </c>
      <c r="IS125" s="2">
        <f t="shared" si="661"/>
        <v>0.38376506925526627</v>
      </c>
      <c r="IT125" s="2">
        <f t="shared" si="661"/>
        <v>0.1650801079082467</v>
      </c>
      <c r="IU125" s="2">
        <f t="shared" si="661"/>
        <v>0.14009310557475152</v>
      </c>
      <c r="IV125" s="2">
        <f t="shared" ref="IV125:KA125" si="662">IF(AH1=1,FZ125,0)</f>
        <v>7.9407515430847703E-2</v>
      </c>
      <c r="IW125" s="2">
        <f t="shared" si="662"/>
        <v>0.10716178922842473</v>
      </c>
      <c r="IX125" s="2">
        <f t="shared" si="662"/>
        <v>4.5379309341060929E-2</v>
      </c>
      <c r="IY125" s="2">
        <f t="shared" si="662"/>
        <v>3.1737302785028322E-2</v>
      </c>
      <c r="IZ125" s="2">
        <f t="shared" si="662"/>
        <v>0.9831297886294057</v>
      </c>
      <c r="JA125" s="2">
        <f t="shared" si="662"/>
        <v>0.97959940724920047</v>
      </c>
      <c r="JB125" s="2">
        <f t="shared" si="662"/>
        <v>0.96215483621824949</v>
      </c>
      <c r="JC125" s="2">
        <f t="shared" si="662"/>
        <v>0.97250927652378838</v>
      </c>
      <c r="JD125" s="2">
        <f t="shared" si="662"/>
        <v>0.9333819431615541</v>
      </c>
      <c r="JE125" s="2">
        <f t="shared" si="662"/>
        <v>0.90619921524694558</v>
      </c>
      <c r="JF125" s="2">
        <f t="shared" si="662"/>
        <v>0.7541331334279</v>
      </c>
      <c r="JG125" s="2">
        <f t="shared" si="662"/>
        <v>0.71650013113729738</v>
      </c>
      <c r="JH125" s="2">
        <f t="shared" si="662"/>
        <v>0.57230437751904606</v>
      </c>
      <c r="JI125" s="2">
        <f t="shared" si="662"/>
        <v>0.65058644818853306</v>
      </c>
      <c r="JJ125" s="2">
        <f t="shared" si="662"/>
        <v>0.42443967192636756</v>
      </c>
      <c r="JK125" s="2">
        <f t="shared" si="662"/>
        <v>0.33708155949409702</v>
      </c>
      <c r="JL125" s="2">
        <f t="shared" si="662"/>
        <v>0.99767106548127549</v>
      </c>
      <c r="JM125" s="2">
        <f t="shared" si="662"/>
        <v>0.99717495177566451</v>
      </c>
      <c r="JN125" s="2">
        <f t="shared" si="662"/>
        <v>0.99467759412986334</v>
      </c>
      <c r="JO125" s="2">
        <f t="shared" si="662"/>
        <v>0.99616923268601376</v>
      </c>
      <c r="JP125" s="2">
        <f t="shared" si="662"/>
        <v>0.99038395704211313</v>
      </c>
      <c r="JQ125" s="2">
        <f t="shared" si="662"/>
        <v>0.98611422114867664</v>
      </c>
      <c r="JR125" s="2">
        <f t="shared" si="662"/>
        <v>0.95753165313991118</v>
      </c>
      <c r="JS125" s="2">
        <f t="shared" si="662"/>
        <v>0.94892273076225075</v>
      </c>
      <c r="JT125" s="2">
        <f t="shared" si="662"/>
        <v>0.90771762987112292</v>
      </c>
      <c r="JU125" s="2">
        <f t="shared" si="662"/>
        <v>0.93191210357760779</v>
      </c>
      <c r="JV125" s="2">
        <f t="shared" si="662"/>
        <v>0.84425662223574327</v>
      </c>
      <c r="JW125" s="2">
        <f t="shared" si="662"/>
        <v>0.78893103578328072</v>
      </c>
      <c r="JX125" s="2">
        <f t="shared" si="662"/>
        <v>0.99955594597366026</v>
      </c>
      <c r="JY125" s="2">
        <f t="shared" si="662"/>
        <v>0.99946113593803887</v>
      </c>
      <c r="JZ125" s="2">
        <f t="shared" si="662"/>
        <v>0.99898271548764339</v>
      </c>
      <c r="KA125" s="2">
        <f t="shared" si="662"/>
        <v>0.99926870308899496</v>
      </c>
      <c r="KB125" s="2">
        <f t="shared" ref="KB125:KJ125" si="663">IF(BN1=1,HF125,0)</f>
        <v>0.9981556223119159</v>
      </c>
      <c r="KC125" s="2">
        <f t="shared" si="663"/>
        <v>0.99732736554811274</v>
      </c>
      <c r="KD125" s="2">
        <f t="shared" si="663"/>
        <v>0.99163009135326341</v>
      </c>
      <c r="KE125" s="2">
        <f t="shared" si="663"/>
        <v>0.98986019772491962</v>
      </c>
      <c r="KF125" s="2">
        <f t="shared" si="663"/>
        <v>0.98101963868500774</v>
      </c>
      <c r="KG125" s="2">
        <f t="shared" si="663"/>
        <v>0.98628623382409897</v>
      </c>
      <c r="KH125" s="2">
        <f t="shared" si="663"/>
        <v>0.96608368456992066</v>
      </c>
      <c r="KI125" s="2">
        <f t="shared" si="663"/>
        <v>0.9515519134768905</v>
      </c>
      <c r="KJ125" s="2">
        <f t="shared" si="663"/>
        <v>0</v>
      </c>
    </row>
    <row r="126" spans="1:296" x14ac:dyDescent="0.2">
      <c r="A126" s="2" t="str">
        <f>'Respondent Data'!A126</f>
        <v>1119</v>
      </c>
      <c r="B126" s="2">
        <f>SUMPRODUCT('Respondent Data'!B126:S126,'Product Coding'!A100:R100)</f>
        <v>1.5726207375670569</v>
      </c>
      <c r="C126" s="2">
        <f>SUMPRODUCT('Respondent Data'!B126:S126,'Product Coding'!A101:R101)</f>
        <v>0.74035149236396403</v>
      </c>
      <c r="D126" s="2">
        <f>SUMPRODUCT('Respondent Data'!B126:S126,'Product Coding'!A102:R102)</f>
        <v>0.39411395571567898</v>
      </c>
      <c r="E126" s="2">
        <f>SUMPRODUCT('Respondent Data'!B126:S126,'Product Coding'!A103:R103)</f>
        <v>0.55933190488744222</v>
      </c>
      <c r="F126" s="2">
        <f>SUMPRODUCT('Respondent Data'!B126:S126,'Product Coding'!A104:R104)</f>
        <v>0.20269873786768788</v>
      </c>
      <c r="G126" s="2">
        <f>SUMPRODUCT('Respondent Data'!B126:S126,'Product Coding'!A105:R105)</f>
        <v>8.2025586900470904E-2</v>
      </c>
      <c r="H126" s="2">
        <f>SUMPRODUCT('Respondent Data'!B126:S126,'Product Coding'!A106:R106)</f>
        <v>-1.2640005112493031</v>
      </c>
      <c r="I126" s="2">
        <f>SUMPRODUCT('Respondent Data'!B126:S126,'Product Coding'!A107:R107)</f>
        <v>-2.0962697564523962</v>
      </c>
      <c r="J126" s="2">
        <f>SUMPRODUCT('Respondent Data'!B126:S126,'Product Coding'!A108:R108)</f>
        <v>-2.442507293100681</v>
      </c>
      <c r="K126" s="2">
        <f>SUMPRODUCT('Respondent Data'!B126:S126,'Product Coding'!A109:R109)</f>
        <v>-2.2772893439289179</v>
      </c>
      <c r="L126" s="2">
        <f>SUMPRODUCT('Respondent Data'!B126:S126,'Product Coding'!A110:R110)</f>
        <v>-2.6339225109486719</v>
      </c>
      <c r="M126" s="2">
        <f>SUMPRODUCT('Respondent Data'!B126:S126,'Product Coding'!A111:R111)</f>
        <v>-2.7545956619158893</v>
      </c>
      <c r="N126" s="2">
        <f>SUMPRODUCT('Respondent Data'!B126:S126,'Product Coding'!A112:R112)</f>
        <v>1.4051057801944669</v>
      </c>
      <c r="O126" s="2">
        <f>SUMPRODUCT('Respondent Data'!B126:S126,'Product Coding'!A113:R113)</f>
        <v>0.57283653499137399</v>
      </c>
      <c r="P126" s="2">
        <f>SUMPRODUCT('Respondent Data'!B126:S126,'Product Coding'!A114:R114)</f>
        <v>0.22659899834308894</v>
      </c>
      <c r="Q126" s="2">
        <f>SUMPRODUCT('Respondent Data'!B126:S126,'Product Coding'!A115:R115)</f>
        <v>0.39181694751485208</v>
      </c>
      <c r="R126" s="2">
        <f>SUMPRODUCT('Respondent Data'!B126:S126,'Product Coding'!A116:R116)</f>
        <v>3.5183780495097849E-2</v>
      </c>
      <c r="S126" s="2">
        <f>SUMPRODUCT('Respondent Data'!B126:S126,'Product Coding'!A117:R117)</f>
        <v>-8.5489370472119131E-2</v>
      </c>
      <c r="T126" s="2">
        <f>SUMPRODUCT('Respondent Data'!B126:S126,'Product Coding'!A118:R118)</f>
        <v>-1.4315154686218932</v>
      </c>
      <c r="U126" s="2">
        <f>SUMPRODUCT('Respondent Data'!B126:S126,'Product Coding'!A119:R119)</f>
        <v>-2.263784713824986</v>
      </c>
      <c r="V126" s="2">
        <f>SUMPRODUCT('Respondent Data'!B126:S126,'Product Coding'!A120:R120)</f>
        <v>-2.6100222504732713</v>
      </c>
      <c r="W126" s="2">
        <f>SUMPRODUCT('Respondent Data'!B126:S126,'Product Coding'!A121:R121)</f>
        <v>-2.4448043013015077</v>
      </c>
      <c r="X126" s="2">
        <f>SUMPRODUCT('Respondent Data'!B126:S126,'Product Coding'!A122:R122)</f>
        <v>-2.8014374683212622</v>
      </c>
      <c r="Y126" s="2">
        <f>SUMPRODUCT('Respondent Data'!B126:S126,'Product Coding'!A123:R123)</f>
        <v>-2.9221106192884791</v>
      </c>
      <c r="Z126" s="2">
        <f>SUMPRODUCT('Respondent Data'!B126:S126,'Product Coding'!A124:R124)</f>
        <v>1.5654341229243369</v>
      </c>
      <c r="AA126" s="2">
        <f>SUMPRODUCT('Respondent Data'!B126:S126,'Product Coding'!A125:R125)</f>
        <v>0.73316487772124406</v>
      </c>
      <c r="AB126" s="2">
        <f>SUMPRODUCT('Respondent Data'!B126:S126,'Product Coding'!A126:R126)</f>
        <v>0.38692734107295901</v>
      </c>
      <c r="AC126" s="2">
        <f>SUMPRODUCT('Respondent Data'!B126:S126,'Product Coding'!A127:R127)</f>
        <v>0.55214529024472225</v>
      </c>
      <c r="AD126" s="2">
        <f>SUMPRODUCT('Respondent Data'!B126:S126,'Product Coding'!A128:R128)</f>
        <v>0.19551212322496792</v>
      </c>
      <c r="AE126" s="2">
        <f>SUMPRODUCT('Respondent Data'!B126:S126,'Product Coding'!A129:R129)</f>
        <v>7.4838972257750935E-2</v>
      </c>
      <c r="AF126" s="2">
        <f>SUMPRODUCT('Respondent Data'!B126:S126,'Product Coding'!A130:R130)</f>
        <v>-1.2711871258920231</v>
      </c>
      <c r="AG126" s="2">
        <f>SUMPRODUCT('Respondent Data'!B126:S126,'Product Coding'!A131:R131)</f>
        <v>-2.103456371095116</v>
      </c>
      <c r="AH126" s="2">
        <f>SUMPRODUCT('Respondent Data'!B126:S126,'Product Coding'!A132:R132)</f>
        <v>-2.4496939077434012</v>
      </c>
      <c r="AI126" s="2">
        <f>SUMPRODUCT('Respondent Data'!B126:S126,'Product Coding'!A133:R133)</f>
        <v>-2.2844759585716377</v>
      </c>
      <c r="AJ126" s="2">
        <f>SUMPRODUCT('Respondent Data'!B126:S126,'Product Coding'!A134:R134)</f>
        <v>-2.6411091255913921</v>
      </c>
      <c r="AK126" s="2">
        <f>SUMPRODUCT('Respondent Data'!B126:S126,'Product Coding'!A135:R135)</f>
        <v>-2.7617822765586091</v>
      </c>
      <c r="AL126" s="2">
        <f>SUMPRODUCT('Respondent Data'!B126:S126,'Product Coding'!A136:R136)</f>
        <v>3.4448613194041906</v>
      </c>
      <c r="AM126" s="2">
        <f>SUMPRODUCT('Respondent Data'!B126:S126,'Product Coding'!A137:R137)</f>
        <v>2.612592074201098</v>
      </c>
      <c r="AN126" s="2">
        <f>SUMPRODUCT('Respondent Data'!B126:S126,'Product Coding'!A138:R138)</f>
        <v>2.2663545375528131</v>
      </c>
      <c r="AO126" s="2">
        <f>SUMPRODUCT('Respondent Data'!B126:S126,'Product Coding'!A139:R139)</f>
        <v>2.4315724867245763</v>
      </c>
      <c r="AP126" s="2">
        <f>SUMPRODUCT('Respondent Data'!B126:S126,'Product Coding'!A140:R140)</f>
        <v>2.0749393197048218</v>
      </c>
      <c r="AQ126" s="2">
        <f>SUMPRODUCT('Respondent Data'!B126:S126,'Product Coding'!A141:R141)</f>
        <v>1.9542661687376048</v>
      </c>
      <c r="AR126" s="2">
        <f>SUMPRODUCT('Respondent Data'!B126:S126,'Product Coding'!A142:R142)</f>
        <v>0.60824007058783081</v>
      </c>
      <c r="AS126" s="2">
        <f>SUMPRODUCT('Respondent Data'!B126:S126,'Product Coding'!A143:R143)</f>
        <v>-0.22402917461526206</v>
      </c>
      <c r="AT126" s="2">
        <f>SUMPRODUCT('Respondent Data'!B126:S126,'Product Coding'!A144:R144)</f>
        <v>-0.570266711263547</v>
      </c>
      <c r="AU126" s="2">
        <f>SUMPRODUCT('Respondent Data'!B126:S126,'Product Coding'!A145:R145)</f>
        <v>-0.40504876209178375</v>
      </c>
      <c r="AV126" s="2">
        <f>SUMPRODUCT('Respondent Data'!B126:S126,'Product Coding'!A146:R146)</f>
        <v>-0.76168192911153809</v>
      </c>
      <c r="AW126" s="2">
        <f>SUMPRODUCT('Respondent Data'!B126:S126,'Product Coding'!A147:R147)</f>
        <v>-0.88235508007875507</v>
      </c>
      <c r="AX126" s="2">
        <f>SUMPRODUCT('Respondent Data'!B126:S126,'Product Coding'!A148:R148)</f>
        <v>5.2156025630365868</v>
      </c>
      <c r="AY126" s="2">
        <f>SUMPRODUCT('Respondent Data'!B126:S126,'Product Coding'!A149:R149)</f>
        <v>4.3833333178334941</v>
      </c>
      <c r="AZ126" s="2">
        <f>SUMPRODUCT('Respondent Data'!B126:S126,'Product Coding'!A150:R150)</f>
        <v>4.0370957811852088</v>
      </c>
      <c r="BA126" s="2">
        <f>SUMPRODUCT('Respondent Data'!B126:S126,'Product Coding'!A151:R151)</f>
        <v>4.2023137303569724</v>
      </c>
      <c r="BB126" s="2">
        <f>SUMPRODUCT('Respondent Data'!B126:S126,'Product Coding'!A152:R152)</f>
        <v>3.8456805633372184</v>
      </c>
      <c r="BC126" s="2">
        <f>SUMPRODUCT('Respondent Data'!B126:S126,'Product Coding'!A153:R153)</f>
        <v>3.725007412370001</v>
      </c>
      <c r="BD126" s="2">
        <f>SUMPRODUCT('Respondent Data'!B126:S126,'Product Coding'!A154:R154)</f>
        <v>2.3789813142202272</v>
      </c>
      <c r="BE126" s="2">
        <f>SUMPRODUCT('Respondent Data'!B126:S126,'Product Coding'!A155:R155)</f>
        <v>1.5467120690171339</v>
      </c>
      <c r="BF126" s="2">
        <f>SUMPRODUCT('Respondent Data'!B126:S126,'Product Coding'!A156:R156)</f>
        <v>1.200474532368849</v>
      </c>
      <c r="BG126" s="2">
        <f>SUMPRODUCT('Respondent Data'!B126:S126,'Product Coding'!A157:R157)</f>
        <v>1.3656924815406122</v>
      </c>
      <c r="BH126" s="2">
        <f>SUMPRODUCT('Respondent Data'!B126:S126,'Product Coding'!A158:R158)</f>
        <v>1.0090593145208582</v>
      </c>
      <c r="BI126" s="2">
        <f>SUMPRODUCT('Respondent Data'!B126:S126,'Product Coding'!A159:R159)</f>
        <v>0.88838616355364075</v>
      </c>
      <c r="BJ126" s="2">
        <f>SUMPRODUCT('Respondent Data'!B126:S126,'Product Coding'!A160:R160)</f>
        <v>6.5459441489227475</v>
      </c>
      <c r="BK126" s="2">
        <f>SUMPRODUCT('Respondent Data'!B126:S126,'Product Coding'!A161:R161)</f>
        <v>5.7136749037196548</v>
      </c>
      <c r="BL126" s="2">
        <f>SUMPRODUCT('Respondent Data'!B126:S126,'Product Coding'!A162:R162)</f>
        <v>5.3674373670713695</v>
      </c>
      <c r="BM126" s="2">
        <f>SUMPRODUCT('Respondent Data'!B126:S126,'Product Coding'!A163:R163)</f>
        <v>5.5326553162431322</v>
      </c>
      <c r="BN126" s="2">
        <f>SUMPRODUCT('Respondent Data'!B126:S126,'Product Coding'!A164:R164)</f>
        <v>5.1760221492233782</v>
      </c>
      <c r="BO126" s="2">
        <f>SUMPRODUCT('Respondent Data'!B126:S126,'Product Coding'!A165:R165)</f>
        <v>5.0553489982561608</v>
      </c>
      <c r="BP126" s="2">
        <f>SUMPRODUCT('Respondent Data'!B126:S126,'Product Coding'!A166:R166)</f>
        <v>3.709322900106387</v>
      </c>
      <c r="BQ126" s="2">
        <f>SUMPRODUCT('Respondent Data'!B126:S126,'Product Coding'!A167:R167)</f>
        <v>2.8770536549032943</v>
      </c>
      <c r="BR126" s="2">
        <f>SUMPRODUCT('Respondent Data'!B126:S126,'Product Coding'!A168:R168)</f>
        <v>2.5308161182550091</v>
      </c>
      <c r="BS126" s="2">
        <f>SUMPRODUCT('Respondent Data'!B126:S126,'Product Coding'!A169:R169)</f>
        <v>2.6960340674267718</v>
      </c>
      <c r="BT126" s="2">
        <f>SUMPRODUCT('Respondent Data'!B126:S126,'Product Coding'!A170:R170)</f>
        <v>2.3394009004070178</v>
      </c>
      <c r="BU126" s="2">
        <f>SUMPRODUCT('Respondent Data'!B126:S126,'Product Coding'!A171:R171)</f>
        <v>2.2187277494398012</v>
      </c>
      <c r="BV126" s="2">
        <f>SUMPRODUCT('Respondent Data'!B126:S126,'Product Coding'!A172:R172)</f>
        <v>-3.53925491647973</v>
      </c>
      <c r="BX126" s="2">
        <f t="shared" si="338"/>
        <v>0.20750066436301146</v>
      </c>
      <c r="BY126" s="2">
        <f t="shared" si="339"/>
        <v>0.47694624309250316</v>
      </c>
      <c r="BZ126" s="2">
        <f t="shared" si="340"/>
        <v>0.67427721411972685</v>
      </c>
      <c r="CA126" s="2">
        <f t="shared" si="341"/>
        <v>0.57159081334090645</v>
      </c>
      <c r="CB126" s="2">
        <f t="shared" si="342"/>
        <v>0.81652419219514827</v>
      </c>
      <c r="CC126" s="2">
        <f t="shared" si="343"/>
        <v>0.92124838650400587</v>
      </c>
      <c r="CD126" s="2">
        <f t="shared" si="344"/>
        <v>3.5395532239225296</v>
      </c>
      <c r="CE126" s="2">
        <f t="shared" si="345"/>
        <v>8.1357648543352745</v>
      </c>
      <c r="CF126" s="2">
        <f t="shared" si="346"/>
        <v>11.501843111594479</v>
      </c>
      <c r="CG126" s="2">
        <f t="shared" si="347"/>
        <v>9.750215076834003</v>
      </c>
      <c r="CH126" s="2">
        <f t="shared" si="348"/>
        <v>13.928296787710252</v>
      </c>
      <c r="CI126" s="2">
        <f t="shared" si="349"/>
        <v>15.714685572182422</v>
      </c>
      <c r="CJ126" s="2">
        <f t="shared" si="350"/>
        <v>0.24534110285069174</v>
      </c>
      <c r="CK126" s="2">
        <f t="shared" si="351"/>
        <v>0.56392357894381551</v>
      </c>
      <c r="CL126" s="2">
        <f t="shared" si="352"/>
        <v>0.79724041292618908</v>
      </c>
      <c r="CM126" s="2">
        <f t="shared" si="353"/>
        <v>0.67582781459942043</v>
      </c>
      <c r="CN126" s="2">
        <f t="shared" si="354"/>
        <v>0.96542797312189055</v>
      </c>
      <c r="CO126" s="2">
        <f t="shared" si="355"/>
        <v>1.0892499830694657</v>
      </c>
      <c r="CP126" s="2">
        <f t="shared" si="356"/>
        <v>4.185036680348448</v>
      </c>
      <c r="CQ126" s="2">
        <f t="shared" si="357"/>
        <v>9.6194271378550926</v>
      </c>
      <c r="CR126" s="2">
        <f t="shared" si="358"/>
        <v>13.599353440514777</v>
      </c>
      <c r="CS126" s="2">
        <f t="shared" si="359"/>
        <v>11.528293306073436</v>
      </c>
      <c r="CT126" s="2">
        <f t="shared" si="360"/>
        <v>16.468302427940177</v>
      </c>
      <c r="CU126" s="2">
        <f t="shared" si="361"/>
        <v>18.580462385827197</v>
      </c>
      <c r="CV126" s="2">
        <f t="shared" si="362"/>
        <v>0.20899726297335669</v>
      </c>
      <c r="CW126" s="2">
        <f t="shared" si="363"/>
        <v>0.48038621802854903</v>
      </c>
      <c r="CX126" s="2">
        <f t="shared" si="364"/>
        <v>0.6791404387495702</v>
      </c>
      <c r="CY126" s="2">
        <f t="shared" si="365"/>
        <v>0.57571341227117079</v>
      </c>
      <c r="CZ126" s="2">
        <f t="shared" si="366"/>
        <v>0.82241337320140606</v>
      </c>
      <c r="DA126" s="2">
        <f t="shared" si="367"/>
        <v>0.92789289079635184</v>
      </c>
      <c r="DB126" s="2">
        <f t="shared" si="368"/>
        <v>3.5650822527207127</v>
      </c>
      <c r="DC126" s="2">
        <f t="shared" si="369"/>
        <v>8.1944440610379203</v>
      </c>
      <c r="DD126" s="2">
        <f t="shared" si="370"/>
        <v>11.58480015884088</v>
      </c>
      <c r="DE126" s="2">
        <f t="shared" si="371"/>
        <v>9.8205385063003696</v>
      </c>
      <c r="DF126" s="2">
        <f t="shared" si="372"/>
        <v>14.028754632898144</v>
      </c>
      <c r="DG126" s="2">
        <f t="shared" si="373"/>
        <v>15.828027747069127</v>
      </c>
      <c r="DH126" s="2">
        <f t="shared" si="374"/>
        <v>3.1909186920832479E-2</v>
      </c>
      <c r="DI126" s="2">
        <f t="shared" si="375"/>
        <v>7.3344183589709899E-2</v>
      </c>
      <c r="DJ126" s="2">
        <f t="shared" si="376"/>
        <v>0.10368948806912767</v>
      </c>
      <c r="DK126" s="2">
        <f t="shared" si="377"/>
        <v>8.789850461980922E-2</v>
      </c>
      <c r="DL126" s="2">
        <f t="shared" si="378"/>
        <v>0.12556404652543926</v>
      </c>
      <c r="DM126" s="2">
        <f t="shared" si="379"/>
        <v>0.14166839925892666</v>
      </c>
      <c r="DN126" s="2">
        <f t="shared" si="380"/>
        <v>0.54430797021829846</v>
      </c>
      <c r="DO126" s="2">
        <f t="shared" si="381"/>
        <v>1.2511075194764545</v>
      </c>
      <c r="DP126" s="2">
        <f t="shared" si="382"/>
        <v>1.7687387310716516</v>
      </c>
      <c r="DQ126" s="2">
        <f t="shared" si="383"/>
        <v>1.4993756109653922</v>
      </c>
      <c r="DR126" s="2">
        <f t="shared" si="384"/>
        <v>2.1418756756862791</v>
      </c>
      <c r="DS126" s="2">
        <f t="shared" si="385"/>
        <v>2.4165842594490692</v>
      </c>
      <c r="DT126" s="2">
        <f t="shared" si="386"/>
        <v>5.4311598741181126E-3</v>
      </c>
      <c r="DU126" s="2">
        <f t="shared" si="387"/>
        <v>1.2483677127238822E-2</v>
      </c>
      <c r="DV126" s="2">
        <f t="shared" si="388"/>
        <v>1.764865361082673E-2</v>
      </c>
      <c r="DW126" s="2">
        <f t="shared" si="389"/>
        <v>1.49609212065012E-2</v>
      </c>
      <c r="DX126" s="2">
        <f t="shared" si="390"/>
        <v>2.1371851711948088E-2</v>
      </c>
      <c r="DY126" s="2">
        <f t="shared" si="391"/>
        <v>2.4112921692257056E-2</v>
      </c>
      <c r="DZ126" s="2">
        <f t="shared" si="392"/>
        <v>9.2644905504698893E-2</v>
      </c>
      <c r="EA126" s="2">
        <f t="shared" si="393"/>
        <v>0.21294697902664991</v>
      </c>
      <c r="EB126" s="2">
        <f t="shared" si="394"/>
        <v>0.30105131941557861</v>
      </c>
      <c r="EC126" s="2">
        <f t="shared" si="395"/>
        <v>0.25520389080143058</v>
      </c>
      <c r="ED126" s="2">
        <f t="shared" si="396"/>
        <v>0.36456175627409082</v>
      </c>
      <c r="EE126" s="2">
        <f t="shared" si="397"/>
        <v>0.41131901903073653</v>
      </c>
      <c r="EF126" s="2">
        <f t="shared" si="398"/>
        <v>1.4359277127658063E-3</v>
      </c>
      <c r="EG126" s="2">
        <f t="shared" si="399"/>
        <v>3.3005211335513378E-3</v>
      </c>
      <c r="EH126" s="2">
        <f t="shared" si="400"/>
        <v>4.6660734355394697E-3</v>
      </c>
      <c r="EI126" s="2">
        <f t="shared" si="401"/>
        <v>3.955472102984082E-3</v>
      </c>
      <c r="EJ126" s="2">
        <f t="shared" si="402"/>
        <v>5.6504383699974726E-3</v>
      </c>
      <c r="EK126" s="2">
        <f t="shared" si="403"/>
        <v>6.3751414607889547E-3</v>
      </c>
      <c r="EL126" s="2">
        <f t="shared" si="404"/>
        <v>2.4494102612357311E-2</v>
      </c>
      <c r="EM126" s="2">
        <f t="shared" si="405"/>
        <v>5.6300399108353674E-2</v>
      </c>
      <c r="EN126" s="2">
        <f t="shared" si="406"/>
        <v>7.9594035626456908E-2</v>
      </c>
      <c r="EO126" s="2">
        <f t="shared" si="407"/>
        <v>6.7472574496241736E-2</v>
      </c>
      <c r="EP126" s="2">
        <f t="shared" si="408"/>
        <v>9.6385365369776058E-2</v>
      </c>
      <c r="EQ126" s="2">
        <f t="shared" si="409"/>
        <v>0.10874737476031006</v>
      </c>
      <c r="ER126" s="2">
        <f t="shared" si="410"/>
        <v>34.441248022143789</v>
      </c>
      <c r="ET126" s="2">
        <f t="shared" si="411"/>
        <v>0.82815689424694972</v>
      </c>
      <c r="EU126" s="2">
        <f t="shared" si="412"/>
        <v>0.67707271315857143</v>
      </c>
      <c r="EV126" s="2">
        <f t="shared" si="413"/>
        <v>0.59727265686152398</v>
      </c>
      <c r="EW126" s="2">
        <f t="shared" si="414"/>
        <v>0.63629794187596966</v>
      </c>
      <c r="EX126" s="2">
        <f t="shared" si="415"/>
        <v>0.55050188943069711</v>
      </c>
      <c r="EY126" s="2">
        <f t="shared" si="416"/>
        <v>0.52049490686607525</v>
      </c>
      <c r="EZ126" s="2">
        <f t="shared" si="417"/>
        <v>0.22028599526715573</v>
      </c>
      <c r="FA126" s="2">
        <f t="shared" si="418"/>
        <v>0.10945991013828046</v>
      </c>
      <c r="FB126" s="2">
        <f t="shared" si="419"/>
        <v>7.9988205824833819E-2</v>
      </c>
      <c r="FC126" s="2">
        <f t="shared" si="420"/>
        <v>9.3021394721202674E-2</v>
      </c>
      <c r="FD126" s="2">
        <f t="shared" si="421"/>
        <v>6.6986878290311844E-2</v>
      </c>
      <c r="FE126" s="2">
        <f t="shared" si="422"/>
        <v>5.9827628565401178E-2</v>
      </c>
      <c r="FF126" s="2">
        <f t="shared" si="423"/>
        <v>0.80299284887563327</v>
      </c>
      <c r="FG126" s="2">
        <f t="shared" si="424"/>
        <v>0.63941743283603591</v>
      </c>
      <c r="FH126" s="2">
        <f t="shared" si="425"/>
        <v>0.55640858774805935</v>
      </c>
      <c r="FI126" s="2">
        <f t="shared" si="426"/>
        <v>0.59672001579651179</v>
      </c>
      <c r="FJ126" s="2">
        <f t="shared" si="427"/>
        <v>0.50879503786221048</v>
      </c>
      <c r="FK126" s="2">
        <f t="shared" si="428"/>
        <v>0.4786406644028442</v>
      </c>
      <c r="FL126" s="2">
        <f t="shared" si="429"/>
        <v>0.19286266648605413</v>
      </c>
      <c r="FM126" s="2">
        <f t="shared" si="430"/>
        <v>9.4167038110304274E-2</v>
      </c>
      <c r="FN126" s="2">
        <f t="shared" si="431"/>
        <v>6.8496184031334728E-2</v>
      </c>
      <c r="FO126" s="2">
        <f t="shared" si="432"/>
        <v>7.9819331777235963E-2</v>
      </c>
      <c r="FP126" s="2">
        <f t="shared" si="433"/>
        <v>5.7246547231774587E-2</v>
      </c>
      <c r="FQ126" s="2">
        <f t="shared" si="434"/>
        <v>5.1071316922721079E-2</v>
      </c>
      <c r="FR126" s="2">
        <f t="shared" si="435"/>
        <v>0.82713173191198319</v>
      </c>
      <c r="FS126" s="2">
        <f t="shared" si="436"/>
        <v>0.67549939861755404</v>
      </c>
      <c r="FT126" s="2">
        <f t="shared" si="437"/>
        <v>0.59554280090156386</v>
      </c>
      <c r="FU126" s="2">
        <f t="shared" si="438"/>
        <v>0.63463317137006503</v>
      </c>
      <c r="FV126" s="2">
        <f t="shared" si="439"/>
        <v>0.54872292680958279</v>
      </c>
      <c r="FW126" s="2">
        <f t="shared" si="440"/>
        <v>0.51870101538002533</v>
      </c>
      <c r="FX126" s="2">
        <f t="shared" si="441"/>
        <v>0.21905410344008958</v>
      </c>
      <c r="FY126" s="2">
        <f t="shared" si="442"/>
        <v>0.10876133384046217</v>
      </c>
      <c r="FZ126" s="2">
        <f t="shared" si="443"/>
        <v>7.9460936000441407E-2</v>
      </c>
      <c r="GA126" s="2">
        <f t="shared" si="444"/>
        <v>9.2416842231811264E-2</v>
      </c>
      <c r="GB126" s="2">
        <f t="shared" si="445"/>
        <v>6.6539112815840823E-2</v>
      </c>
      <c r="GC126" s="2">
        <f t="shared" si="446"/>
        <v>5.9424670260254712E-2</v>
      </c>
      <c r="GD126" s="2">
        <f t="shared" si="447"/>
        <v>0.96907752414139459</v>
      </c>
      <c r="GE126" s="2">
        <f t="shared" si="448"/>
        <v>0.93166760046677999</v>
      </c>
      <c r="GF126" s="2">
        <f t="shared" si="449"/>
        <v>0.90605193834859354</v>
      </c>
      <c r="GG126" s="2">
        <f t="shared" si="450"/>
        <v>0.91920339604609769</v>
      </c>
      <c r="GH126" s="2">
        <f t="shared" si="451"/>
        <v>0.8884434458322924</v>
      </c>
      <c r="GI126" s="2">
        <f t="shared" si="452"/>
        <v>0.8759110794772933</v>
      </c>
      <c r="GJ126" s="2">
        <f t="shared" si="453"/>
        <v>0.64753923393832069</v>
      </c>
      <c r="GK126" s="2">
        <f t="shared" si="454"/>
        <v>0.44422578279715952</v>
      </c>
      <c r="GL126" s="2">
        <f t="shared" si="455"/>
        <v>0.36117528489694151</v>
      </c>
      <c r="GM126" s="2">
        <f t="shared" si="456"/>
        <v>0.40009992720291715</v>
      </c>
      <c r="GN126" s="2">
        <f t="shared" si="457"/>
        <v>0.31828121263314157</v>
      </c>
      <c r="GO126" s="2">
        <f t="shared" si="458"/>
        <v>0.29268998627338166</v>
      </c>
      <c r="GP126" s="2">
        <f t="shared" si="459"/>
        <v>0.99459817828323704</v>
      </c>
      <c r="GQ126" s="2">
        <f t="shared" si="460"/>
        <v>0.98767024357107747</v>
      </c>
      <c r="GR126" s="2">
        <f t="shared" si="461"/>
        <v>0.98265741958365926</v>
      </c>
      <c r="GS126" s="2">
        <f t="shared" si="462"/>
        <v>0.9852596086273776</v>
      </c>
      <c r="GT126" s="2">
        <f t="shared" si="463"/>
        <v>0.97907534687183106</v>
      </c>
      <c r="GU126" s="2">
        <f t="shared" si="464"/>
        <v>0.97645482135660133</v>
      </c>
      <c r="GV126" s="2">
        <f t="shared" si="465"/>
        <v>0.91521041736619302</v>
      </c>
      <c r="GW126" s="2">
        <f t="shared" si="466"/>
        <v>0.82443834503175661</v>
      </c>
      <c r="GX126" s="2">
        <f t="shared" si="467"/>
        <v>0.76860918941244505</v>
      </c>
      <c r="GY126" s="2">
        <f t="shared" si="468"/>
        <v>0.79668331760947109</v>
      </c>
      <c r="GZ126" s="2">
        <f t="shared" si="469"/>
        <v>0.73283601522768782</v>
      </c>
      <c r="HA126" s="2">
        <f t="shared" si="470"/>
        <v>0.70855702113812535</v>
      </c>
      <c r="HB126" s="2">
        <f t="shared" si="471"/>
        <v>0.99856613121915305</v>
      </c>
      <c r="HC126" s="2">
        <f t="shared" si="472"/>
        <v>0.99671033647045026</v>
      </c>
      <c r="HD126" s="2">
        <f t="shared" si="473"/>
        <v>0.99535559768671844</v>
      </c>
      <c r="HE126" s="2">
        <f t="shared" si="474"/>
        <v>0.99606011201403322</v>
      </c>
      <c r="HF126" s="2">
        <f t="shared" si="475"/>
        <v>0.99438130969330052</v>
      </c>
      <c r="HG126" s="2">
        <f t="shared" si="476"/>
        <v>0.99366524350796748</v>
      </c>
      <c r="HH126" s="2">
        <f t="shared" si="477"/>
        <v>0.97609151428993124</v>
      </c>
      <c r="HI126" s="2">
        <f t="shared" si="478"/>
        <v>0.94670039019593466</v>
      </c>
      <c r="HJ126" s="2">
        <f t="shared" si="479"/>
        <v>0.92627410582138803</v>
      </c>
      <c r="HK126" s="2">
        <f t="shared" si="480"/>
        <v>0.93679221732878415</v>
      </c>
      <c r="HL126" s="2">
        <f t="shared" si="481"/>
        <v>0.91208805916771019</v>
      </c>
      <c r="HM126" s="2">
        <f t="shared" si="482"/>
        <v>0.90191870823250508</v>
      </c>
      <c r="HN126" s="2">
        <f t="shared" si="483"/>
        <v>2.8215710670662537E-2</v>
      </c>
      <c r="HP126" s="2">
        <f t="shared" ref="HP126:IU126" si="664">IF(B1=1,ET126,0)</f>
        <v>0.82815689424694972</v>
      </c>
      <c r="HQ126" s="2">
        <f t="shared" si="664"/>
        <v>0.67707271315857143</v>
      </c>
      <c r="HR126" s="2">
        <f t="shared" si="664"/>
        <v>0.59727265686152398</v>
      </c>
      <c r="HS126" s="2">
        <f t="shared" si="664"/>
        <v>0.63629794187596966</v>
      </c>
      <c r="HT126" s="2">
        <f t="shared" si="664"/>
        <v>0.55050188943069711</v>
      </c>
      <c r="HU126" s="2">
        <f t="shared" si="664"/>
        <v>0.52049490686607525</v>
      </c>
      <c r="HV126" s="2">
        <f t="shared" si="664"/>
        <v>0.22028599526715573</v>
      </c>
      <c r="HW126" s="2">
        <f t="shared" si="664"/>
        <v>0.10945991013828046</v>
      </c>
      <c r="HX126" s="2">
        <f t="shared" si="664"/>
        <v>7.9988205824833819E-2</v>
      </c>
      <c r="HY126" s="2">
        <f t="shared" si="664"/>
        <v>9.3021394721202674E-2</v>
      </c>
      <c r="HZ126" s="2">
        <f t="shared" si="664"/>
        <v>6.6986878290311844E-2</v>
      </c>
      <c r="IA126" s="2">
        <f t="shared" si="664"/>
        <v>5.9827628565401178E-2</v>
      </c>
      <c r="IB126" s="2">
        <f t="shared" si="664"/>
        <v>0.80299284887563327</v>
      </c>
      <c r="IC126" s="2">
        <f t="shared" si="664"/>
        <v>0.63941743283603591</v>
      </c>
      <c r="ID126" s="2">
        <f t="shared" si="664"/>
        <v>0.55640858774805935</v>
      </c>
      <c r="IE126" s="2">
        <f t="shared" si="664"/>
        <v>0.59672001579651179</v>
      </c>
      <c r="IF126" s="2">
        <f t="shared" si="664"/>
        <v>0.50879503786221048</v>
      </c>
      <c r="IG126" s="2">
        <f t="shared" si="664"/>
        <v>0.4786406644028442</v>
      </c>
      <c r="IH126" s="2">
        <f t="shared" si="664"/>
        <v>0.19286266648605413</v>
      </c>
      <c r="II126" s="2">
        <f t="shared" si="664"/>
        <v>9.4167038110304274E-2</v>
      </c>
      <c r="IJ126" s="2">
        <f t="shared" si="664"/>
        <v>6.8496184031334728E-2</v>
      </c>
      <c r="IK126" s="2">
        <f t="shared" si="664"/>
        <v>7.9819331777235963E-2</v>
      </c>
      <c r="IL126" s="2">
        <f t="shared" si="664"/>
        <v>5.7246547231774587E-2</v>
      </c>
      <c r="IM126" s="2">
        <f t="shared" si="664"/>
        <v>5.1071316922721079E-2</v>
      </c>
      <c r="IN126" s="2">
        <f t="shared" si="664"/>
        <v>0.82713173191198319</v>
      </c>
      <c r="IO126" s="2">
        <f t="shared" si="664"/>
        <v>0.67549939861755404</v>
      </c>
      <c r="IP126" s="2">
        <f t="shared" si="664"/>
        <v>0.59554280090156386</v>
      </c>
      <c r="IQ126" s="2">
        <f t="shared" si="664"/>
        <v>0.63463317137006503</v>
      </c>
      <c r="IR126" s="2">
        <f t="shared" si="664"/>
        <v>0.54872292680958279</v>
      </c>
      <c r="IS126" s="2">
        <f t="shared" si="664"/>
        <v>0.51870101538002533</v>
      </c>
      <c r="IT126" s="2">
        <f t="shared" si="664"/>
        <v>0.21905410344008958</v>
      </c>
      <c r="IU126" s="2">
        <f t="shared" si="664"/>
        <v>0.10876133384046217</v>
      </c>
      <c r="IV126" s="2">
        <f t="shared" ref="IV126:KA126" si="665">IF(AH1=1,FZ126,0)</f>
        <v>7.9460936000441407E-2</v>
      </c>
      <c r="IW126" s="2">
        <f t="shared" si="665"/>
        <v>9.2416842231811264E-2</v>
      </c>
      <c r="IX126" s="2">
        <f t="shared" si="665"/>
        <v>6.6539112815840823E-2</v>
      </c>
      <c r="IY126" s="2">
        <f t="shared" si="665"/>
        <v>5.9424670260254712E-2</v>
      </c>
      <c r="IZ126" s="2">
        <f t="shared" si="665"/>
        <v>0.96907752414139459</v>
      </c>
      <c r="JA126" s="2">
        <f t="shared" si="665"/>
        <v>0.93166760046677999</v>
      </c>
      <c r="JB126" s="2">
        <f t="shared" si="665"/>
        <v>0.90605193834859354</v>
      </c>
      <c r="JC126" s="2">
        <f t="shared" si="665"/>
        <v>0.91920339604609769</v>
      </c>
      <c r="JD126" s="2">
        <f t="shared" si="665"/>
        <v>0.8884434458322924</v>
      </c>
      <c r="JE126" s="2">
        <f t="shared" si="665"/>
        <v>0.8759110794772933</v>
      </c>
      <c r="JF126" s="2">
        <f t="shared" si="665"/>
        <v>0.64753923393832069</v>
      </c>
      <c r="JG126" s="2">
        <f t="shared" si="665"/>
        <v>0.44422578279715952</v>
      </c>
      <c r="JH126" s="2">
        <f t="shared" si="665"/>
        <v>0.36117528489694151</v>
      </c>
      <c r="JI126" s="2">
        <f t="shared" si="665"/>
        <v>0.40009992720291715</v>
      </c>
      <c r="JJ126" s="2">
        <f t="shared" si="665"/>
        <v>0.31828121263314157</v>
      </c>
      <c r="JK126" s="2">
        <f t="shared" si="665"/>
        <v>0.29268998627338166</v>
      </c>
      <c r="JL126" s="2">
        <f t="shared" si="665"/>
        <v>0.99459817828323704</v>
      </c>
      <c r="JM126" s="2">
        <f t="shared" si="665"/>
        <v>0.98767024357107747</v>
      </c>
      <c r="JN126" s="2">
        <f t="shared" si="665"/>
        <v>0.98265741958365926</v>
      </c>
      <c r="JO126" s="2">
        <f t="shared" si="665"/>
        <v>0.9852596086273776</v>
      </c>
      <c r="JP126" s="2">
        <f t="shared" si="665"/>
        <v>0.97907534687183106</v>
      </c>
      <c r="JQ126" s="2">
        <f t="shared" si="665"/>
        <v>0.97645482135660133</v>
      </c>
      <c r="JR126" s="2">
        <f t="shared" si="665"/>
        <v>0.91521041736619302</v>
      </c>
      <c r="JS126" s="2">
        <f t="shared" si="665"/>
        <v>0.82443834503175661</v>
      </c>
      <c r="JT126" s="2">
        <f t="shared" si="665"/>
        <v>0.76860918941244505</v>
      </c>
      <c r="JU126" s="2">
        <f t="shared" si="665"/>
        <v>0.79668331760947109</v>
      </c>
      <c r="JV126" s="2">
        <f t="shared" si="665"/>
        <v>0.73283601522768782</v>
      </c>
      <c r="JW126" s="2">
        <f t="shared" si="665"/>
        <v>0.70855702113812535</v>
      </c>
      <c r="JX126" s="2">
        <f t="shared" si="665"/>
        <v>0.99856613121915305</v>
      </c>
      <c r="JY126" s="2">
        <f t="shared" si="665"/>
        <v>0.99671033647045026</v>
      </c>
      <c r="JZ126" s="2">
        <f t="shared" si="665"/>
        <v>0.99535559768671844</v>
      </c>
      <c r="KA126" s="2">
        <f t="shared" si="665"/>
        <v>0.99606011201403322</v>
      </c>
      <c r="KB126" s="2">
        <f t="shared" ref="KB126:KJ126" si="666">IF(BN1=1,HF126,0)</f>
        <v>0.99438130969330052</v>
      </c>
      <c r="KC126" s="2">
        <f t="shared" si="666"/>
        <v>0.99366524350796748</v>
      </c>
      <c r="KD126" s="2">
        <f t="shared" si="666"/>
        <v>0.97609151428993124</v>
      </c>
      <c r="KE126" s="2">
        <f t="shared" si="666"/>
        <v>0.94670039019593466</v>
      </c>
      <c r="KF126" s="2">
        <f t="shared" si="666"/>
        <v>0.92627410582138803</v>
      </c>
      <c r="KG126" s="2">
        <f t="shared" si="666"/>
        <v>0.93679221732878415</v>
      </c>
      <c r="KH126" s="2">
        <f t="shared" si="666"/>
        <v>0.91208805916771019</v>
      </c>
      <c r="KI126" s="2">
        <f t="shared" si="666"/>
        <v>0.90191870823250508</v>
      </c>
      <c r="KJ126" s="2">
        <f t="shared" si="666"/>
        <v>0</v>
      </c>
    </row>
    <row r="127" spans="1:296" x14ac:dyDescent="0.2">
      <c r="A127" s="2" t="str">
        <f>'Respondent Data'!A127</f>
        <v>1124</v>
      </c>
      <c r="B127" s="2">
        <f>SUMPRODUCT('Respondent Data'!B127:S127,'Product Coding'!A100:R100)</f>
        <v>3.1665677321302081</v>
      </c>
      <c r="C127" s="2">
        <f>SUMPRODUCT('Respondent Data'!B127:S127,'Product Coding'!A101:R101)</f>
        <v>2.997840505285656</v>
      </c>
      <c r="D127" s="2">
        <f>SUMPRODUCT('Respondent Data'!B127:S127,'Product Coding'!A102:R102)</f>
        <v>2.4737680192935971</v>
      </c>
      <c r="E127" s="2">
        <f>SUMPRODUCT('Respondent Data'!B127:S127,'Product Coding'!A103:R103)</f>
        <v>2.7384508055778292</v>
      </c>
      <c r="F127" s="2">
        <f>SUMPRODUCT('Respondent Data'!B127:S127,'Product Coding'!A104:R104)</f>
        <v>1.8146517160346982</v>
      </c>
      <c r="G127" s="2">
        <f>SUMPRODUCT('Respondent Data'!B127:S127,'Product Coding'!A105:R105)</f>
        <v>1.3525532806233802</v>
      </c>
      <c r="H127" s="2">
        <f>SUMPRODUCT('Respondent Data'!B127:S127,'Product Coding'!A106:R106)</f>
        <v>-1.5881807174948119</v>
      </c>
      <c r="I127" s="2">
        <f>SUMPRODUCT('Respondent Data'!B127:S127,'Product Coding'!A107:R107)</f>
        <v>-1.756907944339364</v>
      </c>
      <c r="J127" s="2">
        <f>SUMPRODUCT('Respondent Data'!B127:S127,'Product Coding'!A108:R108)</f>
        <v>-2.2809804303314229</v>
      </c>
      <c r="K127" s="2">
        <f>SUMPRODUCT('Respondent Data'!B127:S127,'Product Coding'!A109:R109)</f>
        <v>-2.0162976440471909</v>
      </c>
      <c r="L127" s="2">
        <f>SUMPRODUCT('Respondent Data'!B127:S127,'Product Coding'!A110:R110)</f>
        <v>-2.9400967335903219</v>
      </c>
      <c r="M127" s="2">
        <f>SUMPRODUCT('Respondent Data'!B127:S127,'Product Coding'!A111:R111)</f>
        <v>-3.4021951690016401</v>
      </c>
      <c r="N127" s="2">
        <f>SUMPRODUCT('Respondent Data'!B127:S127,'Product Coding'!A112:R112)</f>
        <v>0.30593646647358774</v>
      </c>
      <c r="O127" s="2">
        <f>SUMPRODUCT('Respondent Data'!B127:S127,'Product Coding'!A113:R113)</f>
        <v>0.13720923962903564</v>
      </c>
      <c r="P127" s="2">
        <f>SUMPRODUCT('Respondent Data'!B127:S127,'Product Coding'!A114:R114)</f>
        <v>-0.38686324636302327</v>
      </c>
      <c r="Q127" s="2">
        <f>SUMPRODUCT('Respondent Data'!B127:S127,'Product Coding'!A115:R115)</f>
        <v>-0.12218046007879124</v>
      </c>
      <c r="R127" s="2">
        <f>SUMPRODUCT('Respondent Data'!B127:S127,'Product Coding'!A116:R116)</f>
        <v>-1.0459795496219222</v>
      </c>
      <c r="S127" s="2">
        <f>SUMPRODUCT('Respondent Data'!B127:S127,'Product Coding'!A117:R117)</f>
        <v>-1.5080779850332404</v>
      </c>
      <c r="T127" s="2">
        <f>SUMPRODUCT('Respondent Data'!B127:S127,'Product Coding'!A118:R118)</f>
        <v>-4.4488119831514323</v>
      </c>
      <c r="U127" s="2">
        <f>SUMPRODUCT('Respondent Data'!B127:S127,'Product Coding'!A119:R119)</f>
        <v>-4.617539209995984</v>
      </c>
      <c r="V127" s="2">
        <f>SUMPRODUCT('Respondent Data'!B127:S127,'Product Coding'!A120:R120)</f>
        <v>-5.1416116959880434</v>
      </c>
      <c r="W127" s="2">
        <f>SUMPRODUCT('Respondent Data'!B127:S127,'Product Coding'!A121:R121)</f>
        <v>-4.8769289097038113</v>
      </c>
      <c r="X127" s="2">
        <f>SUMPRODUCT('Respondent Data'!B127:S127,'Product Coding'!A122:R122)</f>
        <v>-5.8007279992469423</v>
      </c>
      <c r="Y127" s="2">
        <f>SUMPRODUCT('Respondent Data'!B127:S127,'Product Coding'!A123:R123)</f>
        <v>-6.2628264346582601</v>
      </c>
      <c r="Z127" s="2">
        <f>SUMPRODUCT('Respondent Data'!B127:S127,'Product Coding'!A124:R124)</f>
        <v>2.7269175470650282</v>
      </c>
      <c r="AA127" s="2">
        <f>SUMPRODUCT('Respondent Data'!B127:S127,'Product Coding'!A125:R125)</f>
        <v>2.5581903202204757</v>
      </c>
      <c r="AB127" s="2">
        <f>SUMPRODUCT('Respondent Data'!B127:S127,'Product Coding'!A126:R126)</f>
        <v>2.0341178342284172</v>
      </c>
      <c r="AC127" s="2">
        <f>SUMPRODUCT('Respondent Data'!B127:S127,'Product Coding'!A127:R127)</f>
        <v>2.2988006205126492</v>
      </c>
      <c r="AD127" s="2">
        <f>SUMPRODUCT('Respondent Data'!B127:S127,'Product Coding'!A128:R128)</f>
        <v>1.3750015309695178</v>
      </c>
      <c r="AE127" s="2">
        <f>SUMPRODUCT('Respondent Data'!B127:S127,'Product Coding'!A129:R129)</f>
        <v>0.91290309555820004</v>
      </c>
      <c r="AF127" s="2">
        <f>SUMPRODUCT('Respondent Data'!B127:S127,'Product Coding'!A130:R130)</f>
        <v>-2.0278309025599919</v>
      </c>
      <c r="AG127" s="2">
        <f>SUMPRODUCT('Respondent Data'!B127:S127,'Product Coding'!A131:R131)</f>
        <v>-2.1965581294045444</v>
      </c>
      <c r="AH127" s="2">
        <f>SUMPRODUCT('Respondent Data'!B127:S127,'Product Coding'!A132:R132)</f>
        <v>-2.7206306153966029</v>
      </c>
      <c r="AI127" s="2">
        <f>SUMPRODUCT('Respondent Data'!B127:S127,'Product Coding'!A133:R133)</f>
        <v>-2.4559478291123709</v>
      </c>
      <c r="AJ127" s="2">
        <f>SUMPRODUCT('Respondent Data'!B127:S127,'Product Coding'!A134:R134)</f>
        <v>-3.3797469186555023</v>
      </c>
      <c r="AK127" s="2">
        <f>SUMPRODUCT('Respondent Data'!B127:S127,'Product Coding'!A135:R135)</f>
        <v>-3.84184535406682</v>
      </c>
      <c r="AL127" s="2">
        <f>SUMPRODUCT('Respondent Data'!B127:S127,'Product Coding'!A136:R136)</f>
        <v>5.4944467543343425</v>
      </c>
      <c r="AM127" s="2">
        <f>SUMPRODUCT('Respondent Data'!B127:S127,'Product Coding'!A137:R137)</f>
        <v>5.3257195274897908</v>
      </c>
      <c r="AN127" s="2">
        <f>SUMPRODUCT('Respondent Data'!B127:S127,'Product Coding'!A138:R138)</f>
        <v>4.8016470414977324</v>
      </c>
      <c r="AO127" s="2">
        <f>SUMPRODUCT('Respondent Data'!B127:S127,'Product Coding'!A139:R139)</f>
        <v>5.0663298277819635</v>
      </c>
      <c r="AP127" s="2">
        <f>SUMPRODUCT('Respondent Data'!B127:S127,'Product Coding'!A140:R140)</f>
        <v>4.1425307382388326</v>
      </c>
      <c r="AQ127" s="2">
        <f>SUMPRODUCT('Respondent Data'!B127:S127,'Product Coding'!A141:R141)</f>
        <v>3.6804323028275152</v>
      </c>
      <c r="AR127" s="2">
        <f>SUMPRODUCT('Respondent Data'!B127:S127,'Product Coding'!A142:R142)</f>
        <v>0.73969830470932285</v>
      </c>
      <c r="AS127" s="2">
        <f>SUMPRODUCT('Respondent Data'!B127:S127,'Product Coding'!A143:R143)</f>
        <v>0.57097107786477075</v>
      </c>
      <c r="AT127" s="2">
        <f>SUMPRODUCT('Respondent Data'!B127:S127,'Product Coding'!A144:R144)</f>
        <v>4.6898591872711837E-2</v>
      </c>
      <c r="AU127" s="2">
        <f>SUMPRODUCT('Respondent Data'!B127:S127,'Product Coding'!A145:R145)</f>
        <v>0.31158137815694387</v>
      </c>
      <c r="AV127" s="2">
        <f>SUMPRODUCT('Respondent Data'!B127:S127,'Product Coding'!A146:R146)</f>
        <v>-0.61221771138618708</v>
      </c>
      <c r="AW127" s="2">
        <f>SUMPRODUCT('Respondent Data'!B127:S127,'Product Coding'!A147:R147)</f>
        <v>-1.0743161467975049</v>
      </c>
      <c r="AX127" s="2">
        <f>SUMPRODUCT('Respondent Data'!B127:S127,'Product Coding'!A148:R148)</f>
        <v>7.2254175409901986</v>
      </c>
      <c r="AY127" s="2">
        <f>SUMPRODUCT('Respondent Data'!B127:S127,'Product Coding'!A149:R149)</f>
        <v>7.0566903141456461</v>
      </c>
      <c r="AZ127" s="2">
        <f>SUMPRODUCT('Respondent Data'!B127:S127,'Product Coding'!A150:R150)</f>
        <v>6.5326178281535867</v>
      </c>
      <c r="BA127" s="2">
        <f>SUMPRODUCT('Respondent Data'!B127:S127,'Product Coding'!A151:R151)</f>
        <v>6.7973006144378196</v>
      </c>
      <c r="BB127" s="2">
        <f>SUMPRODUCT('Respondent Data'!B127:S127,'Product Coding'!A152:R152)</f>
        <v>5.8735015248946887</v>
      </c>
      <c r="BC127" s="2">
        <f>SUMPRODUCT('Respondent Data'!B127:S127,'Product Coding'!A153:R153)</f>
        <v>5.41140308948337</v>
      </c>
      <c r="BD127" s="2">
        <f>SUMPRODUCT('Respondent Data'!B127:S127,'Product Coding'!A154:R154)</f>
        <v>2.4706690913651781</v>
      </c>
      <c r="BE127" s="2">
        <f>SUMPRODUCT('Respondent Data'!B127:S127,'Product Coding'!A155:R155)</f>
        <v>2.3019418645206264</v>
      </c>
      <c r="BF127" s="2">
        <f>SUMPRODUCT('Respondent Data'!B127:S127,'Product Coding'!A156:R156)</f>
        <v>1.7778693785285671</v>
      </c>
      <c r="BG127" s="2">
        <f>SUMPRODUCT('Respondent Data'!B127:S127,'Product Coding'!A157:R157)</f>
        <v>2.0425521648127991</v>
      </c>
      <c r="BH127" s="2">
        <f>SUMPRODUCT('Respondent Data'!B127:S127,'Product Coding'!A158:R158)</f>
        <v>1.1187530752696682</v>
      </c>
      <c r="BI127" s="2">
        <f>SUMPRODUCT('Respondent Data'!B127:S127,'Product Coding'!A159:R159)</f>
        <v>0.65665463985835038</v>
      </c>
      <c r="BJ127" s="2">
        <f>SUMPRODUCT('Respondent Data'!B127:S127,'Product Coding'!A160:R160)</f>
        <v>8.6148806471044583</v>
      </c>
      <c r="BK127" s="2">
        <f>SUMPRODUCT('Respondent Data'!B127:S127,'Product Coding'!A161:R161)</f>
        <v>8.4461534202599058</v>
      </c>
      <c r="BL127" s="2">
        <f>SUMPRODUCT('Respondent Data'!B127:S127,'Product Coding'!A162:R162)</f>
        <v>7.9220809342678464</v>
      </c>
      <c r="BM127" s="2">
        <f>SUMPRODUCT('Respondent Data'!B127:S127,'Product Coding'!A163:R163)</f>
        <v>8.1867637205520793</v>
      </c>
      <c r="BN127" s="2">
        <f>SUMPRODUCT('Respondent Data'!B127:S127,'Product Coding'!A164:R164)</f>
        <v>7.2629646310089484</v>
      </c>
      <c r="BO127" s="2">
        <f>SUMPRODUCT('Respondent Data'!B127:S127,'Product Coding'!A165:R165)</f>
        <v>6.8008661955976297</v>
      </c>
      <c r="BP127" s="2">
        <f>SUMPRODUCT('Respondent Data'!B127:S127,'Product Coding'!A166:R166)</f>
        <v>3.8601321974794387</v>
      </c>
      <c r="BQ127" s="2">
        <f>SUMPRODUCT('Respondent Data'!B127:S127,'Product Coding'!A167:R167)</f>
        <v>3.6914049706348862</v>
      </c>
      <c r="BR127" s="2">
        <f>SUMPRODUCT('Respondent Data'!B127:S127,'Product Coding'!A168:R168)</f>
        <v>3.1673324846428268</v>
      </c>
      <c r="BS127" s="2">
        <f>SUMPRODUCT('Respondent Data'!B127:S127,'Product Coding'!A169:R169)</f>
        <v>3.4320152709270597</v>
      </c>
      <c r="BT127" s="2">
        <f>SUMPRODUCT('Respondent Data'!B127:S127,'Product Coding'!A170:R170)</f>
        <v>2.5082161813839279</v>
      </c>
      <c r="BU127" s="2">
        <f>SUMPRODUCT('Respondent Data'!B127:S127,'Product Coding'!A171:R171)</f>
        <v>2.0461177459726101</v>
      </c>
      <c r="BV127" s="2">
        <f>SUMPRODUCT('Respondent Data'!B127:S127,'Product Coding'!A172:R172)</f>
        <v>-2.3096474523512498</v>
      </c>
      <c r="BX127" s="2">
        <f t="shared" si="338"/>
        <v>4.2148013197158239E-2</v>
      </c>
      <c r="BY127" s="2">
        <f t="shared" si="339"/>
        <v>4.9894699451397635E-2</v>
      </c>
      <c r="BZ127" s="2">
        <f t="shared" si="340"/>
        <v>8.4266741334040371E-2</v>
      </c>
      <c r="CA127" s="2">
        <f t="shared" si="341"/>
        <v>6.4670456438966059E-2</v>
      </c>
      <c r="CB127" s="2">
        <f t="shared" si="342"/>
        <v>0.16289463210003846</v>
      </c>
      <c r="CC127" s="2">
        <f t="shared" si="343"/>
        <v>0.25857919181783795</v>
      </c>
      <c r="CD127" s="2">
        <f t="shared" si="344"/>
        <v>4.8948357339591713</v>
      </c>
      <c r="CE127" s="2">
        <f t="shared" si="345"/>
        <v>5.7944927716384207</v>
      </c>
      <c r="CF127" s="2">
        <f t="shared" si="346"/>
        <v>9.7862704639649625</v>
      </c>
      <c r="CG127" s="2">
        <f t="shared" si="347"/>
        <v>7.5104669733339646</v>
      </c>
      <c r="CH127" s="2">
        <f t="shared" si="348"/>
        <v>18.917676198487108</v>
      </c>
      <c r="CI127" s="2">
        <f t="shared" si="349"/>
        <v>30.029948558846286</v>
      </c>
      <c r="CJ127" s="2">
        <f t="shared" si="350"/>
        <v>0.73643340618108399</v>
      </c>
      <c r="CK127" s="2">
        <f t="shared" si="351"/>
        <v>0.87178779449209332</v>
      </c>
      <c r="CL127" s="2">
        <f t="shared" si="352"/>
        <v>1.4723551275862221</v>
      </c>
      <c r="CM127" s="2">
        <f t="shared" si="353"/>
        <v>1.129957995691343</v>
      </c>
      <c r="CN127" s="2">
        <f t="shared" si="354"/>
        <v>2.8461851381913785</v>
      </c>
      <c r="CO127" s="2">
        <f t="shared" si="355"/>
        <v>4.518038705815</v>
      </c>
      <c r="CP127" s="2">
        <f t="shared" si="356"/>
        <v>85.525278152363327</v>
      </c>
      <c r="CQ127" s="2">
        <f t="shared" si="357"/>
        <v>101.24458367582233</v>
      </c>
      <c r="CR127" s="2">
        <f t="shared" si="358"/>
        <v>170.99113208194996</v>
      </c>
      <c r="CS127" s="2">
        <f t="shared" si="359"/>
        <v>131.22703433991958</v>
      </c>
      <c r="CT127" s="2">
        <f t="shared" si="360"/>
        <v>330.54010528833174</v>
      </c>
      <c r="CU127" s="2">
        <f t="shared" si="361"/>
        <v>524.69987615276182</v>
      </c>
      <c r="CV127" s="2">
        <f t="shared" si="362"/>
        <v>6.5420635218649423E-2</v>
      </c>
      <c r="CW127" s="2">
        <f t="shared" si="363"/>
        <v>7.744476392956319E-2</v>
      </c>
      <c r="CX127" s="2">
        <f t="shared" si="364"/>
        <v>0.13079581521651021</v>
      </c>
      <c r="CY127" s="2">
        <f t="shared" si="365"/>
        <v>0.10037916426396132</v>
      </c>
      <c r="CZ127" s="2">
        <f t="shared" si="366"/>
        <v>0.25283920871532872</v>
      </c>
      <c r="DA127" s="2">
        <f t="shared" si="367"/>
        <v>0.40135735233632597</v>
      </c>
      <c r="DB127" s="2">
        <f t="shared" si="368"/>
        <v>7.5975885626832715</v>
      </c>
      <c r="DC127" s="2">
        <f t="shared" si="369"/>
        <v>8.9940039668587968</v>
      </c>
      <c r="DD127" s="2">
        <f t="shared" si="370"/>
        <v>15.189898208944777</v>
      </c>
      <c r="DE127" s="2">
        <f t="shared" si="371"/>
        <v>11.657477610767263</v>
      </c>
      <c r="DF127" s="2">
        <f t="shared" si="372"/>
        <v>29.3633388595692</v>
      </c>
      <c r="DG127" s="2">
        <f t="shared" si="373"/>
        <v>46.611409679342806</v>
      </c>
      <c r="DH127" s="2">
        <f t="shared" si="374"/>
        <v>4.109529416076319E-3</v>
      </c>
      <c r="DI127" s="2">
        <f t="shared" si="375"/>
        <v>4.8648493617637527E-3</v>
      </c>
      <c r="DJ127" s="2">
        <f t="shared" si="376"/>
        <v>8.2162034705939909E-3</v>
      </c>
      <c r="DK127" s="2">
        <f t="shared" si="377"/>
        <v>6.3055200690914663E-3</v>
      </c>
      <c r="DL127" s="2">
        <f t="shared" si="378"/>
        <v>1.588260588238528E-2</v>
      </c>
      <c r="DM127" s="2">
        <f t="shared" si="379"/>
        <v>2.5212073228455097E-2</v>
      </c>
      <c r="DN127" s="2">
        <f t="shared" si="380"/>
        <v>0.47725788025811322</v>
      </c>
      <c r="DO127" s="2">
        <f t="shared" si="381"/>
        <v>0.56497653602080611</v>
      </c>
      <c r="DP127" s="2">
        <f t="shared" si="382"/>
        <v>0.95418415471252638</v>
      </c>
      <c r="DQ127" s="2">
        <f t="shared" si="383"/>
        <v>0.73228801583146941</v>
      </c>
      <c r="DR127" s="2">
        <f t="shared" si="384"/>
        <v>1.8445174736428915</v>
      </c>
      <c r="DS127" s="2">
        <f t="shared" si="385"/>
        <v>2.9279899004624497</v>
      </c>
      <c r="DT127" s="2">
        <f t="shared" si="386"/>
        <v>7.2784856902167148E-4</v>
      </c>
      <c r="DU127" s="2">
        <f t="shared" si="387"/>
        <v>8.616250884137688E-4</v>
      </c>
      <c r="DV127" s="2">
        <f t="shared" si="388"/>
        <v>1.4551914181386843E-3</v>
      </c>
      <c r="DW127" s="2">
        <f t="shared" si="389"/>
        <v>1.1167857179150125E-3</v>
      </c>
      <c r="DX127" s="2">
        <f t="shared" si="390"/>
        <v>2.8130062577497368E-3</v>
      </c>
      <c r="DY127" s="2">
        <f t="shared" si="391"/>
        <v>4.4653704995063275E-3</v>
      </c>
      <c r="DZ127" s="2">
        <f t="shared" si="392"/>
        <v>8.4528282932172391E-2</v>
      </c>
      <c r="EA127" s="2">
        <f t="shared" si="393"/>
        <v>0.10006434353892162</v>
      </c>
      <c r="EB127" s="2">
        <f t="shared" si="394"/>
        <v>0.16899783436852964</v>
      </c>
      <c r="EC127" s="2">
        <f t="shared" si="395"/>
        <v>0.12969727929178454</v>
      </c>
      <c r="ED127" s="2">
        <f t="shared" si="396"/>
        <v>0.32668689472680879</v>
      </c>
      <c r="EE127" s="2">
        <f t="shared" si="397"/>
        <v>0.51858328372698637</v>
      </c>
      <c r="EF127" s="2">
        <f t="shared" si="398"/>
        <v>1.8138646319974108E-4</v>
      </c>
      <c r="EG127" s="2">
        <f t="shared" si="399"/>
        <v>2.1472478485684064E-4</v>
      </c>
      <c r="EH127" s="2">
        <f t="shared" si="400"/>
        <v>3.6264689641360328E-4</v>
      </c>
      <c r="EI127" s="2">
        <f t="shared" si="401"/>
        <v>2.7831312740900146E-4</v>
      </c>
      <c r="EJ127" s="2">
        <f t="shared" si="402"/>
        <v>7.0102666649162805E-4</v>
      </c>
      <c r="EK127" s="2">
        <f t="shared" si="403"/>
        <v>1.1128108184242341E-3</v>
      </c>
      <c r="EL127" s="2">
        <f t="shared" si="404"/>
        <v>2.1065214570693564E-2</v>
      </c>
      <c r="EM127" s="2">
        <f t="shared" si="405"/>
        <v>2.4936941747821767E-2</v>
      </c>
      <c r="EN127" s="2">
        <f t="shared" si="406"/>
        <v>4.2115792720079565E-2</v>
      </c>
      <c r="EO127" s="2">
        <f t="shared" si="407"/>
        <v>3.2321738035409033E-2</v>
      </c>
      <c r="EP127" s="2">
        <f t="shared" si="408"/>
        <v>8.1413336413989207E-2</v>
      </c>
      <c r="EQ127" s="2">
        <f t="shared" si="409"/>
        <v>0.12923565658194647</v>
      </c>
      <c r="ER127" s="2">
        <f t="shared" si="410"/>
        <v>10.07087356628972</v>
      </c>
      <c r="ET127" s="2">
        <f t="shared" si="411"/>
        <v>0.95955659593126852</v>
      </c>
      <c r="EU127" s="2">
        <f t="shared" si="412"/>
        <v>0.95247647266200208</v>
      </c>
      <c r="EV127" s="2">
        <f t="shared" si="413"/>
        <v>0.92228227785502137</v>
      </c>
      <c r="EW127" s="2">
        <f t="shared" si="414"/>
        <v>0.9392577712212743</v>
      </c>
      <c r="EX127" s="2">
        <f t="shared" si="415"/>
        <v>0.85992313696910649</v>
      </c>
      <c r="EY127" s="2">
        <f t="shared" si="416"/>
        <v>0.79454674485412613</v>
      </c>
      <c r="EZ127" s="2">
        <f t="shared" si="417"/>
        <v>0.16964001121170616</v>
      </c>
      <c r="FA127" s="2">
        <f t="shared" si="418"/>
        <v>0.147178021025234</v>
      </c>
      <c r="FB127" s="2">
        <f t="shared" si="419"/>
        <v>9.2710451062841842E-2</v>
      </c>
      <c r="FC127" s="2">
        <f t="shared" si="420"/>
        <v>0.11750236539702488</v>
      </c>
      <c r="FD127" s="2">
        <f t="shared" si="421"/>
        <v>5.0206660156266486E-2</v>
      </c>
      <c r="FE127" s="2">
        <f t="shared" si="422"/>
        <v>3.2226930641008469E-2</v>
      </c>
      <c r="FF127" s="2">
        <f t="shared" si="423"/>
        <v>0.57589309007783218</v>
      </c>
      <c r="FG127" s="2">
        <f t="shared" si="424"/>
        <v>0.5342485953496392</v>
      </c>
      <c r="FH127" s="2">
        <f t="shared" si="425"/>
        <v>0.40447263778658982</v>
      </c>
      <c r="FI127" s="2">
        <f t="shared" si="426"/>
        <v>0.46949282662986014</v>
      </c>
      <c r="FJ127" s="2">
        <f t="shared" si="427"/>
        <v>0.25999788467547297</v>
      </c>
      <c r="FK127" s="2">
        <f t="shared" si="428"/>
        <v>0.18122381036330598</v>
      </c>
      <c r="FL127" s="2">
        <f t="shared" si="429"/>
        <v>1.1557316212715189E-2</v>
      </c>
      <c r="FM127" s="2">
        <f t="shared" si="430"/>
        <v>9.7804691852490661E-3</v>
      </c>
      <c r="FN127" s="2">
        <f t="shared" si="431"/>
        <v>5.8142532576826236E-3</v>
      </c>
      <c r="FO127" s="2">
        <f t="shared" si="432"/>
        <v>7.5627499700951714E-3</v>
      </c>
      <c r="FP127" s="2">
        <f t="shared" si="433"/>
        <v>3.0162263450158652E-3</v>
      </c>
      <c r="FQ127" s="2">
        <f t="shared" si="434"/>
        <v>1.9022260520932908E-3</v>
      </c>
      <c r="FR127" s="2">
        <f t="shared" si="435"/>
        <v>0.93859642562186374</v>
      </c>
      <c r="FS127" s="2">
        <f t="shared" si="436"/>
        <v>0.92812182441064228</v>
      </c>
      <c r="FT127" s="2">
        <f t="shared" si="437"/>
        <v>0.88433295077991847</v>
      </c>
      <c r="FU127" s="2">
        <f t="shared" si="438"/>
        <v>0.90877765817103195</v>
      </c>
      <c r="FV127" s="2">
        <f t="shared" si="439"/>
        <v>0.79818702435519073</v>
      </c>
      <c r="FW127" s="2">
        <f t="shared" si="440"/>
        <v>0.71359385836368738</v>
      </c>
      <c r="FX127" s="2">
        <f t="shared" si="441"/>
        <v>0.11631168352721269</v>
      </c>
      <c r="FY127" s="2">
        <f t="shared" si="442"/>
        <v>0.10005999630539558</v>
      </c>
      <c r="FZ127" s="2">
        <f t="shared" si="443"/>
        <v>6.1766910890613806E-2</v>
      </c>
      <c r="GA127" s="2">
        <f t="shared" si="444"/>
        <v>7.9004682508727955E-2</v>
      </c>
      <c r="GB127" s="2">
        <f t="shared" si="445"/>
        <v>3.2934454429567571E-2</v>
      </c>
      <c r="GC127" s="2">
        <f t="shared" si="446"/>
        <v>2.1003368871765852E-2</v>
      </c>
      <c r="GD127" s="2">
        <f t="shared" si="447"/>
        <v>0.99590728969730413</v>
      </c>
      <c r="GE127" s="2">
        <f t="shared" si="448"/>
        <v>0.99515870281973373</v>
      </c>
      <c r="GF127" s="2">
        <f t="shared" si="449"/>
        <v>0.99185075240577247</v>
      </c>
      <c r="GG127" s="2">
        <f t="shared" si="450"/>
        <v>0.9937339903803184</v>
      </c>
      <c r="GH127" s="2">
        <f t="shared" si="451"/>
        <v>0.98436570742483587</v>
      </c>
      <c r="GI127" s="2">
        <f t="shared" si="452"/>
        <v>0.97540794350084004</v>
      </c>
      <c r="GJ127" s="2">
        <f t="shared" si="453"/>
        <v>0.67692988026252765</v>
      </c>
      <c r="GK127" s="2">
        <f t="shared" si="454"/>
        <v>0.6389872160912099</v>
      </c>
      <c r="GL127" s="2">
        <f t="shared" si="455"/>
        <v>0.51172249943204895</v>
      </c>
      <c r="GM127" s="2">
        <f t="shared" si="456"/>
        <v>0.57727121059601427</v>
      </c>
      <c r="GN127" s="2">
        <f t="shared" si="457"/>
        <v>0.35155347410094434</v>
      </c>
      <c r="GO127" s="2">
        <f t="shared" si="458"/>
        <v>0.254583139300401</v>
      </c>
      <c r="GP127" s="2">
        <f t="shared" si="459"/>
        <v>0.99927268080921061</v>
      </c>
      <c r="GQ127" s="2">
        <f t="shared" si="460"/>
        <v>0.99913911667026145</v>
      </c>
      <c r="GR127" s="2">
        <f t="shared" si="461"/>
        <v>0.99854692308691517</v>
      </c>
      <c r="GS127" s="2">
        <f t="shared" si="462"/>
        <v>0.99888446010111176</v>
      </c>
      <c r="GT127" s="2">
        <f t="shared" si="463"/>
        <v>0.99719488454956595</v>
      </c>
      <c r="GU127" s="2">
        <f t="shared" si="464"/>
        <v>0.99555448039260352</v>
      </c>
      <c r="GV127" s="2">
        <f t="shared" si="465"/>
        <v>0.92205986301838216</v>
      </c>
      <c r="GW127" s="2">
        <f t="shared" si="466"/>
        <v>0.90903773572279112</v>
      </c>
      <c r="GX127" s="2">
        <f t="shared" si="467"/>
        <v>0.85543357789039953</v>
      </c>
      <c r="GY127" s="2">
        <f t="shared" si="468"/>
        <v>0.88519289045903282</v>
      </c>
      <c r="GZ127" s="2">
        <f t="shared" si="469"/>
        <v>0.75375735147057432</v>
      </c>
      <c r="HA127" s="2">
        <f t="shared" si="470"/>
        <v>0.65850849980762849</v>
      </c>
      <c r="HB127" s="2">
        <f t="shared" si="471"/>
        <v>0.99981864643188267</v>
      </c>
      <c r="HC127" s="2">
        <f t="shared" si="472"/>
        <v>0.99978532131197839</v>
      </c>
      <c r="HD127" s="2">
        <f t="shared" si="473"/>
        <v>0.99963748456868251</v>
      </c>
      <c r="HE127" s="2">
        <f t="shared" si="474"/>
        <v>0.99972176430923632</v>
      </c>
      <c r="HF127" s="2">
        <f t="shared" si="475"/>
        <v>0.99929946442762552</v>
      </c>
      <c r="HG127" s="2">
        <f t="shared" si="476"/>
        <v>0.99888842615297824</v>
      </c>
      <c r="HH127" s="2">
        <f t="shared" si="477"/>
        <v>0.97936937399287427</v>
      </c>
      <c r="HI127" s="2">
        <f t="shared" si="478"/>
        <v>0.97566977954244005</v>
      </c>
      <c r="HJ127" s="2">
        <f t="shared" si="479"/>
        <v>0.95958626381608625</v>
      </c>
      <c r="HK127" s="2">
        <f t="shared" si="480"/>
        <v>0.96869024758025546</v>
      </c>
      <c r="HL127" s="2">
        <f t="shared" si="481"/>
        <v>0.92471580137530096</v>
      </c>
      <c r="HM127" s="2">
        <f t="shared" si="482"/>
        <v>0.88555475039361886</v>
      </c>
      <c r="HN127" s="2">
        <f t="shared" si="483"/>
        <v>9.0327108697632691E-2</v>
      </c>
      <c r="HP127" s="2">
        <f t="shared" ref="HP127:IU127" si="667">IF(B1=1,ET127,0)</f>
        <v>0.95955659593126852</v>
      </c>
      <c r="HQ127" s="2">
        <f t="shared" si="667"/>
        <v>0.95247647266200208</v>
      </c>
      <c r="HR127" s="2">
        <f t="shared" si="667"/>
        <v>0.92228227785502137</v>
      </c>
      <c r="HS127" s="2">
        <f t="shared" si="667"/>
        <v>0.9392577712212743</v>
      </c>
      <c r="HT127" s="2">
        <f t="shared" si="667"/>
        <v>0.85992313696910649</v>
      </c>
      <c r="HU127" s="2">
        <f t="shared" si="667"/>
        <v>0.79454674485412613</v>
      </c>
      <c r="HV127" s="2">
        <f t="shared" si="667"/>
        <v>0.16964001121170616</v>
      </c>
      <c r="HW127" s="2">
        <f t="shared" si="667"/>
        <v>0.147178021025234</v>
      </c>
      <c r="HX127" s="2">
        <f t="shared" si="667"/>
        <v>9.2710451062841842E-2</v>
      </c>
      <c r="HY127" s="2">
        <f t="shared" si="667"/>
        <v>0.11750236539702488</v>
      </c>
      <c r="HZ127" s="2">
        <f t="shared" si="667"/>
        <v>5.0206660156266486E-2</v>
      </c>
      <c r="IA127" s="2">
        <f t="shared" si="667"/>
        <v>3.2226930641008469E-2</v>
      </c>
      <c r="IB127" s="2">
        <f t="shared" si="667"/>
        <v>0.57589309007783218</v>
      </c>
      <c r="IC127" s="2">
        <f t="shared" si="667"/>
        <v>0.5342485953496392</v>
      </c>
      <c r="ID127" s="2">
        <f t="shared" si="667"/>
        <v>0.40447263778658982</v>
      </c>
      <c r="IE127" s="2">
        <f t="shared" si="667"/>
        <v>0.46949282662986014</v>
      </c>
      <c r="IF127" s="2">
        <f t="shared" si="667"/>
        <v>0.25999788467547297</v>
      </c>
      <c r="IG127" s="2">
        <f t="shared" si="667"/>
        <v>0.18122381036330598</v>
      </c>
      <c r="IH127" s="2">
        <f t="shared" si="667"/>
        <v>1.1557316212715189E-2</v>
      </c>
      <c r="II127" s="2">
        <f t="shared" si="667"/>
        <v>9.7804691852490661E-3</v>
      </c>
      <c r="IJ127" s="2">
        <f t="shared" si="667"/>
        <v>5.8142532576826236E-3</v>
      </c>
      <c r="IK127" s="2">
        <f t="shared" si="667"/>
        <v>7.5627499700951714E-3</v>
      </c>
      <c r="IL127" s="2">
        <f t="shared" si="667"/>
        <v>3.0162263450158652E-3</v>
      </c>
      <c r="IM127" s="2">
        <f t="shared" si="667"/>
        <v>1.9022260520932908E-3</v>
      </c>
      <c r="IN127" s="2">
        <f t="shared" si="667"/>
        <v>0.93859642562186374</v>
      </c>
      <c r="IO127" s="2">
        <f t="shared" si="667"/>
        <v>0.92812182441064228</v>
      </c>
      <c r="IP127" s="2">
        <f t="shared" si="667"/>
        <v>0.88433295077991847</v>
      </c>
      <c r="IQ127" s="2">
        <f t="shared" si="667"/>
        <v>0.90877765817103195</v>
      </c>
      <c r="IR127" s="2">
        <f t="shared" si="667"/>
        <v>0.79818702435519073</v>
      </c>
      <c r="IS127" s="2">
        <f t="shared" si="667"/>
        <v>0.71359385836368738</v>
      </c>
      <c r="IT127" s="2">
        <f t="shared" si="667"/>
        <v>0.11631168352721269</v>
      </c>
      <c r="IU127" s="2">
        <f t="shared" si="667"/>
        <v>0.10005999630539558</v>
      </c>
      <c r="IV127" s="2">
        <f t="shared" ref="IV127:KA127" si="668">IF(AH1=1,FZ127,0)</f>
        <v>6.1766910890613806E-2</v>
      </c>
      <c r="IW127" s="2">
        <f t="shared" si="668"/>
        <v>7.9004682508727955E-2</v>
      </c>
      <c r="IX127" s="2">
        <f t="shared" si="668"/>
        <v>3.2934454429567571E-2</v>
      </c>
      <c r="IY127" s="2">
        <f t="shared" si="668"/>
        <v>2.1003368871765852E-2</v>
      </c>
      <c r="IZ127" s="2">
        <f t="shared" si="668"/>
        <v>0.99590728969730413</v>
      </c>
      <c r="JA127" s="2">
        <f t="shared" si="668"/>
        <v>0.99515870281973373</v>
      </c>
      <c r="JB127" s="2">
        <f t="shared" si="668"/>
        <v>0.99185075240577247</v>
      </c>
      <c r="JC127" s="2">
        <f t="shared" si="668"/>
        <v>0.9937339903803184</v>
      </c>
      <c r="JD127" s="2">
        <f t="shared" si="668"/>
        <v>0.98436570742483587</v>
      </c>
      <c r="JE127" s="2">
        <f t="shared" si="668"/>
        <v>0.97540794350084004</v>
      </c>
      <c r="JF127" s="2">
        <f t="shared" si="668"/>
        <v>0.67692988026252765</v>
      </c>
      <c r="JG127" s="2">
        <f t="shared" si="668"/>
        <v>0.6389872160912099</v>
      </c>
      <c r="JH127" s="2">
        <f t="shared" si="668"/>
        <v>0.51172249943204895</v>
      </c>
      <c r="JI127" s="2">
        <f t="shared" si="668"/>
        <v>0.57727121059601427</v>
      </c>
      <c r="JJ127" s="2">
        <f t="shared" si="668"/>
        <v>0.35155347410094434</v>
      </c>
      <c r="JK127" s="2">
        <f t="shared" si="668"/>
        <v>0.254583139300401</v>
      </c>
      <c r="JL127" s="2">
        <f t="shared" si="668"/>
        <v>0.99927268080921061</v>
      </c>
      <c r="JM127" s="2">
        <f t="shared" si="668"/>
        <v>0.99913911667026145</v>
      </c>
      <c r="JN127" s="2">
        <f t="shared" si="668"/>
        <v>0.99854692308691517</v>
      </c>
      <c r="JO127" s="2">
        <f t="shared" si="668"/>
        <v>0.99888446010111176</v>
      </c>
      <c r="JP127" s="2">
        <f t="shared" si="668"/>
        <v>0.99719488454956595</v>
      </c>
      <c r="JQ127" s="2">
        <f t="shared" si="668"/>
        <v>0.99555448039260352</v>
      </c>
      <c r="JR127" s="2">
        <f t="shared" si="668"/>
        <v>0.92205986301838216</v>
      </c>
      <c r="JS127" s="2">
        <f t="shared" si="668"/>
        <v>0.90903773572279112</v>
      </c>
      <c r="JT127" s="2">
        <f t="shared" si="668"/>
        <v>0.85543357789039953</v>
      </c>
      <c r="JU127" s="2">
        <f t="shared" si="668"/>
        <v>0.88519289045903282</v>
      </c>
      <c r="JV127" s="2">
        <f t="shared" si="668"/>
        <v>0.75375735147057432</v>
      </c>
      <c r="JW127" s="2">
        <f t="shared" si="668"/>
        <v>0.65850849980762849</v>
      </c>
      <c r="JX127" s="2">
        <f t="shared" si="668"/>
        <v>0.99981864643188267</v>
      </c>
      <c r="JY127" s="2">
        <f t="shared" si="668"/>
        <v>0.99978532131197839</v>
      </c>
      <c r="JZ127" s="2">
        <f t="shared" si="668"/>
        <v>0.99963748456868251</v>
      </c>
      <c r="KA127" s="2">
        <f t="shared" si="668"/>
        <v>0.99972176430923632</v>
      </c>
      <c r="KB127" s="2">
        <f t="shared" ref="KB127:KJ127" si="669">IF(BN1=1,HF127,0)</f>
        <v>0.99929946442762552</v>
      </c>
      <c r="KC127" s="2">
        <f t="shared" si="669"/>
        <v>0.99888842615297824</v>
      </c>
      <c r="KD127" s="2">
        <f t="shared" si="669"/>
        <v>0.97936937399287427</v>
      </c>
      <c r="KE127" s="2">
        <f t="shared" si="669"/>
        <v>0.97566977954244005</v>
      </c>
      <c r="KF127" s="2">
        <f t="shared" si="669"/>
        <v>0.95958626381608625</v>
      </c>
      <c r="KG127" s="2">
        <f t="shared" si="669"/>
        <v>0.96869024758025546</v>
      </c>
      <c r="KH127" s="2">
        <f t="shared" si="669"/>
        <v>0.92471580137530096</v>
      </c>
      <c r="KI127" s="2">
        <f t="shared" si="669"/>
        <v>0.88555475039361886</v>
      </c>
      <c r="KJ127" s="2">
        <f t="shared" si="669"/>
        <v>0</v>
      </c>
    </row>
    <row r="128" spans="1:296" x14ac:dyDescent="0.2">
      <c r="A128" s="2" t="str">
        <f>'Respondent Data'!A128</f>
        <v>1140</v>
      </c>
      <c r="B128" s="2">
        <f>SUMPRODUCT('Respondent Data'!B128:S128,'Product Coding'!A100:R100)</f>
        <v>1.1466543081882761</v>
      </c>
      <c r="C128" s="2">
        <f>SUMPRODUCT('Respondent Data'!B128:S128,'Product Coding'!A101:R101)</f>
        <v>0.77440996081148517</v>
      </c>
      <c r="D128" s="2">
        <f>SUMPRODUCT('Respondent Data'!B128:S128,'Product Coding'!A102:R102)</f>
        <v>0.54434747586479171</v>
      </c>
      <c r="E128" s="2">
        <f>SUMPRODUCT('Respondent Data'!B128:S128,'Product Coding'!A103:R103)</f>
        <v>1.3424730127140831</v>
      </c>
      <c r="F128" s="2">
        <f>SUMPRODUCT('Respondent Data'!B128:S128,'Product Coding'!A104:R104)</f>
        <v>-7.6764248211952935E-2</v>
      </c>
      <c r="G128" s="2">
        <f>SUMPRODUCT('Respondent Data'!B128:S128,'Product Coding'!A105:R105)</f>
        <v>-0.55074400966477199</v>
      </c>
      <c r="H128" s="2">
        <f>SUMPRODUCT('Respondent Data'!B128:S128,'Product Coding'!A106:R106)</f>
        <v>-0.44173306957406799</v>
      </c>
      <c r="I128" s="2">
        <f>SUMPRODUCT('Respondent Data'!B128:S128,'Product Coding'!A107:R107)</f>
        <v>-0.8139774169508589</v>
      </c>
      <c r="J128" s="2">
        <f>SUMPRODUCT('Respondent Data'!B128:S128,'Product Coding'!A108:R108)</f>
        <v>-1.0440399018975524</v>
      </c>
      <c r="K128" s="2">
        <f>SUMPRODUCT('Respondent Data'!B128:S128,'Product Coding'!A109:R109)</f>
        <v>-0.24591436504826092</v>
      </c>
      <c r="L128" s="2">
        <f>SUMPRODUCT('Respondent Data'!B128:S128,'Product Coding'!A110:R110)</f>
        <v>-1.6651516259742971</v>
      </c>
      <c r="M128" s="2">
        <f>SUMPRODUCT('Respondent Data'!B128:S128,'Product Coding'!A111:R111)</f>
        <v>-2.1391313874271161</v>
      </c>
      <c r="N128" s="2">
        <f>SUMPRODUCT('Respondent Data'!B128:S128,'Product Coding'!A112:R112)</f>
        <v>-1.7662651756824621</v>
      </c>
      <c r="O128" s="2">
        <f>SUMPRODUCT('Respondent Data'!B128:S128,'Product Coding'!A113:R113)</f>
        <v>-2.1385095230592532</v>
      </c>
      <c r="P128" s="2">
        <f>SUMPRODUCT('Respondent Data'!B128:S128,'Product Coding'!A114:R114)</f>
        <v>-2.3685720080059465</v>
      </c>
      <c r="Q128" s="2">
        <f>SUMPRODUCT('Respondent Data'!B128:S128,'Product Coding'!A115:R115)</f>
        <v>-1.570446471156655</v>
      </c>
      <c r="R128" s="2">
        <f>SUMPRODUCT('Respondent Data'!B128:S128,'Product Coding'!A116:R116)</f>
        <v>-2.9896837320826912</v>
      </c>
      <c r="S128" s="2">
        <f>SUMPRODUCT('Respondent Data'!B128:S128,'Product Coding'!A117:R117)</f>
        <v>-3.4636634935355102</v>
      </c>
      <c r="T128" s="2">
        <f>SUMPRODUCT('Respondent Data'!B128:S128,'Product Coding'!A118:R118)</f>
        <v>-3.3546525534448062</v>
      </c>
      <c r="U128" s="2">
        <f>SUMPRODUCT('Respondent Data'!B128:S128,'Product Coding'!A119:R119)</f>
        <v>-3.7268969008215973</v>
      </c>
      <c r="V128" s="2">
        <f>SUMPRODUCT('Respondent Data'!B128:S128,'Product Coding'!A120:R120)</f>
        <v>-3.9569593857682905</v>
      </c>
      <c r="W128" s="2">
        <f>SUMPRODUCT('Respondent Data'!B128:S128,'Product Coding'!A121:R121)</f>
        <v>-3.1588338489189991</v>
      </c>
      <c r="X128" s="2">
        <f>SUMPRODUCT('Respondent Data'!B128:S128,'Product Coding'!A122:R122)</f>
        <v>-4.5780711098450357</v>
      </c>
      <c r="Y128" s="2">
        <f>SUMPRODUCT('Respondent Data'!B128:S128,'Product Coding'!A123:R123)</f>
        <v>-5.0520508712978547</v>
      </c>
      <c r="Z128" s="2">
        <f>SUMPRODUCT('Respondent Data'!B128:S128,'Product Coding'!A124:R124)</f>
        <v>-0.42998312146830209</v>
      </c>
      <c r="AA128" s="2">
        <f>SUMPRODUCT('Respondent Data'!B128:S128,'Product Coding'!A125:R125)</f>
        <v>-0.80222746884509299</v>
      </c>
      <c r="AB128" s="2">
        <f>SUMPRODUCT('Respondent Data'!B128:S128,'Product Coding'!A126:R126)</f>
        <v>-1.0322899537917865</v>
      </c>
      <c r="AC128" s="2">
        <f>SUMPRODUCT('Respondent Data'!B128:S128,'Product Coding'!A127:R127)</f>
        <v>-0.23416441694249501</v>
      </c>
      <c r="AD128" s="2">
        <f>SUMPRODUCT('Respondent Data'!B128:S128,'Product Coding'!A128:R128)</f>
        <v>-1.6534016778685312</v>
      </c>
      <c r="AE128" s="2">
        <f>SUMPRODUCT('Respondent Data'!B128:S128,'Product Coding'!A129:R129)</f>
        <v>-2.1273814393213502</v>
      </c>
      <c r="AF128" s="2">
        <f>SUMPRODUCT('Respondent Data'!B128:S128,'Product Coding'!A130:R130)</f>
        <v>-2.0183704992306462</v>
      </c>
      <c r="AG128" s="2">
        <f>SUMPRODUCT('Respondent Data'!B128:S128,'Product Coding'!A131:R131)</f>
        <v>-2.3906148466074368</v>
      </c>
      <c r="AH128" s="2">
        <f>SUMPRODUCT('Respondent Data'!B128:S128,'Product Coding'!A132:R132)</f>
        <v>-2.6206773315541305</v>
      </c>
      <c r="AI128" s="2">
        <f>SUMPRODUCT('Respondent Data'!B128:S128,'Product Coding'!A133:R133)</f>
        <v>-1.8225517947048391</v>
      </c>
      <c r="AJ128" s="2">
        <f>SUMPRODUCT('Respondent Data'!B128:S128,'Product Coding'!A134:R134)</f>
        <v>-3.2417890556308753</v>
      </c>
      <c r="AK128" s="2">
        <f>SUMPRODUCT('Respondent Data'!B128:S128,'Product Coding'!A135:R135)</f>
        <v>-3.7157688170836942</v>
      </c>
      <c r="AL128" s="2">
        <f>SUMPRODUCT('Respondent Data'!B128:S128,'Product Coding'!A136:R136)</f>
        <v>1.567357235248914</v>
      </c>
      <c r="AM128" s="2">
        <f>SUMPRODUCT('Respondent Data'!B128:S128,'Product Coding'!A137:R137)</f>
        <v>1.1951128878721231</v>
      </c>
      <c r="AN128" s="2">
        <f>SUMPRODUCT('Respondent Data'!B128:S128,'Product Coding'!A138:R138)</f>
        <v>0.96505040292542965</v>
      </c>
      <c r="AO128" s="2">
        <f>SUMPRODUCT('Respondent Data'!B128:S128,'Product Coding'!A139:R139)</f>
        <v>1.7631759397747211</v>
      </c>
      <c r="AP128" s="2">
        <f>SUMPRODUCT('Respondent Data'!B128:S128,'Product Coding'!A140:R140)</f>
        <v>0.34393867884868501</v>
      </c>
      <c r="AQ128" s="2">
        <f>SUMPRODUCT('Respondent Data'!B128:S128,'Product Coding'!A141:R141)</f>
        <v>-0.13004108260413405</v>
      </c>
      <c r="AR128" s="2">
        <f>SUMPRODUCT('Respondent Data'!B128:S128,'Product Coding'!A142:R142)</f>
        <v>-2.103014251343005E-2</v>
      </c>
      <c r="AS128" s="2">
        <f>SUMPRODUCT('Respondent Data'!B128:S128,'Product Coding'!A143:R143)</f>
        <v>-0.39327448989022096</v>
      </c>
      <c r="AT128" s="2">
        <f>SUMPRODUCT('Respondent Data'!B128:S128,'Product Coding'!A144:R144)</f>
        <v>-0.62333697483691441</v>
      </c>
      <c r="AU128" s="2">
        <f>SUMPRODUCT('Respondent Data'!B128:S128,'Product Coding'!A145:R145)</f>
        <v>0.17478856201237702</v>
      </c>
      <c r="AV128" s="2">
        <f>SUMPRODUCT('Respondent Data'!B128:S128,'Product Coding'!A146:R146)</f>
        <v>-1.2444486989136592</v>
      </c>
      <c r="AW128" s="2">
        <f>SUMPRODUCT('Respondent Data'!B128:S128,'Product Coding'!A147:R147)</f>
        <v>-1.7184284603664781</v>
      </c>
      <c r="AX128" s="2">
        <f>SUMPRODUCT('Respondent Data'!B128:S128,'Product Coding'!A148:R148)</f>
        <v>4.5381292325713787</v>
      </c>
      <c r="AY128" s="2">
        <f>SUMPRODUCT('Respondent Data'!B128:S128,'Product Coding'!A149:R149)</f>
        <v>4.165884885194588</v>
      </c>
      <c r="AZ128" s="2">
        <f>SUMPRODUCT('Respondent Data'!B128:S128,'Product Coding'!A150:R150)</f>
        <v>3.9358224002478939</v>
      </c>
      <c r="BA128" s="2">
        <f>SUMPRODUCT('Respondent Data'!B128:S128,'Product Coding'!A151:R151)</f>
        <v>4.7339479370971853</v>
      </c>
      <c r="BB128" s="2">
        <f>SUMPRODUCT('Respondent Data'!B128:S128,'Product Coding'!A152:R152)</f>
        <v>3.3147106761711491</v>
      </c>
      <c r="BC128" s="2">
        <f>SUMPRODUCT('Respondent Data'!B128:S128,'Product Coding'!A153:R153)</f>
        <v>2.8407309147183302</v>
      </c>
      <c r="BD128" s="2">
        <f>SUMPRODUCT('Respondent Data'!B128:S128,'Product Coding'!A154:R154)</f>
        <v>2.9497418548090342</v>
      </c>
      <c r="BE128" s="2">
        <f>SUMPRODUCT('Respondent Data'!B128:S128,'Product Coding'!A155:R155)</f>
        <v>2.5774975074322435</v>
      </c>
      <c r="BF128" s="2">
        <f>SUMPRODUCT('Respondent Data'!B128:S128,'Product Coding'!A156:R156)</f>
        <v>2.3474350224855498</v>
      </c>
      <c r="BG128" s="2">
        <f>SUMPRODUCT('Respondent Data'!B128:S128,'Product Coding'!A157:R157)</f>
        <v>3.1455605593348412</v>
      </c>
      <c r="BH128" s="2">
        <f>SUMPRODUCT('Respondent Data'!B128:S128,'Product Coding'!A158:R158)</f>
        <v>1.7263232984088051</v>
      </c>
      <c r="BI128" s="2">
        <f>SUMPRODUCT('Respondent Data'!B128:S128,'Product Coding'!A159:R159)</f>
        <v>1.2523435369559861</v>
      </c>
      <c r="BJ128" s="2">
        <f>SUMPRODUCT('Respondent Data'!B128:S128,'Product Coding'!A160:R160)</f>
        <v>7.0190285401113979</v>
      </c>
      <c r="BK128" s="2">
        <f>SUMPRODUCT('Respondent Data'!B128:S128,'Product Coding'!A161:R161)</f>
        <v>6.6467841927346072</v>
      </c>
      <c r="BL128" s="2">
        <f>SUMPRODUCT('Respondent Data'!B128:S128,'Product Coding'!A162:R162)</f>
        <v>6.4167217077879144</v>
      </c>
      <c r="BM128" s="2">
        <f>SUMPRODUCT('Respondent Data'!B128:S128,'Product Coding'!A163:R163)</f>
        <v>7.2148472446372054</v>
      </c>
      <c r="BN128" s="2">
        <f>SUMPRODUCT('Respondent Data'!B128:S128,'Product Coding'!A164:R164)</f>
        <v>5.7956099837111683</v>
      </c>
      <c r="BO128" s="2">
        <f>SUMPRODUCT('Respondent Data'!B128:S128,'Product Coding'!A165:R165)</f>
        <v>5.3216302222583494</v>
      </c>
      <c r="BP128" s="2">
        <f>SUMPRODUCT('Respondent Data'!B128:S128,'Product Coding'!A166:R166)</f>
        <v>5.4306411623490529</v>
      </c>
      <c r="BQ128" s="2">
        <f>SUMPRODUCT('Respondent Data'!B128:S128,'Product Coding'!A167:R167)</f>
        <v>5.0583968149722622</v>
      </c>
      <c r="BR128" s="2">
        <f>SUMPRODUCT('Respondent Data'!B128:S128,'Product Coding'!A168:R168)</f>
        <v>4.8283343300255694</v>
      </c>
      <c r="BS128" s="2">
        <f>SUMPRODUCT('Respondent Data'!B128:S128,'Product Coding'!A169:R169)</f>
        <v>5.6264598668748604</v>
      </c>
      <c r="BT128" s="2">
        <f>SUMPRODUCT('Respondent Data'!B128:S128,'Product Coding'!A170:R170)</f>
        <v>4.2072226059488251</v>
      </c>
      <c r="BU128" s="2">
        <f>SUMPRODUCT('Respondent Data'!B128:S128,'Product Coding'!A171:R171)</f>
        <v>3.7332428444960057</v>
      </c>
      <c r="BV128" s="2">
        <f>SUMPRODUCT('Respondent Data'!B128:S128,'Product Coding'!A172:R172)</f>
        <v>-4.0478146465835501</v>
      </c>
      <c r="BX128" s="2">
        <f t="shared" si="338"/>
        <v>0.31769791256485042</v>
      </c>
      <c r="BY128" s="2">
        <f t="shared" si="339"/>
        <v>0.46097569449597292</v>
      </c>
      <c r="BZ128" s="2">
        <f t="shared" si="340"/>
        <v>0.58022026756969569</v>
      </c>
      <c r="CA128" s="2">
        <f t="shared" si="341"/>
        <v>0.26119892094997005</v>
      </c>
      <c r="CB128" s="2">
        <f t="shared" si="342"/>
        <v>1.0797874845533446</v>
      </c>
      <c r="CC128" s="2">
        <f t="shared" si="343"/>
        <v>1.7345430547046128</v>
      </c>
      <c r="CD128" s="2">
        <f t="shared" si="344"/>
        <v>1.555400501298287</v>
      </c>
      <c r="CE128" s="2">
        <f t="shared" si="345"/>
        <v>2.2568666583826031</v>
      </c>
      <c r="CF128" s="2">
        <f t="shared" si="346"/>
        <v>2.8406698922112446</v>
      </c>
      <c r="CG128" s="2">
        <f t="shared" si="347"/>
        <v>1.2787900597276509</v>
      </c>
      <c r="CH128" s="2">
        <f t="shared" si="348"/>
        <v>5.2864747558801115</v>
      </c>
      <c r="CI128" s="2">
        <f t="shared" si="349"/>
        <v>8.4920581159320765</v>
      </c>
      <c r="CJ128" s="2">
        <f t="shared" si="350"/>
        <v>5.8489676505664416</v>
      </c>
      <c r="CK128" s="2">
        <f t="shared" si="351"/>
        <v>8.4867788492440095</v>
      </c>
      <c r="CL128" s="2">
        <f t="shared" si="352"/>
        <v>10.682127395235607</v>
      </c>
      <c r="CM128" s="2">
        <f t="shared" si="353"/>
        <v>4.8087947026953906</v>
      </c>
      <c r="CN128" s="2">
        <f t="shared" si="354"/>
        <v>19.879394282610647</v>
      </c>
      <c r="CO128" s="2">
        <f t="shared" si="355"/>
        <v>31.933751574181532</v>
      </c>
      <c r="CP128" s="2">
        <f t="shared" si="356"/>
        <v>28.635653103044778</v>
      </c>
      <c r="CQ128" s="2">
        <f t="shared" si="357"/>
        <v>41.549974219069817</v>
      </c>
      <c r="CR128" s="2">
        <f t="shared" si="358"/>
        <v>52.298065704445193</v>
      </c>
      <c r="CS128" s="2">
        <f t="shared" si="359"/>
        <v>23.543125073842518</v>
      </c>
      <c r="CT128" s="2">
        <f t="shared" si="360"/>
        <v>97.326480942386596</v>
      </c>
      <c r="CU128" s="2">
        <f t="shared" si="361"/>
        <v>156.34277482600092</v>
      </c>
      <c r="CV128" s="2">
        <f t="shared" si="362"/>
        <v>1.5372315771174119</v>
      </c>
      <c r="CW128" s="2">
        <f t="shared" si="363"/>
        <v>2.2305037768171978</v>
      </c>
      <c r="CX128" s="2">
        <f t="shared" si="364"/>
        <v>2.8074874958757663</v>
      </c>
      <c r="CY128" s="2">
        <f t="shared" si="365"/>
        <v>1.2638522738525306</v>
      </c>
      <c r="CZ128" s="2">
        <f t="shared" si="366"/>
        <v>5.2247224554639011</v>
      </c>
      <c r="DA128" s="2">
        <f t="shared" si="367"/>
        <v>8.3928607967083977</v>
      </c>
      <c r="DB128" s="2">
        <f t="shared" si="368"/>
        <v>7.5260512301034126</v>
      </c>
      <c r="DC128" s="2">
        <f t="shared" si="369"/>
        <v>10.920206131039691</v>
      </c>
      <c r="DD128" s="2">
        <f t="shared" si="370"/>
        <v>13.745030375616549</v>
      </c>
      <c r="DE128" s="2">
        <f t="shared" si="371"/>
        <v>6.1876278772084659</v>
      </c>
      <c r="DF128" s="2">
        <f t="shared" si="372"/>
        <v>25.579443883548123</v>
      </c>
      <c r="DG128" s="2">
        <f t="shared" si="373"/>
        <v>41.090165765134728</v>
      </c>
      <c r="DH128" s="2">
        <f t="shared" si="374"/>
        <v>0.20859572398716933</v>
      </c>
      <c r="DI128" s="2">
        <f t="shared" si="375"/>
        <v>0.30266978450557935</v>
      </c>
      <c r="DJ128" s="2">
        <f t="shared" si="376"/>
        <v>0.38096399755545801</v>
      </c>
      <c r="DK128" s="2">
        <f t="shared" si="377"/>
        <v>0.17149932645246641</v>
      </c>
      <c r="DL128" s="2">
        <f t="shared" si="378"/>
        <v>0.70897240172049336</v>
      </c>
      <c r="DM128" s="2">
        <f t="shared" si="379"/>
        <v>1.1388751703213298</v>
      </c>
      <c r="DN128" s="2">
        <f t="shared" si="380"/>
        <v>1.0212528343008662</v>
      </c>
      <c r="DO128" s="2">
        <f t="shared" si="381"/>
        <v>1.4818250795139412</v>
      </c>
      <c r="DP128" s="2">
        <f t="shared" si="382"/>
        <v>1.8651415994223872</v>
      </c>
      <c r="DQ128" s="2">
        <f t="shared" si="383"/>
        <v>0.83963453263808963</v>
      </c>
      <c r="DR128" s="2">
        <f t="shared" si="384"/>
        <v>3.4710206942817385</v>
      </c>
      <c r="DS128" s="2">
        <f t="shared" si="385"/>
        <v>5.5757590490065878</v>
      </c>
      <c r="DT128" s="2">
        <f t="shared" si="386"/>
        <v>1.0693392703746208E-2</v>
      </c>
      <c r="DU128" s="2">
        <f t="shared" si="387"/>
        <v>1.5515978963573956E-2</v>
      </c>
      <c r="DV128" s="2">
        <f t="shared" si="388"/>
        <v>1.9529631547481306E-2</v>
      </c>
      <c r="DW128" s="2">
        <f t="shared" si="389"/>
        <v>8.7916933824443953E-3</v>
      </c>
      <c r="DX128" s="2">
        <f t="shared" si="390"/>
        <v>3.6344562404269032E-2</v>
      </c>
      <c r="DY128" s="2">
        <f t="shared" si="391"/>
        <v>5.8382977388074013E-2</v>
      </c>
      <c r="DZ128" s="2">
        <f t="shared" si="392"/>
        <v>5.2353218935900871E-2</v>
      </c>
      <c r="EA128" s="2">
        <f t="shared" si="393"/>
        <v>7.59638653689622E-2</v>
      </c>
      <c r="EB128" s="2">
        <f t="shared" si="394"/>
        <v>9.5614095962694282E-2</v>
      </c>
      <c r="EC128" s="2">
        <f t="shared" si="395"/>
        <v>4.3042789245659602E-2</v>
      </c>
      <c r="ED128" s="2">
        <f t="shared" si="396"/>
        <v>0.17793743158928568</v>
      </c>
      <c r="EE128" s="2">
        <f t="shared" si="397"/>
        <v>0.2858341484323112</v>
      </c>
      <c r="EF128" s="2">
        <f t="shared" si="398"/>
        <v>8.9469423036611022E-4</v>
      </c>
      <c r="EG128" s="2">
        <f t="shared" si="399"/>
        <v>1.2981901293429789E-3</v>
      </c>
      <c r="EH128" s="2">
        <f t="shared" si="400"/>
        <v>1.6340042071573927E-3</v>
      </c>
      <c r="EI128" s="2">
        <f t="shared" si="401"/>
        <v>7.3558294942869347E-4</v>
      </c>
      <c r="EJ128" s="2">
        <f t="shared" si="402"/>
        <v>3.0408749766469155E-3</v>
      </c>
      <c r="EK128" s="2">
        <f t="shared" si="403"/>
        <v>4.8847839472317776E-3</v>
      </c>
      <c r="EL128" s="2">
        <f t="shared" si="404"/>
        <v>4.380286427396878E-3</v>
      </c>
      <c r="EM128" s="2">
        <f t="shared" si="405"/>
        <v>6.3557407779580135E-3</v>
      </c>
      <c r="EN128" s="2">
        <f t="shared" si="406"/>
        <v>7.9998352599100833E-3</v>
      </c>
      <c r="EO128" s="2">
        <f t="shared" si="407"/>
        <v>3.6013018752659174E-3</v>
      </c>
      <c r="EP128" s="2">
        <f t="shared" si="408"/>
        <v>1.4887659868072172E-2</v>
      </c>
      <c r="EQ128" s="2">
        <f t="shared" si="409"/>
        <v>2.3915156819631987E-2</v>
      </c>
      <c r="ER128" s="2">
        <f t="shared" si="410"/>
        <v>57.272160275324424</v>
      </c>
      <c r="ET128" s="2">
        <f t="shared" si="411"/>
        <v>0.75889928219855551</v>
      </c>
      <c r="EU128" s="2">
        <f t="shared" si="412"/>
        <v>0.68447408383819386</v>
      </c>
      <c r="EV128" s="2">
        <f t="shared" si="413"/>
        <v>0.63282317061908899</v>
      </c>
      <c r="EW128" s="2">
        <f t="shared" si="414"/>
        <v>0.79289633331336196</v>
      </c>
      <c r="EX128" s="2">
        <f t="shared" si="415"/>
        <v>0.48081835640758275</v>
      </c>
      <c r="EY128" s="2">
        <f t="shared" si="416"/>
        <v>0.36569181029333642</v>
      </c>
      <c r="EZ128" s="2">
        <f t="shared" si="417"/>
        <v>0.39132809103384925</v>
      </c>
      <c r="FA128" s="2">
        <f t="shared" si="418"/>
        <v>0.30704358049973446</v>
      </c>
      <c r="FB128" s="2">
        <f t="shared" si="419"/>
        <v>0.26037124461749966</v>
      </c>
      <c r="FC128" s="2">
        <f t="shared" si="420"/>
        <v>0.43882936724742194</v>
      </c>
      <c r="FD128" s="2">
        <f t="shared" si="421"/>
        <v>0.15907166398220893</v>
      </c>
      <c r="FE128" s="2">
        <f t="shared" si="422"/>
        <v>0.10535123023757473</v>
      </c>
      <c r="FF128" s="2">
        <f t="shared" si="423"/>
        <v>0.14600740593617717</v>
      </c>
      <c r="FG128" s="2">
        <f t="shared" si="424"/>
        <v>0.10540985680083487</v>
      </c>
      <c r="FH128" s="2">
        <f t="shared" si="425"/>
        <v>8.5600847017627629E-2</v>
      </c>
      <c r="FI128" s="2">
        <f t="shared" si="426"/>
        <v>0.17215275305494634</v>
      </c>
      <c r="FJ128" s="2">
        <f t="shared" si="427"/>
        <v>4.7894109688461965E-2</v>
      </c>
      <c r="FK128" s="2">
        <f t="shared" si="428"/>
        <v>3.0363986858513613E-2</v>
      </c>
      <c r="FL128" s="2">
        <f t="shared" si="429"/>
        <v>3.3743140281840445E-2</v>
      </c>
      <c r="FM128" s="2">
        <f t="shared" si="430"/>
        <v>2.3501776871860603E-2</v>
      </c>
      <c r="FN128" s="2">
        <f t="shared" si="431"/>
        <v>1.8762406980120435E-2</v>
      </c>
      <c r="FO128" s="2">
        <f t="shared" si="432"/>
        <v>4.0744607583236267E-2</v>
      </c>
      <c r="FP128" s="2">
        <f t="shared" si="433"/>
        <v>1.0170200239200464E-2</v>
      </c>
      <c r="FQ128" s="2">
        <f t="shared" si="434"/>
        <v>6.3555508100442493E-3</v>
      </c>
      <c r="FR128" s="2">
        <f t="shared" si="435"/>
        <v>0.39413036201296042</v>
      </c>
      <c r="FS128" s="2">
        <f t="shared" si="436"/>
        <v>0.30954924342643364</v>
      </c>
      <c r="FT128" s="2">
        <f t="shared" si="437"/>
        <v>0.26264038978018717</v>
      </c>
      <c r="FU128" s="2">
        <f t="shared" si="438"/>
        <v>0.44172493565502885</v>
      </c>
      <c r="FV128" s="2">
        <f t="shared" si="439"/>
        <v>0.16064973292459422</v>
      </c>
      <c r="FW128" s="2">
        <f t="shared" si="440"/>
        <v>0.10646383691222557</v>
      </c>
      <c r="FX128" s="2">
        <f t="shared" si="441"/>
        <v>0.11728758988325608</v>
      </c>
      <c r="FY128" s="2">
        <f t="shared" si="442"/>
        <v>8.3891166730417868E-2</v>
      </c>
      <c r="FZ128" s="2">
        <f t="shared" si="443"/>
        <v>6.7819460152057226E-2</v>
      </c>
      <c r="GA128" s="2">
        <f t="shared" si="444"/>
        <v>0.1391279594719893</v>
      </c>
      <c r="GB128" s="2">
        <f t="shared" si="445"/>
        <v>3.762305954862246E-2</v>
      </c>
      <c r="GC128" s="2">
        <f t="shared" si="446"/>
        <v>2.3758518927676622E-2</v>
      </c>
      <c r="GD128" s="2">
        <f t="shared" si="447"/>
        <v>0.82740653483448545</v>
      </c>
      <c r="GE128" s="2">
        <f t="shared" si="448"/>
        <v>0.76765425274644261</v>
      </c>
      <c r="GF128" s="2">
        <f t="shared" si="449"/>
        <v>0.72413183962085237</v>
      </c>
      <c r="GG128" s="2">
        <f t="shared" si="450"/>
        <v>0.8536069781859793</v>
      </c>
      <c r="GH128" s="2">
        <f t="shared" si="451"/>
        <v>0.5851469567286508</v>
      </c>
      <c r="GI128" s="2">
        <f t="shared" si="452"/>
        <v>0.46753546624685294</v>
      </c>
      <c r="GJ128" s="2">
        <f t="shared" si="453"/>
        <v>0.49474265813256918</v>
      </c>
      <c r="GK128" s="2">
        <f t="shared" si="454"/>
        <v>0.40292928307253928</v>
      </c>
      <c r="GL128" s="2">
        <f t="shared" si="455"/>
        <v>0.34902288954989175</v>
      </c>
      <c r="GM128" s="2">
        <f t="shared" si="456"/>
        <v>0.5435862299051164</v>
      </c>
      <c r="GN128" s="2">
        <f t="shared" si="457"/>
        <v>0.22366257469551884</v>
      </c>
      <c r="GO128" s="2">
        <f t="shared" si="458"/>
        <v>0.15207369864792594</v>
      </c>
      <c r="GP128" s="2">
        <f t="shared" si="459"/>
        <v>0.9894197461060471</v>
      </c>
      <c r="GQ128" s="2">
        <f t="shared" si="460"/>
        <v>0.98472108830881289</v>
      </c>
      <c r="GR128" s="2">
        <f t="shared" si="461"/>
        <v>0.98084446891667243</v>
      </c>
      <c r="GS128" s="2">
        <f t="shared" si="462"/>
        <v>0.9912849268683348</v>
      </c>
      <c r="GT128" s="2">
        <f t="shared" si="463"/>
        <v>0.96493003994737858</v>
      </c>
      <c r="GU128" s="2">
        <f t="shared" si="464"/>
        <v>0.94483756954202514</v>
      </c>
      <c r="GV128" s="2">
        <f t="shared" si="465"/>
        <v>0.95025128636102008</v>
      </c>
      <c r="GW128" s="2">
        <f t="shared" si="466"/>
        <v>0.92939924116976436</v>
      </c>
      <c r="GX128" s="2">
        <f t="shared" si="467"/>
        <v>0.91273013343381626</v>
      </c>
      <c r="GY128" s="2">
        <f t="shared" si="468"/>
        <v>0.95873343865711536</v>
      </c>
      <c r="GZ128" s="2">
        <f t="shared" si="469"/>
        <v>0.84894152540070777</v>
      </c>
      <c r="HA128" s="2">
        <f t="shared" si="470"/>
        <v>0.77770527499149078</v>
      </c>
      <c r="HB128" s="2">
        <f t="shared" si="471"/>
        <v>0.99910610553185719</v>
      </c>
      <c r="HC128" s="2">
        <f t="shared" si="472"/>
        <v>0.99870349298326877</v>
      </c>
      <c r="HD128" s="2">
        <f t="shared" si="473"/>
        <v>0.9983686614069669</v>
      </c>
      <c r="HE128" s="2">
        <f t="shared" si="474"/>
        <v>0.99926495773512847</v>
      </c>
      <c r="HF128" s="2">
        <f t="shared" si="475"/>
        <v>0.99696834391049349</v>
      </c>
      <c r="HG128" s="2">
        <f t="shared" si="476"/>
        <v>0.99513896117717693</v>
      </c>
      <c r="HH128" s="2">
        <f t="shared" si="477"/>
        <v>0.99563881680416311</v>
      </c>
      <c r="HI128" s="2">
        <f t="shared" si="478"/>
        <v>0.99368439954141397</v>
      </c>
      <c r="HJ128" s="2">
        <f t="shared" si="479"/>
        <v>0.99206365419906317</v>
      </c>
      <c r="HK128" s="2">
        <f t="shared" si="480"/>
        <v>0.99641162096089686</v>
      </c>
      <c r="HL128" s="2">
        <f t="shared" si="481"/>
        <v>0.98533073121609582</v>
      </c>
      <c r="HM128" s="2">
        <f t="shared" si="482"/>
        <v>0.97664341946659472</v>
      </c>
      <c r="HN128" s="2">
        <f t="shared" si="483"/>
        <v>1.7160853403669917E-2</v>
      </c>
      <c r="HP128" s="2">
        <f t="shared" ref="HP128:IU128" si="670">IF(B1=1,ET128,0)</f>
        <v>0.75889928219855551</v>
      </c>
      <c r="HQ128" s="2">
        <f t="shared" si="670"/>
        <v>0.68447408383819386</v>
      </c>
      <c r="HR128" s="2">
        <f t="shared" si="670"/>
        <v>0.63282317061908899</v>
      </c>
      <c r="HS128" s="2">
        <f t="shared" si="670"/>
        <v>0.79289633331336196</v>
      </c>
      <c r="HT128" s="2">
        <f t="shared" si="670"/>
        <v>0.48081835640758275</v>
      </c>
      <c r="HU128" s="2">
        <f t="shared" si="670"/>
        <v>0.36569181029333642</v>
      </c>
      <c r="HV128" s="2">
        <f t="shared" si="670"/>
        <v>0.39132809103384925</v>
      </c>
      <c r="HW128" s="2">
        <f t="shared" si="670"/>
        <v>0.30704358049973446</v>
      </c>
      <c r="HX128" s="2">
        <f t="shared" si="670"/>
        <v>0.26037124461749966</v>
      </c>
      <c r="HY128" s="2">
        <f t="shared" si="670"/>
        <v>0.43882936724742194</v>
      </c>
      <c r="HZ128" s="2">
        <f t="shared" si="670"/>
        <v>0.15907166398220893</v>
      </c>
      <c r="IA128" s="2">
        <f t="shared" si="670"/>
        <v>0.10535123023757473</v>
      </c>
      <c r="IB128" s="2">
        <f t="shared" si="670"/>
        <v>0.14600740593617717</v>
      </c>
      <c r="IC128" s="2">
        <f t="shared" si="670"/>
        <v>0.10540985680083487</v>
      </c>
      <c r="ID128" s="2">
        <f t="shared" si="670"/>
        <v>8.5600847017627629E-2</v>
      </c>
      <c r="IE128" s="2">
        <f t="shared" si="670"/>
        <v>0.17215275305494634</v>
      </c>
      <c r="IF128" s="2">
        <f t="shared" si="670"/>
        <v>4.7894109688461965E-2</v>
      </c>
      <c r="IG128" s="2">
        <f t="shared" si="670"/>
        <v>3.0363986858513613E-2</v>
      </c>
      <c r="IH128" s="2">
        <f t="shared" si="670"/>
        <v>3.3743140281840445E-2</v>
      </c>
      <c r="II128" s="2">
        <f t="shared" si="670"/>
        <v>2.3501776871860603E-2</v>
      </c>
      <c r="IJ128" s="2">
        <f t="shared" si="670"/>
        <v>1.8762406980120435E-2</v>
      </c>
      <c r="IK128" s="2">
        <f t="shared" si="670"/>
        <v>4.0744607583236267E-2</v>
      </c>
      <c r="IL128" s="2">
        <f t="shared" si="670"/>
        <v>1.0170200239200464E-2</v>
      </c>
      <c r="IM128" s="2">
        <f t="shared" si="670"/>
        <v>6.3555508100442493E-3</v>
      </c>
      <c r="IN128" s="2">
        <f t="shared" si="670"/>
        <v>0.39413036201296042</v>
      </c>
      <c r="IO128" s="2">
        <f t="shared" si="670"/>
        <v>0.30954924342643364</v>
      </c>
      <c r="IP128" s="2">
        <f t="shared" si="670"/>
        <v>0.26264038978018717</v>
      </c>
      <c r="IQ128" s="2">
        <f t="shared" si="670"/>
        <v>0.44172493565502885</v>
      </c>
      <c r="IR128" s="2">
        <f t="shared" si="670"/>
        <v>0.16064973292459422</v>
      </c>
      <c r="IS128" s="2">
        <f t="shared" si="670"/>
        <v>0.10646383691222557</v>
      </c>
      <c r="IT128" s="2">
        <f t="shared" si="670"/>
        <v>0.11728758988325608</v>
      </c>
      <c r="IU128" s="2">
        <f t="shared" si="670"/>
        <v>8.3891166730417868E-2</v>
      </c>
      <c r="IV128" s="2">
        <f t="shared" ref="IV128:KA128" si="671">IF(AH1=1,FZ128,0)</f>
        <v>6.7819460152057226E-2</v>
      </c>
      <c r="IW128" s="2">
        <f t="shared" si="671"/>
        <v>0.1391279594719893</v>
      </c>
      <c r="IX128" s="2">
        <f t="shared" si="671"/>
        <v>3.762305954862246E-2</v>
      </c>
      <c r="IY128" s="2">
        <f t="shared" si="671"/>
        <v>2.3758518927676622E-2</v>
      </c>
      <c r="IZ128" s="2">
        <f t="shared" si="671"/>
        <v>0.82740653483448545</v>
      </c>
      <c r="JA128" s="2">
        <f t="shared" si="671"/>
        <v>0.76765425274644261</v>
      </c>
      <c r="JB128" s="2">
        <f t="shared" si="671"/>
        <v>0.72413183962085237</v>
      </c>
      <c r="JC128" s="2">
        <f t="shared" si="671"/>
        <v>0.8536069781859793</v>
      </c>
      <c r="JD128" s="2">
        <f t="shared" si="671"/>
        <v>0.5851469567286508</v>
      </c>
      <c r="JE128" s="2">
        <f t="shared" si="671"/>
        <v>0.46753546624685294</v>
      </c>
      <c r="JF128" s="2">
        <f t="shared" si="671"/>
        <v>0.49474265813256918</v>
      </c>
      <c r="JG128" s="2">
        <f t="shared" si="671"/>
        <v>0.40292928307253928</v>
      </c>
      <c r="JH128" s="2">
        <f t="shared" si="671"/>
        <v>0.34902288954989175</v>
      </c>
      <c r="JI128" s="2">
        <f t="shared" si="671"/>
        <v>0.5435862299051164</v>
      </c>
      <c r="JJ128" s="2">
        <f t="shared" si="671"/>
        <v>0.22366257469551884</v>
      </c>
      <c r="JK128" s="2">
        <f t="shared" si="671"/>
        <v>0.15207369864792594</v>
      </c>
      <c r="JL128" s="2">
        <f t="shared" si="671"/>
        <v>0.9894197461060471</v>
      </c>
      <c r="JM128" s="2">
        <f t="shared" si="671"/>
        <v>0.98472108830881289</v>
      </c>
      <c r="JN128" s="2">
        <f t="shared" si="671"/>
        <v>0.98084446891667243</v>
      </c>
      <c r="JO128" s="2">
        <f t="shared" si="671"/>
        <v>0.9912849268683348</v>
      </c>
      <c r="JP128" s="2">
        <f t="shared" si="671"/>
        <v>0.96493003994737858</v>
      </c>
      <c r="JQ128" s="2">
        <f t="shared" si="671"/>
        <v>0.94483756954202514</v>
      </c>
      <c r="JR128" s="2">
        <f t="shared" si="671"/>
        <v>0.95025128636102008</v>
      </c>
      <c r="JS128" s="2">
        <f t="shared" si="671"/>
        <v>0.92939924116976436</v>
      </c>
      <c r="JT128" s="2">
        <f t="shared" si="671"/>
        <v>0.91273013343381626</v>
      </c>
      <c r="JU128" s="2">
        <f t="shared" si="671"/>
        <v>0.95873343865711536</v>
      </c>
      <c r="JV128" s="2">
        <f t="shared" si="671"/>
        <v>0.84894152540070777</v>
      </c>
      <c r="JW128" s="2">
        <f t="shared" si="671"/>
        <v>0.77770527499149078</v>
      </c>
      <c r="JX128" s="2">
        <f t="shared" si="671"/>
        <v>0.99910610553185719</v>
      </c>
      <c r="JY128" s="2">
        <f t="shared" si="671"/>
        <v>0.99870349298326877</v>
      </c>
      <c r="JZ128" s="2">
        <f t="shared" si="671"/>
        <v>0.9983686614069669</v>
      </c>
      <c r="KA128" s="2">
        <f t="shared" si="671"/>
        <v>0.99926495773512847</v>
      </c>
      <c r="KB128" s="2">
        <f t="shared" ref="KB128:KJ128" si="672">IF(BN1=1,HF128,0)</f>
        <v>0.99696834391049349</v>
      </c>
      <c r="KC128" s="2">
        <f t="shared" si="672"/>
        <v>0.99513896117717693</v>
      </c>
      <c r="KD128" s="2">
        <f t="shared" si="672"/>
        <v>0.99563881680416311</v>
      </c>
      <c r="KE128" s="2">
        <f t="shared" si="672"/>
        <v>0.99368439954141397</v>
      </c>
      <c r="KF128" s="2">
        <f t="shared" si="672"/>
        <v>0.99206365419906317</v>
      </c>
      <c r="KG128" s="2">
        <f t="shared" si="672"/>
        <v>0.99641162096089686</v>
      </c>
      <c r="KH128" s="2">
        <f t="shared" si="672"/>
        <v>0.98533073121609582</v>
      </c>
      <c r="KI128" s="2">
        <f t="shared" si="672"/>
        <v>0.97664341946659472</v>
      </c>
      <c r="KJ128" s="2">
        <f t="shared" si="672"/>
        <v>0</v>
      </c>
    </row>
    <row r="129" spans="1:296" x14ac:dyDescent="0.2">
      <c r="A129" s="2" t="str">
        <f>'Respondent Data'!A129</f>
        <v>1147</v>
      </c>
      <c r="B129" s="2">
        <f>SUMPRODUCT('Respondent Data'!B129:S129,'Product Coding'!A100:R100)</f>
        <v>0.34944132658817795</v>
      </c>
      <c r="C129" s="2">
        <f>SUMPRODUCT('Respondent Data'!B129:S129,'Product Coding'!A101:R101)</f>
        <v>9.1050327611962745E-2</v>
      </c>
      <c r="D129" s="2">
        <f>SUMPRODUCT('Respondent Data'!B129:S129,'Product Coding'!A102:R102)</f>
        <v>0.19827129232374507</v>
      </c>
      <c r="E129" s="2">
        <f>SUMPRODUCT('Respondent Data'!B129:S129,'Product Coding'!A103:R103)</f>
        <v>3.8222692347762433E-2</v>
      </c>
      <c r="F129" s="2">
        <f>SUMPRODUCT('Respondent Data'!B129:S129,'Product Coding'!A104:R104)</f>
        <v>0.31459129918919793</v>
      </c>
      <c r="G129" s="2">
        <f>SUMPRODUCT('Respondent Data'!B129:S129,'Product Coding'!A105:R105)</f>
        <v>-0.22763193698760698</v>
      </c>
      <c r="H129" s="2">
        <f>SUMPRODUCT('Respondent Data'!B129:S129,'Product Coding'!A106:R106)</f>
        <v>-2.1497775057773221</v>
      </c>
      <c r="I129" s="2">
        <f>SUMPRODUCT('Respondent Data'!B129:S129,'Product Coding'!A107:R107)</f>
        <v>-2.4081685047535375</v>
      </c>
      <c r="J129" s="2">
        <f>SUMPRODUCT('Respondent Data'!B129:S129,'Product Coding'!A108:R108)</f>
        <v>-2.3009475400417552</v>
      </c>
      <c r="K129" s="2">
        <f>SUMPRODUCT('Respondent Data'!B129:S129,'Product Coding'!A109:R109)</f>
        <v>-2.4609961400177376</v>
      </c>
      <c r="L129" s="2">
        <f>SUMPRODUCT('Respondent Data'!B129:S129,'Product Coding'!A110:R110)</f>
        <v>-2.1846275331763021</v>
      </c>
      <c r="M129" s="2">
        <f>SUMPRODUCT('Respondent Data'!B129:S129,'Product Coding'!A111:R111)</f>
        <v>-2.7268507693531072</v>
      </c>
      <c r="N129" s="2">
        <f>SUMPRODUCT('Respondent Data'!B129:S129,'Product Coding'!A112:R112)</f>
        <v>-2.2068073421630019</v>
      </c>
      <c r="O129" s="2">
        <f>SUMPRODUCT('Respondent Data'!B129:S129,'Product Coding'!A113:R113)</f>
        <v>-2.4651983411392173</v>
      </c>
      <c r="P129" s="2">
        <f>SUMPRODUCT('Respondent Data'!B129:S129,'Product Coding'!A114:R114)</f>
        <v>-2.357977376427435</v>
      </c>
      <c r="Q129" s="2">
        <f>SUMPRODUCT('Respondent Data'!B129:S129,'Product Coding'!A115:R115)</f>
        <v>-2.5180259764034174</v>
      </c>
      <c r="R129" s="2">
        <f>SUMPRODUCT('Respondent Data'!B129:S129,'Product Coding'!A116:R116)</f>
        <v>-2.2416573695619819</v>
      </c>
      <c r="S129" s="2">
        <f>SUMPRODUCT('Respondent Data'!B129:S129,'Product Coding'!A117:R117)</f>
        <v>-2.783880605738787</v>
      </c>
      <c r="T129" s="2">
        <f>SUMPRODUCT('Respondent Data'!B129:S129,'Product Coding'!A118:R118)</f>
        <v>-4.7060261745285015</v>
      </c>
      <c r="U129" s="2">
        <f>SUMPRODUCT('Respondent Data'!B129:S129,'Product Coding'!A119:R119)</f>
        <v>-4.9644171735047173</v>
      </c>
      <c r="V129" s="2">
        <f>SUMPRODUCT('Respondent Data'!B129:S129,'Product Coding'!A120:R120)</f>
        <v>-4.857196208792935</v>
      </c>
      <c r="W129" s="2">
        <f>SUMPRODUCT('Respondent Data'!B129:S129,'Product Coding'!A121:R121)</f>
        <v>-5.0172448087689174</v>
      </c>
      <c r="X129" s="2">
        <f>SUMPRODUCT('Respondent Data'!B129:S129,'Product Coding'!A122:R122)</f>
        <v>-4.7408762019274819</v>
      </c>
      <c r="Y129" s="2">
        <f>SUMPRODUCT('Respondent Data'!B129:S129,'Product Coding'!A123:R123)</f>
        <v>-5.2830994381042871</v>
      </c>
      <c r="Z129" s="2">
        <f>SUMPRODUCT('Respondent Data'!B129:S129,'Product Coding'!A124:R124)</f>
        <v>6.8803401153477939E-2</v>
      </c>
      <c r="AA129" s="2">
        <f>SUMPRODUCT('Respondent Data'!B129:S129,'Product Coding'!A125:R125)</f>
        <v>-0.18958759782273726</v>
      </c>
      <c r="AB129" s="2">
        <f>SUMPRODUCT('Respondent Data'!B129:S129,'Product Coding'!A126:R126)</f>
        <v>-8.2366633110954934E-2</v>
      </c>
      <c r="AC129" s="2">
        <f>SUMPRODUCT('Respondent Data'!B129:S129,'Product Coding'!A127:R127)</f>
        <v>-0.24241523308693758</v>
      </c>
      <c r="AD129" s="2">
        <f>SUMPRODUCT('Respondent Data'!B129:S129,'Product Coding'!A128:R128)</f>
        <v>3.3953373754497918E-2</v>
      </c>
      <c r="AE129" s="2">
        <f>SUMPRODUCT('Respondent Data'!B129:S129,'Product Coding'!A129:R129)</f>
        <v>-0.50826986242230698</v>
      </c>
      <c r="AF129" s="2">
        <f>SUMPRODUCT('Respondent Data'!B129:S129,'Product Coding'!A130:R130)</f>
        <v>-2.4304154312120221</v>
      </c>
      <c r="AG129" s="2">
        <f>SUMPRODUCT('Respondent Data'!B129:S129,'Product Coding'!A131:R131)</f>
        <v>-2.6888064301882375</v>
      </c>
      <c r="AH129" s="2">
        <f>SUMPRODUCT('Respondent Data'!B129:S129,'Product Coding'!A132:R132)</f>
        <v>-2.5815854654764552</v>
      </c>
      <c r="AI129" s="2">
        <f>SUMPRODUCT('Respondent Data'!B129:S129,'Product Coding'!A133:R133)</f>
        <v>-2.7416340654524376</v>
      </c>
      <c r="AJ129" s="2">
        <f>SUMPRODUCT('Respondent Data'!B129:S129,'Product Coding'!A134:R134)</f>
        <v>-2.4652654586110021</v>
      </c>
      <c r="AK129" s="2">
        <f>SUMPRODUCT('Respondent Data'!B129:S129,'Product Coding'!A135:R135)</f>
        <v>-3.0074886947878072</v>
      </c>
      <c r="AL129" s="2">
        <f>SUMPRODUCT('Respondent Data'!B129:S129,'Product Coding'!A136:R136)</f>
        <v>3.1876248491869088</v>
      </c>
      <c r="AM129" s="2">
        <f>SUMPRODUCT('Respondent Data'!B129:S129,'Product Coding'!A137:R137)</f>
        <v>2.9292338502106938</v>
      </c>
      <c r="AN129" s="2">
        <f>SUMPRODUCT('Respondent Data'!B129:S129,'Product Coding'!A138:R138)</f>
        <v>3.0364548149224762</v>
      </c>
      <c r="AO129" s="2">
        <f>SUMPRODUCT('Respondent Data'!B129:S129,'Product Coding'!A139:R139)</f>
        <v>2.8764062149464933</v>
      </c>
      <c r="AP129" s="2">
        <f>SUMPRODUCT('Respondent Data'!B129:S129,'Product Coding'!A140:R140)</f>
        <v>3.1527748217879288</v>
      </c>
      <c r="AQ129" s="2">
        <f>SUMPRODUCT('Respondent Data'!B129:S129,'Product Coding'!A141:R141)</f>
        <v>2.6105515856111241</v>
      </c>
      <c r="AR129" s="2">
        <f>SUMPRODUCT('Respondent Data'!B129:S129,'Product Coding'!A142:R142)</f>
        <v>0.68840601682140878</v>
      </c>
      <c r="AS129" s="2">
        <f>SUMPRODUCT('Respondent Data'!B129:S129,'Product Coding'!A143:R143)</f>
        <v>0.43001501784519358</v>
      </c>
      <c r="AT129" s="2">
        <f>SUMPRODUCT('Respondent Data'!B129:S129,'Product Coding'!A144:R144)</f>
        <v>0.53723598255697591</v>
      </c>
      <c r="AU129" s="2">
        <f>SUMPRODUCT('Respondent Data'!B129:S129,'Product Coding'!A145:R145)</f>
        <v>0.37718738258099327</v>
      </c>
      <c r="AV129" s="2">
        <f>SUMPRODUCT('Respondent Data'!B129:S129,'Product Coding'!A146:R146)</f>
        <v>0.65355598942242876</v>
      </c>
      <c r="AW129" s="2">
        <f>SUMPRODUCT('Respondent Data'!B129:S129,'Product Coding'!A147:R147)</f>
        <v>0.11133275324562386</v>
      </c>
      <c r="AX129" s="2">
        <f>SUMPRODUCT('Respondent Data'!B129:S129,'Product Coding'!A148:R148)</f>
        <v>6.0269988955905482</v>
      </c>
      <c r="AY129" s="2">
        <f>SUMPRODUCT('Respondent Data'!B129:S129,'Product Coding'!A149:R149)</f>
        <v>5.7686078966143324</v>
      </c>
      <c r="AZ129" s="2">
        <f>SUMPRODUCT('Respondent Data'!B129:S129,'Product Coding'!A150:R150)</f>
        <v>5.8758288613261147</v>
      </c>
      <c r="BA129" s="2">
        <f>SUMPRODUCT('Respondent Data'!B129:S129,'Product Coding'!A151:R151)</f>
        <v>5.7157802613501323</v>
      </c>
      <c r="BB129" s="2">
        <f>SUMPRODUCT('Respondent Data'!B129:S129,'Product Coding'!A152:R152)</f>
        <v>5.9921488681915678</v>
      </c>
      <c r="BC129" s="2">
        <f>SUMPRODUCT('Respondent Data'!B129:S129,'Product Coding'!A153:R153)</f>
        <v>5.4499256320147627</v>
      </c>
      <c r="BD129" s="2">
        <f>SUMPRODUCT('Respondent Data'!B129:S129,'Product Coding'!A154:R154)</f>
        <v>3.5277800632250482</v>
      </c>
      <c r="BE129" s="2">
        <f>SUMPRODUCT('Respondent Data'!B129:S129,'Product Coding'!A155:R155)</f>
        <v>3.2693890642488324</v>
      </c>
      <c r="BF129" s="2">
        <f>SUMPRODUCT('Respondent Data'!B129:S129,'Product Coding'!A156:R156)</f>
        <v>3.3766100289606147</v>
      </c>
      <c r="BG129" s="2">
        <f>SUMPRODUCT('Respondent Data'!B129:S129,'Product Coding'!A157:R157)</f>
        <v>3.2165614289846323</v>
      </c>
      <c r="BH129" s="2">
        <f>SUMPRODUCT('Respondent Data'!B129:S129,'Product Coding'!A158:R158)</f>
        <v>3.4929300358260678</v>
      </c>
      <c r="BI129" s="2">
        <f>SUMPRODUCT('Respondent Data'!B129:S129,'Product Coding'!A159:R159)</f>
        <v>2.9507067996492626</v>
      </c>
      <c r="BJ129" s="2">
        <f>SUMPRODUCT('Respondent Data'!B129:S129,'Product Coding'!A160:R160)</f>
        <v>9.0190332372852478</v>
      </c>
      <c r="BK129" s="2">
        <f>SUMPRODUCT('Respondent Data'!B129:S129,'Product Coding'!A161:R161)</f>
        <v>8.7606422383090319</v>
      </c>
      <c r="BL129" s="2">
        <f>SUMPRODUCT('Respondent Data'!B129:S129,'Product Coding'!A162:R162)</f>
        <v>8.8678632030208142</v>
      </c>
      <c r="BM129" s="2">
        <f>SUMPRODUCT('Respondent Data'!B129:S129,'Product Coding'!A163:R163)</f>
        <v>8.7078146030448327</v>
      </c>
      <c r="BN129" s="2">
        <f>SUMPRODUCT('Respondent Data'!B129:S129,'Product Coding'!A164:R164)</f>
        <v>8.9841832098862682</v>
      </c>
      <c r="BO129" s="2">
        <f>SUMPRODUCT('Respondent Data'!B129:S129,'Product Coding'!A165:R165)</f>
        <v>8.4419599737094622</v>
      </c>
      <c r="BP129" s="2">
        <f>SUMPRODUCT('Respondent Data'!B129:S129,'Product Coding'!A166:R166)</f>
        <v>6.5198144049197477</v>
      </c>
      <c r="BQ129" s="2">
        <f>SUMPRODUCT('Respondent Data'!B129:S129,'Product Coding'!A167:R167)</f>
        <v>6.2614234059435327</v>
      </c>
      <c r="BR129" s="2">
        <f>SUMPRODUCT('Respondent Data'!B129:S129,'Product Coding'!A168:R168)</f>
        <v>6.3686443706553151</v>
      </c>
      <c r="BS129" s="2">
        <f>SUMPRODUCT('Respondent Data'!B129:S129,'Product Coding'!A169:R169)</f>
        <v>6.2085957706793327</v>
      </c>
      <c r="BT129" s="2">
        <f>SUMPRODUCT('Respondent Data'!B129:S129,'Product Coding'!A170:R170)</f>
        <v>6.4849643775207682</v>
      </c>
      <c r="BU129" s="2">
        <f>SUMPRODUCT('Respondent Data'!B129:S129,'Product Coding'!A171:R171)</f>
        <v>5.942741141343963</v>
      </c>
      <c r="BV129" s="2">
        <f>SUMPRODUCT('Respondent Data'!B129:S129,'Product Coding'!A172:R172)</f>
        <v>8.4303463211744791</v>
      </c>
      <c r="BX129" s="2">
        <f t="shared" si="338"/>
        <v>0.70508189021075651</v>
      </c>
      <c r="BY129" s="2">
        <f t="shared" si="339"/>
        <v>0.91297176205445407</v>
      </c>
      <c r="BZ129" s="2">
        <f t="shared" si="340"/>
        <v>0.8201473232807287</v>
      </c>
      <c r="CA129" s="2">
        <f t="shared" si="341"/>
        <v>0.96249857595577248</v>
      </c>
      <c r="CB129" s="2">
        <f t="shared" si="342"/>
        <v>0.73008720053262521</v>
      </c>
      <c r="CC129" s="2">
        <f t="shared" si="343"/>
        <v>1.2556230919543843</v>
      </c>
      <c r="CD129" s="2">
        <f t="shared" si="344"/>
        <v>8.5829485282572922</v>
      </c>
      <c r="CE129" s="2">
        <f t="shared" si="345"/>
        <v>11.113588010498304</v>
      </c>
      <c r="CF129" s="2">
        <f t="shared" si="346"/>
        <v>9.9836378710597327</v>
      </c>
      <c r="CG129" s="2">
        <f t="shared" si="347"/>
        <v>11.716476980397289</v>
      </c>
      <c r="CH129" s="2">
        <f t="shared" si="348"/>
        <v>8.8873376983741821</v>
      </c>
      <c r="CI129" s="2">
        <f t="shared" si="349"/>
        <v>15.284676175577861</v>
      </c>
      <c r="CJ129" s="2">
        <f t="shared" si="350"/>
        <v>9.0866594387961701</v>
      </c>
      <c r="CK129" s="2">
        <f t="shared" si="351"/>
        <v>11.765815565829884</v>
      </c>
      <c r="CL129" s="2">
        <f t="shared" si="352"/>
        <v>10.569551593595243</v>
      </c>
      <c r="CM129" s="2">
        <f t="shared" si="353"/>
        <v>12.404086520251072</v>
      </c>
      <c r="CN129" s="2">
        <f t="shared" si="354"/>
        <v>9.4089124170825897</v>
      </c>
      <c r="CO129" s="2">
        <f t="shared" si="355"/>
        <v>16.181694039351004</v>
      </c>
      <c r="CP129" s="2">
        <f t="shared" si="356"/>
        <v>110.61173367206841</v>
      </c>
      <c r="CQ129" s="2">
        <f t="shared" si="357"/>
        <v>143.22505058852204</v>
      </c>
      <c r="CR129" s="2">
        <f t="shared" si="358"/>
        <v>128.6629518558068</v>
      </c>
      <c r="CS129" s="2">
        <f t="shared" si="359"/>
        <v>150.99471085768766</v>
      </c>
      <c r="CT129" s="2">
        <f t="shared" si="360"/>
        <v>114.53451308834762</v>
      </c>
      <c r="CU129" s="2">
        <f t="shared" si="361"/>
        <v>196.9794558164624</v>
      </c>
      <c r="CV129" s="2">
        <f t="shared" si="362"/>
        <v>0.93351018906517014</v>
      </c>
      <c r="CW129" s="2">
        <f t="shared" si="363"/>
        <v>1.2087510033080877</v>
      </c>
      <c r="CX129" s="2">
        <f t="shared" si="364"/>
        <v>1.0858538468322245</v>
      </c>
      <c r="CY129" s="2">
        <f t="shared" si="365"/>
        <v>1.2743232241390545</v>
      </c>
      <c r="CZ129" s="2">
        <f t="shared" si="366"/>
        <v>0.96661657328846007</v>
      </c>
      <c r="DA129" s="2">
        <f t="shared" si="367"/>
        <v>1.6624125030562995</v>
      </c>
      <c r="DB129" s="2">
        <f t="shared" si="368"/>
        <v>11.363601894462409</v>
      </c>
      <c r="DC129" s="2">
        <f t="shared" si="369"/>
        <v>14.714103126051905</v>
      </c>
      <c r="DD129" s="2">
        <f t="shared" si="370"/>
        <v>13.218078362196152</v>
      </c>
      <c r="DE129" s="2">
        <f t="shared" si="371"/>
        <v>15.512312531355846</v>
      </c>
      <c r="DF129" s="2">
        <f t="shared" si="372"/>
        <v>11.7666052841258</v>
      </c>
      <c r="DG129" s="2">
        <f t="shared" si="373"/>
        <v>20.236515991353304</v>
      </c>
      <c r="DH129" s="2">
        <f t="shared" si="374"/>
        <v>4.1269776566093382E-2</v>
      </c>
      <c r="DI129" s="2">
        <f t="shared" si="375"/>
        <v>5.3437963950368206E-2</v>
      </c>
      <c r="DJ129" s="2">
        <f t="shared" si="376"/>
        <v>4.8004773988675135E-2</v>
      </c>
      <c r="DK129" s="2">
        <f t="shared" si="377"/>
        <v>5.6336862038825625E-2</v>
      </c>
      <c r="DL129" s="2">
        <f t="shared" si="378"/>
        <v>4.2733384672154484E-2</v>
      </c>
      <c r="DM129" s="2">
        <f t="shared" si="379"/>
        <v>7.3493994351060993E-2</v>
      </c>
      <c r="DN129" s="2">
        <f t="shared" si="380"/>
        <v>0.50237621041944425</v>
      </c>
      <c r="DO129" s="2">
        <f t="shared" si="381"/>
        <v>0.65049932555179113</v>
      </c>
      <c r="DP129" s="2">
        <f t="shared" si="382"/>
        <v>0.58436120679863912</v>
      </c>
      <c r="DQ129" s="2">
        <f t="shared" si="383"/>
        <v>0.68578755721301865</v>
      </c>
      <c r="DR129" s="2">
        <f t="shared" si="384"/>
        <v>0.52019268424223331</v>
      </c>
      <c r="DS129" s="2">
        <f t="shared" si="385"/>
        <v>0.89464100469611751</v>
      </c>
      <c r="DT129" s="2">
        <f t="shared" si="386"/>
        <v>2.4127239607447943E-3</v>
      </c>
      <c r="DU129" s="2">
        <f t="shared" si="387"/>
        <v>3.1241035635360772E-3</v>
      </c>
      <c r="DV129" s="2">
        <f t="shared" si="388"/>
        <v>2.80646705821453E-3</v>
      </c>
      <c r="DW129" s="2">
        <f t="shared" si="389"/>
        <v>3.2935796658982307E-3</v>
      </c>
      <c r="DX129" s="2">
        <f t="shared" si="390"/>
        <v>2.4982897825267135E-3</v>
      </c>
      <c r="DY129" s="2">
        <f t="shared" si="391"/>
        <v>4.2966242101570174E-3</v>
      </c>
      <c r="DZ129" s="2">
        <f t="shared" si="392"/>
        <v>2.9370043189984228E-2</v>
      </c>
      <c r="EA129" s="2">
        <f t="shared" si="393"/>
        <v>3.8029653654500103E-2</v>
      </c>
      <c r="EB129" s="2">
        <f t="shared" si="394"/>
        <v>3.4163070476402227E-2</v>
      </c>
      <c r="EC129" s="2">
        <f t="shared" si="395"/>
        <v>4.009268304660267E-2</v>
      </c>
      <c r="ED129" s="2">
        <f t="shared" si="396"/>
        <v>3.0411634321920303E-2</v>
      </c>
      <c r="EE129" s="2">
        <f t="shared" si="397"/>
        <v>5.2302725333108022E-2</v>
      </c>
      <c r="EF129" s="2">
        <f t="shared" si="398"/>
        <v>1.2108312832692094E-4</v>
      </c>
      <c r="EG129" s="2">
        <f t="shared" si="399"/>
        <v>1.5678388362896602E-4</v>
      </c>
      <c r="EH129" s="2">
        <f t="shared" si="400"/>
        <v>1.4084321973167915E-4</v>
      </c>
      <c r="EI129" s="2">
        <f t="shared" si="401"/>
        <v>1.6528908231084428E-4</v>
      </c>
      <c r="EJ129" s="2">
        <f t="shared" si="402"/>
        <v>1.25377269533203E-4</v>
      </c>
      <c r="EK129" s="2">
        <f t="shared" si="403"/>
        <v>2.156271123740155E-4</v>
      </c>
      <c r="EL129" s="2">
        <f t="shared" si="404"/>
        <v>1.4739426334715417E-3</v>
      </c>
      <c r="EM129" s="2">
        <f t="shared" si="405"/>
        <v>1.908527253260555E-3</v>
      </c>
      <c r="EN129" s="2">
        <f t="shared" si="406"/>
        <v>1.7144818528096E-3</v>
      </c>
      <c r="EO129" s="2">
        <f t="shared" si="407"/>
        <v>2.0120608761243384E-3</v>
      </c>
      <c r="EP129" s="2">
        <f t="shared" si="408"/>
        <v>1.526215133245392E-3</v>
      </c>
      <c r="EQ129" s="2">
        <f t="shared" si="409"/>
        <v>2.6248247650350592E-3</v>
      </c>
      <c r="ER129" s="2">
        <f t="shared" si="410"/>
        <v>2.1814592875257199E-4</v>
      </c>
      <c r="ET129" s="2">
        <f t="shared" si="411"/>
        <v>0.58648209551764996</v>
      </c>
      <c r="EU129" s="2">
        <f t="shared" si="412"/>
        <v>0.52274686947079696</v>
      </c>
      <c r="EV129" s="2">
        <f t="shared" si="413"/>
        <v>0.54940607675512088</v>
      </c>
      <c r="EW129" s="2">
        <f t="shared" si="414"/>
        <v>0.5095545098742208</v>
      </c>
      <c r="EX129" s="2">
        <f t="shared" si="415"/>
        <v>0.57800554775050628</v>
      </c>
      <c r="EY129" s="2">
        <f t="shared" si="416"/>
        <v>0.44333647920475494</v>
      </c>
      <c r="EZ129" s="2">
        <f t="shared" si="417"/>
        <v>0.10435201619327231</v>
      </c>
      <c r="FA129" s="2">
        <f t="shared" si="418"/>
        <v>8.2551924263343346E-2</v>
      </c>
      <c r="FB129" s="2">
        <f t="shared" si="419"/>
        <v>9.1044516556290755E-2</v>
      </c>
      <c r="FC129" s="2">
        <f t="shared" si="420"/>
        <v>7.8638132364924701E-2</v>
      </c>
      <c r="FD129" s="2">
        <f t="shared" si="421"/>
        <v>0.10113946043983452</v>
      </c>
      <c r="FE129" s="2">
        <f t="shared" si="422"/>
        <v>6.1407423102444042E-2</v>
      </c>
      <c r="FF129" s="2">
        <f t="shared" si="423"/>
        <v>9.9140850949494208E-2</v>
      </c>
      <c r="FG129" s="2">
        <f t="shared" si="424"/>
        <v>7.8334203940458674E-2</v>
      </c>
      <c r="FH129" s="2">
        <f t="shared" si="425"/>
        <v>8.6433773332545344E-2</v>
      </c>
      <c r="FI129" s="2">
        <f t="shared" si="426"/>
        <v>7.4604114087833337E-2</v>
      </c>
      <c r="FJ129" s="2">
        <f t="shared" si="427"/>
        <v>9.6071516401545445E-2</v>
      </c>
      <c r="FK129" s="2">
        <f t="shared" si="428"/>
        <v>5.8201478719718404E-2</v>
      </c>
      <c r="FL129" s="2">
        <f t="shared" si="429"/>
        <v>8.9596314571920022E-3</v>
      </c>
      <c r="FM129" s="2">
        <f t="shared" si="430"/>
        <v>6.9336082457202739E-3</v>
      </c>
      <c r="FN129" s="2">
        <f t="shared" si="431"/>
        <v>7.7123032114220389E-3</v>
      </c>
      <c r="FO129" s="2">
        <f t="shared" si="432"/>
        <v>6.5791763039458519E-3</v>
      </c>
      <c r="FP129" s="2">
        <f t="shared" si="433"/>
        <v>8.6554222913054046E-3</v>
      </c>
      <c r="FQ129" s="2">
        <f t="shared" si="434"/>
        <v>5.0510291377255517E-3</v>
      </c>
      <c r="FR129" s="2">
        <f t="shared" si="435"/>
        <v>0.51719406789549338</v>
      </c>
      <c r="FS129" s="2">
        <f t="shared" si="436"/>
        <v>0.45274455948283959</v>
      </c>
      <c r="FT129" s="2">
        <f t="shared" si="437"/>
        <v>0.47941997543053883</v>
      </c>
      <c r="FU129" s="2">
        <f t="shared" si="438"/>
        <v>0.43969124062326281</v>
      </c>
      <c r="FV129" s="2">
        <f t="shared" si="439"/>
        <v>0.50848752806341868</v>
      </c>
      <c r="FW129" s="2">
        <f t="shared" si="440"/>
        <v>0.37559919766454536</v>
      </c>
      <c r="FX129" s="2">
        <f t="shared" si="441"/>
        <v>8.0882578437590641E-2</v>
      </c>
      <c r="FY129" s="2">
        <f t="shared" si="442"/>
        <v>6.3637103051852342E-2</v>
      </c>
      <c r="FZ129" s="2">
        <f t="shared" si="443"/>
        <v>7.0332992583502549E-2</v>
      </c>
      <c r="GA129" s="2">
        <f t="shared" si="444"/>
        <v>6.0560869236278243E-2</v>
      </c>
      <c r="GB129" s="2">
        <f t="shared" si="445"/>
        <v>7.8329358333292867E-2</v>
      </c>
      <c r="GC129" s="2">
        <f t="shared" si="446"/>
        <v>4.708870326974357E-2</v>
      </c>
      <c r="GD129" s="2">
        <f t="shared" si="447"/>
        <v>0.96036591333497345</v>
      </c>
      <c r="GE129" s="2">
        <f t="shared" si="448"/>
        <v>0.94927279462192815</v>
      </c>
      <c r="GF129" s="2">
        <f t="shared" si="449"/>
        <v>0.95419412661073066</v>
      </c>
      <c r="GG129" s="2">
        <f t="shared" si="450"/>
        <v>0.9466677117277813</v>
      </c>
      <c r="GH129" s="2">
        <f t="shared" si="451"/>
        <v>0.95901791838611716</v>
      </c>
      <c r="GI129" s="2">
        <f t="shared" si="452"/>
        <v>0.93153758219626648</v>
      </c>
      <c r="GJ129" s="2">
        <f t="shared" si="453"/>
        <v>0.66561224350112203</v>
      </c>
      <c r="GK129" s="2">
        <f t="shared" si="454"/>
        <v>0.60587725454882102</v>
      </c>
      <c r="GL129" s="2">
        <f t="shared" si="455"/>
        <v>0.63116920289950829</v>
      </c>
      <c r="GM129" s="2">
        <f t="shared" si="456"/>
        <v>0.59319455510350427</v>
      </c>
      <c r="GN129" s="2">
        <f t="shared" si="457"/>
        <v>0.65781134876232317</v>
      </c>
      <c r="GO129" s="2">
        <f t="shared" si="458"/>
        <v>0.52780447457928348</v>
      </c>
      <c r="GP129" s="2">
        <f t="shared" si="459"/>
        <v>0.99759308326493346</v>
      </c>
      <c r="GQ129" s="2">
        <f t="shared" si="460"/>
        <v>0.9968856260631781</v>
      </c>
      <c r="GR129" s="2">
        <f t="shared" si="461"/>
        <v>0.99720138715653928</v>
      </c>
      <c r="GS129" s="2">
        <f t="shared" si="462"/>
        <v>0.9967172323907475</v>
      </c>
      <c r="GT129" s="2">
        <f t="shared" si="463"/>
        <v>0.99750793611521404</v>
      </c>
      <c r="GU129" s="2">
        <f t="shared" si="464"/>
        <v>0.99572175778890415</v>
      </c>
      <c r="GV129" s="2">
        <f t="shared" si="465"/>
        <v>0.97146794451199747</v>
      </c>
      <c r="GW129" s="2">
        <f t="shared" si="466"/>
        <v>0.96336361536434678</v>
      </c>
      <c r="GX129" s="2">
        <f t="shared" si="467"/>
        <v>0.9669654898229304</v>
      </c>
      <c r="GY129" s="2">
        <f t="shared" si="468"/>
        <v>0.96145277848781263</v>
      </c>
      <c r="GZ129" s="2">
        <f t="shared" si="469"/>
        <v>0.97048593658209892</v>
      </c>
      <c r="HA129" s="2">
        <f t="shared" si="470"/>
        <v>0.9502968831364077</v>
      </c>
      <c r="HB129" s="2">
        <f t="shared" si="471"/>
        <v>0.99987893153102203</v>
      </c>
      <c r="HC129" s="2">
        <f t="shared" si="472"/>
        <v>0.99984324069370389</v>
      </c>
      <c r="HD129" s="2">
        <f t="shared" si="473"/>
        <v>0.99985917661428747</v>
      </c>
      <c r="HE129" s="2">
        <f t="shared" si="474"/>
        <v>0.99983473823365476</v>
      </c>
      <c r="HF129" s="2">
        <f t="shared" si="475"/>
        <v>0.99987463844795599</v>
      </c>
      <c r="HG129" s="2">
        <f t="shared" si="476"/>
        <v>0.99978441937265405</v>
      </c>
      <c r="HH129" s="2">
        <f t="shared" si="477"/>
        <v>0.99852822667597751</v>
      </c>
      <c r="HI129" s="2">
        <f t="shared" si="478"/>
        <v>0.99809510828449288</v>
      </c>
      <c r="HJ129" s="2">
        <f t="shared" si="479"/>
        <v>0.99828845256420928</v>
      </c>
      <c r="HK129" s="2">
        <f t="shared" si="480"/>
        <v>0.99799197938359641</v>
      </c>
      <c r="HL129" s="2">
        <f t="shared" si="481"/>
        <v>0.9984761106497424</v>
      </c>
      <c r="HM129" s="2">
        <f t="shared" si="482"/>
        <v>0.9973820469030874</v>
      </c>
      <c r="HN129" s="2">
        <f t="shared" si="483"/>
        <v>0.99978190164851499</v>
      </c>
      <c r="HP129" s="2">
        <f t="shared" ref="HP129:IU129" si="673">IF(B1=1,ET129,0)</f>
        <v>0.58648209551764996</v>
      </c>
      <c r="HQ129" s="2">
        <f t="shared" si="673"/>
        <v>0.52274686947079696</v>
      </c>
      <c r="HR129" s="2">
        <f t="shared" si="673"/>
        <v>0.54940607675512088</v>
      </c>
      <c r="HS129" s="2">
        <f t="shared" si="673"/>
        <v>0.5095545098742208</v>
      </c>
      <c r="HT129" s="2">
        <f t="shared" si="673"/>
        <v>0.57800554775050628</v>
      </c>
      <c r="HU129" s="2">
        <f t="shared" si="673"/>
        <v>0.44333647920475494</v>
      </c>
      <c r="HV129" s="2">
        <f t="shared" si="673"/>
        <v>0.10435201619327231</v>
      </c>
      <c r="HW129" s="2">
        <f t="shared" si="673"/>
        <v>8.2551924263343346E-2</v>
      </c>
      <c r="HX129" s="2">
        <f t="shared" si="673"/>
        <v>9.1044516556290755E-2</v>
      </c>
      <c r="HY129" s="2">
        <f t="shared" si="673"/>
        <v>7.8638132364924701E-2</v>
      </c>
      <c r="HZ129" s="2">
        <f t="shared" si="673"/>
        <v>0.10113946043983452</v>
      </c>
      <c r="IA129" s="2">
        <f t="shared" si="673"/>
        <v>6.1407423102444042E-2</v>
      </c>
      <c r="IB129" s="2">
        <f t="shared" si="673"/>
        <v>9.9140850949494208E-2</v>
      </c>
      <c r="IC129" s="2">
        <f t="shared" si="673"/>
        <v>7.8334203940458674E-2</v>
      </c>
      <c r="ID129" s="2">
        <f t="shared" si="673"/>
        <v>8.6433773332545344E-2</v>
      </c>
      <c r="IE129" s="2">
        <f t="shared" si="673"/>
        <v>7.4604114087833337E-2</v>
      </c>
      <c r="IF129" s="2">
        <f t="shared" si="673"/>
        <v>9.6071516401545445E-2</v>
      </c>
      <c r="IG129" s="2">
        <f t="shared" si="673"/>
        <v>5.8201478719718404E-2</v>
      </c>
      <c r="IH129" s="2">
        <f t="shared" si="673"/>
        <v>8.9596314571920022E-3</v>
      </c>
      <c r="II129" s="2">
        <f t="shared" si="673"/>
        <v>6.9336082457202739E-3</v>
      </c>
      <c r="IJ129" s="2">
        <f t="shared" si="673"/>
        <v>7.7123032114220389E-3</v>
      </c>
      <c r="IK129" s="2">
        <f t="shared" si="673"/>
        <v>6.5791763039458519E-3</v>
      </c>
      <c r="IL129" s="2">
        <f t="shared" si="673"/>
        <v>8.6554222913054046E-3</v>
      </c>
      <c r="IM129" s="2">
        <f t="shared" si="673"/>
        <v>5.0510291377255517E-3</v>
      </c>
      <c r="IN129" s="2">
        <f t="shared" si="673"/>
        <v>0.51719406789549338</v>
      </c>
      <c r="IO129" s="2">
        <f t="shared" si="673"/>
        <v>0.45274455948283959</v>
      </c>
      <c r="IP129" s="2">
        <f t="shared" si="673"/>
        <v>0.47941997543053883</v>
      </c>
      <c r="IQ129" s="2">
        <f t="shared" si="673"/>
        <v>0.43969124062326281</v>
      </c>
      <c r="IR129" s="2">
        <f t="shared" si="673"/>
        <v>0.50848752806341868</v>
      </c>
      <c r="IS129" s="2">
        <f t="shared" si="673"/>
        <v>0.37559919766454536</v>
      </c>
      <c r="IT129" s="2">
        <f t="shared" si="673"/>
        <v>8.0882578437590641E-2</v>
      </c>
      <c r="IU129" s="2">
        <f t="shared" si="673"/>
        <v>6.3637103051852342E-2</v>
      </c>
      <c r="IV129" s="2">
        <f t="shared" ref="IV129:KA129" si="674">IF(AH1=1,FZ129,0)</f>
        <v>7.0332992583502549E-2</v>
      </c>
      <c r="IW129" s="2">
        <f t="shared" si="674"/>
        <v>6.0560869236278243E-2</v>
      </c>
      <c r="IX129" s="2">
        <f t="shared" si="674"/>
        <v>7.8329358333292867E-2</v>
      </c>
      <c r="IY129" s="2">
        <f t="shared" si="674"/>
        <v>4.708870326974357E-2</v>
      </c>
      <c r="IZ129" s="2">
        <f t="shared" si="674"/>
        <v>0.96036591333497345</v>
      </c>
      <c r="JA129" s="2">
        <f t="shared" si="674"/>
        <v>0.94927279462192815</v>
      </c>
      <c r="JB129" s="2">
        <f t="shared" si="674"/>
        <v>0.95419412661073066</v>
      </c>
      <c r="JC129" s="2">
        <f t="shared" si="674"/>
        <v>0.9466677117277813</v>
      </c>
      <c r="JD129" s="2">
        <f t="shared" si="674"/>
        <v>0.95901791838611716</v>
      </c>
      <c r="JE129" s="2">
        <f t="shared" si="674"/>
        <v>0.93153758219626648</v>
      </c>
      <c r="JF129" s="2">
        <f t="shared" si="674"/>
        <v>0.66561224350112203</v>
      </c>
      <c r="JG129" s="2">
        <f t="shared" si="674"/>
        <v>0.60587725454882102</v>
      </c>
      <c r="JH129" s="2">
        <f t="shared" si="674"/>
        <v>0.63116920289950829</v>
      </c>
      <c r="JI129" s="2">
        <f t="shared" si="674"/>
        <v>0.59319455510350427</v>
      </c>
      <c r="JJ129" s="2">
        <f t="shared" si="674"/>
        <v>0.65781134876232317</v>
      </c>
      <c r="JK129" s="2">
        <f t="shared" si="674"/>
        <v>0.52780447457928348</v>
      </c>
      <c r="JL129" s="2">
        <f t="shared" si="674"/>
        <v>0.99759308326493346</v>
      </c>
      <c r="JM129" s="2">
        <f t="shared" si="674"/>
        <v>0.9968856260631781</v>
      </c>
      <c r="JN129" s="2">
        <f t="shared" si="674"/>
        <v>0.99720138715653928</v>
      </c>
      <c r="JO129" s="2">
        <f t="shared" si="674"/>
        <v>0.9967172323907475</v>
      </c>
      <c r="JP129" s="2">
        <f t="shared" si="674"/>
        <v>0.99750793611521404</v>
      </c>
      <c r="JQ129" s="2">
        <f t="shared" si="674"/>
        <v>0.99572175778890415</v>
      </c>
      <c r="JR129" s="2">
        <f t="shared" si="674"/>
        <v>0.97146794451199747</v>
      </c>
      <c r="JS129" s="2">
        <f t="shared" si="674"/>
        <v>0.96336361536434678</v>
      </c>
      <c r="JT129" s="2">
        <f t="shared" si="674"/>
        <v>0.9669654898229304</v>
      </c>
      <c r="JU129" s="2">
        <f t="shared" si="674"/>
        <v>0.96145277848781263</v>
      </c>
      <c r="JV129" s="2">
        <f t="shared" si="674"/>
        <v>0.97048593658209892</v>
      </c>
      <c r="JW129" s="2">
        <f t="shared" si="674"/>
        <v>0.9502968831364077</v>
      </c>
      <c r="JX129" s="2">
        <f t="shared" si="674"/>
        <v>0.99987893153102203</v>
      </c>
      <c r="JY129" s="2">
        <f t="shared" si="674"/>
        <v>0.99984324069370389</v>
      </c>
      <c r="JZ129" s="2">
        <f t="shared" si="674"/>
        <v>0.99985917661428747</v>
      </c>
      <c r="KA129" s="2">
        <f t="shared" si="674"/>
        <v>0.99983473823365476</v>
      </c>
      <c r="KB129" s="2">
        <f t="shared" ref="KB129:KJ129" si="675">IF(BN1=1,HF129,0)</f>
        <v>0.99987463844795599</v>
      </c>
      <c r="KC129" s="2">
        <f t="shared" si="675"/>
        <v>0.99978441937265405</v>
      </c>
      <c r="KD129" s="2">
        <f t="shared" si="675"/>
        <v>0.99852822667597751</v>
      </c>
      <c r="KE129" s="2">
        <f t="shared" si="675"/>
        <v>0.99809510828449288</v>
      </c>
      <c r="KF129" s="2">
        <f t="shared" si="675"/>
        <v>0.99828845256420928</v>
      </c>
      <c r="KG129" s="2">
        <f t="shared" si="675"/>
        <v>0.99799197938359641</v>
      </c>
      <c r="KH129" s="2">
        <f t="shared" si="675"/>
        <v>0.9984761106497424</v>
      </c>
      <c r="KI129" s="2">
        <f t="shared" si="675"/>
        <v>0.9973820469030874</v>
      </c>
      <c r="KJ129" s="2">
        <f t="shared" si="675"/>
        <v>0</v>
      </c>
    </row>
    <row r="130" spans="1:296" x14ac:dyDescent="0.2">
      <c r="A130" s="2" t="str">
        <f>'Respondent Data'!A130</f>
        <v>1162</v>
      </c>
      <c r="B130" s="2">
        <f>SUMPRODUCT('Respondent Data'!B130:S130,'Product Coding'!A100:R100)</f>
        <v>1.85171634408658</v>
      </c>
      <c r="C130" s="2">
        <f>SUMPRODUCT('Respondent Data'!B130:S130,'Product Coding'!A101:R101)</f>
        <v>1.3876742957291419</v>
      </c>
      <c r="D130" s="2">
        <f>SUMPRODUCT('Respondent Data'!B130:S130,'Product Coding'!A102:R102)</f>
        <v>0.94285905779164514</v>
      </c>
      <c r="E130" s="2">
        <f>SUMPRODUCT('Respondent Data'!B130:S130,'Product Coding'!A103:R103)</f>
        <v>0.52735580035586505</v>
      </c>
      <c r="F130" s="2">
        <f>SUMPRODUCT('Respondent Data'!B130:S130,'Product Coding'!A104:R104)</f>
        <v>0.42950474670626504</v>
      </c>
      <c r="G130" s="2">
        <f>SUMPRODUCT('Respondent Data'!B130:S130,'Product Coding'!A105:R105)</f>
        <v>-0.19565136857017995</v>
      </c>
      <c r="H130" s="2">
        <f>SUMPRODUCT('Respondent Data'!B130:S130,'Product Coding'!A106:R106)</f>
        <v>-0.29398303573196016</v>
      </c>
      <c r="I130" s="2">
        <f>SUMPRODUCT('Respondent Data'!B130:S130,'Product Coding'!A107:R107)</f>
        <v>-0.75802508408939828</v>
      </c>
      <c r="J130" s="2">
        <f>SUMPRODUCT('Respondent Data'!B130:S130,'Product Coding'!A108:R108)</f>
        <v>-1.2028403220268951</v>
      </c>
      <c r="K130" s="2">
        <f>SUMPRODUCT('Respondent Data'!B130:S130,'Product Coding'!A109:R109)</f>
        <v>-1.618343579462675</v>
      </c>
      <c r="L130" s="2">
        <f>SUMPRODUCT('Respondent Data'!B130:S130,'Product Coding'!A110:R110)</f>
        <v>-1.7161946331122753</v>
      </c>
      <c r="M130" s="2">
        <f>SUMPRODUCT('Respondent Data'!B130:S130,'Product Coding'!A111:R111)</f>
        <v>-2.3413507483887201</v>
      </c>
      <c r="N130" s="2">
        <f>SUMPRODUCT('Respondent Data'!B130:S130,'Product Coding'!A112:R112)</f>
        <v>-0.72864904830234978</v>
      </c>
      <c r="O130" s="2">
        <f>SUMPRODUCT('Respondent Data'!B130:S130,'Product Coding'!A113:R113)</f>
        <v>-1.1926910966597879</v>
      </c>
      <c r="P130" s="2">
        <f>SUMPRODUCT('Respondent Data'!B130:S130,'Product Coding'!A114:R114)</f>
        <v>-1.6375063345972849</v>
      </c>
      <c r="Q130" s="2">
        <f>SUMPRODUCT('Respondent Data'!B130:S130,'Product Coding'!A115:R115)</f>
        <v>-2.0530095920330647</v>
      </c>
      <c r="R130" s="2">
        <f>SUMPRODUCT('Respondent Data'!B130:S130,'Product Coding'!A116:R116)</f>
        <v>-2.1508606456826644</v>
      </c>
      <c r="S130" s="2">
        <f>SUMPRODUCT('Respondent Data'!B130:S130,'Product Coding'!A117:R117)</f>
        <v>-2.7760167609591102</v>
      </c>
      <c r="T130" s="2">
        <f>SUMPRODUCT('Respondent Data'!B130:S130,'Product Coding'!A118:R118)</f>
        <v>-2.8743484281208902</v>
      </c>
      <c r="U130" s="2">
        <f>SUMPRODUCT('Respondent Data'!B130:S130,'Product Coding'!A119:R119)</f>
        <v>-3.3383904764783283</v>
      </c>
      <c r="V130" s="2">
        <f>SUMPRODUCT('Respondent Data'!B130:S130,'Product Coding'!A120:R120)</f>
        <v>-3.7832057144158249</v>
      </c>
      <c r="W130" s="2">
        <f>SUMPRODUCT('Respondent Data'!B130:S130,'Product Coding'!A121:R121)</f>
        <v>-4.1987089718516053</v>
      </c>
      <c r="X130" s="2">
        <f>SUMPRODUCT('Respondent Data'!B130:S130,'Product Coding'!A122:R122)</f>
        <v>-4.2965600255012051</v>
      </c>
      <c r="Y130" s="2">
        <f>SUMPRODUCT('Respondent Data'!B130:S130,'Product Coding'!A123:R123)</f>
        <v>-4.92171614077765</v>
      </c>
      <c r="Z130" s="2">
        <f>SUMPRODUCT('Respondent Data'!B130:S130,'Product Coding'!A124:R124)</f>
        <v>0.89234268917714998</v>
      </c>
      <c r="AA130" s="2">
        <f>SUMPRODUCT('Respondent Data'!B130:S130,'Product Coding'!A125:R125)</f>
        <v>0.42830064081971186</v>
      </c>
      <c r="AB130" s="2">
        <f>SUMPRODUCT('Respondent Data'!B130:S130,'Product Coding'!A126:R126)</f>
        <v>-1.6514597117784913E-2</v>
      </c>
      <c r="AC130" s="2">
        <f>SUMPRODUCT('Respondent Data'!B130:S130,'Product Coding'!A127:R127)</f>
        <v>-0.43201785455356512</v>
      </c>
      <c r="AD130" s="2">
        <f>SUMPRODUCT('Respondent Data'!B130:S130,'Product Coding'!A128:R128)</f>
        <v>-0.5298689082031649</v>
      </c>
      <c r="AE130" s="2">
        <f>SUMPRODUCT('Respondent Data'!B130:S130,'Product Coding'!A129:R129)</f>
        <v>-1.1550250234796102</v>
      </c>
      <c r="AF130" s="2">
        <f>SUMPRODUCT('Respondent Data'!B130:S130,'Product Coding'!A130:R130)</f>
        <v>-1.2533566906413902</v>
      </c>
      <c r="AG130" s="2">
        <f>SUMPRODUCT('Respondent Data'!B130:S130,'Product Coding'!A131:R131)</f>
        <v>-1.7173987389988283</v>
      </c>
      <c r="AH130" s="2">
        <f>SUMPRODUCT('Respondent Data'!B130:S130,'Product Coding'!A132:R132)</f>
        <v>-2.1622139769363251</v>
      </c>
      <c r="AI130" s="2">
        <f>SUMPRODUCT('Respondent Data'!B130:S130,'Product Coding'!A133:R133)</f>
        <v>-2.5777172343721055</v>
      </c>
      <c r="AJ130" s="2">
        <f>SUMPRODUCT('Respondent Data'!B130:S130,'Product Coding'!A134:R134)</f>
        <v>-2.6755682880217053</v>
      </c>
      <c r="AK130" s="2">
        <f>SUMPRODUCT('Respondent Data'!B130:S130,'Product Coding'!A135:R135)</f>
        <v>-3.3007244032981502</v>
      </c>
      <c r="AL130" s="2">
        <f>SUMPRODUCT('Respondent Data'!B130:S130,'Product Coding'!A136:R136)</f>
        <v>3.3143818305522004</v>
      </c>
      <c r="AM130" s="2">
        <f>SUMPRODUCT('Respondent Data'!B130:S130,'Product Coding'!A137:R137)</f>
        <v>2.8503397821947623</v>
      </c>
      <c r="AN130" s="2">
        <f>SUMPRODUCT('Respondent Data'!B130:S130,'Product Coding'!A138:R138)</f>
        <v>2.4055245442572657</v>
      </c>
      <c r="AO130" s="2">
        <f>SUMPRODUCT('Respondent Data'!B130:S130,'Product Coding'!A139:R139)</f>
        <v>1.9900212868214855</v>
      </c>
      <c r="AP130" s="2">
        <f>SUMPRODUCT('Respondent Data'!B130:S130,'Product Coding'!A140:R140)</f>
        <v>1.8921702331718855</v>
      </c>
      <c r="AQ130" s="2">
        <f>SUMPRODUCT('Respondent Data'!B130:S130,'Product Coding'!A141:R141)</f>
        <v>1.2670141178954404</v>
      </c>
      <c r="AR130" s="2">
        <f>SUMPRODUCT('Respondent Data'!B130:S130,'Product Coding'!A142:R142)</f>
        <v>1.1686824507336604</v>
      </c>
      <c r="AS130" s="2">
        <f>SUMPRODUCT('Respondent Data'!B130:S130,'Product Coding'!A143:R143)</f>
        <v>0.70464040237622205</v>
      </c>
      <c r="AT130" s="2">
        <f>SUMPRODUCT('Respondent Data'!B130:S130,'Product Coding'!A144:R144)</f>
        <v>0.25982516443872528</v>
      </c>
      <c r="AU130" s="2">
        <f>SUMPRODUCT('Respondent Data'!B130:S130,'Product Coding'!A145:R145)</f>
        <v>-0.15567809299705471</v>
      </c>
      <c r="AV130" s="2">
        <f>SUMPRODUCT('Respondent Data'!B130:S130,'Product Coding'!A146:R146)</f>
        <v>-0.25352914664665471</v>
      </c>
      <c r="AW130" s="2">
        <f>SUMPRODUCT('Respondent Data'!B130:S130,'Product Coding'!A147:R147)</f>
        <v>-0.87868526192309981</v>
      </c>
      <c r="AX130" s="2">
        <f>SUMPRODUCT('Respondent Data'!B130:S130,'Product Coding'!A148:R148)</f>
        <v>5.7115414868539798</v>
      </c>
      <c r="AY130" s="2">
        <f>SUMPRODUCT('Respondent Data'!B130:S130,'Product Coding'!A149:R149)</f>
        <v>5.2474994384965417</v>
      </c>
      <c r="AZ130" s="2">
        <f>SUMPRODUCT('Respondent Data'!B130:S130,'Product Coding'!A150:R150)</f>
        <v>4.8026842005590451</v>
      </c>
      <c r="BA130" s="2">
        <f>SUMPRODUCT('Respondent Data'!B130:S130,'Product Coding'!A151:R151)</f>
        <v>4.3871809431232647</v>
      </c>
      <c r="BB130" s="2">
        <f>SUMPRODUCT('Respondent Data'!B130:S130,'Product Coding'!A152:R152)</f>
        <v>4.2893298894736649</v>
      </c>
      <c r="BC130" s="2">
        <f>SUMPRODUCT('Respondent Data'!B130:S130,'Product Coding'!A153:R153)</f>
        <v>3.66417377419722</v>
      </c>
      <c r="BD130" s="2">
        <f>SUMPRODUCT('Respondent Data'!B130:S130,'Product Coding'!A154:R154)</f>
        <v>3.56584210703544</v>
      </c>
      <c r="BE130" s="2">
        <f>SUMPRODUCT('Respondent Data'!B130:S130,'Product Coding'!A155:R155)</f>
        <v>3.1018000586780019</v>
      </c>
      <c r="BF130" s="2">
        <f>SUMPRODUCT('Respondent Data'!B130:S130,'Product Coding'!A156:R156)</f>
        <v>2.6569848207405053</v>
      </c>
      <c r="BG130" s="2">
        <f>SUMPRODUCT('Respondent Data'!B130:S130,'Product Coding'!A157:R157)</f>
        <v>2.2414815633047249</v>
      </c>
      <c r="BH130" s="2">
        <f>SUMPRODUCT('Respondent Data'!B130:S130,'Product Coding'!A158:R158)</f>
        <v>2.1436305096551251</v>
      </c>
      <c r="BI130" s="2">
        <f>SUMPRODUCT('Respondent Data'!B130:S130,'Product Coding'!A159:R159)</f>
        <v>1.51847439437868</v>
      </c>
      <c r="BJ130" s="2">
        <f>SUMPRODUCT('Respondent Data'!B130:S130,'Product Coding'!A160:R160)</f>
        <v>8.5841870193201704</v>
      </c>
      <c r="BK130" s="2">
        <f>SUMPRODUCT('Respondent Data'!B130:S130,'Product Coding'!A161:R161)</f>
        <v>8.1201449709627322</v>
      </c>
      <c r="BL130" s="2">
        <f>SUMPRODUCT('Respondent Data'!B130:S130,'Product Coding'!A162:R162)</f>
        <v>7.6753297330252348</v>
      </c>
      <c r="BM130" s="2">
        <f>SUMPRODUCT('Respondent Data'!B130:S130,'Product Coding'!A163:R163)</f>
        <v>7.2598264755894544</v>
      </c>
      <c r="BN130" s="2">
        <f>SUMPRODUCT('Respondent Data'!B130:S130,'Product Coding'!A164:R164)</f>
        <v>7.1619754219398546</v>
      </c>
      <c r="BO130" s="2">
        <f>SUMPRODUCT('Respondent Data'!B130:S130,'Product Coding'!A165:R165)</f>
        <v>6.5368193066634097</v>
      </c>
      <c r="BP130" s="2">
        <f>SUMPRODUCT('Respondent Data'!B130:S130,'Product Coding'!A166:R166)</f>
        <v>6.4384876395016297</v>
      </c>
      <c r="BQ130" s="2">
        <f>SUMPRODUCT('Respondent Data'!B130:S130,'Product Coding'!A167:R167)</f>
        <v>5.9744455911441916</v>
      </c>
      <c r="BR130" s="2">
        <f>SUMPRODUCT('Respondent Data'!B130:S130,'Product Coding'!A168:R168)</f>
        <v>5.529630353206695</v>
      </c>
      <c r="BS130" s="2">
        <f>SUMPRODUCT('Respondent Data'!B130:S130,'Product Coding'!A169:R169)</f>
        <v>5.1141270957709146</v>
      </c>
      <c r="BT130" s="2">
        <f>SUMPRODUCT('Respondent Data'!B130:S130,'Product Coding'!A170:R170)</f>
        <v>5.0162760421213148</v>
      </c>
      <c r="BU130" s="2">
        <f>SUMPRODUCT('Respondent Data'!B130:S130,'Product Coding'!A171:R171)</f>
        <v>4.39111992684487</v>
      </c>
      <c r="BV130" s="2">
        <f>SUMPRODUCT('Respondent Data'!B130:S130,'Product Coding'!A172:R172)</f>
        <v>-2.3398783012731501</v>
      </c>
      <c r="BX130" s="2">
        <f t="shared" ref="BX130:BX193" si="676">EXP(-1*B130)</f>
        <v>0.15696752469812411</v>
      </c>
      <c r="BY130" s="2">
        <f t="shared" ref="BY130:BY193" si="677">EXP(-1*C130)</f>
        <v>0.24965525426567822</v>
      </c>
      <c r="BZ130" s="2">
        <f t="shared" ref="BZ130:BZ193" si="678">EXP(-1*D130)</f>
        <v>0.38951260281902539</v>
      </c>
      <c r="CA130" s="2">
        <f t="shared" ref="CA130:CA193" si="679">EXP(-1*E130)</f>
        <v>0.59016341824626017</v>
      </c>
      <c r="CB130" s="2">
        <f t="shared" ref="CB130:CB193" si="680">EXP(-1*F130)</f>
        <v>0.65083134128533182</v>
      </c>
      <c r="CC130" s="2">
        <f t="shared" ref="CC130:CC193" si="681">EXP(-1*G130)</f>
        <v>1.2161028597420005</v>
      </c>
      <c r="CD130" s="2">
        <f t="shared" ref="CD130:CD193" si="682">EXP(-1*H130)</f>
        <v>1.3417611414782504</v>
      </c>
      <c r="CE130" s="2">
        <f t="shared" ref="CE130:CE193" si="683">EXP(-1*I130)</f>
        <v>2.1340574719756829</v>
      </c>
      <c r="CF130" s="2">
        <f t="shared" ref="CF130:CF193" si="684">EXP(-1*J130)</f>
        <v>3.329560529056784</v>
      </c>
      <c r="CG130" s="2">
        <f t="shared" ref="CG130:CG193" si="685">EXP(-1*K130)</f>
        <v>5.0447272023158281</v>
      </c>
      <c r="CH130" s="2">
        <f t="shared" ref="CH130:CH193" si="686">EXP(-1*L130)</f>
        <v>5.5633176676020044</v>
      </c>
      <c r="CI130" s="2">
        <f t="shared" ref="CI130:CI193" si="687">EXP(-1*M130)</f>
        <v>10.395268475950502</v>
      </c>
      <c r="CJ130" s="2">
        <f t="shared" ref="CJ130:CJ193" si="688">EXP(-1*N130)</f>
        <v>2.0722791667361888</v>
      </c>
      <c r="CK130" s="2">
        <f t="shared" ref="CK130:CK193" si="689">EXP(-1*O130)</f>
        <v>3.2959389738479694</v>
      </c>
      <c r="CL130" s="2">
        <f t="shared" ref="CL130:CL193" si="690">EXP(-1*P130)</f>
        <v>5.1423302594304117</v>
      </c>
      <c r="CM130" s="2">
        <f t="shared" ref="CM130:CM193" si="691">EXP(-1*Q130)</f>
        <v>7.7913145343506613</v>
      </c>
      <c r="CN130" s="2">
        <f t="shared" ref="CN130:CN193" si="692">EXP(-1*R130)</f>
        <v>8.5922500988555193</v>
      </c>
      <c r="CO130" s="2">
        <f t="shared" ref="CO130:CO193" si="693">EXP(-1*S130)</f>
        <v>16.054942738622209</v>
      </c>
      <c r="CP130" s="2">
        <f t="shared" ref="CP130:CP193" si="694">EXP(-1*T130)</f>
        <v>17.713878495369919</v>
      </c>
      <c r="CQ130" s="2">
        <f t="shared" ref="CQ130:CQ193" si="695">EXP(-1*U130)</f>
        <v>28.173743889367437</v>
      </c>
      <c r="CR130" s="2">
        <f t="shared" ref="CR130:CR193" si="696">EXP(-1*V130)</f>
        <v>43.956728833056218</v>
      </c>
      <c r="CS130" s="2">
        <f t="shared" ref="CS130:CS193" si="697">EXP(-1*W130)</f>
        <v>66.600292661373459</v>
      </c>
      <c r="CT130" s="2">
        <f t="shared" ref="CT130:CT193" si="698">EXP(-1*X130)</f>
        <v>73.446703849594286</v>
      </c>
      <c r="CU130" s="2">
        <f t="shared" ref="CU130:CU193" si="699">EXP(-1*Y130)</f>
        <v>137.23793081894169</v>
      </c>
      <c r="CV130" s="2">
        <f t="shared" ref="CV130:CV193" si="700">EXP(-1*Z130)</f>
        <v>0.40969483996430539</v>
      </c>
      <c r="CW130" s="2">
        <f t="shared" ref="CW130:CW193" si="701">EXP(-1*AA130)</f>
        <v>0.65161548313469309</v>
      </c>
      <c r="CX130" s="2">
        <f t="shared" ref="CX130:CX193" si="702">EXP(-1*AB130)</f>
        <v>1.0166517168626015</v>
      </c>
      <c r="CY130" s="2">
        <f t="shared" ref="CY130:CY193" si="703">EXP(-1*AC130)</f>
        <v>1.5403626174024683</v>
      </c>
      <c r="CZ130" s="2">
        <f t="shared" ref="CZ130:CZ193" si="704">EXP(-1*AD130)</f>
        <v>1.6987096071270009</v>
      </c>
      <c r="DA130" s="2">
        <f t="shared" ref="DA130:DA193" si="705">EXP(-1*AE130)</f>
        <v>3.1741028436316254</v>
      </c>
      <c r="DB130" s="2">
        <f t="shared" ref="DB130:DB193" si="706">EXP(-1*AF130)</f>
        <v>3.5020786445186589</v>
      </c>
      <c r="DC130" s="2">
        <f t="shared" ref="DC130:DC193" si="707">EXP(-1*AG130)</f>
        <v>5.5700205258199897</v>
      </c>
      <c r="DD130" s="2">
        <f t="shared" ref="DD130:DD193" si="708">EXP(-1*AH130)</f>
        <v>8.6903566245743917</v>
      </c>
      <c r="DE130" s="2">
        <f t="shared" ref="DE130:DE193" si="709">EXP(-1*AI130)</f>
        <v>13.167046545399604</v>
      </c>
      <c r="DF130" s="2">
        <f t="shared" ref="DF130:DF193" si="710">EXP(-1*AJ130)</f>
        <v>14.520599378006468</v>
      </c>
      <c r="DG130" s="2">
        <f t="shared" ref="DG130:DG193" si="711">EXP(-1*AK130)</f>
        <v>27.13228652124771</v>
      </c>
      <c r="DH130" s="2">
        <f t="shared" ref="DH130:DH193" si="712">EXP(-1*AL130)</f>
        <v>3.6356516119744046E-2</v>
      </c>
      <c r="DI130" s="2">
        <f t="shared" ref="DI130:DI193" si="713">EXP(-1*AM130)</f>
        <v>5.7824669743278448E-2</v>
      </c>
      <c r="DJ130" s="2">
        <f t="shared" ref="DJ130:DJ193" si="714">EXP(-1*AN130)</f>
        <v>9.0218159778387555E-2</v>
      </c>
      <c r="DK130" s="2">
        <f t="shared" ref="DK130:DK193" si="715">EXP(-1*AO130)</f>
        <v>0.1366925156653746</v>
      </c>
      <c r="DL130" s="2">
        <f t="shared" ref="DL130:DL193" si="716">EXP(-1*AP130)</f>
        <v>0.15074430329573504</v>
      </c>
      <c r="DM130" s="2">
        <f t="shared" ref="DM130:DM193" si="717">EXP(-1*AQ130)</f>
        <v>0.28167140501518823</v>
      </c>
      <c r="DN130" s="2">
        <f t="shared" ref="DN130:DN193" si="718">EXP(-1*AR130)</f>
        <v>0.31077613450817931</v>
      </c>
      <c r="DO130" s="2">
        <f t="shared" ref="DO130:DO193" si="719">EXP(-1*AS130)</f>
        <v>0.49428628647586348</v>
      </c>
      <c r="DP130" s="2">
        <f t="shared" ref="DP130:DP193" si="720">EXP(-1*AT130)</f>
        <v>0.77118640482557832</v>
      </c>
      <c r="DQ130" s="2">
        <f t="shared" ref="DQ130:DQ193" si="721">EXP(-1*AU130)</f>
        <v>1.1684500103026634</v>
      </c>
      <c r="DR130" s="2">
        <f t="shared" ref="DR130:DR193" si="722">EXP(-1*AV130)</f>
        <v>1.288564936284851</v>
      </c>
      <c r="DS130" s="2">
        <f t="shared" ref="DS130:DS193" si="723">EXP(-1*AW130)</f>
        <v>2.4077320875244599</v>
      </c>
      <c r="DT130" s="2">
        <f t="shared" ref="DT130:DT193" si="724">EXP(-1*AX130)</f>
        <v>3.307570037454838E-3</v>
      </c>
      <c r="DU130" s="2">
        <f t="shared" ref="DU130:DU193" si="725">EXP(-1*AY130)</f>
        <v>5.260656561224316E-3</v>
      </c>
      <c r="DV130" s="2">
        <f t="shared" ref="DV130:DV193" si="726">EXP(-1*AZ130)</f>
        <v>8.2076863782681014E-3</v>
      </c>
      <c r="DW130" s="2">
        <f t="shared" ref="DW130:DW193" si="727">EXP(-1*BA130)</f>
        <v>1.2435736902568269E-2</v>
      </c>
      <c r="DX130" s="2">
        <f t="shared" ref="DX130:DX193" si="728">EXP(-1*BB130)</f>
        <v>1.3714112189842243E-2</v>
      </c>
      <c r="DY130" s="2">
        <f t="shared" ref="DY130:DY193" si="729">EXP(-1*BC130)</f>
        <v>2.5625334852425394E-2</v>
      </c>
      <c r="DZ130" s="2">
        <f t="shared" ref="DZ130:DZ193" si="730">EXP(-1*BD130)</f>
        <v>2.8273166424135493E-2</v>
      </c>
      <c r="EA130" s="2">
        <f t="shared" ref="EA130:EA193" si="731">EXP(-1*BE130)</f>
        <v>4.4968184126545879E-2</v>
      </c>
      <c r="EB130" s="2">
        <f t="shared" ref="EB130:EB193" si="732">EXP(-1*BF130)</f>
        <v>7.0159446452251417E-2</v>
      </c>
      <c r="EC130" s="2">
        <f t="shared" ref="EC130:EC193" si="733">EXP(-1*BG130)</f>
        <v>0.1063008961478043</v>
      </c>
      <c r="ED130" s="2">
        <f t="shared" ref="ED130:ED193" si="734">EXP(-1*BH130)</f>
        <v>0.11722847042145794</v>
      </c>
      <c r="EE130" s="2">
        <f t="shared" ref="EE130:EE193" si="735">EXP(-1*BI130)</f>
        <v>0.21904580968883428</v>
      </c>
      <c r="EF130" s="2">
        <f t="shared" ref="EF130:EF193" si="736">EXP(-1*BJ130)</f>
        <v>1.8704019469384275E-4</v>
      </c>
      <c r="EG130" s="2">
        <f t="shared" ref="EG130:EG193" si="737">EXP(-1*BK130)</f>
        <v>2.9748553055160282E-4</v>
      </c>
      <c r="EH130" s="2">
        <f t="shared" ref="EH130:EH193" si="738">EXP(-1*BL130)</f>
        <v>4.6413749090512779E-4</v>
      </c>
      <c r="EI130" s="2">
        <f t="shared" ref="EI130:EI193" si="739">EXP(-1*BM130)</f>
        <v>7.0323005260006851E-4</v>
      </c>
      <c r="EJ130" s="2">
        <f t="shared" ref="EJ130:EJ193" si="740">EXP(-1*BN130)</f>
        <v>7.7552105775366268E-4</v>
      </c>
      <c r="EK130" s="2">
        <f t="shared" ref="EK130:EK193" si="741">EXP(-1*BO130)</f>
        <v>1.4490902885251475E-3</v>
      </c>
      <c r="EL130" s="2">
        <f t="shared" ref="EL130:EL193" si="742">EXP(-1*BP130)</f>
        <v>1.5988228496140895E-3</v>
      </c>
      <c r="EM130" s="2">
        <f t="shared" ref="EM130:EM193" si="743">EXP(-1*BQ130)</f>
        <v>2.5429115086947154E-3</v>
      </c>
      <c r="EN130" s="2">
        <f t="shared" ref="EN130:EN193" si="744">EXP(-1*BR130)</f>
        <v>3.9674553752274185E-3</v>
      </c>
      <c r="EO130" s="2">
        <f t="shared" ref="EO130:EO193" si="745">EXP(-1*BS130)</f>
        <v>6.0112227667036278E-3</v>
      </c>
      <c r="EP130" s="2">
        <f t="shared" ref="EP130:EP193" si="746">EXP(-1*BT130)</f>
        <v>6.6291675408219636E-3</v>
      </c>
      <c r="EQ130" s="2">
        <f t="shared" ref="EQ130:EQ193" si="747">EXP(-1*BU130)</f>
        <v>1.238684908471252E-2</v>
      </c>
      <c r="ER130" s="2">
        <f t="shared" ref="ER130:ER193" si="748">EXP(-1*BV130)</f>
        <v>10.379973256331983</v>
      </c>
      <c r="ET130" s="2">
        <f t="shared" ref="ET130:ET193" si="749">1/(1+BX130)</f>
        <v>0.86432849553052049</v>
      </c>
      <c r="EU130" s="2">
        <f t="shared" ref="EU130:EU193" si="750">1/(1+BY130)</f>
        <v>0.8002206981377592</v>
      </c>
      <c r="EV130" s="2">
        <f t="shared" ref="EV130:EV193" si="751">1/(1+BZ130)</f>
        <v>0.71967681183402921</v>
      </c>
      <c r="EW130" s="2">
        <f t="shared" ref="EW130:EW193" si="752">1/(1+CA130)</f>
        <v>0.62886618351645118</v>
      </c>
      <c r="EX130" s="2">
        <f t="shared" ref="EX130:EX193" si="753">1/(1+CB130)</f>
        <v>0.6057554003193345</v>
      </c>
      <c r="EY130" s="2">
        <f t="shared" ref="EY130:EY193" si="754">1/(1+CC130)</f>
        <v>0.45124259264591193</v>
      </c>
      <c r="EZ130" s="2">
        <f t="shared" ref="EZ130:EZ193" si="755">1/(1+CD130)</f>
        <v>0.42702903480956395</v>
      </c>
      <c r="FA130" s="2">
        <f t="shared" ref="FA130:FA193" si="756">1/(1+CE130)</f>
        <v>0.31907519531529477</v>
      </c>
      <c r="FB130" s="2">
        <f t="shared" ref="FB130:FB193" si="757">1/(1+CF130)</f>
        <v>0.23097032442178489</v>
      </c>
      <c r="FC130" s="2">
        <f t="shared" ref="FC130:FC193" si="758">1/(1+CG130)</f>
        <v>0.16543343752831138</v>
      </c>
      <c r="FD130" s="2">
        <f t="shared" ref="FD130:FD193" si="759">1/(1+CH130)</f>
        <v>0.15236196854164508</v>
      </c>
      <c r="FE130" s="2">
        <f t="shared" ref="FE130:FE193" si="760">1/(1+CI130)</f>
        <v>8.7755720903854181E-2</v>
      </c>
      <c r="FF130" s="2">
        <f t="shared" ref="FF130:FF193" si="761">1/(1+CJ130)</f>
        <v>0.32549125444949134</v>
      </c>
      <c r="FG130" s="2">
        <f t="shared" ref="FG130:FG193" si="762">1/(1+CK130)</f>
        <v>0.23277798080643533</v>
      </c>
      <c r="FH130" s="2">
        <f t="shared" ref="FH130:FH193" si="763">1/(1+CL130)</f>
        <v>0.16280466171038019</v>
      </c>
      <c r="FI130" s="2">
        <f t="shared" ref="FI130:FI193" si="764">1/(1+CM130)</f>
        <v>0.1137486317993355</v>
      </c>
      <c r="FJ130" s="2">
        <f t="shared" ref="FJ130:FJ193" si="765">1/(1+CN130)</f>
        <v>0.10425082641655821</v>
      </c>
      <c r="FK130" s="2">
        <f t="shared" ref="FK130:FK193" si="766">1/(1+CO130)</f>
        <v>5.8634028581956141E-2</v>
      </c>
      <c r="FL130" s="2">
        <f t="shared" ref="FL130:FL193" si="767">1/(1+CP130)</f>
        <v>5.3436277265956081E-2</v>
      </c>
      <c r="FM130" s="2">
        <f t="shared" ref="FM130:FM193" si="768">1/(1+CQ130)</f>
        <v>3.4277396956393265E-2</v>
      </c>
      <c r="FN130" s="2">
        <f t="shared" ref="FN130:FN193" si="769">1/(1+CR130)</f>
        <v>2.2243611267034856E-2</v>
      </c>
      <c r="FO130" s="2">
        <f t="shared" ref="FO130:FO193" si="770">1/(1+CS130)</f>
        <v>1.4792835365510126E-2</v>
      </c>
      <c r="FP130" s="2">
        <f t="shared" ref="FP130:FP193" si="771">1/(1+CT130)</f>
        <v>1.3432428143767305E-2</v>
      </c>
      <c r="FQ130" s="2">
        <f t="shared" ref="FQ130:FQ193" si="772">1/(1+CU130)</f>
        <v>7.2339045736279032E-3</v>
      </c>
      <c r="FR130" s="2">
        <f t="shared" ref="FR130:FR193" si="773">1/(1+CV130)</f>
        <v>0.70937338468609334</v>
      </c>
      <c r="FS130" s="2">
        <f t="shared" ref="FS130:FS193" si="774">1/(1+CW130)</f>
        <v>0.60546780422646818</v>
      </c>
      <c r="FT130" s="2">
        <f t="shared" ref="FT130:FT193" si="775">1/(1+CX130)</f>
        <v>0.49587144455253096</v>
      </c>
      <c r="FU130" s="2">
        <f t="shared" ref="FU130:FU193" si="776">1/(1+CY130)</f>
        <v>0.39364458961473159</v>
      </c>
      <c r="FV130" s="2">
        <f t="shared" ref="FV130:FV193" si="777">1/(1+CZ130)</f>
        <v>0.37054746363191793</v>
      </c>
      <c r="FW130" s="2">
        <f t="shared" ref="FW130:FW193" si="778">1/(1+DA130)</f>
        <v>0.23957243926696417</v>
      </c>
      <c r="FX130" s="2">
        <f t="shared" ref="FX130:FX193" si="779">1/(1+DB130)</f>
        <v>0.22211962050407835</v>
      </c>
      <c r="FY130" s="2">
        <f t="shared" ref="FY130:FY193" si="780">1/(1+DC130)</f>
        <v>0.15220652600247275</v>
      </c>
      <c r="FZ130" s="2">
        <f t="shared" ref="FZ130:FZ193" si="781">1/(1+DD130)</f>
        <v>0.10319537646984389</v>
      </c>
      <c r="GA130" s="2">
        <f t="shared" ref="GA130:GA193" si="782">1/(1+DE130)</f>
        <v>7.0586342523503959E-2</v>
      </c>
      <c r="GB130" s="2">
        <f t="shared" ref="GB130:GB193" si="783">1/(1+DF130)</f>
        <v>6.4430501402996998E-2</v>
      </c>
      <c r="GC130" s="2">
        <f t="shared" ref="GC130:GC193" si="784">1/(1+DG130)</f>
        <v>3.5546346339275392E-2</v>
      </c>
      <c r="GD130" s="2">
        <f t="shared" ref="GD130:GD193" si="785">1/(1+DH130)</f>
        <v>0.96491891009102959</v>
      </c>
      <c r="GE130" s="2">
        <f t="shared" ref="GE130:GE193" si="786">1/(1+DI130)</f>
        <v>0.94533624390012394</v>
      </c>
      <c r="GF130" s="2">
        <f t="shared" ref="GF130:GF193" si="787">1/(1+DJ130)</f>
        <v>0.91724760868345245</v>
      </c>
      <c r="GG130" s="2">
        <f t="shared" ref="GG130:GG193" si="788">1/(1+DK130)</f>
        <v>0.87974538955650616</v>
      </c>
      <c r="GH130" s="2">
        <f t="shared" ref="GH130:GH193" si="789">1/(1+DL130)</f>
        <v>0.86900278118779051</v>
      </c>
      <c r="GI130" s="2">
        <f t="shared" ref="GI130:GI193" si="790">1/(1+DM130)</f>
        <v>0.78023118569002448</v>
      </c>
      <c r="GJ130" s="2">
        <f t="shared" ref="GJ130:GJ193" si="791">1/(1+DN130)</f>
        <v>0.76290677994012557</v>
      </c>
      <c r="GK130" s="2">
        <f t="shared" ref="GK130:GK193" si="792">1/(1+DO130)</f>
        <v>0.66921580493013011</v>
      </c>
      <c r="GL130" s="2">
        <f t="shared" ref="GL130:GL193" si="793">1/(1+DP130)</f>
        <v>0.56459331286391468</v>
      </c>
      <c r="GM130" s="2">
        <f t="shared" ref="GM130:GM193" si="794">1/(1+DQ130)</f>
        <v>0.46115889010529876</v>
      </c>
      <c r="GN130" s="2">
        <f t="shared" ref="GN130:GN193" si="795">1/(1+DR130)</f>
        <v>0.43695504730722351</v>
      </c>
      <c r="GO130" s="2">
        <f t="shared" ref="GO130:GO193" si="796">1/(1+DS130)</f>
        <v>0.29345029900118935</v>
      </c>
      <c r="GP130" s="2">
        <f t="shared" ref="GP130:GP193" si="797">1/(1+DT130)</f>
        <v>0.99670333391650656</v>
      </c>
      <c r="GQ130" s="2">
        <f t="shared" ref="GQ130:GQ193" si="798">1/(1+DU130)</f>
        <v>0.99476687312202206</v>
      </c>
      <c r="GR130" s="2">
        <f t="shared" ref="GR130:GR193" si="799">1/(1+DV130)</f>
        <v>0.99185913131871462</v>
      </c>
      <c r="GS130" s="2">
        <f t="shared" ref="GS130:GS193" si="800">1/(1+DW130)</f>
        <v>0.98771701111557564</v>
      </c>
      <c r="GT130" s="2">
        <f t="shared" ref="GT130:GT193" si="801">1/(1+DX130)</f>
        <v>0.98647142027033952</v>
      </c>
      <c r="GU130" s="2">
        <f t="shared" ref="GU130:GU193" si="802">1/(1+DY130)</f>
        <v>0.97501491628411019</v>
      </c>
      <c r="GV130" s="2">
        <f t="shared" ref="GV130:GV193" si="803">1/(1+DZ130)</f>
        <v>0.97250422616544907</v>
      </c>
      <c r="GW130" s="2">
        <f t="shared" ref="GW130:GW193" si="804">1/(1+EA130)</f>
        <v>0.95696693467836691</v>
      </c>
      <c r="GX130" s="2">
        <f t="shared" ref="GX130:GX193" si="805">1/(1+EB130)</f>
        <v>0.93444019329564287</v>
      </c>
      <c r="GY130" s="2">
        <f t="shared" ref="GY130:GY193" si="806">1/(1+EC130)</f>
        <v>0.90391321518589618</v>
      </c>
      <c r="GZ130" s="2">
        <f t="shared" ref="GZ130:GZ193" si="807">1/(1+ED130)</f>
        <v>0.89507207028367686</v>
      </c>
      <c r="HA130" s="2">
        <f t="shared" ref="HA130:HA193" si="808">1/(1+EE130)</f>
        <v>0.82031371754212701</v>
      </c>
      <c r="HB130" s="2">
        <f t="shared" ref="HB130:HB193" si="809">1/(1+EF130)</f>
        <v>0.9998129947827985</v>
      </c>
      <c r="HC130" s="2">
        <f t="shared" ref="HC130:HC193" si="810">1/(1+EG130)</f>
        <v>0.9997026029407704</v>
      </c>
      <c r="HD130" s="2">
        <f t="shared" ref="HD130:HD193" si="811">1/(1+EH130)</f>
        <v>0.99953607783276555</v>
      </c>
      <c r="HE130" s="2">
        <f t="shared" ref="HE130:HE193" si="812">1/(1+EI130)</f>
        <v>0.99929726413238118</v>
      </c>
      <c r="HF130" s="2">
        <f t="shared" ref="HF130:HF193" si="813">1/(1+EJ130)</f>
        <v>0.99922507990909504</v>
      </c>
      <c r="HG130" s="2">
        <f t="shared" ref="HG130:HG193" si="814">1/(1+EK130)</f>
        <v>0.9985530065356516</v>
      </c>
      <c r="HH130" s="2">
        <f t="shared" ref="HH130:HH193" si="815">1/(1+EL130)</f>
        <v>0.99840372930444821</v>
      </c>
      <c r="HI130" s="2">
        <f t="shared" ref="HI130:HI193" si="816">1/(1+EM130)</f>
        <v>0.99746353848847424</v>
      </c>
      <c r="HJ130" s="2">
        <f t="shared" ref="HJ130:HJ193" si="817">1/(1+EN130)</f>
        <v>0.99604822312318431</v>
      </c>
      <c r="HK130" s="2">
        <f t="shared" ref="HK130:HK193" si="818">1/(1+EO130)</f>
        <v>0.9940246961160415</v>
      </c>
      <c r="HL130" s="2">
        <f t="shared" ref="HL130:HL193" si="819">1/(1+EP130)</f>
        <v>0.99341448891549922</v>
      </c>
      <c r="HM130" s="2">
        <f t="shared" ref="HM130:HM193" si="820">1/(1+EQ130)</f>
        <v>0.9877647076353161</v>
      </c>
      <c r="HN130" s="2">
        <f t="shared" ref="HN130:HN193" si="821">1/(1+ER130)</f>
        <v>8.787366872269102E-2</v>
      </c>
      <c r="HP130" s="2">
        <f t="shared" ref="HP130:IU130" si="822">IF(B1=1,ET130,0)</f>
        <v>0.86432849553052049</v>
      </c>
      <c r="HQ130" s="2">
        <f t="shared" si="822"/>
        <v>0.8002206981377592</v>
      </c>
      <c r="HR130" s="2">
        <f t="shared" si="822"/>
        <v>0.71967681183402921</v>
      </c>
      <c r="HS130" s="2">
        <f t="shared" si="822"/>
        <v>0.62886618351645118</v>
      </c>
      <c r="HT130" s="2">
        <f t="shared" si="822"/>
        <v>0.6057554003193345</v>
      </c>
      <c r="HU130" s="2">
        <f t="shared" si="822"/>
        <v>0.45124259264591193</v>
      </c>
      <c r="HV130" s="2">
        <f t="shared" si="822"/>
        <v>0.42702903480956395</v>
      </c>
      <c r="HW130" s="2">
        <f t="shared" si="822"/>
        <v>0.31907519531529477</v>
      </c>
      <c r="HX130" s="2">
        <f t="shared" si="822"/>
        <v>0.23097032442178489</v>
      </c>
      <c r="HY130" s="2">
        <f t="shared" si="822"/>
        <v>0.16543343752831138</v>
      </c>
      <c r="HZ130" s="2">
        <f t="shared" si="822"/>
        <v>0.15236196854164508</v>
      </c>
      <c r="IA130" s="2">
        <f t="shared" si="822"/>
        <v>8.7755720903854181E-2</v>
      </c>
      <c r="IB130" s="2">
        <f t="shared" si="822"/>
        <v>0.32549125444949134</v>
      </c>
      <c r="IC130" s="2">
        <f t="shared" si="822"/>
        <v>0.23277798080643533</v>
      </c>
      <c r="ID130" s="2">
        <f t="shared" si="822"/>
        <v>0.16280466171038019</v>
      </c>
      <c r="IE130" s="2">
        <f t="shared" si="822"/>
        <v>0.1137486317993355</v>
      </c>
      <c r="IF130" s="2">
        <f t="shared" si="822"/>
        <v>0.10425082641655821</v>
      </c>
      <c r="IG130" s="2">
        <f t="shared" si="822"/>
        <v>5.8634028581956141E-2</v>
      </c>
      <c r="IH130" s="2">
        <f t="shared" si="822"/>
        <v>5.3436277265956081E-2</v>
      </c>
      <c r="II130" s="2">
        <f t="shared" si="822"/>
        <v>3.4277396956393265E-2</v>
      </c>
      <c r="IJ130" s="2">
        <f t="shared" si="822"/>
        <v>2.2243611267034856E-2</v>
      </c>
      <c r="IK130" s="2">
        <f t="shared" si="822"/>
        <v>1.4792835365510126E-2</v>
      </c>
      <c r="IL130" s="2">
        <f t="shared" si="822"/>
        <v>1.3432428143767305E-2</v>
      </c>
      <c r="IM130" s="2">
        <f t="shared" si="822"/>
        <v>7.2339045736279032E-3</v>
      </c>
      <c r="IN130" s="2">
        <f t="shared" si="822"/>
        <v>0.70937338468609334</v>
      </c>
      <c r="IO130" s="2">
        <f t="shared" si="822"/>
        <v>0.60546780422646818</v>
      </c>
      <c r="IP130" s="2">
        <f t="shared" si="822"/>
        <v>0.49587144455253096</v>
      </c>
      <c r="IQ130" s="2">
        <f t="shared" si="822"/>
        <v>0.39364458961473159</v>
      </c>
      <c r="IR130" s="2">
        <f t="shared" si="822"/>
        <v>0.37054746363191793</v>
      </c>
      <c r="IS130" s="2">
        <f t="shared" si="822"/>
        <v>0.23957243926696417</v>
      </c>
      <c r="IT130" s="2">
        <f t="shared" si="822"/>
        <v>0.22211962050407835</v>
      </c>
      <c r="IU130" s="2">
        <f t="shared" si="822"/>
        <v>0.15220652600247275</v>
      </c>
      <c r="IV130" s="2">
        <f t="shared" ref="IV130:KA130" si="823">IF(AH1=1,FZ130,0)</f>
        <v>0.10319537646984389</v>
      </c>
      <c r="IW130" s="2">
        <f t="shared" si="823"/>
        <v>7.0586342523503959E-2</v>
      </c>
      <c r="IX130" s="2">
        <f t="shared" si="823"/>
        <v>6.4430501402996998E-2</v>
      </c>
      <c r="IY130" s="2">
        <f t="shared" si="823"/>
        <v>3.5546346339275392E-2</v>
      </c>
      <c r="IZ130" s="2">
        <f t="shared" si="823"/>
        <v>0.96491891009102959</v>
      </c>
      <c r="JA130" s="2">
        <f t="shared" si="823"/>
        <v>0.94533624390012394</v>
      </c>
      <c r="JB130" s="2">
        <f t="shared" si="823"/>
        <v>0.91724760868345245</v>
      </c>
      <c r="JC130" s="2">
        <f t="shared" si="823"/>
        <v>0.87974538955650616</v>
      </c>
      <c r="JD130" s="2">
        <f t="shared" si="823"/>
        <v>0.86900278118779051</v>
      </c>
      <c r="JE130" s="2">
        <f t="shared" si="823"/>
        <v>0.78023118569002448</v>
      </c>
      <c r="JF130" s="2">
        <f t="shared" si="823"/>
        <v>0.76290677994012557</v>
      </c>
      <c r="JG130" s="2">
        <f t="shared" si="823"/>
        <v>0.66921580493013011</v>
      </c>
      <c r="JH130" s="2">
        <f t="shared" si="823"/>
        <v>0.56459331286391468</v>
      </c>
      <c r="JI130" s="2">
        <f t="shared" si="823"/>
        <v>0.46115889010529876</v>
      </c>
      <c r="JJ130" s="2">
        <f t="shared" si="823"/>
        <v>0.43695504730722351</v>
      </c>
      <c r="JK130" s="2">
        <f t="shared" si="823"/>
        <v>0.29345029900118935</v>
      </c>
      <c r="JL130" s="2">
        <f t="shared" si="823"/>
        <v>0.99670333391650656</v>
      </c>
      <c r="JM130" s="2">
        <f t="shared" si="823"/>
        <v>0.99476687312202206</v>
      </c>
      <c r="JN130" s="2">
        <f t="shared" si="823"/>
        <v>0.99185913131871462</v>
      </c>
      <c r="JO130" s="2">
        <f t="shared" si="823"/>
        <v>0.98771701111557564</v>
      </c>
      <c r="JP130" s="2">
        <f t="shared" si="823"/>
        <v>0.98647142027033952</v>
      </c>
      <c r="JQ130" s="2">
        <f t="shared" si="823"/>
        <v>0.97501491628411019</v>
      </c>
      <c r="JR130" s="2">
        <f t="shared" si="823"/>
        <v>0.97250422616544907</v>
      </c>
      <c r="JS130" s="2">
        <f t="shared" si="823"/>
        <v>0.95696693467836691</v>
      </c>
      <c r="JT130" s="2">
        <f t="shared" si="823"/>
        <v>0.93444019329564287</v>
      </c>
      <c r="JU130" s="2">
        <f t="shared" si="823"/>
        <v>0.90391321518589618</v>
      </c>
      <c r="JV130" s="2">
        <f t="shared" si="823"/>
        <v>0.89507207028367686</v>
      </c>
      <c r="JW130" s="2">
        <f t="shared" si="823"/>
        <v>0.82031371754212701</v>
      </c>
      <c r="JX130" s="2">
        <f t="shared" si="823"/>
        <v>0.9998129947827985</v>
      </c>
      <c r="JY130" s="2">
        <f t="shared" si="823"/>
        <v>0.9997026029407704</v>
      </c>
      <c r="JZ130" s="2">
        <f t="shared" si="823"/>
        <v>0.99953607783276555</v>
      </c>
      <c r="KA130" s="2">
        <f t="shared" si="823"/>
        <v>0.99929726413238118</v>
      </c>
      <c r="KB130" s="2">
        <f t="shared" ref="KB130:KJ130" si="824">IF(BN1=1,HF130,0)</f>
        <v>0.99922507990909504</v>
      </c>
      <c r="KC130" s="2">
        <f t="shared" si="824"/>
        <v>0.9985530065356516</v>
      </c>
      <c r="KD130" s="2">
        <f t="shared" si="824"/>
        <v>0.99840372930444821</v>
      </c>
      <c r="KE130" s="2">
        <f t="shared" si="824"/>
        <v>0.99746353848847424</v>
      </c>
      <c r="KF130" s="2">
        <f t="shared" si="824"/>
        <v>0.99604822312318431</v>
      </c>
      <c r="KG130" s="2">
        <f t="shared" si="824"/>
        <v>0.9940246961160415</v>
      </c>
      <c r="KH130" s="2">
        <f t="shared" si="824"/>
        <v>0.99341448891549922</v>
      </c>
      <c r="KI130" s="2">
        <f t="shared" si="824"/>
        <v>0.9877647076353161</v>
      </c>
      <c r="KJ130" s="2">
        <f t="shared" si="824"/>
        <v>0</v>
      </c>
    </row>
    <row r="131" spans="1:296" x14ac:dyDescent="0.2">
      <c r="A131" s="2" t="str">
        <f>'Respondent Data'!A131</f>
        <v>1179</v>
      </c>
      <c r="B131" s="2">
        <f>SUMPRODUCT('Respondent Data'!B131:S131,'Product Coding'!A100:R100)</f>
        <v>1.5925349060690781</v>
      </c>
      <c r="C131" s="2">
        <f>SUMPRODUCT('Respondent Data'!B131:S131,'Product Coding'!A101:R101)</f>
        <v>0.72783610237253793</v>
      </c>
      <c r="D131" s="2">
        <f>SUMPRODUCT('Respondent Data'!B131:S131,'Product Coding'!A102:R102)</f>
        <v>-2.4874280337752963E-2</v>
      </c>
      <c r="E131" s="2">
        <f>SUMPRODUCT('Respondent Data'!B131:S131,'Product Coding'!A103:R103)</f>
        <v>-1.4737549024236438</v>
      </c>
      <c r="F131" s="2">
        <f>SUMPRODUCT('Respondent Data'!B131:S131,'Product Coding'!A104:R104)</f>
        <v>-1.7387284476569622</v>
      </c>
      <c r="G131" s="2">
        <f>SUMPRODUCT('Respondent Data'!B131:S131,'Product Coding'!A105:R105)</f>
        <v>-2.4841534209537821</v>
      </c>
      <c r="H131" s="2">
        <f>SUMPRODUCT('Respondent Data'!B131:S131,'Product Coding'!A106:R106)</f>
        <v>0.413515883401816</v>
      </c>
      <c r="I131" s="2">
        <f>SUMPRODUCT('Respondent Data'!B131:S131,'Product Coding'!A107:R107)</f>
        <v>-0.45118292029472418</v>
      </c>
      <c r="J131" s="2">
        <f>SUMPRODUCT('Respondent Data'!B131:S131,'Product Coding'!A108:R108)</f>
        <v>-1.2038933030050152</v>
      </c>
      <c r="K131" s="2">
        <f>SUMPRODUCT('Respondent Data'!B131:S131,'Product Coding'!A109:R109)</f>
        <v>-2.6527739250909059</v>
      </c>
      <c r="L131" s="2">
        <f>SUMPRODUCT('Respondent Data'!B131:S131,'Product Coding'!A110:R110)</f>
        <v>-2.9177474703242243</v>
      </c>
      <c r="M131" s="2">
        <f>SUMPRODUCT('Respondent Data'!B131:S131,'Product Coding'!A111:R111)</f>
        <v>-3.6631724436210442</v>
      </c>
      <c r="N131" s="2">
        <f>SUMPRODUCT('Respondent Data'!B131:S131,'Product Coding'!A112:R112)</f>
        <v>0.60116803918664807</v>
      </c>
      <c r="O131" s="2">
        <f>SUMPRODUCT('Respondent Data'!B131:S131,'Product Coding'!A113:R113)</f>
        <v>-0.2635307645098921</v>
      </c>
      <c r="P131" s="2">
        <f>SUMPRODUCT('Respondent Data'!B131:S131,'Product Coding'!A114:R114)</f>
        <v>-1.0162411472201831</v>
      </c>
      <c r="Q131" s="2">
        <f>SUMPRODUCT('Respondent Data'!B131:S131,'Product Coding'!A115:R115)</f>
        <v>-2.4651217693060739</v>
      </c>
      <c r="R131" s="2">
        <f>SUMPRODUCT('Respondent Data'!B131:S131,'Product Coding'!A116:R116)</f>
        <v>-2.7300953145393922</v>
      </c>
      <c r="S131" s="2">
        <f>SUMPRODUCT('Respondent Data'!B131:S131,'Product Coding'!A117:R117)</f>
        <v>-3.4755202878362121</v>
      </c>
      <c r="T131" s="2">
        <f>SUMPRODUCT('Respondent Data'!B131:S131,'Product Coding'!A118:R118)</f>
        <v>-0.57785098348061403</v>
      </c>
      <c r="U131" s="2">
        <f>SUMPRODUCT('Respondent Data'!B131:S131,'Product Coding'!A119:R119)</f>
        <v>-1.4425497871771542</v>
      </c>
      <c r="V131" s="2">
        <f>SUMPRODUCT('Respondent Data'!B131:S131,'Product Coding'!A120:R120)</f>
        <v>-2.1952601698874452</v>
      </c>
      <c r="W131" s="2">
        <f>SUMPRODUCT('Respondent Data'!B131:S131,'Product Coding'!A121:R121)</f>
        <v>-3.644140791973336</v>
      </c>
      <c r="X131" s="2">
        <f>SUMPRODUCT('Respondent Data'!B131:S131,'Product Coding'!A122:R122)</f>
        <v>-3.9091143372066544</v>
      </c>
      <c r="Y131" s="2">
        <f>SUMPRODUCT('Respondent Data'!B131:S131,'Product Coding'!A123:R123)</f>
        <v>-4.6545393105034742</v>
      </c>
      <c r="Z131" s="2">
        <f>SUMPRODUCT('Respondent Data'!B131:S131,'Product Coding'!A124:R124)</f>
        <v>1.6062803569512381</v>
      </c>
      <c r="AA131" s="2">
        <f>SUMPRODUCT('Respondent Data'!B131:S131,'Product Coding'!A125:R125)</f>
        <v>0.74158155325469788</v>
      </c>
      <c r="AB131" s="2">
        <f>SUMPRODUCT('Respondent Data'!B131:S131,'Product Coding'!A126:R126)</f>
        <v>-1.1128829455593015E-2</v>
      </c>
      <c r="AC131" s="2">
        <f>SUMPRODUCT('Respondent Data'!B131:S131,'Product Coding'!A127:R127)</f>
        <v>-1.4600094515414841</v>
      </c>
      <c r="AD131" s="2">
        <f>SUMPRODUCT('Respondent Data'!B131:S131,'Product Coding'!A128:R128)</f>
        <v>-1.724982996774802</v>
      </c>
      <c r="AE131" s="2">
        <f>SUMPRODUCT('Respondent Data'!B131:S131,'Product Coding'!A129:R129)</f>
        <v>-2.4704079700716219</v>
      </c>
      <c r="AF131" s="2">
        <f>SUMPRODUCT('Respondent Data'!B131:S131,'Product Coding'!A130:R130)</f>
        <v>0.42726133428397595</v>
      </c>
      <c r="AG131" s="2">
        <f>SUMPRODUCT('Respondent Data'!B131:S131,'Product Coding'!A131:R131)</f>
        <v>-0.43743746941256423</v>
      </c>
      <c r="AH131" s="2">
        <f>SUMPRODUCT('Respondent Data'!B131:S131,'Product Coding'!A132:R132)</f>
        <v>-1.190147852122855</v>
      </c>
      <c r="AI131" s="2">
        <f>SUMPRODUCT('Respondent Data'!B131:S131,'Product Coding'!A133:R133)</f>
        <v>-2.6390284742087462</v>
      </c>
      <c r="AJ131" s="2">
        <f>SUMPRODUCT('Respondent Data'!B131:S131,'Product Coding'!A134:R134)</f>
        <v>-2.9040020194420642</v>
      </c>
      <c r="AK131" s="2">
        <f>SUMPRODUCT('Respondent Data'!B131:S131,'Product Coding'!A135:R135)</f>
        <v>-3.649426992738884</v>
      </c>
      <c r="AL131" s="2">
        <f>SUMPRODUCT('Respondent Data'!B131:S131,'Product Coding'!A136:R136)</f>
        <v>3.4475250460139502</v>
      </c>
      <c r="AM131" s="2">
        <f>SUMPRODUCT('Respondent Data'!B131:S131,'Product Coding'!A137:R137)</f>
        <v>2.58282624231741</v>
      </c>
      <c r="AN131" s="2">
        <f>SUMPRODUCT('Respondent Data'!B131:S131,'Product Coding'!A138:R138)</f>
        <v>1.830115859607119</v>
      </c>
      <c r="AO131" s="2">
        <f>SUMPRODUCT('Respondent Data'!B131:S131,'Product Coding'!A139:R139)</f>
        <v>0.38123523752122812</v>
      </c>
      <c r="AP131" s="2">
        <f>SUMPRODUCT('Respondent Data'!B131:S131,'Product Coding'!A140:R140)</f>
        <v>0.11626169228791006</v>
      </c>
      <c r="AQ131" s="2">
        <f>SUMPRODUCT('Respondent Data'!B131:S131,'Product Coding'!A141:R141)</f>
        <v>-0.62916328100890984</v>
      </c>
      <c r="AR131" s="2">
        <f>SUMPRODUCT('Respondent Data'!B131:S131,'Product Coding'!A142:R142)</f>
        <v>2.268506023346688</v>
      </c>
      <c r="AS131" s="2">
        <f>SUMPRODUCT('Respondent Data'!B131:S131,'Product Coding'!A143:R143)</f>
        <v>1.4038072196501479</v>
      </c>
      <c r="AT131" s="2">
        <f>SUMPRODUCT('Respondent Data'!B131:S131,'Product Coding'!A144:R144)</f>
        <v>0.65109683693985687</v>
      </c>
      <c r="AU131" s="2">
        <f>SUMPRODUCT('Respondent Data'!B131:S131,'Product Coding'!A145:R145)</f>
        <v>-0.79778378514603399</v>
      </c>
      <c r="AV131" s="2">
        <f>SUMPRODUCT('Respondent Data'!B131:S131,'Product Coding'!A146:R146)</f>
        <v>-1.062757330379352</v>
      </c>
      <c r="AW131" s="2">
        <f>SUMPRODUCT('Respondent Data'!B131:S131,'Product Coding'!A147:R147)</f>
        <v>-1.8081823036761719</v>
      </c>
      <c r="AX131" s="2">
        <f>SUMPRODUCT('Respondent Data'!B131:S131,'Product Coding'!A148:R148)</f>
        <v>5.7057237293336582</v>
      </c>
      <c r="AY131" s="2">
        <f>SUMPRODUCT('Respondent Data'!B131:S131,'Product Coding'!A149:R149)</f>
        <v>4.8410249256371181</v>
      </c>
      <c r="AZ131" s="2">
        <f>SUMPRODUCT('Respondent Data'!B131:S131,'Product Coding'!A150:R150)</f>
        <v>4.0883145429268275</v>
      </c>
      <c r="BA131" s="2">
        <f>SUMPRODUCT('Respondent Data'!B131:S131,'Product Coding'!A151:R151)</f>
        <v>2.6394339208409363</v>
      </c>
      <c r="BB131" s="2">
        <f>SUMPRODUCT('Respondent Data'!B131:S131,'Product Coding'!A152:R152)</f>
        <v>2.3744603756076179</v>
      </c>
      <c r="BC131" s="2">
        <f>SUMPRODUCT('Respondent Data'!B131:S131,'Product Coding'!A153:R153)</f>
        <v>1.6290354023107982</v>
      </c>
      <c r="BD131" s="2">
        <f>SUMPRODUCT('Respondent Data'!B131:S131,'Product Coding'!A154:R154)</f>
        <v>4.5267047066663961</v>
      </c>
      <c r="BE131" s="2">
        <f>SUMPRODUCT('Respondent Data'!B131:S131,'Product Coding'!A155:R155)</f>
        <v>3.662005902969856</v>
      </c>
      <c r="BF131" s="2">
        <f>SUMPRODUCT('Respondent Data'!B131:S131,'Product Coding'!A156:R156)</f>
        <v>2.9092955202595649</v>
      </c>
      <c r="BG131" s="2">
        <f>SUMPRODUCT('Respondent Data'!B131:S131,'Product Coding'!A157:R157)</f>
        <v>1.4604148981736742</v>
      </c>
      <c r="BH131" s="2">
        <f>SUMPRODUCT('Respondent Data'!B131:S131,'Product Coding'!A158:R158)</f>
        <v>1.195441352940356</v>
      </c>
      <c r="BI131" s="2">
        <f>SUMPRODUCT('Respondent Data'!B131:S131,'Product Coding'!A159:R159)</f>
        <v>0.45001637964353614</v>
      </c>
      <c r="BJ131" s="2">
        <f>SUMPRODUCT('Respondent Data'!B131:S131,'Product Coding'!A160:R160)</f>
        <v>5.9476558967895876</v>
      </c>
      <c r="BK131" s="2">
        <f>SUMPRODUCT('Respondent Data'!B131:S131,'Product Coding'!A161:R161)</f>
        <v>5.0829570930930483</v>
      </c>
      <c r="BL131" s="2">
        <f>SUMPRODUCT('Respondent Data'!B131:S131,'Product Coding'!A162:R162)</f>
        <v>4.3302467103827569</v>
      </c>
      <c r="BM131" s="2">
        <f>SUMPRODUCT('Respondent Data'!B131:S131,'Product Coding'!A163:R163)</f>
        <v>2.8813660882968661</v>
      </c>
      <c r="BN131" s="2">
        <f>SUMPRODUCT('Respondent Data'!B131:S131,'Product Coding'!A164:R164)</f>
        <v>2.6163925430635482</v>
      </c>
      <c r="BO131" s="2">
        <f>SUMPRODUCT('Respondent Data'!B131:S131,'Product Coding'!A165:R165)</f>
        <v>1.8709675697667281</v>
      </c>
      <c r="BP131" s="2">
        <f>SUMPRODUCT('Respondent Data'!B131:S131,'Product Coding'!A166:R166)</f>
        <v>4.7686368741223255</v>
      </c>
      <c r="BQ131" s="2">
        <f>SUMPRODUCT('Respondent Data'!B131:S131,'Product Coding'!A167:R167)</f>
        <v>3.9039380704257862</v>
      </c>
      <c r="BR131" s="2">
        <f>SUMPRODUCT('Respondent Data'!B131:S131,'Product Coding'!A168:R168)</f>
        <v>3.1512276877154948</v>
      </c>
      <c r="BS131" s="2">
        <f>SUMPRODUCT('Respondent Data'!B131:S131,'Product Coding'!A169:R169)</f>
        <v>1.702347065629604</v>
      </c>
      <c r="BT131" s="2">
        <f>SUMPRODUCT('Respondent Data'!B131:S131,'Product Coding'!A170:R170)</f>
        <v>1.4373735203962861</v>
      </c>
      <c r="BU131" s="2">
        <f>SUMPRODUCT('Respondent Data'!B131:S131,'Product Coding'!A171:R171)</f>
        <v>0.69194854709946596</v>
      </c>
      <c r="BV131" s="2">
        <f>SUMPRODUCT('Respondent Data'!B131:S131,'Product Coding'!A172:R172)</f>
        <v>10.3270288530572</v>
      </c>
      <c r="BX131" s="2">
        <f t="shared" si="676"/>
        <v>0.20340933409750106</v>
      </c>
      <c r="BY131" s="2">
        <f t="shared" si="677"/>
        <v>0.48295292088284764</v>
      </c>
      <c r="BZ131" s="2">
        <f t="shared" si="678"/>
        <v>1.025186226356215</v>
      </c>
      <c r="CA131" s="2">
        <f t="shared" si="679"/>
        <v>4.3655967936153548</v>
      </c>
      <c r="CB131" s="2">
        <f t="shared" si="680"/>
        <v>5.6901035562038658</v>
      </c>
      <c r="CC131" s="2">
        <f t="shared" si="681"/>
        <v>11.990964657256908</v>
      </c>
      <c r="CD131" s="2">
        <f t="shared" si="682"/>
        <v>0.66132103026936351</v>
      </c>
      <c r="CE131" s="2">
        <f t="shared" si="683"/>
        <v>1.5701684715055901</v>
      </c>
      <c r="CF131" s="2">
        <f t="shared" si="684"/>
        <v>3.3330683394640848</v>
      </c>
      <c r="CG131" s="2">
        <f t="shared" si="685"/>
        <v>14.193355393958807</v>
      </c>
      <c r="CH131" s="2">
        <f t="shared" si="686"/>
        <v>18.499569662444209</v>
      </c>
      <c r="CI131" s="2">
        <f t="shared" si="687"/>
        <v>38.984824055613899</v>
      </c>
      <c r="CJ131" s="2">
        <f t="shared" si="688"/>
        <v>0.54817097682738303</v>
      </c>
      <c r="CK131" s="2">
        <f t="shared" si="689"/>
        <v>1.3015173348686597</v>
      </c>
      <c r="CL131" s="2">
        <f t="shared" si="690"/>
        <v>2.7627902997917002</v>
      </c>
      <c r="CM131" s="2">
        <f t="shared" si="691"/>
        <v>11.764914670255633</v>
      </c>
      <c r="CN131" s="2">
        <f t="shared" si="692"/>
        <v>15.334348536621841</v>
      </c>
      <c r="CO131" s="2">
        <f t="shared" si="693"/>
        <v>32.314637076194515</v>
      </c>
      <c r="CP131" s="2">
        <f t="shared" si="694"/>
        <v>1.7822043259110294</v>
      </c>
      <c r="CQ131" s="2">
        <f t="shared" si="695"/>
        <v>4.2314714249848793</v>
      </c>
      <c r="CR131" s="2">
        <f t="shared" si="696"/>
        <v>8.9823376866307587</v>
      </c>
      <c r="CS131" s="2">
        <f t="shared" si="697"/>
        <v>38.249894112701824</v>
      </c>
      <c r="CT131" s="2">
        <f t="shared" si="698"/>
        <v>49.854777892775402</v>
      </c>
      <c r="CU131" s="2">
        <f t="shared" si="699"/>
        <v>105.06080843746328</v>
      </c>
      <c r="CV131" s="2">
        <f t="shared" si="700"/>
        <v>0.20063250916244152</v>
      </c>
      <c r="CW131" s="2">
        <f t="shared" si="701"/>
        <v>0.47635993084570155</v>
      </c>
      <c r="CX131" s="2">
        <f t="shared" si="702"/>
        <v>1.0111909852378258</v>
      </c>
      <c r="CY131" s="2">
        <f t="shared" si="703"/>
        <v>4.3060002264926469</v>
      </c>
      <c r="CZ131" s="2">
        <f t="shared" si="704"/>
        <v>5.6124255995454728</v>
      </c>
      <c r="DA131" s="2">
        <f t="shared" si="705"/>
        <v>11.827271040130523</v>
      </c>
      <c r="DB131" s="2">
        <f t="shared" si="706"/>
        <v>0.65229306341091531</v>
      </c>
      <c r="DC131" s="2">
        <f t="shared" si="707"/>
        <v>1.5487334523936789</v>
      </c>
      <c r="DD131" s="2">
        <f t="shared" si="708"/>
        <v>3.2875672452476064</v>
      </c>
      <c r="DE131" s="2">
        <f t="shared" si="709"/>
        <v>13.999596030137212</v>
      </c>
      <c r="DF131" s="2">
        <f t="shared" si="710"/>
        <v>18.247024386906737</v>
      </c>
      <c r="DG131" s="2">
        <f t="shared" si="711"/>
        <v>38.45262610114515</v>
      </c>
      <c r="DH131" s="2">
        <f t="shared" si="712"/>
        <v>3.1824302674938847E-2</v>
      </c>
      <c r="DI131" s="2">
        <f t="shared" si="713"/>
        <v>7.5560150669164189E-2</v>
      </c>
      <c r="DJ131" s="2">
        <f t="shared" si="714"/>
        <v>0.16039498339884384</v>
      </c>
      <c r="DK131" s="2">
        <f t="shared" si="715"/>
        <v>0.68301719944750761</v>
      </c>
      <c r="DL131" s="2">
        <f t="shared" si="716"/>
        <v>0.89024222328744318</v>
      </c>
      <c r="DM131" s="2">
        <f t="shared" si="717"/>
        <v>1.876040203907861</v>
      </c>
      <c r="DN131" s="2">
        <f t="shared" si="718"/>
        <v>0.1034666414202335</v>
      </c>
      <c r="DO131" s="2">
        <f t="shared" si="719"/>
        <v>0.24565990007070124</v>
      </c>
      <c r="DP131" s="2">
        <f t="shared" si="720"/>
        <v>0.52147349157790679</v>
      </c>
      <c r="DQ131" s="2">
        <f t="shared" si="721"/>
        <v>2.2206141130859254</v>
      </c>
      <c r="DR131" s="2">
        <f t="shared" si="722"/>
        <v>2.8943406501273898</v>
      </c>
      <c r="DS131" s="2">
        <f t="shared" si="723"/>
        <v>6.0993505828026562</v>
      </c>
      <c r="DT131" s="2">
        <f t="shared" si="724"/>
        <v>3.3268687611291191E-3</v>
      </c>
      <c r="DU131" s="2">
        <f t="shared" si="725"/>
        <v>7.8989540608350468E-3</v>
      </c>
      <c r="DV131" s="2">
        <f t="shared" si="726"/>
        <v>1.6767470607663908E-2</v>
      </c>
      <c r="DW131" s="2">
        <f t="shared" si="727"/>
        <v>7.1401677119706949E-2</v>
      </c>
      <c r="DX131" s="2">
        <f t="shared" si="728"/>
        <v>9.3064695642975967E-2</v>
      </c>
      <c r="DY131" s="2">
        <f t="shared" si="729"/>
        <v>0.19611865852188257</v>
      </c>
      <c r="DZ131" s="2">
        <f t="shared" si="730"/>
        <v>1.0816260160540485E-2</v>
      </c>
      <c r="EA131" s="2">
        <f t="shared" si="731"/>
        <v>2.5680947537333198E-2</v>
      </c>
      <c r="EB131" s="2">
        <f t="shared" si="732"/>
        <v>5.4514120438329469E-2</v>
      </c>
      <c r="EC131" s="2">
        <f t="shared" si="733"/>
        <v>0.23213994030938201</v>
      </c>
      <c r="ED131" s="2">
        <f t="shared" si="734"/>
        <v>0.30257038437978789</v>
      </c>
      <c r="EE131" s="2">
        <f t="shared" si="735"/>
        <v>0.6376177075854762</v>
      </c>
      <c r="EF131" s="2">
        <f t="shared" si="736"/>
        <v>2.6119560424429757E-3</v>
      </c>
      <c r="EG131" s="2">
        <f t="shared" si="737"/>
        <v>6.2015433338510409E-3</v>
      </c>
      <c r="EH131" s="2">
        <f t="shared" si="738"/>
        <v>1.316429932009361E-2</v>
      </c>
      <c r="EI131" s="2">
        <f t="shared" si="739"/>
        <v>5.6058130147004823E-2</v>
      </c>
      <c r="EJ131" s="2">
        <f t="shared" si="740"/>
        <v>7.3065970309056358E-2</v>
      </c>
      <c r="EK131" s="2">
        <f t="shared" si="741"/>
        <v>0.15397460854097106</v>
      </c>
      <c r="EL131" s="2">
        <f t="shared" si="742"/>
        <v>8.4919478679316845E-3</v>
      </c>
      <c r="EM131" s="2">
        <f t="shared" si="743"/>
        <v>2.0162354126957726E-2</v>
      </c>
      <c r="EN131" s="2">
        <f t="shared" si="744"/>
        <v>4.2799550117820974E-2</v>
      </c>
      <c r="EO131" s="2">
        <f t="shared" si="745"/>
        <v>0.18225525661482775</v>
      </c>
      <c r="EP131" s="2">
        <f t="shared" si="746"/>
        <v>0.23755086253443222</v>
      </c>
      <c r="EQ131" s="2">
        <f t="shared" si="747"/>
        <v>0.50059967605433442</v>
      </c>
      <c r="ER131" s="2">
        <f t="shared" si="748"/>
        <v>3.2736206733005687E-5</v>
      </c>
      <c r="ET131" s="2">
        <f t="shared" si="749"/>
        <v>0.83097244774983559</v>
      </c>
      <c r="EU131" s="2">
        <f t="shared" si="750"/>
        <v>0.67433024064221081</v>
      </c>
      <c r="EV131" s="2">
        <f t="shared" si="751"/>
        <v>0.493781750530288</v>
      </c>
      <c r="EW131" s="2">
        <f t="shared" si="752"/>
        <v>0.18637255807031991</v>
      </c>
      <c r="EX131" s="2">
        <f t="shared" si="753"/>
        <v>0.14947451733728101</v>
      </c>
      <c r="EY131" s="2">
        <f t="shared" si="754"/>
        <v>7.6976577674036553E-2</v>
      </c>
      <c r="EZ131" s="2">
        <f t="shared" si="755"/>
        <v>0.60193062134286102</v>
      </c>
      <c r="FA131" s="2">
        <f t="shared" si="756"/>
        <v>0.38907955298907149</v>
      </c>
      <c r="FB131" s="2">
        <f t="shared" si="757"/>
        <v>0.23078334373181855</v>
      </c>
      <c r="FC131" s="2">
        <f t="shared" si="758"/>
        <v>6.5818245810113848E-2</v>
      </c>
      <c r="FD131" s="2">
        <f t="shared" si="759"/>
        <v>5.1283183029725038E-2</v>
      </c>
      <c r="FE131" s="2">
        <f t="shared" si="760"/>
        <v>2.5009488565189752E-2</v>
      </c>
      <c r="FF131" s="2">
        <f t="shared" si="761"/>
        <v>0.64592348969702806</v>
      </c>
      <c r="FG131" s="2">
        <f t="shared" si="762"/>
        <v>0.43449596700824628</v>
      </c>
      <c r="FH131" s="2">
        <f t="shared" si="763"/>
        <v>0.26576022587688658</v>
      </c>
      <c r="FI131" s="2">
        <f t="shared" si="764"/>
        <v>7.8339732448832244E-2</v>
      </c>
      <c r="FJ131" s="2">
        <f t="shared" si="765"/>
        <v>6.1220684605693701E-2</v>
      </c>
      <c r="FK131" s="2">
        <f t="shared" si="766"/>
        <v>3.0016836074572319E-2</v>
      </c>
      <c r="FL131" s="2">
        <f t="shared" si="767"/>
        <v>0.35942723210041422</v>
      </c>
      <c r="FM131" s="2">
        <f t="shared" si="768"/>
        <v>0.19115080992779968</v>
      </c>
      <c r="FN131" s="2">
        <f t="shared" si="769"/>
        <v>0.10017693564296964</v>
      </c>
      <c r="FO131" s="2">
        <f t="shared" si="770"/>
        <v>2.5477775739435327E-2</v>
      </c>
      <c r="FP131" s="2">
        <f t="shared" si="771"/>
        <v>1.9663835758135587E-2</v>
      </c>
      <c r="FQ131" s="2">
        <f t="shared" si="772"/>
        <v>9.4285534377161646E-3</v>
      </c>
      <c r="FR131" s="2">
        <f t="shared" si="773"/>
        <v>0.83289432225818849</v>
      </c>
      <c r="FS131" s="2">
        <f t="shared" si="774"/>
        <v>0.67734160153423506</v>
      </c>
      <c r="FT131" s="2">
        <f t="shared" si="775"/>
        <v>0.49721782135064058</v>
      </c>
      <c r="FU131" s="2">
        <f t="shared" si="776"/>
        <v>0.18846587962945044</v>
      </c>
      <c r="FV131" s="2">
        <f t="shared" si="777"/>
        <v>0.15123043502655642</v>
      </c>
      <c r="FW131" s="2">
        <f t="shared" si="778"/>
        <v>7.7958904654892566E-2</v>
      </c>
      <c r="FX131" s="2">
        <f t="shared" si="779"/>
        <v>0.6052195110809504</v>
      </c>
      <c r="FY131" s="2">
        <f t="shared" si="780"/>
        <v>0.39235173809989271</v>
      </c>
      <c r="FZ131" s="2">
        <f t="shared" si="781"/>
        <v>0.23323249357975961</v>
      </c>
      <c r="GA131" s="2">
        <f t="shared" si="782"/>
        <v>6.6668462136633438E-2</v>
      </c>
      <c r="GB131" s="2">
        <f t="shared" si="783"/>
        <v>5.1956083179292623E-2</v>
      </c>
      <c r="GC131" s="2">
        <f t="shared" si="784"/>
        <v>2.5346855173500708E-2</v>
      </c>
      <c r="GD131" s="2">
        <f t="shared" si="785"/>
        <v>0.96915724644938461</v>
      </c>
      <c r="GE131" s="2">
        <f t="shared" si="786"/>
        <v>0.9297480939376993</v>
      </c>
      <c r="GF131" s="2">
        <f t="shared" si="787"/>
        <v>0.86177552842477789</v>
      </c>
      <c r="GG131" s="2">
        <f t="shared" si="788"/>
        <v>0.59417099262460005</v>
      </c>
      <c r="GH131" s="2">
        <f t="shared" si="789"/>
        <v>0.52903272801770085</v>
      </c>
      <c r="GI131" s="2">
        <f t="shared" si="790"/>
        <v>0.34770028549713444</v>
      </c>
      <c r="GJ131" s="2">
        <f t="shared" si="791"/>
        <v>0.90623491681899404</v>
      </c>
      <c r="GK131" s="2">
        <f t="shared" si="792"/>
        <v>0.80278734182840916</v>
      </c>
      <c r="GL131" s="2">
        <f t="shared" si="793"/>
        <v>0.65725758978745585</v>
      </c>
      <c r="GM131" s="2">
        <f t="shared" si="794"/>
        <v>0.31049978820400215</v>
      </c>
      <c r="GN131" s="2">
        <f t="shared" si="795"/>
        <v>0.25678287798662103</v>
      </c>
      <c r="GO131" s="2">
        <f t="shared" si="796"/>
        <v>0.1408579543067478</v>
      </c>
      <c r="GP131" s="2">
        <f t="shared" si="797"/>
        <v>0.99668416259475134</v>
      </c>
      <c r="GQ131" s="2">
        <f t="shared" si="798"/>
        <v>0.99216295043366198</v>
      </c>
      <c r="GR131" s="2">
        <f t="shared" si="799"/>
        <v>0.9835090410616274</v>
      </c>
      <c r="GS131" s="2">
        <f t="shared" si="800"/>
        <v>0.93335676185269834</v>
      </c>
      <c r="GT131" s="2">
        <f t="shared" si="801"/>
        <v>0.91485893194251211</v>
      </c>
      <c r="GU131" s="2">
        <f t="shared" si="802"/>
        <v>0.83603745571176147</v>
      </c>
      <c r="GV131" s="2">
        <f t="shared" si="803"/>
        <v>0.98929947945354335</v>
      </c>
      <c r="GW131" s="2">
        <f t="shared" si="804"/>
        <v>0.97496205072445452</v>
      </c>
      <c r="GX131" s="2">
        <f t="shared" si="805"/>
        <v>0.94830403938482144</v>
      </c>
      <c r="GY131" s="2">
        <f t="shared" si="806"/>
        <v>0.81159612417799454</v>
      </c>
      <c r="GZ131" s="2">
        <f t="shared" si="807"/>
        <v>0.76771283301987925</v>
      </c>
      <c r="HA131" s="2">
        <f t="shared" si="808"/>
        <v>0.61064312834917522</v>
      </c>
      <c r="HB131" s="2">
        <f t="shared" si="809"/>
        <v>0.99739484849876225</v>
      </c>
      <c r="HC131" s="2">
        <f t="shared" si="810"/>
        <v>0.99383667876983817</v>
      </c>
      <c r="HD131" s="2">
        <f t="shared" si="811"/>
        <v>0.98700674774177521</v>
      </c>
      <c r="HE131" s="2">
        <f t="shared" si="812"/>
        <v>0.9469175715363306</v>
      </c>
      <c r="HF131" s="2">
        <f t="shared" si="813"/>
        <v>0.9319091534623799</v>
      </c>
      <c r="HG131" s="2">
        <f t="shared" si="814"/>
        <v>0.86657019365820454</v>
      </c>
      <c r="HH131" s="2">
        <f t="shared" si="815"/>
        <v>0.99157955808582832</v>
      </c>
      <c r="HI131" s="2">
        <f t="shared" si="816"/>
        <v>0.98023613197900006</v>
      </c>
      <c r="HJ131" s="2">
        <f t="shared" si="817"/>
        <v>0.95895706887005738</v>
      </c>
      <c r="HK131" s="2">
        <f t="shared" si="818"/>
        <v>0.8458410266352443</v>
      </c>
      <c r="HL131" s="2">
        <f t="shared" si="819"/>
        <v>0.80804759648589963</v>
      </c>
      <c r="HM131" s="2">
        <f t="shared" si="820"/>
        <v>0.66640025048478779</v>
      </c>
      <c r="HN131" s="2">
        <f t="shared" si="821"/>
        <v>0.99996726486489118</v>
      </c>
      <c r="HP131" s="2">
        <f t="shared" ref="HP131:IU131" si="825">IF(B1=1,ET131,0)</f>
        <v>0.83097244774983559</v>
      </c>
      <c r="HQ131" s="2">
        <f t="shared" si="825"/>
        <v>0.67433024064221081</v>
      </c>
      <c r="HR131" s="2">
        <f t="shared" si="825"/>
        <v>0.493781750530288</v>
      </c>
      <c r="HS131" s="2">
        <f t="shared" si="825"/>
        <v>0.18637255807031991</v>
      </c>
      <c r="HT131" s="2">
        <f t="shared" si="825"/>
        <v>0.14947451733728101</v>
      </c>
      <c r="HU131" s="2">
        <f t="shared" si="825"/>
        <v>7.6976577674036553E-2</v>
      </c>
      <c r="HV131" s="2">
        <f t="shared" si="825"/>
        <v>0.60193062134286102</v>
      </c>
      <c r="HW131" s="2">
        <f t="shared" si="825"/>
        <v>0.38907955298907149</v>
      </c>
      <c r="HX131" s="2">
        <f t="shared" si="825"/>
        <v>0.23078334373181855</v>
      </c>
      <c r="HY131" s="2">
        <f t="shared" si="825"/>
        <v>6.5818245810113848E-2</v>
      </c>
      <c r="HZ131" s="2">
        <f t="shared" si="825"/>
        <v>5.1283183029725038E-2</v>
      </c>
      <c r="IA131" s="2">
        <f t="shared" si="825"/>
        <v>2.5009488565189752E-2</v>
      </c>
      <c r="IB131" s="2">
        <f t="shared" si="825"/>
        <v>0.64592348969702806</v>
      </c>
      <c r="IC131" s="2">
        <f t="shared" si="825"/>
        <v>0.43449596700824628</v>
      </c>
      <c r="ID131" s="2">
        <f t="shared" si="825"/>
        <v>0.26576022587688658</v>
      </c>
      <c r="IE131" s="2">
        <f t="shared" si="825"/>
        <v>7.8339732448832244E-2</v>
      </c>
      <c r="IF131" s="2">
        <f t="shared" si="825"/>
        <v>6.1220684605693701E-2</v>
      </c>
      <c r="IG131" s="2">
        <f t="shared" si="825"/>
        <v>3.0016836074572319E-2</v>
      </c>
      <c r="IH131" s="2">
        <f t="shared" si="825"/>
        <v>0.35942723210041422</v>
      </c>
      <c r="II131" s="2">
        <f t="shared" si="825"/>
        <v>0.19115080992779968</v>
      </c>
      <c r="IJ131" s="2">
        <f t="shared" si="825"/>
        <v>0.10017693564296964</v>
      </c>
      <c r="IK131" s="2">
        <f t="shared" si="825"/>
        <v>2.5477775739435327E-2</v>
      </c>
      <c r="IL131" s="2">
        <f t="shared" si="825"/>
        <v>1.9663835758135587E-2</v>
      </c>
      <c r="IM131" s="2">
        <f t="shared" si="825"/>
        <v>9.4285534377161646E-3</v>
      </c>
      <c r="IN131" s="2">
        <f t="shared" si="825"/>
        <v>0.83289432225818849</v>
      </c>
      <c r="IO131" s="2">
        <f t="shared" si="825"/>
        <v>0.67734160153423506</v>
      </c>
      <c r="IP131" s="2">
        <f t="shared" si="825"/>
        <v>0.49721782135064058</v>
      </c>
      <c r="IQ131" s="2">
        <f t="shared" si="825"/>
        <v>0.18846587962945044</v>
      </c>
      <c r="IR131" s="2">
        <f t="shared" si="825"/>
        <v>0.15123043502655642</v>
      </c>
      <c r="IS131" s="2">
        <f t="shared" si="825"/>
        <v>7.7958904654892566E-2</v>
      </c>
      <c r="IT131" s="2">
        <f t="shared" si="825"/>
        <v>0.6052195110809504</v>
      </c>
      <c r="IU131" s="2">
        <f t="shared" si="825"/>
        <v>0.39235173809989271</v>
      </c>
      <c r="IV131" s="2">
        <f t="shared" ref="IV131:KA131" si="826">IF(AH1=1,FZ131,0)</f>
        <v>0.23323249357975961</v>
      </c>
      <c r="IW131" s="2">
        <f t="shared" si="826"/>
        <v>6.6668462136633438E-2</v>
      </c>
      <c r="IX131" s="2">
        <f t="shared" si="826"/>
        <v>5.1956083179292623E-2</v>
      </c>
      <c r="IY131" s="2">
        <f t="shared" si="826"/>
        <v>2.5346855173500708E-2</v>
      </c>
      <c r="IZ131" s="2">
        <f t="shared" si="826"/>
        <v>0.96915724644938461</v>
      </c>
      <c r="JA131" s="2">
        <f t="shared" si="826"/>
        <v>0.9297480939376993</v>
      </c>
      <c r="JB131" s="2">
        <f t="shared" si="826"/>
        <v>0.86177552842477789</v>
      </c>
      <c r="JC131" s="2">
        <f t="shared" si="826"/>
        <v>0.59417099262460005</v>
      </c>
      <c r="JD131" s="2">
        <f t="shared" si="826"/>
        <v>0.52903272801770085</v>
      </c>
      <c r="JE131" s="2">
        <f t="shared" si="826"/>
        <v>0.34770028549713444</v>
      </c>
      <c r="JF131" s="2">
        <f t="shared" si="826"/>
        <v>0.90623491681899404</v>
      </c>
      <c r="JG131" s="2">
        <f t="shared" si="826"/>
        <v>0.80278734182840916</v>
      </c>
      <c r="JH131" s="2">
        <f t="shared" si="826"/>
        <v>0.65725758978745585</v>
      </c>
      <c r="JI131" s="2">
        <f t="shared" si="826"/>
        <v>0.31049978820400215</v>
      </c>
      <c r="JJ131" s="2">
        <f t="shared" si="826"/>
        <v>0.25678287798662103</v>
      </c>
      <c r="JK131" s="2">
        <f t="shared" si="826"/>
        <v>0.1408579543067478</v>
      </c>
      <c r="JL131" s="2">
        <f t="shared" si="826"/>
        <v>0.99668416259475134</v>
      </c>
      <c r="JM131" s="2">
        <f t="shared" si="826"/>
        <v>0.99216295043366198</v>
      </c>
      <c r="JN131" s="2">
        <f t="shared" si="826"/>
        <v>0.9835090410616274</v>
      </c>
      <c r="JO131" s="2">
        <f t="shared" si="826"/>
        <v>0.93335676185269834</v>
      </c>
      <c r="JP131" s="2">
        <f t="shared" si="826"/>
        <v>0.91485893194251211</v>
      </c>
      <c r="JQ131" s="2">
        <f t="shared" si="826"/>
        <v>0.83603745571176147</v>
      </c>
      <c r="JR131" s="2">
        <f t="shared" si="826"/>
        <v>0.98929947945354335</v>
      </c>
      <c r="JS131" s="2">
        <f t="shared" si="826"/>
        <v>0.97496205072445452</v>
      </c>
      <c r="JT131" s="2">
        <f t="shared" si="826"/>
        <v>0.94830403938482144</v>
      </c>
      <c r="JU131" s="2">
        <f t="shared" si="826"/>
        <v>0.81159612417799454</v>
      </c>
      <c r="JV131" s="2">
        <f t="shared" si="826"/>
        <v>0.76771283301987925</v>
      </c>
      <c r="JW131" s="2">
        <f t="shared" si="826"/>
        <v>0.61064312834917522</v>
      </c>
      <c r="JX131" s="2">
        <f t="shared" si="826"/>
        <v>0.99739484849876225</v>
      </c>
      <c r="JY131" s="2">
        <f t="shared" si="826"/>
        <v>0.99383667876983817</v>
      </c>
      <c r="JZ131" s="2">
        <f t="shared" si="826"/>
        <v>0.98700674774177521</v>
      </c>
      <c r="KA131" s="2">
        <f t="shared" si="826"/>
        <v>0.9469175715363306</v>
      </c>
      <c r="KB131" s="2">
        <f t="shared" ref="KB131:KJ131" si="827">IF(BN1=1,HF131,0)</f>
        <v>0.9319091534623799</v>
      </c>
      <c r="KC131" s="2">
        <f t="shared" si="827"/>
        <v>0.86657019365820454</v>
      </c>
      <c r="KD131" s="2">
        <f t="shared" si="827"/>
        <v>0.99157955808582832</v>
      </c>
      <c r="KE131" s="2">
        <f t="shared" si="827"/>
        <v>0.98023613197900006</v>
      </c>
      <c r="KF131" s="2">
        <f t="shared" si="827"/>
        <v>0.95895706887005738</v>
      </c>
      <c r="KG131" s="2">
        <f t="shared" si="827"/>
        <v>0.8458410266352443</v>
      </c>
      <c r="KH131" s="2">
        <f t="shared" si="827"/>
        <v>0.80804759648589963</v>
      </c>
      <c r="KI131" s="2">
        <f t="shared" si="827"/>
        <v>0.66640025048478779</v>
      </c>
      <c r="KJ131" s="2">
        <f t="shared" si="827"/>
        <v>0</v>
      </c>
    </row>
    <row r="132" spans="1:296" x14ac:dyDescent="0.2">
      <c r="A132" s="2" t="str">
        <f>'Respondent Data'!A132</f>
        <v>1181</v>
      </c>
      <c r="B132" s="2">
        <f>SUMPRODUCT('Respondent Data'!B132:S132,'Product Coding'!A100:R100)</f>
        <v>4.133912870157963E-2</v>
      </c>
      <c r="C132" s="2">
        <f>SUMPRODUCT('Respondent Data'!B132:S132,'Product Coding'!A101:R101)</f>
        <v>0.13851920168157483</v>
      </c>
      <c r="D132" s="2">
        <f>SUMPRODUCT('Respondent Data'!B132:S132,'Product Coding'!A102:R102)</f>
        <v>4.9767386609000708E-2</v>
      </c>
      <c r="E132" s="2">
        <f>SUMPRODUCT('Respondent Data'!B132:S132,'Product Coding'!A103:R103)</f>
        <v>1.0198128616488287</v>
      </c>
      <c r="F132" s="2">
        <f>SUMPRODUCT('Respondent Data'!B132:S132,'Product Coding'!A104:R104)</f>
        <v>0.4495222895173403</v>
      </c>
      <c r="G132" s="2">
        <f>SUMPRODUCT('Respondent Data'!B132:S132,'Product Coding'!A105:R105)</f>
        <v>0.41068902868875001</v>
      </c>
      <c r="H132" s="2">
        <f>SUMPRODUCT('Respondent Data'!B132:S132,'Product Coding'!A106:R106)</f>
        <v>-2.6011126877858608</v>
      </c>
      <c r="I132" s="2">
        <f>SUMPRODUCT('Respondent Data'!B132:S132,'Product Coding'!A107:R107)</f>
        <v>-2.5039326148058656</v>
      </c>
      <c r="J132" s="2">
        <f>SUMPRODUCT('Respondent Data'!B132:S132,'Product Coding'!A108:R108)</f>
        <v>-2.5926844298784397</v>
      </c>
      <c r="K132" s="2">
        <f>SUMPRODUCT('Respondent Data'!B132:S132,'Product Coding'!A109:R109)</f>
        <v>-1.6226389548386115</v>
      </c>
      <c r="L132" s="2">
        <f>SUMPRODUCT('Respondent Data'!B132:S132,'Product Coding'!A110:R110)</f>
        <v>-2.1929295269700999</v>
      </c>
      <c r="M132" s="2">
        <f>SUMPRODUCT('Respondent Data'!B132:S132,'Product Coding'!A111:R111)</f>
        <v>-2.2317627877986901</v>
      </c>
      <c r="N132" s="2">
        <f>SUMPRODUCT('Respondent Data'!B132:S132,'Product Coding'!A112:R112)</f>
        <v>-2.7168108882669797</v>
      </c>
      <c r="O132" s="2">
        <f>SUMPRODUCT('Respondent Data'!B132:S132,'Product Coding'!A113:R113)</f>
        <v>-2.6196308152869854</v>
      </c>
      <c r="P132" s="2">
        <f>SUMPRODUCT('Respondent Data'!B132:S132,'Product Coding'!A114:R114)</f>
        <v>-2.7083826303595586</v>
      </c>
      <c r="Q132" s="2">
        <f>SUMPRODUCT('Respondent Data'!B132:S132,'Product Coding'!A115:R115)</f>
        <v>-1.7383371553197311</v>
      </c>
      <c r="R132" s="2">
        <f>SUMPRODUCT('Respondent Data'!B132:S132,'Product Coding'!A116:R116)</f>
        <v>-2.3086277274512197</v>
      </c>
      <c r="S132" s="2">
        <f>SUMPRODUCT('Respondent Data'!B132:S132,'Product Coding'!A117:R117)</f>
        <v>-2.3474609882798099</v>
      </c>
      <c r="T132" s="2">
        <f>SUMPRODUCT('Respondent Data'!B132:S132,'Product Coding'!A118:R118)</f>
        <v>-5.3592627047544203</v>
      </c>
      <c r="U132" s="2">
        <f>SUMPRODUCT('Respondent Data'!B132:S132,'Product Coding'!A119:R119)</f>
        <v>-5.2620826317744251</v>
      </c>
      <c r="V132" s="2">
        <f>SUMPRODUCT('Respondent Data'!B132:S132,'Product Coding'!A120:R120)</f>
        <v>-5.3508344468469993</v>
      </c>
      <c r="W132" s="2">
        <f>SUMPRODUCT('Respondent Data'!B132:S132,'Product Coding'!A121:R121)</f>
        <v>-4.3807889718071715</v>
      </c>
      <c r="X132" s="2">
        <f>SUMPRODUCT('Respondent Data'!B132:S132,'Product Coding'!A122:R122)</f>
        <v>-4.9510795439386603</v>
      </c>
      <c r="Y132" s="2">
        <f>SUMPRODUCT('Respondent Data'!B132:S132,'Product Coding'!A123:R123)</f>
        <v>-4.9899128047672505</v>
      </c>
      <c r="Z132" s="2">
        <f>SUMPRODUCT('Respondent Data'!B132:S132,'Product Coding'!A124:R124)</f>
        <v>-0.9420030835039801</v>
      </c>
      <c r="AA132" s="2">
        <f>SUMPRODUCT('Respondent Data'!B132:S132,'Product Coding'!A125:R125)</f>
        <v>-0.8448230105239849</v>
      </c>
      <c r="AB132" s="2">
        <f>SUMPRODUCT('Respondent Data'!B132:S132,'Product Coding'!A126:R126)</f>
        <v>-0.93357482559655902</v>
      </c>
      <c r="AC132" s="2">
        <f>SUMPRODUCT('Respondent Data'!B132:S132,'Product Coding'!A127:R127)</f>
        <v>3.6470649443268943E-2</v>
      </c>
      <c r="AD132" s="2">
        <f>SUMPRODUCT('Respondent Data'!B132:S132,'Product Coding'!A128:R128)</f>
        <v>-0.53381992268821943</v>
      </c>
      <c r="AE132" s="2">
        <f>SUMPRODUCT('Respondent Data'!B132:S132,'Product Coding'!A129:R129)</f>
        <v>-0.57265318351680961</v>
      </c>
      <c r="AF132" s="2">
        <f>SUMPRODUCT('Respondent Data'!B132:S132,'Product Coding'!A130:R130)</f>
        <v>-3.5844548999914201</v>
      </c>
      <c r="AG132" s="2">
        <f>SUMPRODUCT('Respondent Data'!B132:S132,'Product Coding'!A131:R131)</f>
        <v>-3.4872748270114249</v>
      </c>
      <c r="AH132" s="2">
        <f>SUMPRODUCT('Respondent Data'!B132:S132,'Product Coding'!A132:R132)</f>
        <v>-3.576026642083999</v>
      </c>
      <c r="AI132" s="2">
        <f>SUMPRODUCT('Respondent Data'!B132:S132,'Product Coding'!A133:R133)</f>
        <v>-2.6059811670441713</v>
      </c>
      <c r="AJ132" s="2">
        <f>SUMPRODUCT('Respondent Data'!B132:S132,'Product Coding'!A134:R134)</f>
        <v>-3.1762717391756596</v>
      </c>
      <c r="AK132" s="2">
        <f>SUMPRODUCT('Respondent Data'!B132:S132,'Product Coding'!A135:R135)</f>
        <v>-3.2151050000042498</v>
      </c>
      <c r="AL132" s="2">
        <f>SUMPRODUCT('Respondent Data'!B132:S132,'Product Coding'!A136:R136)</f>
        <v>1.3653800422054259</v>
      </c>
      <c r="AM132" s="2">
        <f>SUMPRODUCT('Respondent Data'!B132:S132,'Product Coding'!A137:R137)</f>
        <v>1.4625601151854208</v>
      </c>
      <c r="AN132" s="2">
        <f>SUMPRODUCT('Respondent Data'!B132:S132,'Product Coding'!A138:R138)</f>
        <v>1.3738083001128469</v>
      </c>
      <c r="AO132" s="2">
        <f>SUMPRODUCT('Respondent Data'!B132:S132,'Product Coding'!A139:R139)</f>
        <v>2.3438537751526747</v>
      </c>
      <c r="AP132" s="2">
        <f>SUMPRODUCT('Respondent Data'!B132:S132,'Product Coding'!A140:R140)</f>
        <v>1.7735632030211863</v>
      </c>
      <c r="AQ132" s="2">
        <f>SUMPRODUCT('Respondent Data'!B132:S132,'Product Coding'!A141:R141)</f>
        <v>1.7347299421925961</v>
      </c>
      <c r="AR132" s="2">
        <f>SUMPRODUCT('Respondent Data'!B132:S132,'Product Coding'!A142:R142)</f>
        <v>-1.2770717742820143</v>
      </c>
      <c r="AS132" s="2">
        <f>SUMPRODUCT('Respondent Data'!B132:S132,'Product Coding'!A143:R143)</f>
        <v>-1.1798917013020194</v>
      </c>
      <c r="AT132" s="2">
        <f>SUMPRODUCT('Respondent Data'!B132:S132,'Product Coding'!A144:R144)</f>
        <v>-1.2686435163745933</v>
      </c>
      <c r="AU132" s="2">
        <f>SUMPRODUCT('Respondent Data'!B132:S132,'Product Coding'!A145:R145)</f>
        <v>-0.29859804133476553</v>
      </c>
      <c r="AV132" s="2">
        <f>SUMPRODUCT('Respondent Data'!B132:S132,'Product Coding'!A146:R146)</f>
        <v>-0.8688886134662539</v>
      </c>
      <c r="AW132" s="2">
        <f>SUMPRODUCT('Respondent Data'!B132:S132,'Product Coding'!A147:R147)</f>
        <v>-0.90772187429484408</v>
      </c>
      <c r="AX132" s="2">
        <f>SUMPRODUCT('Respondent Data'!B132:S132,'Product Coding'!A148:R148)</f>
        <v>3.21110198694414</v>
      </c>
      <c r="AY132" s="2">
        <f>SUMPRODUCT('Respondent Data'!B132:S132,'Product Coding'!A149:R149)</f>
        <v>3.3082820599241352</v>
      </c>
      <c r="AZ132" s="2">
        <f>SUMPRODUCT('Respondent Data'!B132:S132,'Product Coding'!A150:R150)</f>
        <v>3.219530244851561</v>
      </c>
      <c r="BA132" s="2">
        <f>SUMPRODUCT('Respondent Data'!B132:S132,'Product Coding'!A151:R151)</f>
        <v>4.1895757198913888</v>
      </c>
      <c r="BB132" s="2">
        <f>SUMPRODUCT('Respondent Data'!B132:S132,'Product Coding'!A152:R152)</f>
        <v>3.6192851477599</v>
      </c>
      <c r="BC132" s="2">
        <f>SUMPRODUCT('Respondent Data'!B132:S132,'Product Coding'!A153:R153)</f>
        <v>3.5804518869313098</v>
      </c>
      <c r="BD132" s="2">
        <f>SUMPRODUCT('Respondent Data'!B132:S132,'Product Coding'!A154:R154)</f>
        <v>0.56865017045669952</v>
      </c>
      <c r="BE132" s="2">
        <f>SUMPRODUCT('Respondent Data'!B132:S132,'Product Coding'!A155:R155)</f>
        <v>0.66583024343669472</v>
      </c>
      <c r="BF132" s="2">
        <f>SUMPRODUCT('Respondent Data'!B132:S132,'Product Coding'!A156:R156)</f>
        <v>0.5770784283641206</v>
      </c>
      <c r="BG132" s="2">
        <f>SUMPRODUCT('Respondent Data'!B132:S132,'Product Coding'!A157:R157)</f>
        <v>1.5471239034039483</v>
      </c>
      <c r="BH132" s="2">
        <f>SUMPRODUCT('Respondent Data'!B132:S132,'Product Coding'!A158:R158)</f>
        <v>0.97683333127245997</v>
      </c>
      <c r="BI132" s="2">
        <f>SUMPRODUCT('Respondent Data'!B132:S132,'Product Coding'!A159:R159)</f>
        <v>0.93800007044386979</v>
      </c>
      <c r="BJ132" s="2">
        <f>SUMPRODUCT('Respondent Data'!B132:S132,'Product Coding'!A160:R160)</f>
        <v>5.46774499986428</v>
      </c>
      <c r="BK132" s="2">
        <f>SUMPRODUCT('Respondent Data'!B132:S132,'Product Coding'!A161:R161)</f>
        <v>5.5649250728442752</v>
      </c>
      <c r="BL132" s="2">
        <f>SUMPRODUCT('Respondent Data'!B132:S132,'Product Coding'!A162:R162)</f>
        <v>5.4761732577717011</v>
      </c>
      <c r="BM132" s="2">
        <f>SUMPRODUCT('Respondent Data'!B132:S132,'Product Coding'!A163:R163)</f>
        <v>6.4462187328115288</v>
      </c>
      <c r="BN132" s="2">
        <f>SUMPRODUCT('Respondent Data'!B132:S132,'Product Coding'!A164:R164)</f>
        <v>5.8759281606800409</v>
      </c>
      <c r="BO132" s="2">
        <f>SUMPRODUCT('Respondent Data'!B132:S132,'Product Coding'!A165:R165)</f>
        <v>5.8370948998514507</v>
      </c>
      <c r="BP132" s="2">
        <f>SUMPRODUCT('Respondent Data'!B132:S132,'Product Coding'!A166:R166)</f>
        <v>2.8252931833768393</v>
      </c>
      <c r="BQ132" s="2">
        <f>SUMPRODUCT('Respondent Data'!B132:S132,'Product Coding'!A167:R167)</f>
        <v>2.9224732563568345</v>
      </c>
      <c r="BR132" s="2">
        <f>SUMPRODUCT('Respondent Data'!B132:S132,'Product Coding'!A168:R168)</f>
        <v>2.8337214412842604</v>
      </c>
      <c r="BS132" s="2">
        <f>SUMPRODUCT('Respondent Data'!B132:S132,'Product Coding'!A169:R169)</f>
        <v>3.8037669163240881</v>
      </c>
      <c r="BT132" s="2">
        <f>SUMPRODUCT('Respondent Data'!B132:S132,'Product Coding'!A170:R170)</f>
        <v>3.2334763441926002</v>
      </c>
      <c r="BU132" s="2">
        <f>SUMPRODUCT('Respondent Data'!B132:S132,'Product Coding'!A171:R171)</f>
        <v>3.19464308336401</v>
      </c>
      <c r="BV132" s="2">
        <f>SUMPRODUCT('Respondent Data'!B132:S132,'Product Coding'!A172:R172)</f>
        <v>-4.1212714944317304</v>
      </c>
      <c r="BX132" s="2">
        <f t="shared" si="676"/>
        <v>0.95950367952912952</v>
      </c>
      <c r="BY132" s="2">
        <f t="shared" si="677"/>
        <v>0.87064653323111429</v>
      </c>
      <c r="BZ132" s="2">
        <f t="shared" si="678"/>
        <v>0.95145071893979249</v>
      </c>
      <c r="CA132" s="2">
        <f t="shared" si="679"/>
        <v>0.36066242763017176</v>
      </c>
      <c r="CB132" s="2">
        <f t="shared" si="680"/>
        <v>0.63793282604112977</v>
      </c>
      <c r="CC132" s="2">
        <f t="shared" si="681"/>
        <v>0.66319313357597653</v>
      </c>
      <c r="CD132" s="2">
        <f t="shared" si="682"/>
        <v>13.478727309510113</v>
      </c>
      <c r="CE132" s="2">
        <f t="shared" si="683"/>
        <v>12.230497344368189</v>
      </c>
      <c r="CF132" s="2">
        <f t="shared" si="684"/>
        <v>13.365602511623802</v>
      </c>
      <c r="CG132" s="2">
        <f t="shared" si="685"/>
        <v>5.0664428042617287</v>
      </c>
      <c r="CH132" s="2">
        <f t="shared" si="686"/>
        <v>8.9614274415427051</v>
      </c>
      <c r="CI132" s="2">
        <f t="shared" si="687"/>
        <v>9.3162742277307977</v>
      </c>
      <c r="CJ132" s="2">
        <f t="shared" si="688"/>
        <v>15.131987614405521</v>
      </c>
      <c r="CK132" s="2">
        <f t="shared" si="689"/>
        <v>13.730653501864314</v>
      </c>
      <c r="CL132" s="2">
        <f t="shared" si="690"/>
        <v>15.004987267771162</v>
      </c>
      <c r="CM132" s="2">
        <f t="shared" si="691"/>
        <v>5.6878774978324653</v>
      </c>
      <c r="CN132" s="2">
        <f t="shared" si="692"/>
        <v>10.060609280012702</v>
      </c>
      <c r="CO132" s="2">
        <f t="shared" si="693"/>
        <v>10.458980509751973</v>
      </c>
      <c r="CP132" s="2">
        <f t="shared" si="694"/>
        <v>212.5681631628016</v>
      </c>
      <c r="CQ132" s="2">
        <f t="shared" si="695"/>
        <v>192.88277708723521</v>
      </c>
      <c r="CR132" s="2">
        <f t="shared" si="696"/>
        <v>210.78411264062137</v>
      </c>
      <c r="CS132" s="2">
        <f t="shared" si="697"/>
        <v>79.901048217767695</v>
      </c>
      <c r="CT132" s="2">
        <f t="shared" si="698"/>
        <v>141.32745079139772</v>
      </c>
      <c r="CU132" s="2">
        <f t="shared" si="699"/>
        <v>146.92361189861191</v>
      </c>
      <c r="CV132" s="2">
        <f t="shared" si="700"/>
        <v>2.5651144140720934</v>
      </c>
      <c r="CW132" s="2">
        <f t="shared" si="701"/>
        <v>2.3275658234567804</v>
      </c>
      <c r="CX132" s="2">
        <f t="shared" si="702"/>
        <v>2.5435858199412196</v>
      </c>
      <c r="CY132" s="2">
        <f t="shared" si="703"/>
        <v>0.96418639288845021</v>
      </c>
      <c r="CZ132" s="2">
        <f t="shared" si="704"/>
        <v>1.7054345097362067</v>
      </c>
      <c r="DA132" s="2">
        <f t="shared" si="705"/>
        <v>1.7729648176901345</v>
      </c>
      <c r="DB132" s="2">
        <f t="shared" si="706"/>
        <v>36.033710388623781</v>
      </c>
      <c r="DC132" s="2">
        <f t="shared" si="707"/>
        <v>32.696721960154655</v>
      </c>
      <c r="DD132" s="2">
        <f t="shared" si="708"/>
        <v>35.731285232954164</v>
      </c>
      <c r="DE132" s="2">
        <f t="shared" si="709"/>
        <v>13.544508210391967</v>
      </c>
      <c r="DF132" s="2">
        <f t="shared" si="710"/>
        <v>23.957267899423965</v>
      </c>
      <c r="DG132" s="2">
        <f t="shared" si="711"/>
        <v>24.905906894206058</v>
      </c>
      <c r="DH132" s="2">
        <f t="shared" si="712"/>
        <v>0.25528363899299678</v>
      </c>
      <c r="DI132" s="2">
        <f t="shared" si="713"/>
        <v>0.23164248352747288</v>
      </c>
      <c r="DJ132" s="2">
        <f t="shared" si="714"/>
        <v>0.25314108432877497</v>
      </c>
      <c r="DK132" s="2">
        <f t="shared" si="715"/>
        <v>9.5957127562722844E-2</v>
      </c>
      <c r="DL132" s="2">
        <f t="shared" si="716"/>
        <v>0.16972713783107696</v>
      </c>
      <c r="DM132" s="2">
        <f t="shared" si="717"/>
        <v>0.17644784497077487</v>
      </c>
      <c r="DN132" s="2">
        <f t="shared" si="718"/>
        <v>3.5861233572909543</v>
      </c>
      <c r="DO132" s="2">
        <f t="shared" si="719"/>
        <v>3.2540217774847067</v>
      </c>
      <c r="DP132" s="2">
        <f t="shared" si="720"/>
        <v>3.5560255987508964</v>
      </c>
      <c r="DQ132" s="2">
        <f t="shared" si="721"/>
        <v>1.3479676872698767</v>
      </c>
      <c r="DR132" s="2">
        <f t="shared" si="722"/>
        <v>2.3842595465307657</v>
      </c>
      <c r="DS132" s="2">
        <f t="shared" si="723"/>
        <v>2.478669376107991</v>
      </c>
      <c r="DT132" s="2">
        <f t="shared" si="724"/>
        <v>4.0312165306132762E-2</v>
      </c>
      <c r="DU132" s="2">
        <f t="shared" si="725"/>
        <v>3.6578960268342113E-2</v>
      </c>
      <c r="DV132" s="2">
        <f t="shared" si="726"/>
        <v>3.9973831764107751E-2</v>
      </c>
      <c r="DW132" s="2">
        <f t="shared" si="727"/>
        <v>1.5152712503899515E-2</v>
      </c>
      <c r="DX132" s="2">
        <f t="shared" si="728"/>
        <v>2.6801828993713365E-2</v>
      </c>
      <c r="DY132" s="2">
        <f t="shared" si="729"/>
        <v>2.7863104437209536E-2</v>
      </c>
      <c r="DZ132" s="2">
        <f t="shared" si="730"/>
        <v>0.56628931708100039</v>
      </c>
      <c r="EA132" s="2">
        <f t="shared" si="731"/>
        <v>0.51384673268198766</v>
      </c>
      <c r="EB132" s="2">
        <f t="shared" si="732"/>
        <v>0.56153654160977573</v>
      </c>
      <c r="EC132" s="2">
        <f t="shared" si="733"/>
        <v>0.21285929819434868</v>
      </c>
      <c r="ED132" s="2">
        <f t="shared" si="734"/>
        <v>0.37650146852971689</v>
      </c>
      <c r="EE132" s="2">
        <f t="shared" si="735"/>
        <v>0.39140984523358135</v>
      </c>
      <c r="EF132" s="2">
        <f t="shared" si="736"/>
        <v>4.2207392022492749E-3</v>
      </c>
      <c r="EG132" s="2">
        <f t="shared" si="737"/>
        <v>3.8298674955726713E-3</v>
      </c>
      <c r="EH132" s="2">
        <f t="shared" si="738"/>
        <v>4.1853152146411575E-3</v>
      </c>
      <c r="EI132" s="2">
        <f t="shared" si="739"/>
        <v>1.5865098587470757E-3</v>
      </c>
      <c r="EJ132" s="2">
        <f t="shared" si="740"/>
        <v>2.8061883916847665E-3</v>
      </c>
      <c r="EK132" s="2">
        <f t="shared" si="741"/>
        <v>2.9173053915961386E-3</v>
      </c>
      <c r="EL132" s="2">
        <f t="shared" si="742"/>
        <v>5.9291271065886643E-2</v>
      </c>
      <c r="EM132" s="2">
        <f t="shared" si="743"/>
        <v>5.3800460285585903E-2</v>
      </c>
      <c r="EN132" s="2">
        <f t="shared" si="744"/>
        <v>5.8793648931264299E-2</v>
      </c>
      <c r="EO132" s="2">
        <f t="shared" si="745"/>
        <v>2.2286661548182259E-2</v>
      </c>
      <c r="EP132" s="2">
        <f t="shared" si="746"/>
        <v>3.9420222056046256E-2</v>
      </c>
      <c r="EQ132" s="2">
        <f t="shared" si="747"/>
        <v>4.0981149620171117E-2</v>
      </c>
      <c r="ER132" s="2">
        <f t="shared" si="748"/>
        <v>61.637564280641101</v>
      </c>
      <c r="ET132" s="2">
        <f t="shared" si="749"/>
        <v>0.51033331064747012</v>
      </c>
      <c r="EU132" s="2">
        <f t="shared" si="750"/>
        <v>0.53457453465178617</v>
      </c>
      <c r="EV132" s="2">
        <f t="shared" si="751"/>
        <v>0.51243927929847599</v>
      </c>
      <c r="EW132" s="2">
        <f t="shared" si="752"/>
        <v>0.73493614558143749</v>
      </c>
      <c r="EX132" s="2">
        <f t="shared" si="753"/>
        <v>0.61052564800046882</v>
      </c>
      <c r="EY132" s="2">
        <f t="shared" si="754"/>
        <v>0.60125308348882667</v>
      </c>
      <c r="EZ132" s="2">
        <f t="shared" si="755"/>
        <v>6.906684397206421E-2</v>
      </c>
      <c r="FA132" s="2">
        <f t="shared" si="756"/>
        <v>7.5582948544687084E-2</v>
      </c>
      <c r="FB132" s="2">
        <f t="shared" si="757"/>
        <v>6.9610724589578385E-2</v>
      </c>
      <c r="FC132" s="2">
        <f t="shared" si="758"/>
        <v>0.16484124754254526</v>
      </c>
      <c r="FD132" s="2">
        <f t="shared" si="759"/>
        <v>0.10038721918804963</v>
      </c>
      <c r="FE132" s="2">
        <f t="shared" si="760"/>
        <v>9.6934220429303511E-2</v>
      </c>
      <c r="FF132" s="2">
        <f t="shared" si="761"/>
        <v>6.1988641691431833E-2</v>
      </c>
      <c r="FG132" s="2">
        <f t="shared" si="762"/>
        <v>6.7885650821495447E-2</v>
      </c>
      <c r="FH132" s="2">
        <f t="shared" si="763"/>
        <v>6.2480524555847329E-2</v>
      </c>
      <c r="FI132" s="2">
        <f t="shared" si="764"/>
        <v>0.14952426989341522</v>
      </c>
      <c r="FJ132" s="2">
        <f t="shared" si="765"/>
        <v>9.0410932588231852E-2</v>
      </c>
      <c r="FK132" s="2">
        <f t="shared" si="766"/>
        <v>8.7267798313206552E-2</v>
      </c>
      <c r="FL132" s="2">
        <f t="shared" si="767"/>
        <v>4.6823458383996432E-3</v>
      </c>
      <c r="FM132" s="2">
        <f t="shared" si="768"/>
        <v>5.1577557069448316E-3</v>
      </c>
      <c r="FN132" s="2">
        <f t="shared" si="769"/>
        <v>4.7217895031480012E-3</v>
      </c>
      <c r="FO132" s="2">
        <f t="shared" si="770"/>
        <v>1.2360779273319446E-2</v>
      </c>
      <c r="FP132" s="2">
        <f t="shared" si="771"/>
        <v>7.0260515061542862E-3</v>
      </c>
      <c r="FQ132" s="2">
        <f t="shared" si="772"/>
        <v>6.7602459618509615E-3</v>
      </c>
      <c r="FR132" s="2">
        <f t="shared" si="773"/>
        <v>0.28049590668193858</v>
      </c>
      <c r="FS132" s="2">
        <f t="shared" si="774"/>
        <v>0.30051997557817456</v>
      </c>
      <c r="FT132" s="2">
        <f t="shared" si="775"/>
        <v>0.28220002303107417</v>
      </c>
      <c r="FU132" s="2">
        <f t="shared" si="776"/>
        <v>0.50911665187204658</v>
      </c>
      <c r="FV132" s="2">
        <f t="shared" si="777"/>
        <v>0.36962639324708885</v>
      </c>
      <c r="FW132" s="2">
        <f t="shared" si="778"/>
        <v>0.36062484227008512</v>
      </c>
      <c r="FX132" s="2">
        <f t="shared" si="779"/>
        <v>2.7002425344536514E-2</v>
      </c>
      <c r="FY132" s="2">
        <f t="shared" si="780"/>
        <v>2.9676477171354219E-2</v>
      </c>
      <c r="FZ132" s="2">
        <f t="shared" si="781"/>
        <v>2.7224748430605721E-2</v>
      </c>
      <c r="GA132" s="2">
        <f t="shared" si="782"/>
        <v>6.8754473202848193E-2</v>
      </c>
      <c r="GB132" s="2">
        <f t="shared" si="783"/>
        <v>4.0068488427095858E-2</v>
      </c>
      <c r="GC132" s="2">
        <f t="shared" si="784"/>
        <v>3.8601235003421296E-2</v>
      </c>
      <c r="GD132" s="2">
        <f t="shared" si="785"/>
        <v>0.79663270430435296</v>
      </c>
      <c r="GE132" s="2">
        <f t="shared" si="786"/>
        <v>0.81192392546898873</v>
      </c>
      <c r="GF132" s="2">
        <f t="shared" si="787"/>
        <v>0.79799474496970479</v>
      </c>
      <c r="GG132" s="2">
        <f t="shared" si="788"/>
        <v>0.91244445138459018</v>
      </c>
      <c r="GH132" s="2">
        <f t="shared" si="789"/>
        <v>0.854900230710397</v>
      </c>
      <c r="GI132" s="2">
        <f t="shared" si="790"/>
        <v>0.8500164323262811</v>
      </c>
      <c r="GJ132" s="2">
        <f t="shared" si="791"/>
        <v>0.21804908461745015</v>
      </c>
      <c r="GK132" s="2">
        <f t="shared" si="792"/>
        <v>0.23507166918907363</v>
      </c>
      <c r="GL132" s="2">
        <f t="shared" si="793"/>
        <v>0.21948954814348831</v>
      </c>
      <c r="GM132" s="2">
        <f t="shared" si="794"/>
        <v>0.42590023935242488</v>
      </c>
      <c r="GN132" s="2">
        <f t="shared" si="795"/>
        <v>0.29548561103273208</v>
      </c>
      <c r="GO132" s="2">
        <f t="shared" si="796"/>
        <v>0.28746623834623258</v>
      </c>
      <c r="GP132" s="2">
        <f t="shared" si="797"/>
        <v>0.96124993376937962</v>
      </c>
      <c r="GQ132" s="2">
        <f t="shared" si="798"/>
        <v>0.96471184379540864</v>
      </c>
      <c r="GR132" s="2">
        <f t="shared" si="799"/>
        <v>0.96156265615231851</v>
      </c>
      <c r="GS132" s="2">
        <f t="shared" si="800"/>
        <v>0.98507346498978965</v>
      </c>
      <c r="GT132" s="2">
        <f t="shared" si="801"/>
        <v>0.97389775881098728</v>
      </c>
      <c r="GU132" s="2">
        <f t="shared" si="802"/>
        <v>0.97289220294324552</v>
      </c>
      <c r="GV132" s="2">
        <f t="shared" si="803"/>
        <v>0.63845165072289467</v>
      </c>
      <c r="GW132" s="2">
        <f t="shared" si="804"/>
        <v>0.66056885311524405</v>
      </c>
      <c r="GX132" s="2">
        <f t="shared" si="805"/>
        <v>0.64039487604248302</v>
      </c>
      <c r="GY132" s="2">
        <f t="shared" si="806"/>
        <v>0.82449794587777481</v>
      </c>
      <c r="GZ132" s="2">
        <f t="shared" si="807"/>
        <v>0.72647942836423585</v>
      </c>
      <c r="HA132" s="2">
        <f t="shared" si="808"/>
        <v>0.71869550400667614</v>
      </c>
      <c r="HB132" s="2">
        <f t="shared" si="809"/>
        <v>0.99579700056224463</v>
      </c>
      <c r="HC132" s="2">
        <f t="shared" si="810"/>
        <v>0.99618474442773097</v>
      </c>
      <c r="HD132" s="2">
        <f t="shared" si="811"/>
        <v>0.99583212864077131</v>
      </c>
      <c r="HE132" s="2">
        <f t="shared" si="812"/>
        <v>0.9984160031678434</v>
      </c>
      <c r="HF132" s="2">
        <f t="shared" si="813"/>
        <v>0.99720166426556922</v>
      </c>
      <c r="HG132" s="2">
        <f t="shared" si="814"/>
        <v>0.99709118052314694</v>
      </c>
      <c r="HH132" s="2">
        <f t="shared" si="815"/>
        <v>0.944027414663555</v>
      </c>
      <c r="HI132" s="2">
        <f t="shared" si="816"/>
        <v>0.94894625471030281</v>
      </c>
      <c r="HJ132" s="2">
        <f t="shared" si="817"/>
        <v>0.94447109784743222</v>
      </c>
      <c r="HK132" s="2">
        <f t="shared" si="818"/>
        <v>0.97819920538292982</v>
      </c>
      <c r="HL132" s="2">
        <f t="shared" si="819"/>
        <v>0.96207479783482541</v>
      </c>
      <c r="HM132" s="2">
        <f t="shared" si="820"/>
        <v>0.96063218855103749</v>
      </c>
      <c r="HN132" s="2">
        <f t="shared" si="821"/>
        <v>1.5964860886346154E-2</v>
      </c>
      <c r="HP132" s="2">
        <f t="shared" ref="HP132:IU132" si="828">IF(B1=1,ET132,0)</f>
        <v>0.51033331064747012</v>
      </c>
      <c r="HQ132" s="2">
        <f t="shared" si="828"/>
        <v>0.53457453465178617</v>
      </c>
      <c r="HR132" s="2">
        <f t="shared" si="828"/>
        <v>0.51243927929847599</v>
      </c>
      <c r="HS132" s="2">
        <f t="shared" si="828"/>
        <v>0.73493614558143749</v>
      </c>
      <c r="HT132" s="2">
        <f t="shared" si="828"/>
        <v>0.61052564800046882</v>
      </c>
      <c r="HU132" s="2">
        <f t="shared" si="828"/>
        <v>0.60125308348882667</v>
      </c>
      <c r="HV132" s="2">
        <f t="shared" si="828"/>
        <v>6.906684397206421E-2</v>
      </c>
      <c r="HW132" s="2">
        <f t="shared" si="828"/>
        <v>7.5582948544687084E-2</v>
      </c>
      <c r="HX132" s="2">
        <f t="shared" si="828"/>
        <v>6.9610724589578385E-2</v>
      </c>
      <c r="HY132" s="2">
        <f t="shared" si="828"/>
        <v>0.16484124754254526</v>
      </c>
      <c r="HZ132" s="2">
        <f t="shared" si="828"/>
        <v>0.10038721918804963</v>
      </c>
      <c r="IA132" s="2">
        <f t="shared" si="828"/>
        <v>9.6934220429303511E-2</v>
      </c>
      <c r="IB132" s="2">
        <f t="shared" si="828"/>
        <v>6.1988641691431833E-2</v>
      </c>
      <c r="IC132" s="2">
        <f t="shared" si="828"/>
        <v>6.7885650821495447E-2</v>
      </c>
      <c r="ID132" s="2">
        <f t="shared" si="828"/>
        <v>6.2480524555847329E-2</v>
      </c>
      <c r="IE132" s="2">
        <f t="shared" si="828"/>
        <v>0.14952426989341522</v>
      </c>
      <c r="IF132" s="2">
        <f t="shared" si="828"/>
        <v>9.0410932588231852E-2</v>
      </c>
      <c r="IG132" s="2">
        <f t="shared" si="828"/>
        <v>8.7267798313206552E-2</v>
      </c>
      <c r="IH132" s="2">
        <f t="shared" si="828"/>
        <v>4.6823458383996432E-3</v>
      </c>
      <c r="II132" s="2">
        <f t="shared" si="828"/>
        <v>5.1577557069448316E-3</v>
      </c>
      <c r="IJ132" s="2">
        <f t="shared" si="828"/>
        <v>4.7217895031480012E-3</v>
      </c>
      <c r="IK132" s="2">
        <f t="shared" si="828"/>
        <v>1.2360779273319446E-2</v>
      </c>
      <c r="IL132" s="2">
        <f t="shared" si="828"/>
        <v>7.0260515061542862E-3</v>
      </c>
      <c r="IM132" s="2">
        <f t="shared" si="828"/>
        <v>6.7602459618509615E-3</v>
      </c>
      <c r="IN132" s="2">
        <f t="shared" si="828"/>
        <v>0.28049590668193858</v>
      </c>
      <c r="IO132" s="2">
        <f t="shared" si="828"/>
        <v>0.30051997557817456</v>
      </c>
      <c r="IP132" s="2">
        <f t="shared" si="828"/>
        <v>0.28220002303107417</v>
      </c>
      <c r="IQ132" s="2">
        <f t="shared" si="828"/>
        <v>0.50911665187204658</v>
      </c>
      <c r="IR132" s="2">
        <f t="shared" si="828"/>
        <v>0.36962639324708885</v>
      </c>
      <c r="IS132" s="2">
        <f t="shared" si="828"/>
        <v>0.36062484227008512</v>
      </c>
      <c r="IT132" s="2">
        <f t="shared" si="828"/>
        <v>2.7002425344536514E-2</v>
      </c>
      <c r="IU132" s="2">
        <f t="shared" si="828"/>
        <v>2.9676477171354219E-2</v>
      </c>
      <c r="IV132" s="2">
        <f t="shared" ref="IV132:KA132" si="829">IF(AH1=1,FZ132,0)</f>
        <v>2.7224748430605721E-2</v>
      </c>
      <c r="IW132" s="2">
        <f t="shared" si="829"/>
        <v>6.8754473202848193E-2</v>
      </c>
      <c r="IX132" s="2">
        <f t="shared" si="829"/>
        <v>4.0068488427095858E-2</v>
      </c>
      <c r="IY132" s="2">
        <f t="shared" si="829"/>
        <v>3.8601235003421296E-2</v>
      </c>
      <c r="IZ132" s="2">
        <f t="shared" si="829"/>
        <v>0.79663270430435296</v>
      </c>
      <c r="JA132" s="2">
        <f t="shared" si="829"/>
        <v>0.81192392546898873</v>
      </c>
      <c r="JB132" s="2">
        <f t="shared" si="829"/>
        <v>0.79799474496970479</v>
      </c>
      <c r="JC132" s="2">
        <f t="shared" si="829"/>
        <v>0.91244445138459018</v>
      </c>
      <c r="JD132" s="2">
        <f t="shared" si="829"/>
        <v>0.854900230710397</v>
      </c>
      <c r="JE132" s="2">
        <f t="shared" si="829"/>
        <v>0.8500164323262811</v>
      </c>
      <c r="JF132" s="2">
        <f t="shared" si="829"/>
        <v>0.21804908461745015</v>
      </c>
      <c r="JG132" s="2">
        <f t="shared" si="829"/>
        <v>0.23507166918907363</v>
      </c>
      <c r="JH132" s="2">
        <f t="shared" si="829"/>
        <v>0.21948954814348831</v>
      </c>
      <c r="JI132" s="2">
        <f t="shared" si="829"/>
        <v>0.42590023935242488</v>
      </c>
      <c r="JJ132" s="2">
        <f t="shared" si="829"/>
        <v>0.29548561103273208</v>
      </c>
      <c r="JK132" s="2">
        <f t="shared" si="829"/>
        <v>0.28746623834623258</v>
      </c>
      <c r="JL132" s="2">
        <f t="shared" si="829"/>
        <v>0.96124993376937962</v>
      </c>
      <c r="JM132" s="2">
        <f t="shared" si="829"/>
        <v>0.96471184379540864</v>
      </c>
      <c r="JN132" s="2">
        <f t="shared" si="829"/>
        <v>0.96156265615231851</v>
      </c>
      <c r="JO132" s="2">
        <f t="shared" si="829"/>
        <v>0.98507346498978965</v>
      </c>
      <c r="JP132" s="2">
        <f t="shared" si="829"/>
        <v>0.97389775881098728</v>
      </c>
      <c r="JQ132" s="2">
        <f t="shared" si="829"/>
        <v>0.97289220294324552</v>
      </c>
      <c r="JR132" s="2">
        <f t="shared" si="829"/>
        <v>0.63845165072289467</v>
      </c>
      <c r="JS132" s="2">
        <f t="shared" si="829"/>
        <v>0.66056885311524405</v>
      </c>
      <c r="JT132" s="2">
        <f t="shared" si="829"/>
        <v>0.64039487604248302</v>
      </c>
      <c r="JU132" s="2">
        <f t="shared" si="829"/>
        <v>0.82449794587777481</v>
      </c>
      <c r="JV132" s="2">
        <f t="shared" si="829"/>
        <v>0.72647942836423585</v>
      </c>
      <c r="JW132" s="2">
        <f t="shared" si="829"/>
        <v>0.71869550400667614</v>
      </c>
      <c r="JX132" s="2">
        <f t="shared" si="829"/>
        <v>0.99579700056224463</v>
      </c>
      <c r="JY132" s="2">
        <f t="shared" si="829"/>
        <v>0.99618474442773097</v>
      </c>
      <c r="JZ132" s="2">
        <f t="shared" si="829"/>
        <v>0.99583212864077131</v>
      </c>
      <c r="KA132" s="2">
        <f t="shared" si="829"/>
        <v>0.9984160031678434</v>
      </c>
      <c r="KB132" s="2">
        <f t="shared" ref="KB132:KJ132" si="830">IF(BN1=1,HF132,0)</f>
        <v>0.99720166426556922</v>
      </c>
      <c r="KC132" s="2">
        <f t="shared" si="830"/>
        <v>0.99709118052314694</v>
      </c>
      <c r="KD132" s="2">
        <f t="shared" si="830"/>
        <v>0.944027414663555</v>
      </c>
      <c r="KE132" s="2">
        <f t="shared" si="830"/>
        <v>0.94894625471030281</v>
      </c>
      <c r="KF132" s="2">
        <f t="shared" si="830"/>
        <v>0.94447109784743222</v>
      </c>
      <c r="KG132" s="2">
        <f t="shared" si="830"/>
        <v>0.97819920538292982</v>
      </c>
      <c r="KH132" s="2">
        <f t="shared" si="830"/>
        <v>0.96207479783482541</v>
      </c>
      <c r="KI132" s="2">
        <f t="shared" si="830"/>
        <v>0.96063218855103749</v>
      </c>
      <c r="KJ132" s="2">
        <f t="shared" si="830"/>
        <v>0</v>
      </c>
    </row>
    <row r="133" spans="1:296" x14ac:dyDescent="0.2">
      <c r="A133" s="2" t="str">
        <f>'Respondent Data'!A133</f>
        <v>1188</v>
      </c>
      <c r="B133" s="2">
        <f>SUMPRODUCT('Respondent Data'!B133:S133,'Product Coding'!A100:R100)</f>
        <v>1.1391278429070211</v>
      </c>
      <c r="C133" s="2">
        <f>SUMPRODUCT('Respondent Data'!B133:S133,'Product Coding'!A101:R101)</f>
        <v>1.1374695897999121</v>
      </c>
      <c r="D133" s="2">
        <f>SUMPRODUCT('Respondent Data'!B133:S133,'Product Coding'!A102:R102)</f>
        <v>1.4489962780115151</v>
      </c>
      <c r="E133" s="2">
        <f>SUMPRODUCT('Respondent Data'!B133:S133,'Product Coding'!A103:R103)</f>
        <v>-0.1184182848226738</v>
      </c>
      <c r="F133" s="2">
        <f>SUMPRODUCT('Respondent Data'!B133:S133,'Product Coding'!A104:R104)</f>
        <v>0.30190723461208924</v>
      </c>
      <c r="G133" s="2">
        <f>SUMPRODUCT('Respondent Data'!B133:S133,'Product Coding'!A105:R105)</f>
        <v>0.77572773467148703</v>
      </c>
      <c r="H133" s="2">
        <f>SUMPRODUCT('Respondent Data'!B133:S133,'Product Coding'!A106:R106)</f>
        <v>-1.2442360793772391</v>
      </c>
      <c r="I133" s="2">
        <f>SUMPRODUCT('Respondent Data'!B133:S133,'Product Coding'!A107:R107)</f>
        <v>-1.2458943324843481</v>
      </c>
      <c r="J133" s="2">
        <f>SUMPRODUCT('Respondent Data'!B133:S133,'Product Coding'!A108:R108)</f>
        <v>-0.9343676442727451</v>
      </c>
      <c r="K133" s="2">
        <f>SUMPRODUCT('Respondent Data'!B133:S133,'Product Coding'!A109:R109)</f>
        <v>-2.5017822071069338</v>
      </c>
      <c r="L133" s="2">
        <f>SUMPRODUCT('Respondent Data'!B133:S133,'Product Coding'!A110:R110)</f>
        <v>-2.081456687672171</v>
      </c>
      <c r="M133" s="2">
        <f>SUMPRODUCT('Respondent Data'!B133:S133,'Product Coding'!A111:R111)</f>
        <v>-1.6076361876127732</v>
      </c>
      <c r="N133" s="2">
        <f>SUMPRODUCT('Respondent Data'!B133:S133,'Product Coding'!A112:R112)</f>
        <v>0.29971749713404106</v>
      </c>
      <c r="O133" s="2">
        <f>SUMPRODUCT('Respondent Data'!B133:S133,'Product Coding'!A113:R113)</f>
        <v>0.29805924402693207</v>
      </c>
      <c r="P133" s="2">
        <f>SUMPRODUCT('Respondent Data'!B133:S133,'Product Coding'!A114:R114)</f>
        <v>0.60958593223853508</v>
      </c>
      <c r="Q133" s="2">
        <f>SUMPRODUCT('Respondent Data'!B133:S133,'Product Coding'!A115:R115)</f>
        <v>-0.95782863059565382</v>
      </c>
      <c r="R133" s="2">
        <f>SUMPRODUCT('Respondent Data'!B133:S133,'Product Coding'!A116:R116)</f>
        <v>-0.53750311116089078</v>
      </c>
      <c r="S133" s="2">
        <f>SUMPRODUCT('Respondent Data'!B133:S133,'Product Coding'!A117:R117)</f>
        <v>-6.3682611101492981E-2</v>
      </c>
      <c r="T133" s="2">
        <f>SUMPRODUCT('Respondent Data'!B133:S133,'Product Coding'!A118:R118)</f>
        <v>-2.0836464251502189</v>
      </c>
      <c r="U133" s="2">
        <f>SUMPRODUCT('Respondent Data'!B133:S133,'Product Coding'!A119:R119)</f>
        <v>-2.0853046782573283</v>
      </c>
      <c r="V133" s="2">
        <f>SUMPRODUCT('Respondent Data'!B133:S133,'Product Coding'!A120:R120)</f>
        <v>-1.7737779900457251</v>
      </c>
      <c r="W133" s="2">
        <f>SUMPRODUCT('Respondent Data'!B133:S133,'Product Coding'!A121:R121)</f>
        <v>-3.3411925528799138</v>
      </c>
      <c r="X133" s="2">
        <f>SUMPRODUCT('Respondent Data'!B133:S133,'Product Coding'!A122:R122)</f>
        <v>-2.920867033445151</v>
      </c>
      <c r="Y133" s="2">
        <f>SUMPRODUCT('Respondent Data'!B133:S133,'Product Coding'!A123:R123)</f>
        <v>-2.4470465333857532</v>
      </c>
      <c r="Z133" s="2">
        <f>SUMPRODUCT('Respondent Data'!B133:S133,'Product Coding'!A124:R124)</f>
        <v>1.6489453453942411</v>
      </c>
      <c r="AA133" s="2">
        <f>SUMPRODUCT('Respondent Data'!B133:S133,'Product Coding'!A125:R125)</f>
        <v>1.6472870922871321</v>
      </c>
      <c r="AB133" s="2">
        <f>SUMPRODUCT('Respondent Data'!B133:S133,'Product Coding'!A126:R126)</f>
        <v>1.9588137804987351</v>
      </c>
      <c r="AC133" s="2">
        <f>SUMPRODUCT('Respondent Data'!B133:S133,'Product Coding'!A127:R127)</f>
        <v>0.39139921766454622</v>
      </c>
      <c r="AD133" s="2">
        <f>SUMPRODUCT('Respondent Data'!B133:S133,'Product Coding'!A128:R128)</f>
        <v>0.81172473709930926</v>
      </c>
      <c r="AE133" s="2">
        <f>SUMPRODUCT('Respondent Data'!B133:S133,'Product Coding'!A129:R129)</f>
        <v>1.2855452371587071</v>
      </c>
      <c r="AF133" s="2">
        <f>SUMPRODUCT('Respondent Data'!B133:S133,'Product Coding'!A130:R130)</f>
        <v>-0.7344185768900191</v>
      </c>
      <c r="AG133" s="2">
        <f>SUMPRODUCT('Respondent Data'!B133:S133,'Product Coding'!A131:R131)</f>
        <v>-0.73607682999712809</v>
      </c>
      <c r="AH133" s="2">
        <f>SUMPRODUCT('Respondent Data'!B133:S133,'Product Coding'!A132:R132)</f>
        <v>-0.42455014178552508</v>
      </c>
      <c r="AI133" s="2">
        <f>SUMPRODUCT('Respondent Data'!B133:S133,'Product Coding'!A133:R133)</f>
        <v>-1.991964704619714</v>
      </c>
      <c r="AJ133" s="2">
        <f>SUMPRODUCT('Respondent Data'!B133:S133,'Product Coding'!A134:R134)</f>
        <v>-1.5716391851849509</v>
      </c>
      <c r="AK133" s="2">
        <f>SUMPRODUCT('Respondent Data'!B133:S133,'Product Coding'!A135:R135)</f>
        <v>-1.0978186851255531</v>
      </c>
      <c r="AL133" s="2">
        <f>SUMPRODUCT('Respondent Data'!B133:S133,'Product Coding'!A136:R136)</f>
        <v>3.8009423080698514</v>
      </c>
      <c r="AM133" s="2">
        <f>SUMPRODUCT('Respondent Data'!B133:S133,'Product Coding'!A137:R137)</f>
        <v>3.799284054962742</v>
      </c>
      <c r="AN133" s="2">
        <f>SUMPRODUCT('Respondent Data'!B133:S133,'Product Coding'!A138:R138)</f>
        <v>4.110810743174345</v>
      </c>
      <c r="AO133" s="2">
        <f>SUMPRODUCT('Respondent Data'!B133:S133,'Product Coding'!A139:R139)</f>
        <v>2.5433961803401561</v>
      </c>
      <c r="AP133" s="2">
        <f>SUMPRODUCT('Respondent Data'!B133:S133,'Product Coding'!A140:R140)</f>
        <v>2.9637216997749194</v>
      </c>
      <c r="AQ133" s="2">
        <f>SUMPRODUCT('Respondent Data'!B133:S133,'Product Coding'!A141:R141)</f>
        <v>3.4375421998343167</v>
      </c>
      <c r="AR133" s="2">
        <f>SUMPRODUCT('Respondent Data'!B133:S133,'Product Coding'!A142:R142)</f>
        <v>1.417578385785591</v>
      </c>
      <c r="AS133" s="2">
        <f>SUMPRODUCT('Respondent Data'!B133:S133,'Product Coding'!A143:R143)</f>
        <v>1.4159201326784816</v>
      </c>
      <c r="AT133" s="2">
        <f>SUMPRODUCT('Respondent Data'!B133:S133,'Product Coding'!A144:R144)</f>
        <v>1.7274468208900846</v>
      </c>
      <c r="AU133" s="2">
        <f>SUMPRODUCT('Respondent Data'!B133:S133,'Product Coding'!A145:R145)</f>
        <v>0.16003225805589594</v>
      </c>
      <c r="AV133" s="2">
        <f>SUMPRODUCT('Respondent Data'!B133:S133,'Product Coding'!A146:R146)</f>
        <v>0.58035777749065898</v>
      </c>
      <c r="AW133" s="2">
        <f>SUMPRODUCT('Respondent Data'!B133:S133,'Product Coding'!A147:R147)</f>
        <v>1.0541782775500568</v>
      </c>
      <c r="AX133" s="2">
        <f>SUMPRODUCT('Respondent Data'!B133:S133,'Product Coding'!A148:R148)</f>
        <v>4.5929529554949813</v>
      </c>
      <c r="AY133" s="2">
        <f>SUMPRODUCT('Respondent Data'!B133:S133,'Product Coding'!A149:R149)</f>
        <v>4.5912947023878719</v>
      </c>
      <c r="AZ133" s="2">
        <f>SUMPRODUCT('Respondent Data'!B133:S133,'Product Coding'!A150:R150)</f>
        <v>4.9028213905994749</v>
      </c>
      <c r="BA133" s="2">
        <f>SUMPRODUCT('Respondent Data'!B133:S133,'Product Coding'!A151:R151)</f>
        <v>3.3354068277652864</v>
      </c>
      <c r="BB133" s="2">
        <f>SUMPRODUCT('Respondent Data'!B133:S133,'Product Coding'!A152:R152)</f>
        <v>3.7557323472000492</v>
      </c>
      <c r="BC133" s="2">
        <f>SUMPRODUCT('Respondent Data'!B133:S133,'Product Coding'!A153:R153)</f>
        <v>4.2295528472594475</v>
      </c>
      <c r="BD133" s="2">
        <f>SUMPRODUCT('Respondent Data'!B133:S133,'Product Coding'!A154:R154)</f>
        <v>2.2095890332107206</v>
      </c>
      <c r="BE133" s="2">
        <f>SUMPRODUCT('Respondent Data'!B133:S133,'Product Coding'!A155:R155)</f>
        <v>2.2079307801036121</v>
      </c>
      <c r="BF133" s="2">
        <f>SUMPRODUCT('Respondent Data'!B133:S133,'Product Coding'!A156:R156)</f>
        <v>2.5194574683152151</v>
      </c>
      <c r="BG133" s="2">
        <f>SUMPRODUCT('Respondent Data'!B133:S133,'Product Coding'!A157:R157)</f>
        <v>0.95204290548102599</v>
      </c>
      <c r="BH133" s="2">
        <f>SUMPRODUCT('Respondent Data'!B133:S133,'Product Coding'!A158:R158)</f>
        <v>1.3723684249157888</v>
      </c>
      <c r="BI133" s="2">
        <f>SUMPRODUCT('Respondent Data'!B133:S133,'Product Coding'!A159:R159)</f>
        <v>1.8461889249751871</v>
      </c>
      <c r="BJ133" s="2">
        <f>SUMPRODUCT('Respondent Data'!B133:S133,'Product Coding'!A160:R160)</f>
        <v>4.824400198000931</v>
      </c>
      <c r="BK133" s="2">
        <f>SUMPRODUCT('Respondent Data'!B133:S133,'Product Coding'!A161:R161)</f>
        <v>4.8227419448938225</v>
      </c>
      <c r="BL133" s="2">
        <f>SUMPRODUCT('Respondent Data'!B133:S133,'Product Coding'!A162:R162)</f>
        <v>5.1342686331054255</v>
      </c>
      <c r="BM133" s="2">
        <f>SUMPRODUCT('Respondent Data'!B133:S133,'Product Coding'!A163:R163)</f>
        <v>3.5668540702712361</v>
      </c>
      <c r="BN133" s="2">
        <f>SUMPRODUCT('Respondent Data'!B133:S133,'Product Coding'!A164:R164)</f>
        <v>3.9871795897059998</v>
      </c>
      <c r="BO133" s="2">
        <f>SUMPRODUCT('Respondent Data'!B133:S133,'Product Coding'!A165:R165)</f>
        <v>4.4610000897653972</v>
      </c>
      <c r="BP133" s="2">
        <f>SUMPRODUCT('Respondent Data'!B133:S133,'Product Coding'!A166:R166)</f>
        <v>2.4410362757166713</v>
      </c>
      <c r="BQ133" s="2">
        <f>SUMPRODUCT('Respondent Data'!B133:S133,'Product Coding'!A167:R167)</f>
        <v>2.4393780226095618</v>
      </c>
      <c r="BR133" s="2">
        <f>SUMPRODUCT('Respondent Data'!B133:S133,'Product Coding'!A168:R168)</f>
        <v>2.7509047108211648</v>
      </c>
      <c r="BS133" s="2">
        <f>SUMPRODUCT('Respondent Data'!B133:S133,'Product Coding'!A169:R169)</f>
        <v>1.1834901479869762</v>
      </c>
      <c r="BT133" s="2">
        <f>SUMPRODUCT('Respondent Data'!B133:S133,'Product Coding'!A170:R170)</f>
        <v>1.6038156674217394</v>
      </c>
      <c r="BU133" s="2">
        <f>SUMPRODUCT('Respondent Data'!B133:S133,'Product Coding'!A171:R171)</f>
        <v>2.0776361674811366</v>
      </c>
      <c r="BV133" s="2">
        <f>SUMPRODUCT('Respondent Data'!B133:S133,'Product Coding'!A172:R172)</f>
        <v>-2.80338987870079</v>
      </c>
      <c r="BX133" s="2">
        <f t="shared" si="676"/>
        <v>0.32009807591646822</v>
      </c>
      <c r="BY133" s="2">
        <f t="shared" si="677"/>
        <v>0.32062931989218829</v>
      </c>
      <c r="BZ133" s="2">
        <f t="shared" si="678"/>
        <v>0.2348058496491825</v>
      </c>
      <c r="CA133" s="2">
        <f t="shared" si="679"/>
        <v>1.1257148823522454</v>
      </c>
      <c r="CB133" s="2">
        <f t="shared" si="680"/>
        <v>0.7394066530531731</v>
      </c>
      <c r="CC133" s="2">
        <f t="shared" si="681"/>
        <v>0.46036863284850343</v>
      </c>
      <c r="CD133" s="2">
        <f t="shared" si="682"/>
        <v>3.4702827659225886</v>
      </c>
      <c r="CE133" s="2">
        <f t="shared" si="683"/>
        <v>3.4760421470377776</v>
      </c>
      <c r="CF133" s="2">
        <f t="shared" si="684"/>
        <v>2.5456032218950524</v>
      </c>
      <c r="CG133" s="2">
        <f t="shared" si="685"/>
        <v>12.204225046916594</v>
      </c>
      <c r="CH133" s="2">
        <f t="shared" si="686"/>
        <v>8.0161374221085033</v>
      </c>
      <c r="CI133" s="2">
        <f t="shared" si="687"/>
        <v>4.9909994865524032</v>
      </c>
      <c r="CJ133" s="2">
        <f t="shared" si="688"/>
        <v>0.74102753351656081</v>
      </c>
      <c r="CK133" s="2">
        <f t="shared" si="689"/>
        <v>0.74225736412986987</v>
      </c>
      <c r="CL133" s="2">
        <f t="shared" si="690"/>
        <v>0.54357589973830389</v>
      </c>
      <c r="CM133" s="2">
        <f t="shared" si="691"/>
        <v>2.606031668025572</v>
      </c>
      <c r="CN133" s="2">
        <f t="shared" si="692"/>
        <v>1.7117275285363227</v>
      </c>
      <c r="CO133" s="2">
        <f t="shared" si="693"/>
        <v>1.065754086560464</v>
      </c>
      <c r="CP133" s="2">
        <f t="shared" si="694"/>
        <v>8.0337098911763345</v>
      </c>
      <c r="CQ133" s="2">
        <f t="shared" si="695"/>
        <v>8.0470428672342251</v>
      </c>
      <c r="CR133" s="2">
        <f t="shared" si="696"/>
        <v>5.8930753377129328</v>
      </c>
      <c r="CS133" s="2">
        <f t="shared" si="697"/>
        <v>28.252799580581183</v>
      </c>
      <c r="CT133" s="2">
        <f t="shared" si="698"/>
        <v>18.557370347283801</v>
      </c>
      <c r="CU133" s="2">
        <f t="shared" si="699"/>
        <v>11.554171416723822</v>
      </c>
      <c r="CV133" s="2">
        <f t="shared" si="700"/>
        <v>0.19225256178718003</v>
      </c>
      <c r="CW133" s="2">
        <f t="shared" si="701"/>
        <v>0.19257162966965255</v>
      </c>
      <c r="CX133" s="2">
        <f t="shared" si="702"/>
        <v>0.14102560906817474</v>
      </c>
      <c r="CY133" s="2">
        <f t="shared" si="703"/>
        <v>0.67611018702483505</v>
      </c>
      <c r="CZ133" s="2">
        <f t="shared" si="704"/>
        <v>0.44409146429562707</v>
      </c>
      <c r="DA133" s="2">
        <f t="shared" si="705"/>
        <v>0.2764997845681616</v>
      </c>
      <c r="DB133" s="2">
        <f t="shared" si="706"/>
        <v>2.0842697975123765</v>
      </c>
      <c r="DC133" s="2">
        <f t="shared" si="707"/>
        <v>2.0877289116308653</v>
      </c>
      <c r="DD133" s="2">
        <f t="shared" si="708"/>
        <v>1.528902475598557</v>
      </c>
      <c r="DE133" s="2">
        <f t="shared" si="709"/>
        <v>7.3299207537544353</v>
      </c>
      <c r="DF133" s="2">
        <f t="shared" si="710"/>
        <v>4.8145336413724893</v>
      </c>
      <c r="DG133" s="2">
        <f t="shared" si="711"/>
        <v>2.9976201338323456</v>
      </c>
      <c r="DH133" s="2">
        <f t="shared" si="712"/>
        <v>2.2349701626199689E-2</v>
      </c>
      <c r="DI133" s="2">
        <f t="shared" si="713"/>
        <v>2.2386793833999032E-2</v>
      </c>
      <c r="DJ133" s="2">
        <f t="shared" si="714"/>
        <v>1.6394477426084235E-2</v>
      </c>
      <c r="DK133" s="2">
        <f t="shared" si="715"/>
        <v>7.8599009583896082E-2</v>
      </c>
      <c r="DL133" s="2">
        <f t="shared" si="716"/>
        <v>5.1626421148741372E-2</v>
      </c>
      <c r="DM133" s="2">
        <f t="shared" si="717"/>
        <v>3.2143590844046631E-2</v>
      </c>
      <c r="DN133" s="2">
        <f t="shared" si="718"/>
        <v>0.24230006430014472</v>
      </c>
      <c r="DO133" s="2">
        <f t="shared" si="719"/>
        <v>0.24270219245760877</v>
      </c>
      <c r="DP133" s="2">
        <f t="shared" si="720"/>
        <v>0.17773762714804259</v>
      </c>
      <c r="DQ133" s="2">
        <f t="shared" si="721"/>
        <v>0.85211630090759349</v>
      </c>
      <c r="DR133" s="2">
        <f t="shared" si="722"/>
        <v>0.55969808336333537</v>
      </c>
      <c r="DS133" s="2">
        <f t="shared" si="723"/>
        <v>0.34847866242742165</v>
      </c>
      <c r="DT133" s="2">
        <f t="shared" si="724"/>
        <v>1.0122921657095642E-2</v>
      </c>
      <c r="DU133" s="2">
        <f t="shared" si="725"/>
        <v>1.0139721949104966E-2</v>
      </c>
      <c r="DV133" s="2">
        <f t="shared" si="726"/>
        <v>7.4256029619082353E-3</v>
      </c>
      <c r="DW133" s="2">
        <f t="shared" si="727"/>
        <v>3.5600100155716512E-2</v>
      </c>
      <c r="DX133" s="2">
        <f t="shared" si="728"/>
        <v>2.338331962840608E-2</v>
      </c>
      <c r="DY133" s="2">
        <f t="shared" si="729"/>
        <v>1.4558899144791351E-2</v>
      </c>
      <c r="DZ133" s="2">
        <f t="shared" si="730"/>
        <v>0.10974574110395717</v>
      </c>
      <c r="EA133" s="2">
        <f t="shared" si="731"/>
        <v>0.10992787829317793</v>
      </c>
      <c r="EB133" s="2">
        <f t="shared" si="732"/>
        <v>8.0503270478946731E-2</v>
      </c>
      <c r="EC133" s="2">
        <f t="shared" si="733"/>
        <v>0.38595175457330877</v>
      </c>
      <c r="ED133" s="2">
        <f t="shared" si="734"/>
        <v>0.25350583843463281</v>
      </c>
      <c r="EE133" s="2">
        <f t="shared" si="735"/>
        <v>0.1578375522824417</v>
      </c>
      <c r="EF133" s="2">
        <f t="shared" si="736"/>
        <v>8.0313696575672611E-3</v>
      </c>
      <c r="EG133" s="2">
        <f t="shared" si="737"/>
        <v>8.0446987497061213E-3</v>
      </c>
      <c r="EH133" s="2">
        <f t="shared" si="738"/>
        <v>5.8913586746577613E-3</v>
      </c>
      <c r="EI133" s="2">
        <f t="shared" si="739"/>
        <v>2.8244569491117595E-2</v>
      </c>
      <c r="EJ133" s="2">
        <f t="shared" si="740"/>
        <v>1.8551964553152427E-2</v>
      </c>
      <c r="EK133" s="2">
        <f t="shared" si="741"/>
        <v>1.1550805666573427E-2</v>
      </c>
      <c r="EL133" s="2">
        <f t="shared" si="742"/>
        <v>8.7070575571602041E-2</v>
      </c>
      <c r="EM133" s="2">
        <f t="shared" si="743"/>
        <v>8.7215080403761608E-2</v>
      </c>
      <c r="EN133" s="2">
        <f t="shared" si="744"/>
        <v>6.3870051133542466E-2</v>
      </c>
      <c r="EO133" s="2">
        <f t="shared" si="745"/>
        <v>0.30620815965637488</v>
      </c>
      <c r="EP133" s="2">
        <f t="shared" si="746"/>
        <v>0.20112761589861039</v>
      </c>
      <c r="EQ133" s="2">
        <f t="shared" si="747"/>
        <v>0.12522587560848414</v>
      </c>
      <c r="ER133" s="2">
        <f t="shared" si="748"/>
        <v>16.500486720783769</v>
      </c>
      <c r="ET133" s="2">
        <f t="shared" si="749"/>
        <v>0.75751947392678187</v>
      </c>
      <c r="EU133" s="2">
        <f t="shared" si="750"/>
        <v>0.75721474976917569</v>
      </c>
      <c r="EV133" s="2">
        <f t="shared" si="751"/>
        <v>0.80984391212926909</v>
      </c>
      <c r="EW133" s="2">
        <f t="shared" si="752"/>
        <v>0.47042997548826176</v>
      </c>
      <c r="EX133" s="2">
        <f t="shared" si="753"/>
        <v>0.57490868983667753</v>
      </c>
      <c r="EY133" s="2">
        <f t="shared" si="754"/>
        <v>0.68475861334371635</v>
      </c>
      <c r="EZ133" s="2">
        <f t="shared" si="755"/>
        <v>0.22369949561649652</v>
      </c>
      <c r="FA133" s="2">
        <f t="shared" si="756"/>
        <v>0.22341165859257942</v>
      </c>
      <c r="FB133" s="2">
        <f t="shared" si="757"/>
        <v>0.28203945490142024</v>
      </c>
      <c r="FC133" s="2">
        <f t="shared" si="758"/>
        <v>7.5733335083797024E-2</v>
      </c>
      <c r="FD133" s="2">
        <f t="shared" si="759"/>
        <v>0.11091224026243171</v>
      </c>
      <c r="FE133" s="2">
        <f t="shared" si="760"/>
        <v>0.16691705653532993</v>
      </c>
      <c r="FF133" s="2">
        <f t="shared" si="761"/>
        <v>0.57437345518607674</v>
      </c>
      <c r="FG133" s="2">
        <f t="shared" si="762"/>
        <v>0.57396801447840451</v>
      </c>
      <c r="FH133" s="2">
        <f t="shared" si="763"/>
        <v>0.64784634184139489</v>
      </c>
      <c r="FI133" s="2">
        <f t="shared" si="764"/>
        <v>0.27731314976153132</v>
      </c>
      <c r="FJ133" s="2">
        <f t="shared" si="765"/>
        <v>0.36876861317248866</v>
      </c>
      <c r="FK133" s="2">
        <f t="shared" si="766"/>
        <v>0.48408472552753218</v>
      </c>
      <c r="FL133" s="2">
        <f t="shared" si="767"/>
        <v>0.11069649258681075</v>
      </c>
      <c r="FM133" s="2">
        <f t="shared" si="768"/>
        <v>0.11053335489563236</v>
      </c>
      <c r="FN133" s="2">
        <f t="shared" si="769"/>
        <v>0.14507312788660046</v>
      </c>
      <c r="FO133" s="2">
        <f t="shared" si="770"/>
        <v>3.4184762290711747E-2</v>
      </c>
      <c r="FP133" s="2">
        <f t="shared" si="771"/>
        <v>5.1131618527584084E-2</v>
      </c>
      <c r="FQ133" s="2">
        <f t="shared" si="772"/>
        <v>7.9654798935425347E-2</v>
      </c>
      <c r="FR133" s="2">
        <f t="shared" si="773"/>
        <v>0.83874845989091906</v>
      </c>
      <c r="FS133" s="2">
        <f t="shared" si="774"/>
        <v>0.83852405601582558</v>
      </c>
      <c r="FT133" s="2">
        <f t="shared" si="775"/>
        <v>0.87640451892806848</v>
      </c>
      <c r="FU133" s="2">
        <f t="shared" si="776"/>
        <v>0.59661948703685241</v>
      </c>
      <c r="FV133" s="2">
        <f t="shared" si="777"/>
        <v>0.6924769134950618</v>
      </c>
      <c r="FW133" s="2">
        <f t="shared" si="778"/>
        <v>0.78339221995113684</v>
      </c>
      <c r="FX133" s="2">
        <f t="shared" si="779"/>
        <v>0.32422585106093893</v>
      </c>
      <c r="FY133" s="2">
        <f t="shared" si="780"/>
        <v>0.32386262804134047</v>
      </c>
      <c r="FZ133" s="2">
        <f t="shared" si="781"/>
        <v>0.39542845548573935</v>
      </c>
      <c r="GA133" s="2">
        <f t="shared" si="782"/>
        <v>0.1200491612779489</v>
      </c>
      <c r="GB133" s="2">
        <f t="shared" si="783"/>
        <v>0.17198283846612253</v>
      </c>
      <c r="GC133" s="2">
        <f t="shared" si="784"/>
        <v>0.2501488301844586</v>
      </c>
      <c r="GD133" s="2">
        <f t="shared" si="785"/>
        <v>0.97813888771068336</v>
      </c>
      <c r="GE133" s="2">
        <f t="shared" si="786"/>
        <v>0.97810340081756386</v>
      </c>
      <c r="GF133" s="2">
        <f t="shared" si="787"/>
        <v>0.98386996605136856</v>
      </c>
      <c r="GG133" s="2">
        <f t="shared" si="788"/>
        <v>0.92712860953375242</v>
      </c>
      <c r="GH133" s="2">
        <f t="shared" si="789"/>
        <v>0.95090802198336988</v>
      </c>
      <c r="GI133" s="2">
        <f t="shared" si="790"/>
        <v>0.96885744277328623</v>
      </c>
      <c r="GJ133" s="2">
        <f t="shared" si="791"/>
        <v>0.80495850297114369</v>
      </c>
      <c r="GK133" s="2">
        <f t="shared" si="792"/>
        <v>0.80469802505326482</v>
      </c>
      <c r="GL133" s="2">
        <f t="shared" si="793"/>
        <v>0.84908554923353841</v>
      </c>
      <c r="GM133" s="2">
        <f t="shared" si="794"/>
        <v>0.53992289766575108</v>
      </c>
      <c r="GN133" s="2">
        <f t="shared" si="795"/>
        <v>0.64114972677506821</v>
      </c>
      <c r="GO133" s="2">
        <f t="shared" si="796"/>
        <v>0.74157643562552289</v>
      </c>
      <c r="GP133" s="2">
        <f t="shared" si="797"/>
        <v>0.98997852494972671</v>
      </c>
      <c r="GQ133" s="2">
        <f t="shared" si="798"/>
        <v>0.98996205997172348</v>
      </c>
      <c r="GR133" s="2">
        <f t="shared" si="799"/>
        <v>0.99262913019077903</v>
      </c>
      <c r="GS133" s="2">
        <f t="shared" si="800"/>
        <v>0.96562369958214223</v>
      </c>
      <c r="GT133" s="2">
        <f t="shared" si="801"/>
        <v>0.97715096662226553</v>
      </c>
      <c r="GU133" s="2">
        <f t="shared" si="802"/>
        <v>0.98565002075575547</v>
      </c>
      <c r="GV133" s="2">
        <f t="shared" si="803"/>
        <v>0.90110731040536929</v>
      </c>
      <c r="GW133" s="2">
        <f t="shared" si="804"/>
        <v>0.90095944029965036</v>
      </c>
      <c r="GX133" s="2">
        <f t="shared" si="805"/>
        <v>0.92549465357632588</v>
      </c>
      <c r="GY133" s="2">
        <f t="shared" si="806"/>
        <v>0.72152583717307595</v>
      </c>
      <c r="GZ133" s="2">
        <f t="shared" si="807"/>
        <v>0.79776253874396885</v>
      </c>
      <c r="HA133" s="2">
        <f t="shared" si="808"/>
        <v>0.86367901786282797</v>
      </c>
      <c r="HB133" s="2">
        <f t="shared" si="809"/>
        <v>0.99203261932186138</v>
      </c>
      <c r="HC133" s="2">
        <f t="shared" si="810"/>
        <v>0.99201950195295507</v>
      </c>
      <c r="HD133" s="2">
        <f t="shared" si="811"/>
        <v>0.99414314615206534</v>
      </c>
      <c r="HE133" s="2">
        <f t="shared" si="812"/>
        <v>0.9725312728808323</v>
      </c>
      <c r="HF133" s="2">
        <f t="shared" si="813"/>
        <v>0.98178594200513736</v>
      </c>
      <c r="HG133" s="2">
        <f t="shared" si="814"/>
        <v>0.98858109192156507</v>
      </c>
      <c r="HH133" s="2">
        <f t="shared" si="815"/>
        <v>0.91990347496452218</v>
      </c>
      <c r="HI133" s="2">
        <f t="shared" si="816"/>
        <v>0.91978120799118013</v>
      </c>
      <c r="HJ133" s="2">
        <f t="shared" si="817"/>
        <v>0.93996442416487846</v>
      </c>
      <c r="HK133" s="2">
        <f t="shared" si="818"/>
        <v>0.76557476127164203</v>
      </c>
      <c r="HL133" s="2">
        <f t="shared" si="819"/>
        <v>0.83255100187823172</v>
      </c>
      <c r="HM133" s="2">
        <f t="shared" si="820"/>
        <v>0.88871045509794544</v>
      </c>
      <c r="HN133" s="2">
        <f t="shared" si="821"/>
        <v>5.7141267894703127E-2</v>
      </c>
      <c r="HP133" s="2">
        <f t="shared" ref="HP133:IU133" si="831">IF(B1=1,ET133,0)</f>
        <v>0.75751947392678187</v>
      </c>
      <c r="HQ133" s="2">
        <f t="shared" si="831"/>
        <v>0.75721474976917569</v>
      </c>
      <c r="HR133" s="2">
        <f t="shared" si="831"/>
        <v>0.80984391212926909</v>
      </c>
      <c r="HS133" s="2">
        <f t="shared" si="831"/>
        <v>0.47042997548826176</v>
      </c>
      <c r="HT133" s="2">
        <f t="shared" si="831"/>
        <v>0.57490868983667753</v>
      </c>
      <c r="HU133" s="2">
        <f t="shared" si="831"/>
        <v>0.68475861334371635</v>
      </c>
      <c r="HV133" s="2">
        <f t="shared" si="831"/>
        <v>0.22369949561649652</v>
      </c>
      <c r="HW133" s="2">
        <f t="shared" si="831"/>
        <v>0.22341165859257942</v>
      </c>
      <c r="HX133" s="2">
        <f t="shared" si="831"/>
        <v>0.28203945490142024</v>
      </c>
      <c r="HY133" s="2">
        <f t="shared" si="831"/>
        <v>7.5733335083797024E-2</v>
      </c>
      <c r="HZ133" s="2">
        <f t="shared" si="831"/>
        <v>0.11091224026243171</v>
      </c>
      <c r="IA133" s="2">
        <f t="shared" si="831"/>
        <v>0.16691705653532993</v>
      </c>
      <c r="IB133" s="2">
        <f t="shared" si="831"/>
        <v>0.57437345518607674</v>
      </c>
      <c r="IC133" s="2">
        <f t="shared" si="831"/>
        <v>0.57396801447840451</v>
      </c>
      <c r="ID133" s="2">
        <f t="shared" si="831"/>
        <v>0.64784634184139489</v>
      </c>
      <c r="IE133" s="2">
        <f t="shared" si="831"/>
        <v>0.27731314976153132</v>
      </c>
      <c r="IF133" s="2">
        <f t="shared" si="831"/>
        <v>0.36876861317248866</v>
      </c>
      <c r="IG133" s="2">
        <f t="shared" si="831"/>
        <v>0.48408472552753218</v>
      </c>
      <c r="IH133" s="2">
        <f t="shared" si="831"/>
        <v>0.11069649258681075</v>
      </c>
      <c r="II133" s="2">
        <f t="shared" si="831"/>
        <v>0.11053335489563236</v>
      </c>
      <c r="IJ133" s="2">
        <f t="shared" si="831"/>
        <v>0.14507312788660046</v>
      </c>
      <c r="IK133" s="2">
        <f t="shared" si="831"/>
        <v>3.4184762290711747E-2</v>
      </c>
      <c r="IL133" s="2">
        <f t="shared" si="831"/>
        <v>5.1131618527584084E-2</v>
      </c>
      <c r="IM133" s="2">
        <f t="shared" si="831"/>
        <v>7.9654798935425347E-2</v>
      </c>
      <c r="IN133" s="2">
        <f t="shared" si="831"/>
        <v>0.83874845989091906</v>
      </c>
      <c r="IO133" s="2">
        <f t="shared" si="831"/>
        <v>0.83852405601582558</v>
      </c>
      <c r="IP133" s="2">
        <f t="shared" si="831"/>
        <v>0.87640451892806848</v>
      </c>
      <c r="IQ133" s="2">
        <f t="shared" si="831"/>
        <v>0.59661948703685241</v>
      </c>
      <c r="IR133" s="2">
        <f t="shared" si="831"/>
        <v>0.6924769134950618</v>
      </c>
      <c r="IS133" s="2">
        <f t="shared" si="831"/>
        <v>0.78339221995113684</v>
      </c>
      <c r="IT133" s="2">
        <f t="shared" si="831"/>
        <v>0.32422585106093893</v>
      </c>
      <c r="IU133" s="2">
        <f t="shared" si="831"/>
        <v>0.32386262804134047</v>
      </c>
      <c r="IV133" s="2">
        <f t="shared" ref="IV133:KA133" si="832">IF(AH1=1,FZ133,0)</f>
        <v>0.39542845548573935</v>
      </c>
      <c r="IW133" s="2">
        <f t="shared" si="832"/>
        <v>0.1200491612779489</v>
      </c>
      <c r="IX133" s="2">
        <f t="shared" si="832"/>
        <v>0.17198283846612253</v>
      </c>
      <c r="IY133" s="2">
        <f t="shared" si="832"/>
        <v>0.2501488301844586</v>
      </c>
      <c r="IZ133" s="2">
        <f t="shared" si="832"/>
        <v>0.97813888771068336</v>
      </c>
      <c r="JA133" s="2">
        <f t="shared" si="832"/>
        <v>0.97810340081756386</v>
      </c>
      <c r="JB133" s="2">
        <f t="shared" si="832"/>
        <v>0.98386996605136856</v>
      </c>
      <c r="JC133" s="2">
        <f t="shared" si="832"/>
        <v>0.92712860953375242</v>
      </c>
      <c r="JD133" s="2">
        <f t="shared" si="832"/>
        <v>0.95090802198336988</v>
      </c>
      <c r="JE133" s="2">
        <f t="shared" si="832"/>
        <v>0.96885744277328623</v>
      </c>
      <c r="JF133" s="2">
        <f t="shared" si="832"/>
        <v>0.80495850297114369</v>
      </c>
      <c r="JG133" s="2">
        <f t="shared" si="832"/>
        <v>0.80469802505326482</v>
      </c>
      <c r="JH133" s="2">
        <f t="shared" si="832"/>
        <v>0.84908554923353841</v>
      </c>
      <c r="JI133" s="2">
        <f t="shared" si="832"/>
        <v>0.53992289766575108</v>
      </c>
      <c r="JJ133" s="2">
        <f t="shared" si="832"/>
        <v>0.64114972677506821</v>
      </c>
      <c r="JK133" s="2">
        <f t="shared" si="832"/>
        <v>0.74157643562552289</v>
      </c>
      <c r="JL133" s="2">
        <f t="shared" si="832"/>
        <v>0.98997852494972671</v>
      </c>
      <c r="JM133" s="2">
        <f t="shared" si="832"/>
        <v>0.98996205997172348</v>
      </c>
      <c r="JN133" s="2">
        <f t="shared" si="832"/>
        <v>0.99262913019077903</v>
      </c>
      <c r="JO133" s="2">
        <f t="shared" si="832"/>
        <v>0.96562369958214223</v>
      </c>
      <c r="JP133" s="2">
        <f t="shared" si="832"/>
        <v>0.97715096662226553</v>
      </c>
      <c r="JQ133" s="2">
        <f t="shared" si="832"/>
        <v>0.98565002075575547</v>
      </c>
      <c r="JR133" s="2">
        <f t="shared" si="832"/>
        <v>0.90110731040536929</v>
      </c>
      <c r="JS133" s="2">
        <f t="shared" si="832"/>
        <v>0.90095944029965036</v>
      </c>
      <c r="JT133" s="2">
        <f t="shared" si="832"/>
        <v>0.92549465357632588</v>
      </c>
      <c r="JU133" s="2">
        <f t="shared" si="832"/>
        <v>0.72152583717307595</v>
      </c>
      <c r="JV133" s="2">
        <f t="shared" si="832"/>
        <v>0.79776253874396885</v>
      </c>
      <c r="JW133" s="2">
        <f t="shared" si="832"/>
        <v>0.86367901786282797</v>
      </c>
      <c r="JX133" s="2">
        <f t="shared" si="832"/>
        <v>0.99203261932186138</v>
      </c>
      <c r="JY133" s="2">
        <f t="shared" si="832"/>
        <v>0.99201950195295507</v>
      </c>
      <c r="JZ133" s="2">
        <f t="shared" si="832"/>
        <v>0.99414314615206534</v>
      </c>
      <c r="KA133" s="2">
        <f t="shared" si="832"/>
        <v>0.9725312728808323</v>
      </c>
      <c r="KB133" s="2">
        <f t="shared" ref="KB133:KJ133" si="833">IF(BN1=1,HF133,0)</f>
        <v>0.98178594200513736</v>
      </c>
      <c r="KC133" s="2">
        <f t="shared" si="833"/>
        <v>0.98858109192156507</v>
      </c>
      <c r="KD133" s="2">
        <f t="shared" si="833"/>
        <v>0.91990347496452218</v>
      </c>
      <c r="KE133" s="2">
        <f t="shared" si="833"/>
        <v>0.91978120799118013</v>
      </c>
      <c r="KF133" s="2">
        <f t="shared" si="833"/>
        <v>0.93996442416487846</v>
      </c>
      <c r="KG133" s="2">
        <f t="shared" si="833"/>
        <v>0.76557476127164203</v>
      </c>
      <c r="KH133" s="2">
        <f t="shared" si="833"/>
        <v>0.83255100187823172</v>
      </c>
      <c r="KI133" s="2">
        <f t="shared" si="833"/>
        <v>0.88871045509794544</v>
      </c>
      <c r="KJ133" s="2">
        <f t="shared" si="833"/>
        <v>0</v>
      </c>
    </row>
    <row r="134" spans="1:296" x14ac:dyDescent="0.2">
      <c r="A134" s="2" t="str">
        <f>'Respondent Data'!A134</f>
        <v>1205</v>
      </c>
      <c r="B134" s="2">
        <f>SUMPRODUCT('Respondent Data'!B134:S134,'Product Coding'!A100:R100)</f>
        <v>0.57958404693686294</v>
      </c>
      <c r="C134" s="2">
        <f>SUMPRODUCT('Respondent Data'!B134:S134,'Product Coding'!A101:R101)</f>
        <v>0.32371573903988904</v>
      </c>
      <c r="D134" s="2">
        <f>SUMPRODUCT('Respondent Data'!B134:S134,'Product Coding'!A102:R102)</f>
        <v>0.27919394353680005</v>
      </c>
      <c r="E134" s="2">
        <f>SUMPRODUCT('Respondent Data'!B134:S134,'Product Coding'!A103:R103)</f>
        <v>0.51130259869901407</v>
      </c>
      <c r="F134" s="2">
        <f>SUMPRODUCT('Respondent Data'!B134:S134,'Product Coding'!A104:R104)</f>
        <v>0.42033995455400808</v>
      </c>
      <c r="G134" s="2">
        <f>SUMPRODUCT('Respondent Data'!B134:S134,'Product Coding'!A105:R105)</f>
        <v>-1.3681341173619499</v>
      </c>
      <c r="H134" s="2">
        <f>SUMPRODUCT('Respondent Data'!B134:S134,'Product Coding'!A106:R106)</f>
        <v>-1.4526902830472972</v>
      </c>
      <c r="I134" s="2">
        <f>SUMPRODUCT('Respondent Data'!B134:S134,'Product Coding'!A107:R107)</f>
        <v>-1.7085585909442711</v>
      </c>
      <c r="J134" s="2">
        <f>SUMPRODUCT('Respondent Data'!B134:S134,'Product Coding'!A108:R108)</f>
        <v>-1.7530803864473601</v>
      </c>
      <c r="K134" s="2">
        <f>SUMPRODUCT('Respondent Data'!B134:S134,'Product Coding'!A109:R109)</f>
        <v>-1.5209717312851461</v>
      </c>
      <c r="L134" s="2">
        <f>SUMPRODUCT('Respondent Data'!B134:S134,'Product Coding'!A110:R110)</f>
        <v>-1.6119343754301521</v>
      </c>
      <c r="M134" s="2">
        <f>SUMPRODUCT('Respondent Data'!B134:S134,'Product Coding'!A111:R111)</f>
        <v>-3.40040844734611</v>
      </c>
      <c r="N134" s="2">
        <f>SUMPRODUCT('Respondent Data'!B134:S134,'Product Coding'!A112:R112)</f>
        <v>-2.5329064786172073</v>
      </c>
      <c r="O134" s="2">
        <f>SUMPRODUCT('Respondent Data'!B134:S134,'Product Coding'!A113:R113)</f>
        <v>-2.788774786514181</v>
      </c>
      <c r="P134" s="2">
        <f>SUMPRODUCT('Respondent Data'!B134:S134,'Product Coding'!A114:R114)</f>
        <v>-2.8332965820172702</v>
      </c>
      <c r="Q134" s="2">
        <f>SUMPRODUCT('Respondent Data'!B134:S134,'Product Coding'!A115:R115)</f>
        <v>-2.6011879268550562</v>
      </c>
      <c r="R134" s="2">
        <f>SUMPRODUCT('Respondent Data'!B134:S134,'Product Coding'!A116:R116)</f>
        <v>-2.6921505710000622</v>
      </c>
      <c r="S134" s="2">
        <f>SUMPRODUCT('Respondent Data'!B134:S134,'Product Coding'!A117:R117)</f>
        <v>-4.4806246429160206</v>
      </c>
      <c r="T134" s="2">
        <f>SUMPRODUCT('Respondent Data'!B134:S134,'Product Coding'!A118:R118)</f>
        <v>-4.565180808601367</v>
      </c>
      <c r="U134" s="2">
        <f>SUMPRODUCT('Respondent Data'!B134:S134,'Product Coding'!A119:R119)</f>
        <v>-4.8210491164983411</v>
      </c>
      <c r="V134" s="2">
        <f>SUMPRODUCT('Respondent Data'!B134:S134,'Product Coding'!A120:R120)</f>
        <v>-4.8655709120014308</v>
      </c>
      <c r="W134" s="2">
        <f>SUMPRODUCT('Respondent Data'!B134:S134,'Product Coding'!A121:R121)</f>
        <v>-4.6334622568392163</v>
      </c>
      <c r="X134" s="2">
        <f>SUMPRODUCT('Respondent Data'!B134:S134,'Product Coding'!A122:R122)</f>
        <v>-4.7244249009842223</v>
      </c>
      <c r="Y134" s="2">
        <f>SUMPRODUCT('Respondent Data'!B134:S134,'Product Coding'!A123:R123)</f>
        <v>-6.5128989729001807</v>
      </c>
      <c r="Z134" s="2">
        <f>SUMPRODUCT('Respondent Data'!B134:S134,'Product Coding'!A124:R124)</f>
        <v>-0.30906826808594712</v>
      </c>
      <c r="AA134" s="2">
        <f>SUMPRODUCT('Respondent Data'!B134:S134,'Product Coding'!A125:R125)</f>
        <v>-0.56493657598292102</v>
      </c>
      <c r="AB134" s="2">
        <f>SUMPRODUCT('Respondent Data'!B134:S134,'Product Coding'!A126:R126)</f>
        <v>-0.60945837148601001</v>
      </c>
      <c r="AC134" s="2">
        <f>SUMPRODUCT('Respondent Data'!B134:S134,'Product Coding'!A127:R127)</f>
        <v>-0.37734971632379599</v>
      </c>
      <c r="AD134" s="2">
        <f>SUMPRODUCT('Respondent Data'!B134:S134,'Product Coding'!A128:R128)</f>
        <v>-0.46831236046880198</v>
      </c>
      <c r="AE134" s="2">
        <f>SUMPRODUCT('Respondent Data'!B134:S134,'Product Coding'!A129:R129)</f>
        <v>-2.25678643238476</v>
      </c>
      <c r="AF134" s="2">
        <f>SUMPRODUCT('Respondent Data'!B134:S134,'Product Coding'!A130:R130)</f>
        <v>-2.3413425980701073</v>
      </c>
      <c r="AG134" s="2">
        <f>SUMPRODUCT('Respondent Data'!B134:S134,'Product Coding'!A131:R131)</f>
        <v>-2.5972109059670814</v>
      </c>
      <c r="AH134" s="2">
        <f>SUMPRODUCT('Respondent Data'!B134:S134,'Product Coding'!A132:R132)</f>
        <v>-2.6417327014701701</v>
      </c>
      <c r="AI134" s="2">
        <f>SUMPRODUCT('Respondent Data'!B134:S134,'Product Coding'!A133:R133)</f>
        <v>-2.4096240463079561</v>
      </c>
      <c r="AJ134" s="2">
        <f>SUMPRODUCT('Respondent Data'!B134:S134,'Product Coding'!A134:R134)</f>
        <v>-2.5005866904529621</v>
      </c>
      <c r="AK134" s="2">
        <f>SUMPRODUCT('Respondent Data'!B134:S134,'Product Coding'!A135:R135)</f>
        <v>-4.2890607623689201</v>
      </c>
      <c r="AL134" s="2">
        <f>SUMPRODUCT('Respondent Data'!B134:S134,'Product Coding'!A136:R136)</f>
        <v>2.1015516361374438</v>
      </c>
      <c r="AM134" s="2">
        <f>SUMPRODUCT('Respondent Data'!B134:S134,'Product Coding'!A137:R137)</f>
        <v>1.8456833282404701</v>
      </c>
      <c r="AN134" s="2">
        <f>SUMPRODUCT('Respondent Data'!B134:S134,'Product Coding'!A138:R138)</f>
        <v>1.8011615327373811</v>
      </c>
      <c r="AO134" s="2">
        <f>SUMPRODUCT('Respondent Data'!B134:S134,'Product Coding'!A139:R139)</f>
        <v>2.0332701878995953</v>
      </c>
      <c r="AP134" s="2">
        <f>SUMPRODUCT('Respondent Data'!B134:S134,'Product Coding'!A140:R140)</f>
        <v>1.9423075437545891</v>
      </c>
      <c r="AQ134" s="2">
        <f>SUMPRODUCT('Respondent Data'!B134:S134,'Product Coding'!A141:R141)</f>
        <v>0.15383347183863116</v>
      </c>
      <c r="AR134" s="2">
        <f>SUMPRODUCT('Respondent Data'!B134:S134,'Product Coding'!A142:R142)</f>
        <v>6.9277306153283869E-2</v>
      </c>
      <c r="AS134" s="2">
        <f>SUMPRODUCT('Respondent Data'!B134:S134,'Product Coding'!A143:R143)</f>
        <v>-0.18659100174369003</v>
      </c>
      <c r="AT134" s="2">
        <f>SUMPRODUCT('Respondent Data'!B134:S134,'Product Coding'!A144:R144)</f>
        <v>-0.23111279724677902</v>
      </c>
      <c r="AU134" s="2">
        <f>SUMPRODUCT('Respondent Data'!B134:S134,'Product Coding'!A145:R145)</f>
        <v>9.9585791543499447E-4</v>
      </c>
      <c r="AV134" s="2">
        <f>SUMPRODUCT('Respondent Data'!B134:S134,'Product Coding'!A146:R146)</f>
        <v>-8.9966786229570994E-2</v>
      </c>
      <c r="AW134" s="2">
        <f>SUMPRODUCT('Respondent Data'!B134:S134,'Product Coding'!A147:R147)</f>
        <v>-1.878440858145529</v>
      </c>
      <c r="AX134" s="2">
        <f>SUMPRODUCT('Respondent Data'!B134:S134,'Product Coding'!A148:R148)</f>
        <v>5.7035388804975229</v>
      </c>
      <c r="AY134" s="2">
        <f>SUMPRODUCT('Respondent Data'!B134:S134,'Product Coding'!A149:R149)</f>
        <v>5.4476705726005488</v>
      </c>
      <c r="AZ134" s="2">
        <f>SUMPRODUCT('Respondent Data'!B134:S134,'Product Coding'!A150:R150)</f>
        <v>5.40314877709746</v>
      </c>
      <c r="BA134" s="2">
        <f>SUMPRODUCT('Respondent Data'!B134:S134,'Product Coding'!A151:R151)</f>
        <v>5.6352574322596736</v>
      </c>
      <c r="BB134" s="2">
        <f>SUMPRODUCT('Respondent Data'!B134:S134,'Product Coding'!A152:R152)</f>
        <v>5.5442947881146685</v>
      </c>
      <c r="BC134" s="2">
        <f>SUMPRODUCT('Respondent Data'!B134:S134,'Product Coding'!A153:R153)</f>
        <v>3.7558207161987101</v>
      </c>
      <c r="BD134" s="2">
        <f>SUMPRODUCT('Respondent Data'!B134:S134,'Product Coding'!A154:R154)</f>
        <v>3.6712645505133628</v>
      </c>
      <c r="BE134" s="2">
        <f>SUMPRODUCT('Respondent Data'!B134:S134,'Product Coding'!A155:R155)</f>
        <v>3.4153962426163886</v>
      </c>
      <c r="BF134" s="2">
        <f>SUMPRODUCT('Respondent Data'!B134:S134,'Product Coding'!A156:R156)</f>
        <v>3.3708744471132999</v>
      </c>
      <c r="BG134" s="2">
        <f>SUMPRODUCT('Respondent Data'!B134:S134,'Product Coding'!A157:R157)</f>
        <v>3.6029831022755134</v>
      </c>
      <c r="BH134" s="2">
        <f>SUMPRODUCT('Respondent Data'!B134:S134,'Product Coding'!A158:R158)</f>
        <v>3.5120204581305083</v>
      </c>
      <c r="BI134" s="2">
        <f>SUMPRODUCT('Respondent Data'!B134:S134,'Product Coding'!A159:R159)</f>
        <v>1.7235463862145499</v>
      </c>
      <c r="BJ134" s="2">
        <f>SUMPRODUCT('Respondent Data'!B134:S134,'Product Coding'!A160:R160)</f>
        <v>8.3832446377371248</v>
      </c>
      <c r="BK134" s="2">
        <f>SUMPRODUCT('Respondent Data'!B134:S134,'Product Coding'!A161:R161)</f>
        <v>8.1273763298401498</v>
      </c>
      <c r="BL134" s="2">
        <f>SUMPRODUCT('Respondent Data'!B134:S134,'Product Coding'!A162:R162)</f>
        <v>8.0828545343370592</v>
      </c>
      <c r="BM134" s="2">
        <f>SUMPRODUCT('Respondent Data'!B134:S134,'Product Coding'!A163:R163)</f>
        <v>8.3149631894992737</v>
      </c>
      <c r="BN134" s="2">
        <f>SUMPRODUCT('Respondent Data'!B134:S134,'Product Coding'!A164:R164)</f>
        <v>8.2240005453542686</v>
      </c>
      <c r="BO134" s="2">
        <f>SUMPRODUCT('Respondent Data'!B134:S134,'Product Coding'!A165:R165)</f>
        <v>6.4355264734383111</v>
      </c>
      <c r="BP134" s="2">
        <f>SUMPRODUCT('Respondent Data'!B134:S134,'Product Coding'!A166:R166)</f>
        <v>6.3509703077529638</v>
      </c>
      <c r="BQ134" s="2">
        <f>SUMPRODUCT('Respondent Data'!B134:S134,'Product Coding'!A167:R167)</f>
        <v>6.0951019998559897</v>
      </c>
      <c r="BR134" s="2">
        <f>SUMPRODUCT('Respondent Data'!B134:S134,'Product Coding'!A168:R168)</f>
        <v>6.0505802043529</v>
      </c>
      <c r="BS134" s="2">
        <f>SUMPRODUCT('Respondent Data'!B134:S134,'Product Coding'!A169:R169)</f>
        <v>6.2826888595151145</v>
      </c>
      <c r="BT134" s="2">
        <f>SUMPRODUCT('Respondent Data'!B134:S134,'Product Coding'!A170:R170)</f>
        <v>6.1917262153701085</v>
      </c>
      <c r="BU134" s="2">
        <f>SUMPRODUCT('Respondent Data'!B134:S134,'Product Coding'!A171:R171)</f>
        <v>4.4032521434541509</v>
      </c>
      <c r="BV134" s="2">
        <f>SUMPRODUCT('Respondent Data'!B134:S134,'Product Coding'!A172:R172)</f>
        <v>0.104376139130023</v>
      </c>
      <c r="BX134" s="2">
        <f t="shared" si="676"/>
        <v>0.5601313064486908</v>
      </c>
      <c r="BY134" s="2">
        <f t="shared" si="677"/>
        <v>0.72345586341177315</v>
      </c>
      <c r="BZ134" s="2">
        <f t="shared" si="678"/>
        <v>0.75639319141784978</v>
      </c>
      <c r="CA134" s="2">
        <f t="shared" si="679"/>
        <v>0.59971388328086184</v>
      </c>
      <c r="CB134" s="2">
        <f t="shared" si="680"/>
        <v>0.65682349171931653</v>
      </c>
      <c r="CC134" s="2">
        <f t="shared" si="681"/>
        <v>3.9280146391715802</v>
      </c>
      <c r="CD134" s="2">
        <f t="shared" si="682"/>
        <v>4.274598941129236</v>
      </c>
      <c r="CE134" s="2">
        <f t="shared" si="683"/>
        <v>5.5209977233739584</v>
      </c>
      <c r="CF134" s="2">
        <f t="shared" si="684"/>
        <v>5.7723564062354003</v>
      </c>
      <c r="CG134" s="2">
        <f t="shared" si="685"/>
        <v>4.5766703287949495</v>
      </c>
      <c r="CH134" s="2">
        <f t="shared" si="686"/>
        <v>5.0124979087727271</v>
      </c>
      <c r="CI134" s="2">
        <f t="shared" si="687"/>
        <v>29.976341304324219</v>
      </c>
      <c r="CJ134" s="2">
        <f t="shared" si="688"/>
        <v>12.590045708845354</v>
      </c>
      <c r="CK134" s="2">
        <f t="shared" si="689"/>
        <v>16.261084291886025</v>
      </c>
      <c r="CL134" s="2">
        <f t="shared" si="690"/>
        <v>17.001415104232297</v>
      </c>
      <c r="CM134" s="2">
        <f t="shared" si="691"/>
        <v>13.479741474558757</v>
      </c>
      <c r="CN134" s="2">
        <f t="shared" si="692"/>
        <v>14.763391526567174</v>
      </c>
      <c r="CO134" s="2">
        <f t="shared" si="693"/>
        <v>88.289805056118553</v>
      </c>
      <c r="CP134" s="2">
        <f t="shared" si="694"/>
        <v>96.079964530118247</v>
      </c>
      <c r="CQ134" s="2">
        <f t="shared" si="695"/>
        <v>124.09521284644796</v>
      </c>
      <c r="CR134" s="2">
        <f t="shared" si="696"/>
        <v>129.74499044342761</v>
      </c>
      <c r="CS134" s="2">
        <f t="shared" si="697"/>
        <v>102.86960926923814</v>
      </c>
      <c r="CT134" s="2">
        <f t="shared" si="698"/>
        <v>112.66568581401219</v>
      </c>
      <c r="CU134" s="2">
        <f t="shared" si="699"/>
        <v>673.77684992860145</v>
      </c>
      <c r="CV134" s="2">
        <f t="shared" si="700"/>
        <v>1.3621553590684363</v>
      </c>
      <c r="CW134" s="2">
        <f t="shared" si="701"/>
        <v>1.7593361950143018</v>
      </c>
      <c r="CX134" s="2">
        <f t="shared" si="702"/>
        <v>1.839434838565092</v>
      </c>
      <c r="CY134" s="2">
        <f t="shared" si="703"/>
        <v>1.4584142514690863</v>
      </c>
      <c r="CZ134" s="2">
        <f t="shared" si="704"/>
        <v>1.597296256979462</v>
      </c>
      <c r="DA134" s="2">
        <f t="shared" si="705"/>
        <v>9.5523426911631866</v>
      </c>
      <c r="DB134" s="2">
        <f t="shared" si="706"/>
        <v>10.395183751545623</v>
      </c>
      <c r="DC134" s="2">
        <f t="shared" si="707"/>
        <v>13.426238722450993</v>
      </c>
      <c r="DD134" s="2">
        <f t="shared" si="708"/>
        <v>14.037505353982251</v>
      </c>
      <c r="DE134" s="2">
        <f t="shared" si="709"/>
        <v>11.129776078010742</v>
      </c>
      <c r="DF134" s="2">
        <f t="shared" si="710"/>
        <v>12.189643410655428</v>
      </c>
      <c r="DG134" s="2">
        <f t="shared" si="711"/>
        <v>72.897967820854333</v>
      </c>
      <c r="DH134" s="2">
        <f t="shared" si="712"/>
        <v>0.1222665677689283</v>
      </c>
      <c r="DI134" s="2">
        <f t="shared" si="713"/>
        <v>0.15791737461074531</v>
      </c>
      <c r="DJ134" s="2">
        <f t="shared" si="714"/>
        <v>0.16510699961548744</v>
      </c>
      <c r="DK134" s="2">
        <f t="shared" si="715"/>
        <v>0.13090673081106088</v>
      </c>
      <c r="DL134" s="2">
        <f t="shared" si="716"/>
        <v>0.14337272892615985</v>
      </c>
      <c r="DM134" s="2">
        <f t="shared" si="717"/>
        <v>0.8574147928323439</v>
      </c>
      <c r="DN134" s="2">
        <f t="shared" si="718"/>
        <v>0.93306789872928075</v>
      </c>
      <c r="DO134" s="2">
        <f t="shared" si="719"/>
        <v>1.2051342864172425</v>
      </c>
      <c r="DP134" s="2">
        <f t="shared" si="720"/>
        <v>1.2600013561178043</v>
      </c>
      <c r="DQ134" s="2">
        <f t="shared" si="721"/>
        <v>0.99900463778649562</v>
      </c>
      <c r="DR134" s="2">
        <f t="shared" si="722"/>
        <v>1.0941379426552571</v>
      </c>
      <c r="DS134" s="2">
        <f t="shared" si="723"/>
        <v>6.5432949798627469</v>
      </c>
      <c r="DT134" s="2">
        <f t="shared" si="724"/>
        <v>3.3341454127671483E-3</v>
      </c>
      <c r="DU134" s="2">
        <f t="shared" si="725"/>
        <v>4.306324286044552E-3</v>
      </c>
      <c r="DV134" s="2">
        <f t="shared" si="726"/>
        <v>4.5023816029914066E-3</v>
      </c>
      <c r="DW134" s="2">
        <f t="shared" si="727"/>
        <v>3.5697581440162205E-3</v>
      </c>
      <c r="DX134" s="2">
        <f t="shared" si="728"/>
        <v>3.9096993985181985E-3</v>
      </c>
      <c r="DY134" s="2">
        <f t="shared" si="729"/>
        <v>2.3381253359163568E-2</v>
      </c>
      <c r="DZ134" s="2">
        <f t="shared" si="730"/>
        <v>2.544427402450657E-2</v>
      </c>
      <c r="EA134" s="2">
        <f t="shared" si="731"/>
        <v>3.2863382248696629E-2</v>
      </c>
      <c r="EB134" s="2">
        <f t="shared" si="732"/>
        <v>3.4359578568690097E-2</v>
      </c>
      <c r="EC134" s="2">
        <f t="shared" si="733"/>
        <v>2.7242334443409632E-2</v>
      </c>
      <c r="ED134" s="2">
        <f t="shared" si="734"/>
        <v>2.9836569955352769E-2</v>
      </c>
      <c r="EE134" s="2">
        <f t="shared" si="735"/>
        <v>0.17843223490760232</v>
      </c>
      <c r="EF134" s="2">
        <f t="shared" si="736"/>
        <v>2.2866679956076876E-4</v>
      </c>
      <c r="EG134" s="2">
        <f t="shared" si="737"/>
        <v>2.953420653430247E-4</v>
      </c>
      <c r="EH134" s="2">
        <f t="shared" si="738"/>
        <v>3.0878832927171834E-4</v>
      </c>
      <c r="EI134" s="2">
        <f t="shared" si="739"/>
        <v>2.4482590557461947E-4</v>
      </c>
      <c r="EJ134" s="2">
        <f t="shared" si="740"/>
        <v>2.6814020926634898E-4</v>
      </c>
      <c r="EK134" s="2">
        <f t="shared" si="741"/>
        <v>1.6035642461442951E-3</v>
      </c>
      <c r="EL134" s="2">
        <f t="shared" si="742"/>
        <v>1.7450530759851601E-3</v>
      </c>
      <c r="EM134" s="2">
        <f t="shared" si="743"/>
        <v>2.2538802335303138E-3</v>
      </c>
      <c r="EN134" s="2">
        <f t="shared" si="744"/>
        <v>2.3564943614856884E-3</v>
      </c>
      <c r="EO134" s="2">
        <f t="shared" si="745"/>
        <v>1.8683700494539995E-3</v>
      </c>
      <c r="EP134" s="2">
        <f t="shared" si="746"/>
        <v>2.0462913631289787E-3</v>
      </c>
      <c r="EQ134" s="2">
        <f t="shared" si="747"/>
        <v>1.2237477087399685E-2</v>
      </c>
      <c r="ER134" s="2">
        <f t="shared" si="748"/>
        <v>0.90088637506685376</v>
      </c>
      <c r="ET134" s="2">
        <f t="shared" si="749"/>
        <v>0.64097168992543885</v>
      </c>
      <c r="EU134" s="2">
        <f t="shared" si="750"/>
        <v>0.58022953835347335</v>
      </c>
      <c r="EV134" s="2">
        <f t="shared" si="751"/>
        <v>0.56934859739051324</v>
      </c>
      <c r="EW134" s="2">
        <f t="shared" si="752"/>
        <v>0.62511178433301751</v>
      </c>
      <c r="EX134" s="2">
        <f t="shared" si="753"/>
        <v>0.60356459514120087</v>
      </c>
      <c r="EY134" s="2">
        <f t="shared" si="754"/>
        <v>0.20292147512128822</v>
      </c>
      <c r="EZ134" s="2">
        <f t="shared" si="755"/>
        <v>0.1895878741040187</v>
      </c>
      <c r="FA134" s="2">
        <f t="shared" si="756"/>
        <v>0.15335076661897695</v>
      </c>
      <c r="FB134" s="2">
        <f t="shared" si="757"/>
        <v>0.14765909234772204</v>
      </c>
      <c r="FC134" s="2">
        <f t="shared" si="758"/>
        <v>0.17931847160419967</v>
      </c>
      <c r="FD134" s="2">
        <f t="shared" si="759"/>
        <v>0.166320224168547</v>
      </c>
      <c r="FE134" s="2">
        <f t="shared" si="760"/>
        <v>3.2282702149217427E-2</v>
      </c>
      <c r="FF134" s="2">
        <f t="shared" si="761"/>
        <v>7.3583269800860926E-2</v>
      </c>
      <c r="FG134" s="2">
        <f t="shared" si="762"/>
        <v>5.793378811492586E-2</v>
      </c>
      <c r="FH134" s="2">
        <f t="shared" si="763"/>
        <v>5.5551188293240947E-2</v>
      </c>
      <c r="FI134" s="2">
        <f t="shared" si="764"/>
        <v>6.9062006511443813E-2</v>
      </c>
      <c r="FJ134" s="2">
        <f t="shared" si="765"/>
        <v>6.3438124867648452E-2</v>
      </c>
      <c r="FK134" s="2">
        <f t="shared" si="766"/>
        <v>1.1199486877270043E-2</v>
      </c>
      <c r="FL134" s="2">
        <f t="shared" si="767"/>
        <v>1.0300786623070494E-2</v>
      </c>
      <c r="FM134" s="2">
        <f t="shared" si="768"/>
        <v>7.993911015823453E-3</v>
      </c>
      <c r="FN134" s="2">
        <f t="shared" si="769"/>
        <v>7.6484766002005451E-3</v>
      </c>
      <c r="FO134" s="2">
        <f t="shared" si="770"/>
        <v>9.6274551048702028E-3</v>
      </c>
      <c r="FP134" s="2">
        <f t="shared" si="771"/>
        <v>8.7977298763346271E-3</v>
      </c>
      <c r="FQ134" s="2">
        <f t="shared" si="772"/>
        <v>1.481971410408953E-3</v>
      </c>
      <c r="FR134" s="2">
        <f t="shared" si="773"/>
        <v>0.42334218033583115</v>
      </c>
      <c r="FS134" s="2">
        <f t="shared" si="774"/>
        <v>0.36240600250409755</v>
      </c>
      <c r="FT134" s="2">
        <f t="shared" si="775"/>
        <v>0.35218276060363829</v>
      </c>
      <c r="FU134" s="2">
        <f t="shared" si="776"/>
        <v>0.4067662719586112</v>
      </c>
      <c r="FV134" s="2">
        <f t="shared" si="777"/>
        <v>0.38501576295457141</v>
      </c>
      <c r="FW134" s="2">
        <f t="shared" si="778"/>
        <v>9.4765686565261631E-2</v>
      </c>
      <c r="FX134" s="2">
        <f t="shared" si="779"/>
        <v>8.7756373376985844E-2</v>
      </c>
      <c r="FY134" s="2">
        <f t="shared" si="780"/>
        <v>6.9318137543623135E-2</v>
      </c>
      <c r="FZ134" s="2">
        <f t="shared" si="781"/>
        <v>6.6500391950662138E-2</v>
      </c>
      <c r="GA134" s="2">
        <f t="shared" si="782"/>
        <v>8.2441752722280909E-2</v>
      </c>
      <c r="GB134" s="2">
        <f t="shared" si="783"/>
        <v>7.5817061073246053E-2</v>
      </c>
      <c r="GC134" s="2">
        <f t="shared" si="784"/>
        <v>1.3532171851115445E-2</v>
      </c>
      <c r="GD134" s="2">
        <f t="shared" si="785"/>
        <v>0.89105389817323444</v>
      </c>
      <c r="GE134" s="2">
        <f t="shared" si="786"/>
        <v>0.86361947918448656</v>
      </c>
      <c r="GF134" s="2">
        <f t="shared" si="787"/>
        <v>0.85829026890236126</v>
      </c>
      <c r="GG134" s="2">
        <f t="shared" si="788"/>
        <v>0.88424621832679551</v>
      </c>
      <c r="GH134" s="2">
        <f t="shared" si="789"/>
        <v>0.87460543242026278</v>
      </c>
      <c r="GI134" s="2">
        <f t="shared" si="790"/>
        <v>0.53838270474583383</v>
      </c>
      <c r="GJ134" s="2">
        <f t="shared" si="791"/>
        <v>0.51731240307562854</v>
      </c>
      <c r="GK134" s="2">
        <f t="shared" si="792"/>
        <v>0.45348712146902143</v>
      </c>
      <c r="GL134" s="2">
        <f t="shared" si="793"/>
        <v>0.44247761059656382</v>
      </c>
      <c r="GM134" s="2">
        <f t="shared" si="794"/>
        <v>0.50024896445828326</v>
      </c>
      <c r="GN134" s="2">
        <f t="shared" si="795"/>
        <v>0.47752346186519717</v>
      </c>
      <c r="GO134" s="2">
        <f t="shared" si="796"/>
        <v>0.13256806245408095</v>
      </c>
      <c r="GP134" s="2">
        <f t="shared" si="797"/>
        <v>0.99667693417191994</v>
      </c>
      <c r="GQ134" s="2">
        <f t="shared" si="798"/>
        <v>0.99571214062690883</v>
      </c>
      <c r="GR134" s="2">
        <f t="shared" si="799"/>
        <v>0.995517798976438</v>
      </c>
      <c r="GS134" s="2">
        <f t="shared" si="800"/>
        <v>0.9964429397009551</v>
      </c>
      <c r="GT134" s="2">
        <f t="shared" si="801"/>
        <v>0.99610552682092757</v>
      </c>
      <c r="GU134" s="2">
        <f t="shared" si="802"/>
        <v>0.97715293954973625</v>
      </c>
      <c r="GV134" s="2">
        <f t="shared" si="803"/>
        <v>0.97518707289217499</v>
      </c>
      <c r="GW134" s="2">
        <f t="shared" si="804"/>
        <v>0.96818225642083655</v>
      </c>
      <c r="GX134" s="2">
        <f t="shared" si="805"/>
        <v>0.96678178528956471</v>
      </c>
      <c r="GY134" s="2">
        <f t="shared" si="806"/>
        <v>0.97348012875835155</v>
      </c>
      <c r="GZ134" s="2">
        <f t="shared" si="807"/>
        <v>0.97102785934602598</v>
      </c>
      <c r="HA134" s="2">
        <f t="shared" si="808"/>
        <v>0.84858506953385171</v>
      </c>
      <c r="HB134" s="2">
        <f t="shared" si="809"/>
        <v>0.99977138547699052</v>
      </c>
      <c r="HC134" s="2">
        <f t="shared" si="810"/>
        <v>0.99970474513583829</v>
      </c>
      <c r="HD134" s="2">
        <f t="shared" si="811"/>
        <v>0.99969130699152675</v>
      </c>
      <c r="HE134" s="2">
        <f t="shared" si="812"/>
        <v>0.99975523401947808</v>
      </c>
      <c r="HF134" s="2">
        <f t="shared" si="813"/>
        <v>0.99973193167063157</v>
      </c>
      <c r="HG134" s="2">
        <f t="shared" si="814"/>
        <v>0.99839900305531437</v>
      </c>
      <c r="HH134" s="2">
        <f t="shared" si="815"/>
        <v>0.99825798682945643</v>
      </c>
      <c r="HI134" s="2">
        <f t="shared" si="816"/>
        <v>0.99775118831866716</v>
      </c>
      <c r="HJ134" s="2">
        <f t="shared" si="817"/>
        <v>0.99764904564918599</v>
      </c>
      <c r="HK134" s="2">
        <f t="shared" si="818"/>
        <v>0.99813511424723222</v>
      </c>
      <c r="HL134" s="2">
        <f t="shared" si="819"/>
        <v>0.99795788739425872</v>
      </c>
      <c r="HM134" s="2">
        <f t="shared" si="820"/>
        <v>0.98791046828002105</v>
      </c>
      <c r="HN134" s="2">
        <f t="shared" si="821"/>
        <v>0.52607037070526119</v>
      </c>
      <c r="HP134" s="2">
        <f t="shared" ref="HP134:IU134" si="834">IF(B1=1,ET134,0)</f>
        <v>0.64097168992543885</v>
      </c>
      <c r="HQ134" s="2">
        <f t="shared" si="834"/>
        <v>0.58022953835347335</v>
      </c>
      <c r="HR134" s="2">
        <f t="shared" si="834"/>
        <v>0.56934859739051324</v>
      </c>
      <c r="HS134" s="2">
        <f t="shared" si="834"/>
        <v>0.62511178433301751</v>
      </c>
      <c r="HT134" s="2">
        <f t="shared" si="834"/>
        <v>0.60356459514120087</v>
      </c>
      <c r="HU134" s="2">
        <f t="shared" si="834"/>
        <v>0.20292147512128822</v>
      </c>
      <c r="HV134" s="2">
        <f t="shared" si="834"/>
        <v>0.1895878741040187</v>
      </c>
      <c r="HW134" s="2">
        <f t="shared" si="834"/>
        <v>0.15335076661897695</v>
      </c>
      <c r="HX134" s="2">
        <f t="shared" si="834"/>
        <v>0.14765909234772204</v>
      </c>
      <c r="HY134" s="2">
        <f t="shared" si="834"/>
        <v>0.17931847160419967</v>
      </c>
      <c r="HZ134" s="2">
        <f t="shared" si="834"/>
        <v>0.166320224168547</v>
      </c>
      <c r="IA134" s="2">
        <f t="shared" si="834"/>
        <v>3.2282702149217427E-2</v>
      </c>
      <c r="IB134" s="2">
        <f t="shared" si="834"/>
        <v>7.3583269800860926E-2</v>
      </c>
      <c r="IC134" s="2">
        <f t="shared" si="834"/>
        <v>5.793378811492586E-2</v>
      </c>
      <c r="ID134" s="2">
        <f t="shared" si="834"/>
        <v>5.5551188293240947E-2</v>
      </c>
      <c r="IE134" s="2">
        <f t="shared" si="834"/>
        <v>6.9062006511443813E-2</v>
      </c>
      <c r="IF134" s="2">
        <f t="shared" si="834"/>
        <v>6.3438124867648452E-2</v>
      </c>
      <c r="IG134" s="2">
        <f t="shared" si="834"/>
        <v>1.1199486877270043E-2</v>
      </c>
      <c r="IH134" s="2">
        <f t="shared" si="834"/>
        <v>1.0300786623070494E-2</v>
      </c>
      <c r="II134" s="2">
        <f t="shared" si="834"/>
        <v>7.993911015823453E-3</v>
      </c>
      <c r="IJ134" s="2">
        <f t="shared" si="834"/>
        <v>7.6484766002005451E-3</v>
      </c>
      <c r="IK134" s="2">
        <f t="shared" si="834"/>
        <v>9.6274551048702028E-3</v>
      </c>
      <c r="IL134" s="2">
        <f t="shared" si="834"/>
        <v>8.7977298763346271E-3</v>
      </c>
      <c r="IM134" s="2">
        <f t="shared" si="834"/>
        <v>1.481971410408953E-3</v>
      </c>
      <c r="IN134" s="2">
        <f t="shared" si="834"/>
        <v>0.42334218033583115</v>
      </c>
      <c r="IO134" s="2">
        <f t="shared" si="834"/>
        <v>0.36240600250409755</v>
      </c>
      <c r="IP134" s="2">
        <f t="shared" si="834"/>
        <v>0.35218276060363829</v>
      </c>
      <c r="IQ134" s="2">
        <f t="shared" si="834"/>
        <v>0.4067662719586112</v>
      </c>
      <c r="IR134" s="2">
        <f t="shared" si="834"/>
        <v>0.38501576295457141</v>
      </c>
      <c r="IS134" s="2">
        <f t="shared" si="834"/>
        <v>9.4765686565261631E-2</v>
      </c>
      <c r="IT134" s="2">
        <f t="shared" si="834"/>
        <v>8.7756373376985844E-2</v>
      </c>
      <c r="IU134" s="2">
        <f t="shared" si="834"/>
        <v>6.9318137543623135E-2</v>
      </c>
      <c r="IV134" s="2">
        <f t="shared" ref="IV134:KA134" si="835">IF(AH1=1,FZ134,0)</f>
        <v>6.6500391950662138E-2</v>
      </c>
      <c r="IW134" s="2">
        <f t="shared" si="835"/>
        <v>8.2441752722280909E-2</v>
      </c>
      <c r="IX134" s="2">
        <f t="shared" si="835"/>
        <v>7.5817061073246053E-2</v>
      </c>
      <c r="IY134" s="2">
        <f t="shared" si="835"/>
        <v>1.3532171851115445E-2</v>
      </c>
      <c r="IZ134" s="2">
        <f t="shared" si="835"/>
        <v>0.89105389817323444</v>
      </c>
      <c r="JA134" s="2">
        <f t="shared" si="835"/>
        <v>0.86361947918448656</v>
      </c>
      <c r="JB134" s="2">
        <f t="shared" si="835"/>
        <v>0.85829026890236126</v>
      </c>
      <c r="JC134" s="2">
        <f t="shared" si="835"/>
        <v>0.88424621832679551</v>
      </c>
      <c r="JD134" s="2">
        <f t="shared" si="835"/>
        <v>0.87460543242026278</v>
      </c>
      <c r="JE134" s="2">
        <f t="shared" si="835"/>
        <v>0.53838270474583383</v>
      </c>
      <c r="JF134" s="2">
        <f t="shared" si="835"/>
        <v>0.51731240307562854</v>
      </c>
      <c r="JG134" s="2">
        <f t="shared" si="835"/>
        <v>0.45348712146902143</v>
      </c>
      <c r="JH134" s="2">
        <f t="shared" si="835"/>
        <v>0.44247761059656382</v>
      </c>
      <c r="JI134" s="2">
        <f t="shared" si="835"/>
        <v>0.50024896445828326</v>
      </c>
      <c r="JJ134" s="2">
        <f t="shared" si="835"/>
        <v>0.47752346186519717</v>
      </c>
      <c r="JK134" s="2">
        <f t="shared" si="835"/>
        <v>0.13256806245408095</v>
      </c>
      <c r="JL134" s="2">
        <f t="shared" si="835"/>
        <v>0.99667693417191994</v>
      </c>
      <c r="JM134" s="2">
        <f t="shared" si="835"/>
        <v>0.99571214062690883</v>
      </c>
      <c r="JN134" s="2">
        <f t="shared" si="835"/>
        <v>0.995517798976438</v>
      </c>
      <c r="JO134" s="2">
        <f t="shared" si="835"/>
        <v>0.9964429397009551</v>
      </c>
      <c r="JP134" s="2">
        <f t="shared" si="835"/>
        <v>0.99610552682092757</v>
      </c>
      <c r="JQ134" s="2">
        <f t="shared" si="835"/>
        <v>0.97715293954973625</v>
      </c>
      <c r="JR134" s="2">
        <f t="shared" si="835"/>
        <v>0.97518707289217499</v>
      </c>
      <c r="JS134" s="2">
        <f t="shared" si="835"/>
        <v>0.96818225642083655</v>
      </c>
      <c r="JT134" s="2">
        <f t="shared" si="835"/>
        <v>0.96678178528956471</v>
      </c>
      <c r="JU134" s="2">
        <f t="shared" si="835"/>
        <v>0.97348012875835155</v>
      </c>
      <c r="JV134" s="2">
        <f t="shared" si="835"/>
        <v>0.97102785934602598</v>
      </c>
      <c r="JW134" s="2">
        <f t="shared" si="835"/>
        <v>0.84858506953385171</v>
      </c>
      <c r="JX134" s="2">
        <f t="shared" si="835"/>
        <v>0.99977138547699052</v>
      </c>
      <c r="JY134" s="2">
        <f t="shared" si="835"/>
        <v>0.99970474513583829</v>
      </c>
      <c r="JZ134" s="2">
        <f t="shared" si="835"/>
        <v>0.99969130699152675</v>
      </c>
      <c r="KA134" s="2">
        <f t="shared" si="835"/>
        <v>0.99975523401947808</v>
      </c>
      <c r="KB134" s="2">
        <f t="shared" ref="KB134:KJ134" si="836">IF(BN1=1,HF134,0)</f>
        <v>0.99973193167063157</v>
      </c>
      <c r="KC134" s="2">
        <f t="shared" si="836"/>
        <v>0.99839900305531437</v>
      </c>
      <c r="KD134" s="2">
        <f t="shared" si="836"/>
        <v>0.99825798682945643</v>
      </c>
      <c r="KE134" s="2">
        <f t="shared" si="836"/>
        <v>0.99775118831866716</v>
      </c>
      <c r="KF134" s="2">
        <f t="shared" si="836"/>
        <v>0.99764904564918599</v>
      </c>
      <c r="KG134" s="2">
        <f t="shared" si="836"/>
        <v>0.99813511424723222</v>
      </c>
      <c r="KH134" s="2">
        <f t="shared" si="836"/>
        <v>0.99795788739425872</v>
      </c>
      <c r="KI134" s="2">
        <f t="shared" si="836"/>
        <v>0.98791046828002105</v>
      </c>
      <c r="KJ134" s="2">
        <f t="shared" si="836"/>
        <v>0</v>
      </c>
    </row>
    <row r="135" spans="1:296" x14ac:dyDescent="0.2">
      <c r="A135" s="2" t="str">
        <f>'Respondent Data'!A135</f>
        <v>1206</v>
      </c>
      <c r="B135" s="2">
        <f>SUMPRODUCT('Respondent Data'!B135:S135,'Product Coding'!A100:R100)</f>
        <v>0.23473925081958735</v>
      </c>
      <c r="C135" s="2">
        <f>SUMPRODUCT('Respondent Data'!B135:S135,'Product Coding'!A101:R101)</f>
        <v>0.34712970895305395</v>
      </c>
      <c r="D135" s="2">
        <f>SUMPRODUCT('Respondent Data'!B135:S135,'Product Coding'!A102:R102)</f>
        <v>-0.96605852496648392</v>
      </c>
      <c r="E135" s="2">
        <f>SUMPRODUCT('Respondent Data'!B135:S135,'Product Coding'!A103:R103)</f>
        <v>0.65972972531748497</v>
      </c>
      <c r="F135" s="2">
        <f>SUMPRODUCT('Respondent Data'!B135:S135,'Product Coding'!A104:R104)</f>
        <v>0.85041292332141794</v>
      </c>
      <c r="G135" s="2">
        <f>SUMPRODUCT('Respondent Data'!B135:S135,'Product Coding'!A105:R105)</f>
        <v>0.15868685829571649</v>
      </c>
      <c r="H135" s="2">
        <f>SUMPRODUCT('Respondent Data'!B135:S135,'Product Coding'!A106:R106)</f>
        <v>-1.4465696077719186</v>
      </c>
      <c r="I135" s="2">
        <f>SUMPRODUCT('Respondent Data'!B135:S135,'Product Coding'!A107:R107)</f>
        <v>-1.3341791496384521</v>
      </c>
      <c r="J135" s="2">
        <f>SUMPRODUCT('Respondent Data'!B135:S135,'Product Coding'!A108:R108)</f>
        <v>-2.6473673835579898</v>
      </c>
      <c r="K135" s="2">
        <f>SUMPRODUCT('Respondent Data'!B135:S135,'Product Coding'!A109:R109)</f>
        <v>-1.0215791332740209</v>
      </c>
      <c r="L135" s="2">
        <f>SUMPRODUCT('Respondent Data'!B135:S135,'Product Coding'!A110:R110)</f>
        <v>-0.83089593527008798</v>
      </c>
      <c r="M135" s="2">
        <f>SUMPRODUCT('Respondent Data'!B135:S135,'Product Coding'!A111:R111)</f>
        <v>-1.5226220002957893</v>
      </c>
      <c r="N135" s="2">
        <f>SUMPRODUCT('Respondent Data'!B135:S135,'Product Coding'!A112:R112)</f>
        <v>-1.8476910264738877</v>
      </c>
      <c r="O135" s="2">
        <f>SUMPRODUCT('Respondent Data'!B135:S135,'Product Coding'!A113:R113)</f>
        <v>-1.735300568340421</v>
      </c>
      <c r="P135" s="2">
        <f>SUMPRODUCT('Respondent Data'!B135:S135,'Product Coding'!A114:R114)</f>
        <v>-3.0484888022599592</v>
      </c>
      <c r="Q135" s="2">
        <f>SUMPRODUCT('Respondent Data'!B135:S135,'Product Coding'!A115:R115)</f>
        <v>-1.4227005519759901</v>
      </c>
      <c r="R135" s="2">
        <f>SUMPRODUCT('Respondent Data'!B135:S135,'Product Coding'!A116:R116)</f>
        <v>-1.2320173539720569</v>
      </c>
      <c r="S135" s="2">
        <f>SUMPRODUCT('Respondent Data'!B135:S135,'Product Coding'!A117:R117)</f>
        <v>-1.9237434189977587</v>
      </c>
      <c r="T135" s="2">
        <f>SUMPRODUCT('Respondent Data'!B135:S135,'Product Coding'!A118:R118)</f>
        <v>-3.5289998850653936</v>
      </c>
      <c r="U135" s="2">
        <f>SUMPRODUCT('Respondent Data'!B135:S135,'Product Coding'!A119:R119)</f>
        <v>-3.4166094269319269</v>
      </c>
      <c r="V135" s="2">
        <f>SUMPRODUCT('Respondent Data'!B135:S135,'Product Coding'!A120:R120)</f>
        <v>-4.7297976608514656</v>
      </c>
      <c r="W135" s="2">
        <f>SUMPRODUCT('Respondent Data'!B135:S135,'Product Coding'!A121:R121)</f>
        <v>-3.104009410567496</v>
      </c>
      <c r="X135" s="2">
        <f>SUMPRODUCT('Respondent Data'!B135:S135,'Product Coding'!A122:R122)</f>
        <v>-2.9133262125635628</v>
      </c>
      <c r="Y135" s="2">
        <f>SUMPRODUCT('Respondent Data'!B135:S135,'Product Coding'!A123:R123)</f>
        <v>-3.6050522775892646</v>
      </c>
      <c r="Z135" s="2">
        <f>SUMPRODUCT('Respondent Data'!B135:S135,'Product Coding'!A124:R124)</f>
        <v>-0.69114313983077769</v>
      </c>
      <c r="AA135" s="2">
        <f>SUMPRODUCT('Respondent Data'!B135:S135,'Product Coding'!A125:R125)</f>
        <v>-0.57875268169731098</v>
      </c>
      <c r="AB135" s="2">
        <f>SUMPRODUCT('Respondent Data'!B135:S135,'Product Coding'!A126:R126)</f>
        <v>-1.891940915616849</v>
      </c>
      <c r="AC135" s="2">
        <f>SUMPRODUCT('Respondent Data'!B135:S135,'Product Coding'!A127:R127)</f>
        <v>-0.26615266533288007</v>
      </c>
      <c r="AD135" s="2">
        <f>SUMPRODUCT('Respondent Data'!B135:S135,'Product Coding'!A128:R128)</f>
        <v>-7.5469467328947104E-2</v>
      </c>
      <c r="AE135" s="2">
        <f>SUMPRODUCT('Respondent Data'!B135:S135,'Product Coding'!A129:R129)</f>
        <v>-0.76719553235464844</v>
      </c>
      <c r="AF135" s="2">
        <f>SUMPRODUCT('Respondent Data'!B135:S135,'Product Coding'!A130:R130)</f>
        <v>-2.3724519984222834</v>
      </c>
      <c r="AG135" s="2">
        <f>SUMPRODUCT('Respondent Data'!B135:S135,'Product Coding'!A131:R131)</f>
        <v>-2.2600615402888167</v>
      </c>
      <c r="AH135" s="2">
        <f>SUMPRODUCT('Respondent Data'!B135:S135,'Product Coding'!A132:R132)</f>
        <v>-3.5732497742083549</v>
      </c>
      <c r="AI135" s="2">
        <f>SUMPRODUCT('Respondent Data'!B135:S135,'Product Coding'!A133:R133)</f>
        <v>-1.947461523924386</v>
      </c>
      <c r="AJ135" s="2">
        <f>SUMPRODUCT('Respondent Data'!B135:S135,'Product Coding'!A134:R134)</f>
        <v>-1.756778325920453</v>
      </c>
      <c r="AK135" s="2">
        <f>SUMPRODUCT('Respondent Data'!B135:S135,'Product Coding'!A135:R135)</f>
        <v>-2.4485043909461544</v>
      </c>
      <c r="AL135" s="2">
        <f>SUMPRODUCT('Respondent Data'!B135:S135,'Product Coding'!A136:R136)</f>
        <v>1.4882626965342403</v>
      </c>
      <c r="AM135" s="2">
        <f>SUMPRODUCT('Respondent Data'!B135:S135,'Product Coding'!A137:R137)</f>
        <v>1.600653154667707</v>
      </c>
      <c r="AN135" s="2">
        <f>SUMPRODUCT('Respondent Data'!B135:S135,'Product Coding'!A138:R138)</f>
        <v>0.28746492074816898</v>
      </c>
      <c r="AO135" s="2">
        <f>SUMPRODUCT('Respondent Data'!B135:S135,'Product Coding'!A139:R139)</f>
        <v>1.9132531710321379</v>
      </c>
      <c r="AP135" s="2">
        <f>SUMPRODUCT('Respondent Data'!B135:S135,'Product Coding'!A140:R140)</f>
        <v>2.1039363690360711</v>
      </c>
      <c r="AQ135" s="2">
        <f>SUMPRODUCT('Respondent Data'!B135:S135,'Product Coding'!A141:R141)</f>
        <v>1.4122103040103695</v>
      </c>
      <c r="AR135" s="2">
        <f>SUMPRODUCT('Respondent Data'!B135:S135,'Product Coding'!A142:R142)</f>
        <v>-0.19304616205726566</v>
      </c>
      <c r="AS135" s="2">
        <f>SUMPRODUCT('Respondent Data'!B135:S135,'Product Coding'!A143:R143)</f>
        <v>-8.0655703923798949E-2</v>
      </c>
      <c r="AT135" s="2">
        <f>SUMPRODUCT('Respondent Data'!B135:S135,'Product Coding'!A144:R144)</f>
        <v>-1.3938439378433369</v>
      </c>
      <c r="AU135" s="2">
        <f>SUMPRODUCT('Respondent Data'!B135:S135,'Product Coding'!A145:R145)</f>
        <v>0.23194431244063196</v>
      </c>
      <c r="AV135" s="2">
        <f>SUMPRODUCT('Respondent Data'!B135:S135,'Product Coding'!A146:R146)</f>
        <v>0.42262751044456492</v>
      </c>
      <c r="AW135" s="2">
        <f>SUMPRODUCT('Respondent Data'!B135:S135,'Product Coding'!A147:R147)</f>
        <v>-0.26909855458113641</v>
      </c>
      <c r="AX135" s="2">
        <f>SUMPRODUCT('Respondent Data'!B135:S135,'Product Coding'!A148:R148)</f>
        <v>2.2729252392570722</v>
      </c>
      <c r="AY135" s="2">
        <f>SUMPRODUCT('Respondent Data'!B135:S135,'Product Coding'!A149:R149)</f>
        <v>2.3853156973905389</v>
      </c>
      <c r="AZ135" s="2">
        <f>SUMPRODUCT('Respondent Data'!B135:S135,'Product Coding'!A150:R150)</f>
        <v>1.072127463471001</v>
      </c>
      <c r="BA135" s="2">
        <f>SUMPRODUCT('Respondent Data'!B135:S135,'Product Coding'!A151:R151)</f>
        <v>2.6979157137549699</v>
      </c>
      <c r="BB135" s="2">
        <f>SUMPRODUCT('Respondent Data'!B135:S135,'Product Coding'!A152:R152)</f>
        <v>2.888598911758903</v>
      </c>
      <c r="BC135" s="2">
        <f>SUMPRODUCT('Respondent Data'!B135:S135,'Product Coding'!A153:R153)</f>
        <v>2.1968728467332017</v>
      </c>
      <c r="BD135" s="2">
        <f>SUMPRODUCT('Respondent Data'!B135:S135,'Product Coding'!A154:R154)</f>
        <v>0.59161638066556632</v>
      </c>
      <c r="BE135" s="2">
        <f>SUMPRODUCT('Respondent Data'!B135:S135,'Product Coding'!A155:R155)</f>
        <v>0.70400683879903303</v>
      </c>
      <c r="BF135" s="2">
        <f>SUMPRODUCT('Respondent Data'!B135:S135,'Product Coding'!A156:R156)</f>
        <v>-0.60918139512050495</v>
      </c>
      <c r="BG135" s="2">
        <f>SUMPRODUCT('Respondent Data'!B135:S135,'Product Coding'!A157:R157)</f>
        <v>1.0166068551634639</v>
      </c>
      <c r="BH135" s="2">
        <f>SUMPRODUCT('Respondent Data'!B135:S135,'Product Coding'!A158:R158)</f>
        <v>1.2072900531673971</v>
      </c>
      <c r="BI135" s="2">
        <f>SUMPRODUCT('Respondent Data'!B135:S135,'Product Coding'!A159:R159)</f>
        <v>0.51556398814169557</v>
      </c>
      <c r="BJ135" s="2">
        <f>SUMPRODUCT('Respondent Data'!B135:S135,'Product Coding'!A160:R160)</f>
        <v>2.3897486821732326</v>
      </c>
      <c r="BK135" s="2">
        <f>SUMPRODUCT('Respondent Data'!B135:S135,'Product Coding'!A161:R161)</f>
        <v>2.5021391403066993</v>
      </c>
      <c r="BL135" s="2">
        <f>SUMPRODUCT('Respondent Data'!B135:S135,'Product Coding'!A162:R162)</f>
        <v>1.1889509063871611</v>
      </c>
      <c r="BM135" s="2">
        <f>SUMPRODUCT('Respondent Data'!B135:S135,'Product Coding'!A163:R163)</f>
        <v>2.8147391566711297</v>
      </c>
      <c r="BN135" s="2">
        <f>SUMPRODUCT('Respondent Data'!B135:S135,'Product Coding'!A164:R164)</f>
        <v>3.0054223546750629</v>
      </c>
      <c r="BO135" s="2">
        <f>SUMPRODUCT('Respondent Data'!B135:S135,'Product Coding'!A165:R165)</f>
        <v>2.3136962896493616</v>
      </c>
      <c r="BP135" s="2">
        <f>SUMPRODUCT('Respondent Data'!B135:S135,'Product Coding'!A166:R166)</f>
        <v>0.70843982358172641</v>
      </c>
      <c r="BQ135" s="2">
        <f>SUMPRODUCT('Respondent Data'!B135:S135,'Product Coding'!A167:R167)</f>
        <v>0.82083028171519312</v>
      </c>
      <c r="BR135" s="2">
        <f>SUMPRODUCT('Respondent Data'!B135:S135,'Product Coding'!A168:R168)</f>
        <v>-0.49235795220434486</v>
      </c>
      <c r="BS135" s="2">
        <f>SUMPRODUCT('Respondent Data'!B135:S135,'Product Coding'!A169:R169)</f>
        <v>1.133430298079624</v>
      </c>
      <c r="BT135" s="2">
        <f>SUMPRODUCT('Respondent Data'!B135:S135,'Product Coding'!A170:R170)</f>
        <v>1.324113496083557</v>
      </c>
      <c r="BU135" s="2">
        <f>SUMPRODUCT('Respondent Data'!B135:S135,'Product Coding'!A171:R171)</f>
        <v>0.63238743105785566</v>
      </c>
      <c r="BV135" s="2">
        <f>SUMPRODUCT('Respondent Data'!B135:S135,'Product Coding'!A172:R172)</f>
        <v>2.58358068738392</v>
      </c>
      <c r="BX135" s="2">
        <f t="shared" si="676"/>
        <v>0.7907770172076799</v>
      </c>
      <c r="BY135" s="2">
        <f t="shared" si="677"/>
        <v>0.70671365522414331</v>
      </c>
      <c r="BZ135" s="2">
        <f t="shared" si="678"/>
        <v>2.627567530764277</v>
      </c>
      <c r="CA135" s="2">
        <f t="shared" si="679"/>
        <v>0.51699104520131978</v>
      </c>
      <c r="CB135" s="2">
        <f t="shared" si="680"/>
        <v>0.4272384787887224</v>
      </c>
      <c r="CC135" s="2">
        <f t="shared" si="681"/>
        <v>0.85326350952853447</v>
      </c>
      <c r="CD135" s="2">
        <f t="shared" si="682"/>
        <v>4.2485154149049524</v>
      </c>
      <c r="CE135" s="2">
        <f t="shared" si="683"/>
        <v>3.7968779982322909</v>
      </c>
      <c r="CF135" s="2">
        <f t="shared" si="684"/>
        <v>14.11682549598428</v>
      </c>
      <c r="CG135" s="2">
        <f t="shared" si="685"/>
        <v>2.7775774676172507</v>
      </c>
      <c r="CH135" s="2">
        <f t="shared" si="686"/>
        <v>2.2953743261075665</v>
      </c>
      <c r="CI135" s="2">
        <f t="shared" si="687"/>
        <v>4.5842293014641635</v>
      </c>
      <c r="CJ135" s="2">
        <f t="shared" si="688"/>
        <v>6.3451518078923383</v>
      </c>
      <c r="CK135" s="2">
        <f t="shared" si="689"/>
        <v>5.670631960121824</v>
      </c>
      <c r="CL135" s="2">
        <f t="shared" si="690"/>
        <v>21.083459060380804</v>
      </c>
      <c r="CM135" s="2">
        <f t="shared" si="691"/>
        <v>4.1483080485908763</v>
      </c>
      <c r="CN135" s="2">
        <f t="shared" si="692"/>
        <v>3.4281383336858902</v>
      </c>
      <c r="CO135" s="2">
        <f t="shared" si="693"/>
        <v>6.8465400261773848</v>
      </c>
      <c r="CP135" s="2">
        <f t="shared" si="694"/>
        <v>34.089856785333019</v>
      </c>
      <c r="CQ135" s="2">
        <f t="shared" si="695"/>
        <v>30.46594270013173</v>
      </c>
      <c r="CR135" s="2">
        <f t="shared" si="696"/>
        <v>113.27264054010932</v>
      </c>
      <c r="CS135" s="2">
        <f t="shared" si="697"/>
        <v>22.287130640753094</v>
      </c>
      <c r="CT135" s="2">
        <f t="shared" si="698"/>
        <v>18.417958840685479</v>
      </c>
      <c r="CU135" s="2">
        <f t="shared" si="699"/>
        <v>36.783606765267386</v>
      </c>
      <c r="CV135" s="2">
        <f t="shared" si="700"/>
        <v>1.9959959320393903</v>
      </c>
      <c r="CW135" s="2">
        <f t="shared" si="701"/>
        <v>1.7838120611105421</v>
      </c>
      <c r="CX135" s="2">
        <f t="shared" si="702"/>
        <v>6.6322287932489346</v>
      </c>
      <c r="CY135" s="2">
        <f t="shared" si="703"/>
        <v>1.3049342617042932</v>
      </c>
      <c r="CZ135" s="2">
        <f t="shared" si="704"/>
        <v>1.0783903010790554</v>
      </c>
      <c r="DA135" s="2">
        <f t="shared" si="705"/>
        <v>2.1537177445931315</v>
      </c>
      <c r="DB135" s="2">
        <f t="shared" si="706"/>
        <v>10.723654457359929</v>
      </c>
      <c r="DC135" s="2">
        <f t="shared" si="707"/>
        <v>9.5836789309863999</v>
      </c>
      <c r="DD135" s="2">
        <f t="shared" si="708"/>
        <v>35.632201809292695</v>
      </c>
      <c r="DE135" s="2">
        <f t="shared" si="709"/>
        <v>7.010868052115236</v>
      </c>
      <c r="DF135" s="2">
        <f t="shared" si="710"/>
        <v>5.793741747321314</v>
      </c>
      <c r="DG135" s="2">
        <f t="shared" si="711"/>
        <v>11.571028037168126</v>
      </c>
      <c r="DH135" s="2">
        <f t="shared" si="712"/>
        <v>0.22576453654454368</v>
      </c>
      <c r="DI135" s="2">
        <f t="shared" si="713"/>
        <v>0.20176469139779851</v>
      </c>
      <c r="DJ135" s="2">
        <f t="shared" si="714"/>
        <v>0.75016288146206234</v>
      </c>
      <c r="DK135" s="2">
        <f t="shared" si="715"/>
        <v>0.14759943849873139</v>
      </c>
      <c r="DL135" s="2">
        <f t="shared" si="716"/>
        <v>0.12197534204816163</v>
      </c>
      <c r="DM135" s="2">
        <f t="shared" si="717"/>
        <v>0.24360424821057827</v>
      </c>
      <c r="DN135" s="2">
        <f t="shared" si="718"/>
        <v>1.2129387839763979</v>
      </c>
      <c r="DO135" s="2">
        <f t="shared" si="719"/>
        <v>1.0839976161850986</v>
      </c>
      <c r="DP135" s="2">
        <f t="shared" si="720"/>
        <v>4.0303125865177662</v>
      </c>
      <c r="DQ135" s="2">
        <f t="shared" si="721"/>
        <v>0.7929902817705281</v>
      </c>
      <c r="DR135" s="2">
        <f t="shared" si="722"/>
        <v>0.65532268851185105</v>
      </c>
      <c r="DS135" s="2">
        <f t="shared" si="723"/>
        <v>1.3087841213614406</v>
      </c>
      <c r="DT135" s="2">
        <f t="shared" si="724"/>
        <v>0.10301040882993424</v>
      </c>
      <c r="DU135" s="2">
        <f t="shared" si="725"/>
        <v>9.2059911917264536E-2</v>
      </c>
      <c r="DV135" s="2">
        <f t="shared" si="726"/>
        <v>0.34227955502303686</v>
      </c>
      <c r="DW135" s="2">
        <f t="shared" si="727"/>
        <v>6.7345734345762631E-2</v>
      </c>
      <c r="DX135" s="2">
        <f t="shared" si="728"/>
        <v>5.5654134364336534E-2</v>
      </c>
      <c r="DY135" s="2">
        <f t="shared" si="729"/>
        <v>0.11115019916305324</v>
      </c>
      <c r="DZ135" s="2">
        <f t="shared" si="730"/>
        <v>0.55343200458075559</v>
      </c>
      <c r="EA135" s="2">
        <f t="shared" si="731"/>
        <v>0.49459954748858387</v>
      </c>
      <c r="EB135" s="2">
        <f t="shared" si="732"/>
        <v>1.8389254291393653</v>
      </c>
      <c r="EC135" s="2">
        <f t="shared" si="733"/>
        <v>0.36182056922491918</v>
      </c>
      <c r="ED135" s="2">
        <f t="shared" si="734"/>
        <v>0.29900647414488218</v>
      </c>
      <c r="EE135" s="2">
        <f t="shared" si="735"/>
        <v>0.59716370637763294</v>
      </c>
      <c r="EF135" s="2">
        <f t="shared" si="736"/>
        <v>9.1652714944461963E-2</v>
      </c>
      <c r="EG135" s="2">
        <f t="shared" si="737"/>
        <v>8.1909594968168117E-2</v>
      </c>
      <c r="EH135" s="2">
        <f t="shared" si="738"/>
        <v>0.30454058812285284</v>
      </c>
      <c r="EI135" s="2">
        <f t="shared" si="739"/>
        <v>5.9920346524476427E-2</v>
      </c>
      <c r="EJ135" s="2">
        <f t="shared" si="740"/>
        <v>4.9517835821781965E-2</v>
      </c>
      <c r="EK135" s="2">
        <f t="shared" si="741"/>
        <v>9.8895030469495132E-2</v>
      </c>
      <c r="EL135" s="2">
        <f t="shared" si="742"/>
        <v>0.49241184782330644</v>
      </c>
      <c r="EM135" s="2">
        <f t="shared" si="743"/>
        <v>0.44006612392414868</v>
      </c>
      <c r="EN135" s="2">
        <f t="shared" si="744"/>
        <v>1.6361696849421217</v>
      </c>
      <c r="EO135" s="2">
        <f t="shared" si="745"/>
        <v>0.32192705444906305</v>
      </c>
      <c r="EP135" s="2">
        <f t="shared" si="746"/>
        <v>0.26603869892986842</v>
      </c>
      <c r="EQ135" s="2">
        <f t="shared" si="747"/>
        <v>0.53132179143339997</v>
      </c>
      <c r="ER135" s="2">
        <f t="shared" si="748"/>
        <v>7.5503166184801532E-2</v>
      </c>
      <c r="ET135" s="2">
        <f t="shared" si="749"/>
        <v>0.55841681593573189</v>
      </c>
      <c r="EU135" s="2">
        <f t="shared" si="750"/>
        <v>0.58592136820319141</v>
      </c>
      <c r="EV135" s="2">
        <f t="shared" si="751"/>
        <v>0.275666818472519</v>
      </c>
      <c r="EW135" s="2">
        <f t="shared" si="752"/>
        <v>0.6591996723799316</v>
      </c>
      <c r="EX135" s="2">
        <f t="shared" si="753"/>
        <v>0.70065375538969921</v>
      </c>
      <c r="EY135" s="2">
        <f t="shared" si="754"/>
        <v>0.53958867417316025</v>
      </c>
      <c r="EZ135" s="2">
        <f t="shared" si="755"/>
        <v>0.19053006820941373</v>
      </c>
      <c r="FA135" s="2">
        <f t="shared" si="756"/>
        <v>0.2084689250734566</v>
      </c>
      <c r="FB135" s="2">
        <f t="shared" si="757"/>
        <v>6.615145489809654E-2</v>
      </c>
      <c r="FC135" s="2">
        <f t="shared" si="758"/>
        <v>0.26471991867072447</v>
      </c>
      <c r="FD135" s="2">
        <f t="shared" si="759"/>
        <v>0.3034556627080302</v>
      </c>
      <c r="FE135" s="2">
        <f t="shared" si="760"/>
        <v>0.17907574098681869</v>
      </c>
      <c r="FF135" s="2">
        <f t="shared" si="761"/>
        <v>0.13614422494651557</v>
      </c>
      <c r="FG135" s="2">
        <f t="shared" si="762"/>
        <v>0.14991083393270241</v>
      </c>
      <c r="FH135" s="2">
        <f t="shared" si="763"/>
        <v>4.5282761059569084E-2</v>
      </c>
      <c r="FI135" s="2">
        <f t="shared" si="764"/>
        <v>0.19423857130571395</v>
      </c>
      <c r="FJ135" s="2">
        <f t="shared" si="765"/>
        <v>0.22582853665450439</v>
      </c>
      <c r="FK135" s="2">
        <f t="shared" si="766"/>
        <v>0.1274447076882079</v>
      </c>
      <c r="FL135" s="2">
        <f t="shared" si="767"/>
        <v>2.8498263931871718E-2</v>
      </c>
      <c r="FM135" s="2">
        <f t="shared" si="768"/>
        <v>3.1780392201496428E-2</v>
      </c>
      <c r="FN135" s="2">
        <f t="shared" si="769"/>
        <v>8.7510010731659191E-3</v>
      </c>
      <c r="FO135" s="2">
        <f t="shared" si="770"/>
        <v>4.2942173315675639E-2</v>
      </c>
      <c r="FP135" s="2">
        <f t="shared" si="771"/>
        <v>5.1498718696671143E-2</v>
      </c>
      <c r="FQ135" s="2">
        <f t="shared" si="772"/>
        <v>2.6466504540250797E-2</v>
      </c>
      <c r="FR135" s="2">
        <f t="shared" si="773"/>
        <v>0.33377882436552397</v>
      </c>
      <c r="FS135" s="2">
        <f t="shared" si="774"/>
        <v>0.35921965206267242</v>
      </c>
      <c r="FT135" s="2">
        <f t="shared" si="775"/>
        <v>0.13102332583170817</v>
      </c>
      <c r="FU135" s="2">
        <f t="shared" si="776"/>
        <v>0.43385185279019162</v>
      </c>
      <c r="FV135" s="2">
        <f t="shared" si="777"/>
        <v>0.48114158321505901</v>
      </c>
      <c r="FW135" s="2">
        <f t="shared" si="778"/>
        <v>0.31708608093239882</v>
      </c>
      <c r="FX135" s="2">
        <f t="shared" si="779"/>
        <v>8.5297635104915212E-2</v>
      </c>
      <c r="FY135" s="2">
        <f t="shared" si="780"/>
        <v>9.4485103575113832E-2</v>
      </c>
      <c r="FZ135" s="2">
        <f t="shared" si="781"/>
        <v>2.7298386408930637E-2</v>
      </c>
      <c r="GA135" s="2">
        <f t="shared" si="782"/>
        <v>0.12483041706522108</v>
      </c>
      <c r="GB135" s="2">
        <f t="shared" si="783"/>
        <v>0.14719429103914455</v>
      </c>
      <c r="GC135" s="2">
        <f t="shared" si="784"/>
        <v>7.9547988998461411E-2</v>
      </c>
      <c r="GD135" s="2">
        <f t="shared" si="785"/>
        <v>0.81581736963856144</v>
      </c>
      <c r="GE135" s="2">
        <f t="shared" si="786"/>
        <v>0.83210965271152915</v>
      </c>
      <c r="GF135" s="2">
        <f t="shared" si="787"/>
        <v>0.57137539059485343</v>
      </c>
      <c r="GG135" s="2">
        <f t="shared" si="788"/>
        <v>0.8713841837603038</v>
      </c>
      <c r="GH135" s="2">
        <f t="shared" si="789"/>
        <v>0.89128518473008844</v>
      </c>
      <c r="GI135" s="2">
        <f t="shared" si="790"/>
        <v>0.80411433254501963</v>
      </c>
      <c r="GJ135" s="2">
        <f t="shared" si="791"/>
        <v>0.45188778254548656</v>
      </c>
      <c r="GK135" s="2">
        <f t="shared" si="792"/>
        <v>0.47984699801651837</v>
      </c>
      <c r="GL135" s="2">
        <f t="shared" si="793"/>
        <v>0.19879480306655256</v>
      </c>
      <c r="GM135" s="2">
        <f t="shared" si="794"/>
        <v>0.55772750704065599</v>
      </c>
      <c r="GN135" s="2">
        <f t="shared" si="795"/>
        <v>0.60411181876508224</v>
      </c>
      <c r="GO135" s="2">
        <f t="shared" si="796"/>
        <v>0.43312841194105295</v>
      </c>
      <c r="GP135" s="2">
        <f t="shared" si="797"/>
        <v>0.90660975816247569</v>
      </c>
      <c r="GQ135" s="2">
        <f t="shared" si="798"/>
        <v>0.91570067638904495</v>
      </c>
      <c r="GR135" s="2">
        <f t="shared" si="799"/>
        <v>0.74500128997557258</v>
      </c>
      <c r="GS135" s="2">
        <f t="shared" si="800"/>
        <v>0.93690354289274158</v>
      </c>
      <c r="GT135" s="2">
        <f t="shared" si="801"/>
        <v>0.94727995415103561</v>
      </c>
      <c r="GU135" s="2">
        <f t="shared" si="802"/>
        <v>0.8999683397917092</v>
      </c>
      <c r="GV135" s="2">
        <f t="shared" si="803"/>
        <v>0.64373593247158745</v>
      </c>
      <c r="GW135" s="2">
        <f t="shared" si="804"/>
        <v>0.66907554045518558</v>
      </c>
      <c r="GX135" s="2">
        <f t="shared" si="805"/>
        <v>0.35224595536599035</v>
      </c>
      <c r="GY135" s="2">
        <f t="shared" si="806"/>
        <v>0.7343111292327964</v>
      </c>
      <c r="GZ135" s="2">
        <f t="shared" si="807"/>
        <v>0.76981910398736553</v>
      </c>
      <c r="HA135" s="2">
        <f t="shared" si="808"/>
        <v>0.62610989468825329</v>
      </c>
      <c r="HB135" s="2">
        <f t="shared" si="809"/>
        <v>0.91604224155744918</v>
      </c>
      <c r="HC135" s="2">
        <f t="shared" si="810"/>
        <v>0.92429164567065514</v>
      </c>
      <c r="HD135" s="2">
        <f t="shared" si="811"/>
        <v>0.76655338216722979</v>
      </c>
      <c r="HE135" s="2">
        <f t="shared" si="812"/>
        <v>0.94346712305225788</v>
      </c>
      <c r="HF135" s="2">
        <f t="shared" si="813"/>
        <v>0.95281849042326272</v>
      </c>
      <c r="HG135" s="2">
        <f t="shared" si="814"/>
        <v>0.91000502529596217</v>
      </c>
      <c r="HH135" s="2">
        <f t="shared" si="815"/>
        <v>0.67005632624701239</v>
      </c>
      <c r="HI135" s="2">
        <f t="shared" si="816"/>
        <v>0.69441255744216934</v>
      </c>
      <c r="HJ135" s="2">
        <f t="shared" si="817"/>
        <v>0.37933825190086562</v>
      </c>
      <c r="HK135" s="2">
        <f t="shared" si="818"/>
        <v>0.75647139275530451</v>
      </c>
      <c r="HL135" s="2">
        <f t="shared" si="819"/>
        <v>0.78986527097888859</v>
      </c>
      <c r="HM135" s="2">
        <f t="shared" si="820"/>
        <v>0.65303060767126286</v>
      </c>
      <c r="HN135" s="2">
        <f t="shared" si="821"/>
        <v>0.9297973557319793</v>
      </c>
      <c r="HP135" s="2">
        <f t="shared" ref="HP135:IU135" si="837">IF(B1=1,ET135,0)</f>
        <v>0.55841681593573189</v>
      </c>
      <c r="HQ135" s="2">
        <f t="shared" si="837"/>
        <v>0.58592136820319141</v>
      </c>
      <c r="HR135" s="2">
        <f t="shared" si="837"/>
        <v>0.275666818472519</v>
      </c>
      <c r="HS135" s="2">
        <f t="shared" si="837"/>
        <v>0.6591996723799316</v>
      </c>
      <c r="HT135" s="2">
        <f t="shared" si="837"/>
        <v>0.70065375538969921</v>
      </c>
      <c r="HU135" s="2">
        <f t="shared" si="837"/>
        <v>0.53958867417316025</v>
      </c>
      <c r="HV135" s="2">
        <f t="shared" si="837"/>
        <v>0.19053006820941373</v>
      </c>
      <c r="HW135" s="2">
        <f t="shared" si="837"/>
        <v>0.2084689250734566</v>
      </c>
      <c r="HX135" s="2">
        <f t="shared" si="837"/>
        <v>6.615145489809654E-2</v>
      </c>
      <c r="HY135" s="2">
        <f t="shared" si="837"/>
        <v>0.26471991867072447</v>
      </c>
      <c r="HZ135" s="2">
        <f t="shared" si="837"/>
        <v>0.3034556627080302</v>
      </c>
      <c r="IA135" s="2">
        <f t="shared" si="837"/>
        <v>0.17907574098681869</v>
      </c>
      <c r="IB135" s="2">
        <f t="shared" si="837"/>
        <v>0.13614422494651557</v>
      </c>
      <c r="IC135" s="2">
        <f t="shared" si="837"/>
        <v>0.14991083393270241</v>
      </c>
      <c r="ID135" s="2">
        <f t="shared" si="837"/>
        <v>4.5282761059569084E-2</v>
      </c>
      <c r="IE135" s="2">
        <f t="shared" si="837"/>
        <v>0.19423857130571395</v>
      </c>
      <c r="IF135" s="2">
        <f t="shared" si="837"/>
        <v>0.22582853665450439</v>
      </c>
      <c r="IG135" s="2">
        <f t="shared" si="837"/>
        <v>0.1274447076882079</v>
      </c>
      <c r="IH135" s="2">
        <f t="shared" si="837"/>
        <v>2.8498263931871718E-2</v>
      </c>
      <c r="II135" s="2">
        <f t="shared" si="837"/>
        <v>3.1780392201496428E-2</v>
      </c>
      <c r="IJ135" s="2">
        <f t="shared" si="837"/>
        <v>8.7510010731659191E-3</v>
      </c>
      <c r="IK135" s="2">
        <f t="shared" si="837"/>
        <v>4.2942173315675639E-2</v>
      </c>
      <c r="IL135" s="2">
        <f t="shared" si="837"/>
        <v>5.1498718696671143E-2</v>
      </c>
      <c r="IM135" s="2">
        <f t="shared" si="837"/>
        <v>2.6466504540250797E-2</v>
      </c>
      <c r="IN135" s="2">
        <f t="shared" si="837"/>
        <v>0.33377882436552397</v>
      </c>
      <c r="IO135" s="2">
        <f t="shared" si="837"/>
        <v>0.35921965206267242</v>
      </c>
      <c r="IP135" s="2">
        <f t="shared" si="837"/>
        <v>0.13102332583170817</v>
      </c>
      <c r="IQ135" s="2">
        <f t="shared" si="837"/>
        <v>0.43385185279019162</v>
      </c>
      <c r="IR135" s="2">
        <f t="shared" si="837"/>
        <v>0.48114158321505901</v>
      </c>
      <c r="IS135" s="2">
        <f t="shared" si="837"/>
        <v>0.31708608093239882</v>
      </c>
      <c r="IT135" s="2">
        <f t="shared" si="837"/>
        <v>8.5297635104915212E-2</v>
      </c>
      <c r="IU135" s="2">
        <f t="shared" si="837"/>
        <v>9.4485103575113832E-2</v>
      </c>
      <c r="IV135" s="2">
        <f t="shared" ref="IV135:KA135" si="838">IF(AH1=1,FZ135,0)</f>
        <v>2.7298386408930637E-2</v>
      </c>
      <c r="IW135" s="2">
        <f t="shared" si="838"/>
        <v>0.12483041706522108</v>
      </c>
      <c r="IX135" s="2">
        <f t="shared" si="838"/>
        <v>0.14719429103914455</v>
      </c>
      <c r="IY135" s="2">
        <f t="shared" si="838"/>
        <v>7.9547988998461411E-2</v>
      </c>
      <c r="IZ135" s="2">
        <f t="shared" si="838"/>
        <v>0.81581736963856144</v>
      </c>
      <c r="JA135" s="2">
        <f t="shared" si="838"/>
        <v>0.83210965271152915</v>
      </c>
      <c r="JB135" s="2">
        <f t="shared" si="838"/>
        <v>0.57137539059485343</v>
      </c>
      <c r="JC135" s="2">
        <f t="shared" si="838"/>
        <v>0.8713841837603038</v>
      </c>
      <c r="JD135" s="2">
        <f t="shared" si="838"/>
        <v>0.89128518473008844</v>
      </c>
      <c r="JE135" s="2">
        <f t="shared" si="838"/>
        <v>0.80411433254501963</v>
      </c>
      <c r="JF135" s="2">
        <f t="shared" si="838"/>
        <v>0.45188778254548656</v>
      </c>
      <c r="JG135" s="2">
        <f t="shared" si="838"/>
        <v>0.47984699801651837</v>
      </c>
      <c r="JH135" s="2">
        <f t="shared" si="838"/>
        <v>0.19879480306655256</v>
      </c>
      <c r="JI135" s="2">
        <f t="shared" si="838"/>
        <v>0.55772750704065599</v>
      </c>
      <c r="JJ135" s="2">
        <f t="shared" si="838"/>
        <v>0.60411181876508224</v>
      </c>
      <c r="JK135" s="2">
        <f t="shared" si="838"/>
        <v>0.43312841194105295</v>
      </c>
      <c r="JL135" s="2">
        <f t="shared" si="838"/>
        <v>0.90660975816247569</v>
      </c>
      <c r="JM135" s="2">
        <f t="shared" si="838"/>
        <v>0.91570067638904495</v>
      </c>
      <c r="JN135" s="2">
        <f t="shared" si="838"/>
        <v>0.74500128997557258</v>
      </c>
      <c r="JO135" s="2">
        <f t="shared" si="838"/>
        <v>0.93690354289274158</v>
      </c>
      <c r="JP135" s="2">
        <f t="shared" si="838"/>
        <v>0.94727995415103561</v>
      </c>
      <c r="JQ135" s="2">
        <f t="shared" si="838"/>
        <v>0.8999683397917092</v>
      </c>
      <c r="JR135" s="2">
        <f t="shared" si="838"/>
        <v>0.64373593247158745</v>
      </c>
      <c r="JS135" s="2">
        <f t="shared" si="838"/>
        <v>0.66907554045518558</v>
      </c>
      <c r="JT135" s="2">
        <f t="shared" si="838"/>
        <v>0.35224595536599035</v>
      </c>
      <c r="JU135" s="2">
        <f t="shared" si="838"/>
        <v>0.7343111292327964</v>
      </c>
      <c r="JV135" s="2">
        <f t="shared" si="838"/>
        <v>0.76981910398736553</v>
      </c>
      <c r="JW135" s="2">
        <f t="shared" si="838"/>
        <v>0.62610989468825329</v>
      </c>
      <c r="JX135" s="2">
        <f t="shared" si="838"/>
        <v>0.91604224155744918</v>
      </c>
      <c r="JY135" s="2">
        <f t="shared" si="838"/>
        <v>0.92429164567065514</v>
      </c>
      <c r="JZ135" s="2">
        <f t="shared" si="838"/>
        <v>0.76655338216722979</v>
      </c>
      <c r="KA135" s="2">
        <f t="shared" si="838"/>
        <v>0.94346712305225788</v>
      </c>
      <c r="KB135" s="2">
        <f t="shared" ref="KB135:KJ135" si="839">IF(BN1=1,HF135,0)</f>
        <v>0.95281849042326272</v>
      </c>
      <c r="KC135" s="2">
        <f t="shared" si="839"/>
        <v>0.91000502529596217</v>
      </c>
      <c r="KD135" s="2">
        <f t="shared" si="839"/>
        <v>0.67005632624701239</v>
      </c>
      <c r="KE135" s="2">
        <f t="shared" si="839"/>
        <v>0.69441255744216934</v>
      </c>
      <c r="KF135" s="2">
        <f t="shared" si="839"/>
        <v>0.37933825190086562</v>
      </c>
      <c r="KG135" s="2">
        <f t="shared" si="839"/>
        <v>0.75647139275530451</v>
      </c>
      <c r="KH135" s="2">
        <f t="shared" si="839"/>
        <v>0.78986527097888859</v>
      </c>
      <c r="KI135" s="2">
        <f t="shared" si="839"/>
        <v>0.65303060767126286</v>
      </c>
      <c r="KJ135" s="2">
        <f t="shared" si="839"/>
        <v>0</v>
      </c>
    </row>
    <row r="136" spans="1:296" x14ac:dyDescent="0.2">
      <c r="A136" s="2" t="str">
        <f>'Respondent Data'!A136</f>
        <v>1243</v>
      </c>
      <c r="B136" s="2">
        <f>SUMPRODUCT('Respondent Data'!B136:S136,'Product Coding'!A100:R100)</f>
        <v>-3.084342252198935E-2</v>
      </c>
      <c r="C136" s="2">
        <f>SUMPRODUCT('Respondent Data'!B136:S136,'Product Coding'!A101:R101)</f>
        <v>5.7516258193768266E-3</v>
      </c>
      <c r="D136" s="2">
        <f>SUMPRODUCT('Respondent Data'!B136:S136,'Product Coding'!A102:R102)</f>
        <v>-0.18020708165625021</v>
      </c>
      <c r="E136" s="2">
        <f>SUMPRODUCT('Respondent Data'!B136:S136,'Product Coding'!A103:R103)</f>
        <v>-0.38555635528825061</v>
      </c>
      <c r="F136" s="2">
        <f>SUMPRODUCT('Respondent Data'!B136:S136,'Product Coding'!A104:R104)</f>
        <v>-3.3230716245989278E-2</v>
      </c>
      <c r="G136" s="2">
        <f>SUMPRODUCT('Respondent Data'!B136:S136,'Product Coding'!A105:R105)</f>
        <v>-1.0973485554017222</v>
      </c>
      <c r="H136" s="2">
        <f>SUMPRODUCT('Respondent Data'!B136:S136,'Product Coding'!A106:R106)</f>
        <v>-2.3700409298274692</v>
      </c>
      <c r="I136" s="2">
        <f>SUMPRODUCT('Respondent Data'!B136:S136,'Product Coding'!A107:R107)</f>
        <v>-2.333445881486103</v>
      </c>
      <c r="J136" s="2">
        <f>SUMPRODUCT('Respondent Data'!B136:S136,'Product Coding'!A108:R108)</f>
        <v>-2.5194045889617298</v>
      </c>
      <c r="K136" s="2">
        <f>SUMPRODUCT('Respondent Data'!B136:S136,'Product Coding'!A109:R109)</f>
        <v>-2.7247538625937304</v>
      </c>
      <c r="L136" s="2">
        <f>SUMPRODUCT('Respondent Data'!B136:S136,'Product Coding'!A110:R110)</f>
        <v>-2.3724282235514691</v>
      </c>
      <c r="M136" s="2">
        <f>SUMPRODUCT('Respondent Data'!B136:S136,'Product Coding'!A111:R111)</f>
        <v>-3.436546062707202</v>
      </c>
      <c r="N136" s="2">
        <f>SUMPRODUCT('Respondent Data'!B136:S136,'Product Coding'!A112:R112)</f>
        <v>-2.3037896602800192</v>
      </c>
      <c r="O136" s="2">
        <f>SUMPRODUCT('Respondent Data'!B136:S136,'Product Coding'!A113:R113)</f>
        <v>-2.267194611938653</v>
      </c>
      <c r="P136" s="2">
        <f>SUMPRODUCT('Respondent Data'!B136:S136,'Product Coding'!A114:R114)</f>
        <v>-2.4531533194142803</v>
      </c>
      <c r="Q136" s="2">
        <f>SUMPRODUCT('Respondent Data'!B136:S136,'Product Coding'!A115:R115)</f>
        <v>-2.6585025930462804</v>
      </c>
      <c r="R136" s="2">
        <f>SUMPRODUCT('Respondent Data'!B136:S136,'Product Coding'!A116:R116)</f>
        <v>-2.3061769540040191</v>
      </c>
      <c r="S136" s="2">
        <f>SUMPRODUCT('Respondent Data'!B136:S136,'Product Coding'!A117:R117)</f>
        <v>-3.3702947931597524</v>
      </c>
      <c r="T136" s="2">
        <f>SUMPRODUCT('Respondent Data'!B136:S136,'Product Coding'!A118:R118)</f>
        <v>-4.642987167585499</v>
      </c>
      <c r="U136" s="2">
        <f>SUMPRODUCT('Respondent Data'!B136:S136,'Product Coding'!A119:R119)</f>
        <v>-4.6063921192441324</v>
      </c>
      <c r="V136" s="2">
        <f>SUMPRODUCT('Respondent Data'!B136:S136,'Product Coding'!A120:R120)</f>
        <v>-4.7923508267197601</v>
      </c>
      <c r="W136" s="2">
        <f>SUMPRODUCT('Respondent Data'!B136:S136,'Product Coding'!A121:R121)</f>
        <v>-4.9977001003517607</v>
      </c>
      <c r="X136" s="2">
        <f>SUMPRODUCT('Respondent Data'!B136:S136,'Product Coding'!A122:R122)</f>
        <v>-4.6453744613094994</v>
      </c>
      <c r="Y136" s="2">
        <f>SUMPRODUCT('Respondent Data'!B136:S136,'Product Coding'!A123:R123)</f>
        <v>-5.7094923004652323</v>
      </c>
      <c r="Z136" s="2">
        <f>SUMPRODUCT('Respondent Data'!B136:S136,'Product Coding'!A124:R124)</f>
        <v>-0.34614147492279912</v>
      </c>
      <c r="AA136" s="2">
        <f>SUMPRODUCT('Respondent Data'!B136:S136,'Product Coding'!A125:R125)</f>
        <v>-0.30954642658143294</v>
      </c>
      <c r="AB136" s="2">
        <f>SUMPRODUCT('Respondent Data'!B136:S136,'Product Coding'!A126:R126)</f>
        <v>-0.49550513405705998</v>
      </c>
      <c r="AC136" s="2">
        <f>SUMPRODUCT('Respondent Data'!B136:S136,'Product Coding'!A127:R127)</f>
        <v>-0.70085440768906038</v>
      </c>
      <c r="AD136" s="2">
        <f>SUMPRODUCT('Respondent Data'!B136:S136,'Product Coding'!A128:R128)</f>
        <v>-0.34852876864679905</v>
      </c>
      <c r="AE136" s="2">
        <f>SUMPRODUCT('Respondent Data'!B136:S136,'Product Coding'!A129:R129)</f>
        <v>-1.4126466078025319</v>
      </c>
      <c r="AF136" s="2">
        <f>SUMPRODUCT('Respondent Data'!B136:S136,'Product Coding'!A130:R130)</f>
        <v>-2.6853389822282789</v>
      </c>
      <c r="AG136" s="2">
        <f>SUMPRODUCT('Respondent Data'!B136:S136,'Product Coding'!A131:R131)</f>
        <v>-2.6487439338869128</v>
      </c>
      <c r="AH136" s="2">
        <f>SUMPRODUCT('Respondent Data'!B136:S136,'Product Coding'!A132:R132)</f>
        <v>-2.83470264136254</v>
      </c>
      <c r="AI136" s="2">
        <f>SUMPRODUCT('Respondent Data'!B136:S136,'Product Coding'!A133:R133)</f>
        <v>-3.0400519149945402</v>
      </c>
      <c r="AJ136" s="2">
        <f>SUMPRODUCT('Respondent Data'!B136:S136,'Product Coding'!A134:R134)</f>
        <v>-2.6877262759522789</v>
      </c>
      <c r="AK136" s="2">
        <f>SUMPRODUCT('Respondent Data'!B136:S136,'Product Coding'!A135:R135)</f>
        <v>-3.7518441151080117</v>
      </c>
      <c r="AL136" s="2">
        <f>SUMPRODUCT('Respondent Data'!B136:S136,'Product Coding'!A136:R136)</f>
        <v>2.2143530519162318</v>
      </c>
      <c r="AM136" s="2">
        <f>SUMPRODUCT('Respondent Data'!B136:S136,'Product Coding'!A137:R137)</f>
        <v>2.250948100257598</v>
      </c>
      <c r="AN136" s="2">
        <f>SUMPRODUCT('Respondent Data'!B136:S136,'Product Coding'!A138:R138)</f>
        <v>2.0649893927819711</v>
      </c>
      <c r="AO136" s="2">
        <f>SUMPRODUCT('Respondent Data'!B136:S136,'Product Coding'!A139:R139)</f>
        <v>1.8596401191499705</v>
      </c>
      <c r="AP136" s="2">
        <f>SUMPRODUCT('Respondent Data'!B136:S136,'Product Coding'!A140:R140)</f>
        <v>2.2119657581922318</v>
      </c>
      <c r="AQ136" s="2">
        <f>SUMPRODUCT('Respondent Data'!B136:S136,'Product Coding'!A141:R141)</f>
        <v>1.147847919036499</v>
      </c>
      <c r="AR136" s="2">
        <f>SUMPRODUCT('Respondent Data'!B136:S136,'Product Coding'!A142:R142)</f>
        <v>-0.12484445538924804</v>
      </c>
      <c r="AS136" s="2">
        <f>SUMPRODUCT('Respondent Data'!B136:S136,'Product Coding'!A143:R143)</f>
        <v>-8.8249407047881867E-2</v>
      </c>
      <c r="AT136" s="2">
        <f>SUMPRODUCT('Respondent Data'!B136:S136,'Product Coding'!A144:R144)</f>
        <v>-0.27420811452350891</v>
      </c>
      <c r="AU136" s="2">
        <f>SUMPRODUCT('Respondent Data'!B136:S136,'Product Coding'!A145:R145)</f>
        <v>-0.4795573881555093</v>
      </c>
      <c r="AV136" s="2">
        <f>SUMPRODUCT('Respondent Data'!B136:S136,'Product Coding'!A146:R146)</f>
        <v>-0.12723174911324797</v>
      </c>
      <c r="AW136" s="2">
        <f>SUMPRODUCT('Respondent Data'!B136:S136,'Product Coding'!A147:R147)</f>
        <v>-1.1913495882689809</v>
      </c>
      <c r="AX136" s="2">
        <f>SUMPRODUCT('Respondent Data'!B136:S136,'Product Coding'!A148:R148)</f>
        <v>6.0563001803014211</v>
      </c>
      <c r="AY136" s="2">
        <f>SUMPRODUCT('Respondent Data'!B136:S136,'Product Coding'!A149:R149)</f>
        <v>6.0928952286427869</v>
      </c>
      <c r="AZ136" s="2">
        <f>SUMPRODUCT('Respondent Data'!B136:S136,'Product Coding'!A150:R150)</f>
        <v>5.9069365211671601</v>
      </c>
      <c r="BA136" s="2">
        <f>SUMPRODUCT('Respondent Data'!B136:S136,'Product Coding'!A151:R151)</f>
        <v>5.7015872475351594</v>
      </c>
      <c r="BB136" s="2">
        <f>SUMPRODUCT('Respondent Data'!B136:S136,'Product Coding'!A152:R152)</f>
        <v>6.0539128865774208</v>
      </c>
      <c r="BC136" s="2">
        <f>SUMPRODUCT('Respondent Data'!B136:S136,'Product Coding'!A153:R153)</f>
        <v>4.9897950474216879</v>
      </c>
      <c r="BD136" s="2">
        <f>SUMPRODUCT('Respondent Data'!B136:S136,'Product Coding'!A154:R154)</f>
        <v>3.7171026729959413</v>
      </c>
      <c r="BE136" s="2">
        <f>SUMPRODUCT('Respondent Data'!B136:S136,'Product Coding'!A155:R155)</f>
        <v>3.7536977213373071</v>
      </c>
      <c r="BF136" s="2">
        <f>SUMPRODUCT('Respondent Data'!B136:S136,'Product Coding'!A156:R156)</f>
        <v>3.5677390138616802</v>
      </c>
      <c r="BG136" s="2">
        <f>SUMPRODUCT('Respondent Data'!B136:S136,'Product Coding'!A157:R157)</f>
        <v>3.3623897402296796</v>
      </c>
      <c r="BH136" s="2">
        <f>SUMPRODUCT('Respondent Data'!B136:S136,'Product Coding'!A158:R158)</f>
        <v>3.714715379271941</v>
      </c>
      <c r="BI136" s="2">
        <f>SUMPRODUCT('Respondent Data'!B136:S136,'Product Coding'!A159:R159)</f>
        <v>2.6505975401162081</v>
      </c>
      <c r="BJ136" s="2">
        <f>SUMPRODUCT('Respondent Data'!B136:S136,'Product Coding'!A160:R160)</f>
        <v>8.381424216779811</v>
      </c>
      <c r="BK136" s="2">
        <f>SUMPRODUCT('Respondent Data'!B136:S136,'Product Coding'!A161:R161)</f>
        <v>8.4180192651211776</v>
      </c>
      <c r="BL136" s="2">
        <f>SUMPRODUCT('Respondent Data'!B136:S136,'Product Coding'!A162:R162)</f>
        <v>8.2320605576455499</v>
      </c>
      <c r="BM136" s="2">
        <f>SUMPRODUCT('Respondent Data'!B136:S136,'Product Coding'!A163:R163)</f>
        <v>8.0267112840135511</v>
      </c>
      <c r="BN136" s="2">
        <f>SUMPRODUCT('Respondent Data'!B136:S136,'Product Coding'!A164:R164)</f>
        <v>8.3790369230558106</v>
      </c>
      <c r="BO136" s="2">
        <f>SUMPRODUCT('Respondent Data'!B136:S136,'Product Coding'!A165:R165)</f>
        <v>7.3149190839000777</v>
      </c>
      <c r="BP136" s="2">
        <f>SUMPRODUCT('Respondent Data'!B136:S136,'Product Coding'!A166:R166)</f>
        <v>6.0422267094743312</v>
      </c>
      <c r="BQ136" s="2">
        <f>SUMPRODUCT('Respondent Data'!B136:S136,'Product Coding'!A167:R167)</f>
        <v>6.0788217578156969</v>
      </c>
      <c r="BR136" s="2">
        <f>SUMPRODUCT('Respondent Data'!B136:S136,'Product Coding'!A168:R168)</f>
        <v>5.8928630503400701</v>
      </c>
      <c r="BS136" s="2">
        <f>SUMPRODUCT('Respondent Data'!B136:S136,'Product Coding'!A169:R169)</f>
        <v>5.6875137767080703</v>
      </c>
      <c r="BT136" s="2">
        <f>SUMPRODUCT('Respondent Data'!B136:S136,'Product Coding'!A170:R170)</f>
        <v>6.0398394157503317</v>
      </c>
      <c r="BU136" s="2">
        <f>SUMPRODUCT('Respondent Data'!B136:S136,'Product Coding'!A171:R171)</f>
        <v>4.9757215765945979</v>
      </c>
      <c r="BV136" s="2">
        <f>SUMPRODUCT('Respondent Data'!B136:S136,'Product Coding'!A172:R172)</f>
        <v>-2.5576120701218601</v>
      </c>
      <c r="BX136" s="2">
        <f t="shared" si="676"/>
        <v>1.0313240091312703</v>
      </c>
      <c r="BY136" s="2">
        <f t="shared" si="677"/>
        <v>0.99426488311417216</v>
      </c>
      <c r="BZ136" s="2">
        <f t="shared" si="678"/>
        <v>1.1974653105480528</v>
      </c>
      <c r="CA136" s="2">
        <f t="shared" si="679"/>
        <v>1.4704321766285002</v>
      </c>
      <c r="CB136" s="2">
        <f t="shared" si="680"/>
        <v>1.0337890236518155</v>
      </c>
      <c r="CC136" s="2">
        <f t="shared" si="681"/>
        <v>2.9962111947247041</v>
      </c>
      <c r="CD136" s="2">
        <f t="shared" si="682"/>
        <v>10.69783013549214</v>
      </c>
      <c r="CE136" s="2">
        <f t="shared" si="683"/>
        <v>10.31341919228656</v>
      </c>
      <c r="CF136" s="2">
        <f t="shared" si="684"/>
        <v>12.421198742554315</v>
      </c>
      <c r="CG136" s="2">
        <f t="shared" si="685"/>
        <v>15.252659214812724</v>
      </c>
      <c r="CH136" s="2">
        <f t="shared" si="686"/>
        <v>10.723399506891267</v>
      </c>
      <c r="CI136" s="2">
        <f t="shared" si="687"/>
        <v>31.079426181714194</v>
      </c>
      <c r="CJ136" s="2">
        <f t="shared" si="688"/>
        <v>10.012052930685355</v>
      </c>
      <c r="CK136" s="2">
        <f t="shared" si="689"/>
        <v>9.6522843924151491</v>
      </c>
      <c r="CL136" s="2">
        <f t="shared" si="690"/>
        <v>11.624946152437213</v>
      </c>
      <c r="CM136" s="2">
        <f t="shared" si="691"/>
        <v>14.27489775573871</v>
      </c>
      <c r="CN136" s="2">
        <f t="shared" si="692"/>
        <v>10.035983194730496</v>
      </c>
      <c r="CO136" s="2">
        <f t="shared" si="693"/>
        <v>29.087100472299277</v>
      </c>
      <c r="CP136" s="2">
        <f t="shared" si="694"/>
        <v>103.85411433430056</v>
      </c>
      <c r="CQ136" s="2">
        <f t="shared" si="695"/>
        <v>100.12226801206575</v>
      </c>
      <c r="CR136" s="2">
        <f t="shared" si="696"/>
        <v>120.58450901164569</v>
      </c>
      <c r="CS136" s="2">
        <f t="shared" si="697"/>
        <v>148.07221594796917</v>
      </c>
      <c r="CT136" s="2">
        <f t="shared" si="698"/>
        <v>104.10234078649778</v>
      </c>
      <c r="CU136" s="2">
        <f t="shared" si="699"/>
        <v>301.71784738024485</v>
      </c>
      <c r="CV136" s="2">
        <f t="shared" si="700"/>
        <v>1.4136025909890364</v>
      </c>
      <c r="CW136" s="2">
        <f t="shared" si="701"/>
        <v>1.3628068409689365</v>
      </c>
      <c r="CX136" s="2">
        <f t="shared" si="702"/>
        <v>1.64132711991849</v>
      </c>
      <c r="CY136" s="2">
        <f t="shared" si="703"/>
        <v>2.0154740085093126</v>
      </c>
      <c r="CZ136" s="2">
        <f t="shared" si="704"/>
        <v>1.4169813069718082</v>
      </c>
      <c r="DA136" s="2">
        <f t="shared" si="705"/>
        <v>4.1068101493932119</v>
      </c>
      <c r="DB136" s="2">
        <f t="shared" si="706"/>
        <v>14.663171092303587</v>
      </c>
      <c r="DC136" s="2">
        <f t="shared" si="707"/>
        <v>14.136271397824757</v>
      </c>
      <c r="DD136" s="2">
        <f t="shared" si="708"/>
        <v>17.025336916625228</v>
      </c>
      <c r="DE136" s="2">
        <f t="shared" si="709"/>
        <v>20.906328558853211</v>
      </c>
      <c r="DF136" s="2">
        <f t="shared" si="710"/>
        <v>14.698218205858341</v>
      </c>
      <c r="DG136" s="2">
        <f t="shared" si="711"/>
        <v>42.599568116261722</v>
      </c>
      <c r="DH136" s="2">
        <f t="shared" si="712"/>
        <v>0.10922415375292588</v>
      </c>
      <c r="DI136" s="2">
        <f t="shared" si="713"/>
        <v>0.1052993428863097</v>
      </c>
      <c r="DJ136" s="2">
        <f t="shared" si="714"/>
        <v>0.12681963576438757</v>
      </c>
      <c r="DK136" s="2">
        <f t="shared" si="715"/>
        <v>0.15572866404866001</v>
      </c>
      <c r="DL136" s="2">
        <f t="shared" si="716"/>
        <v>0.10948521538109647</v>
      </c>
      <c r="DM136" s="2">
        <f t="shared" si="717"/>
        <v>0.31731893111313603</v>
      </c>
      <c r="DN136" s="2">
        <f t="shared" si="718"/>
        <v>1.1329722116388274</v>
      </c>
      <c r="DO136" s="2">
        <f t="shared" si="719"/>
        <v>1.092260505527805</v>
      </c>
      <c r="DP136" s="2">
        <f t="shared" si="720"/>
        <v>1.315488546024645</v>
      </c>
      <c r="DQ136" s="2">
        <f t="shared" si="721"/>
        <v>1.6153592667962779</v>
      </c>
      <c r="DR136" s="2">
        <f t="shared" si="722"/>
        <v>1.1356801801611702</v>
      </c>
      <c r="DS136" s="2">
        <f t="shared" si="723"/>
        <v>3.2915204084928682</v>
      </c>
      <c r="DT136" s="2">
        <f t="shared" si="724"/>
        <v>2.3430537470567532E-3</v>
      </c>
      <c r="DU136" s="2">
        <f t="shared" si="725"/>
        <v>2.2588595236039785E-3</v>
      </c>
      <c r="DV136" s="2">
        <f t="shared" si="726"/>
        <v>2.7205083543177474E-3</v>
      </c>
      <c r="DW136" s="2">
        <f t="shared" si="727"/>
        <v>3.3406587946540251E-3</v>
      </c>
      <c r="DX136" s="2">
        <f t="shared" si="728"/>
        <v>2.3486539866107402E-3</v>
      </c>
      <c r="DY136" s="2">
        <f t="shared" si="729"/>
        <v>6.8070594736629924E-3</v>
      </c>
      <c r="DZ136" s="2">
        <f t="shared" si="730"/>
        <v>2.4304283389519229E-2</v>
      </c>
      <c r="EA136" s="2">
        <f t="shared" si="731"/>
        <v>2.3430944368113004E-2</v>
      </c>
      <c r="EB136" s="2">
        <f t="shared" si="732"/>
        <v>2.8219585696636428E-2</v>
      </c>
      <c r="EC136" s="2">
        <f t="shared" si="733"/>
        <v>3.465234980416116E-2</v>
      </c>
      <c r="ED136" s="2">
        <f t="shared" si="734"/>
        <v>2.4362374165004121E-2</v>
      </c>
      <c r="EE136" s="2">
        <f t="shared" si="735"/>
        <v>7.0609008737011147E-2</v>
      </c>
      <c r="EF136" s="2">
        <f t="shared" si="736"/>
        <v>2.2908344851811576E-4</v>
      </c>
      <c r="EG136" s="2">
        <f t="shared" si="737"/>
        <v>2.2085166848400642E-4</v>
      </c>
      <c r="EH136" s="2">
        <f t="shared" si="738"/>
        <v>2.6598768223405931E-4</v>
      </c>
      <c r="EI136" s="2">
        <f t="shared" si="739"/>
        <v>3.2662060695920432E-4</v>
      </c>
      <c r="EJ136" s="2">
        <f t="shared" si="740"/>
        <v>2.2963099130972545E-4</v>
      </c>
      <c r="EK136" s="2">
        <f t="shared" si="741"/>
        <v>6.6553516343936304E-4</v>
      </c>
      <c r="EL136" s="2">
        <f t="shared" si="742"/>
        <v>2.3762617736048735E-3</v>
      </c>
      <c r="EM136" s="2">
        <f t="shared" si="743"/>
        <v>2.2908742680896924E-3</v>
      </c>
      <c r="EN136" s="2">
        <f t="shared" si="744"/>
        <v>2.7590660330598813E-3</v>
      </c>
      <c r="EO136" s="2">
        <f t="shared" si="745"/>
        <v>3.3880058459457123E-3</v>
      </c>
      <c r="EP136" s="2">
        <f t="shared" si="746"/>
        <v>2.3819413851766873E-3</v>
      </c>
      <c r="EQ136" s="2">
        <f t="shared" si="747"/>
        <v>6.9035357119908531E-3</v>
      </c>
      <c r="ER136" s="2">
        <f t="shared" si="748"/>
        <v>12.904964342905567</v>
      </c>
      <c r="ET136" s="2">
        <f t="shared" si="749"/>
        <v>0.49228975560017457</v>
      </c>
      <c r="EU136" s="2">
        <f t="shared" si="750"/>
        <v>0.50143790249088471</v>
      </c>
      <c r="EV136" s="2">
        <f t="shared" si="751"/>
        <v>0.4550697547760596</v>
      </c>
      <c r="EW136" s="2">
        <f t="shared" si="752"/>
        <v>0.40478747381146118</v>
      </c>
      <c r="EX136" s="2">
        <f t="shared" si="753"/>
        <v>0.49169308535475703</v>
      </c>
      <c r="EY136" s="2">
        <f t="shared" si="754"/>
        <v>0.25023702483994698</v>
      </c>
      <c r="EZ136" s="2">
        <f t="shared" si="755"/>
        <v>8.5485939564630978E-2</v>
      </c>
      <c r="FA136" s="2">
        <f t="shared" si="756"/>
        <v>8.8390607914696176E-2</v>
      </c>
      <c r="FB136" s="2">
        <f t="shared" si="757"/>
        <v>7.4508992764507745E-2</v>
      </c>
      <c r="FC136" s="2">
        <f t="shared" si="758"/>
        <v>6.1528392786861424E-2</v>
      </c>
      <c r="FD136" s="2">
        <f t="shared" si="759"/>
        <v>8.529949008495176E-2</v>
      </c>
      <c r="FE136" s="2">
        <f t="shared" si="760"/>
        <v>3.1172627413454689E-2</v>
      </c>
      <c r="FF136" s="2">
        <f t="shared" si="761"/>
        <v>9.0809588938087604E-2</v>
      </c>
      <c r="FG136" s="2">
        <f t="shared" si="762"/>
        <v>9.3876577376401996E-2</v>
      </c>
      <c r="FH136" s="2">
        <f t="shared" si="763"/>
        <v>7.9208258627459782E-2</v>
      </c>
      <c r="FI136" s="2">
        <f t="shared" si="764"/>
        <v>6.5466886652272654E-2</v>
      </c>
      <c r="FJ136" s="2">
        <f t="shared" si="765"/>
        <v>9.0612678757746187E-2</v>
      </c>
      <c r="FK136" s="2">
        <f t="shared" si="766"/>
        <v>3.3236835198549107E-2</v>
      </c>
      <c r="FL136" s="2">
        <f t="shared" si="767"/>
        <v>9.5370601940497571E-3</v>
      </c>
      <c r="FM136" s="2">
        <f t="shared" si="768"/>
        <v>9.8890187063514195E-3</v>
      </c>
      <c r="FN136" s="2">
        <f t="shared" si="769"/>
        <v>8.2247319837777787E-3</v>
      </c>
      <c r="FO136" s="2">
        <f t="shared" si="770"/>
        <v>6.7081581476526181E-3</v>
      </c>
      <c r="FP136" s="2">
        <f t="shared" si="771"/>
        <v>9.5145359515005912E-3</v>
      </c>
      <c r="FQ136" s="2">
        <f t="shared" si="772"/>
        <v>3.3034061541270701E-3</v>
      </c>
      <c r="FR136" s="2">
        <f t="shared" si="773"/>
        <v>0.41431841502549266</v>
      </c>
      <c r="FS136" s="2">
        <f t="shared" si="774"/>
        <v>0.42322545485348328</v>
      </c>
      <c r="FT136" s="2">
        <f t="shared" si="775"/>
        <v>0.3785975589539472</v>
      </c>
      <c r="FU136" s="2">
        <f t="shared" si="776"/>
        <v>0.33162282187746195</v>
      </c>
      <c r="FV136" s="2">
        <f t="shared" si="777"/>
        <v>0.41373923625949832</v>
      </c>
      <c r="FW136" s="2">
        <f t="shared" si="778"/>
        <v>0.19581695241183372</v>
      </c>
      <c r="FX136" s="2">
        <f t="shared" si="779"/>
        <v>6.3844032227380193E-2</v>
      </c>
      <c r="FY136" s="2">
        <f t="shared" si="780"/>
        <v>6.6066468664383926E-2</v>
      </c>
      <c r="FZ136" s="2">
        <f t="shared" si="781"/>
        <v>5.5477465116209532E-2</v>
      </c>
      <c r="GA136" s="2">
        <f t="shared" si="782"/>
        <v>4.5648909049885521E-2</v>
      </c>
      <c r="GB136" s="2">
        <f t="shared" si="783"/>
        <v>6.370149700345068E-2</v>
      </c>
      <c r="GC136" s="2">
        <f t="shared" si="784"/>
        <v>2.2936007011202963E-2</v>
      </c>
      <c r="GD136" s="2">
        <f t="shared" si="785"/>
        <v>0.90153103555906244</v>
      </c>
      <c r="GE136" s="2">
        <f t="shared" si="786"/>
        <v>0.90473228491085733</v>
      </c>
      <c r="GF136" s="2">
        <f t="shared" si="787"/>
        <v>0.88745347370667849</v>
      </c>
      <c r="GG136" s="2">
        <f t="shared" si="788"/>
        <v>0.86525499549078999</v>
      </c>
      <c r="GH136" s="2">
        <f t="shared" si="789"/>
        <v>0.90131890550385607</v>
      </c>
      <c r="GI136" s="2">
        <f t="shared" si="790"/>
        <v>0.75911761106704723</v>
      </c>
      <c r="GJ136" s="2">
        <f t="shared" si="791"/>
        <v>0.46882936146255255</v>
      </c>
      <c r="GK136" s="2">
        <f t="shared" si="792"/>
        <v>0.47795195548449859</v>
      </c>
      <c r="GL136" s="2">
        <f t="shared" si="793"/>
        <v>0.43187430217128631</v>
      </c>
      <c r="GM136" s="2">
        <f t="shared" si="794"/>
        <v>0.38235664701812244</v>
      </c>
      <c r="GN136" s="2">
        <f t="shared" si="795"/>
        <v>0.46823490206503415</v>
      </c>
      <c r="GO136" s="2">
        <f t="shared" si="796"/>
        <v>0.2330176498802177</v>
      </c>
      <c r="GP136" s="2">
        <f t="shared" si="797"/>
        <v>0.99766242332074062</v>
      </c>
      <c r="GQ136" s="2">
        <f t="shared" si="798"/>
        <v>0.99774623142301022</v>
      </c>
      <c r="GR136" s="2">
        <f t="shared" si="799"/>
        <v>0.99728687273108363</v>
      </c>
      <c r="GS136" s="2">
        <f t="shared" si="800"/>
        <v>0.99667046404890314</v>
      </c>
      <c r="GT136" s="2">
        <f t="shared" si="801"/>
        <v>0.99765684926370735</v>
      </c>
      <c r="GU136" s="2">
        <f t="shared" si="802"/>
        <v>0.9932389633052221</v>
      </c>
      <c r="GV136" s="2">
        <f t="shared" si="803"/>
        <v>0.97627239895054019</v>
      </c>
      <c r="GW136" s="2">
        <f t="shared" si="804"/>
        <v>0.97710549549331849</v>
      </c>
      <c r="GX136" s="2">
        <f t="shared" si="805"/>
        <v>0.97255490355446084</v>
      </c>
      <c r="GY136" s="2">
        <f t="shared" si="806"/>
        <v>0.96650821910304452</v>
      </c>
      <c r="GZ136" s="2">
        <f t="shared" si="807"/>
        <v>0.97621703531930015</v>
      </c>
      <c r="HA136" s="2">
        <f t="shared" si="808"/>
        <v>0.93404781002141191</v>
      </c>
      <c r="HB136" s="2">
        <f t="shared" si="809"/>
        <v>0.99977096901868889</v>
      </c>
      <c r="HC136" s="2">
        <f t="shared" si="810"/>
        <v>0.99977919709620566</v>
      </c>
      <c r="HD136" s="2">
        <f t="shared" si="811"/>
        <v>0.99973408304839961</v>
      </c>
      <c r="HE136" s="2">
        <f t="shared" si="812"/>
        <v>0.9996734860392289</v>
      </c>
      <c r="HF136" s="2">
        <f t="shared" si="813"/>
        <v>0.99977042172697672</v>
      </c>
      <c r="HG136" s="2">
        <f t="shared" si="814"/>
        <v>0.99933490747902043</v>
      </c>
      <c r="HH136" s="2">
        <f t="shared" si="815"/>
        <v>0.99762937146037323</v>
      </c>
      <c r="HI136" s="2">
        <f t="shared" si="816"/>
        <v>0.99771436184155371</v>
      </c>
      <c r="HJ136" s="2">
        <f t="shared" si="817"/>
        <v>0.99724852546686538</v>
      </c>
      <c r="HK136" s="2">
        <f t="shared" si="818"/>
        <v>0.99662343397947106</v>
      </c>
      <c r="HL136" s="2">
        <f t="shared" si="819"/>
        <v>0.99762371877741018</v>
      </c>
      <c r="HM136" s="2">
        <f t="shared" si="820"/>
        <v>0.99314379633486005</v>
      </c>
      <c r="HN136" s="2">
        <f t="shared" si="821"/>
        <v>7.1916761189697601E-2</v>
      </c>
      <c r="HP136" s="2">
        <f t="shared" ref="HP136:IU136" si="840">IF(B1=1,ET136,0)</f>
        <v>0.49228975560017457</v>
      </c>
      <c r="HQ136" s="2">
        <f t="shared" si="840"/>
        <v>0.50143790249088471</v>
      </c>
      <c r="HR136" s="2">
        <f t="shared" si="840"/>
        <v>0.4550697547760596</v>
      </c>
      <c r="HS136" s="2">
        <f t="shared" si="840"/>
        <v>0.40478747381146118</v>
      </c>
      <c r="HT136" s="2">
        <f t="shared" si="840"/>
        <v>0.49169308535475703</v>
      </c>
      <c r="HU136" s="2">
        <f t="shared" si="840"/>
        <v>0.25023702483994698</v>
      </c>
      <c r="HV136" s="2">
        <f t="shared" si="840"/>
        <v>8.5485939564630978E-2</v>
      </c>
      <c r="HW136" s="2">
        <f t="shared" si="840"/>
        <v>8.8390607914696176E-2</v>
      </c>
      <c r="HX136" s="2">
        <f t="shared" si="840"/>
        <v>7.4508992764507745E-2</v>
      </c>
      <c r="HY136" s="2">
        <f t="shared" si="840"/>
        <v>6.1528392786861424E-2</v>
      </c>
      <c r="HZ136" s="2">
        <f t="shared" si="840"/>
        <v>8.529949008495176E-2</v>
      </c>
      <c r="IA136" s="2">
        <f t="shared" si="840"/>
        <v>3.1172627413454689E-2</v>
      </c>
      <c r="IB136" s="2">
        <f t="shared" si="840"/>
        <v>9.0809588938087604E-2</v>
      </c>
      <c r="IC136" s="2">
        <f t="shared" si="840"/>
        <v>9.3876577376401996E-2</v>
      </c>
      <c r="ID136" s="2">
        <f t="shared" si="840"/>
        <v>7.9208258627459782E-2</v>
      </c>
      <c r="IE136" s="2">
        <f t="shared" si="840"/>
        <v>6.5466886652272654E-2</v>
      </c>
      <c r="IF136" s="2">
        <f t="shared" si="840"/>
        <v>9.0612678757746187E-2</v>
      </c>
      <c r="IG136" s="2">
        <f t="shared" si="840"/>
        <v>3.3236835198549107E-2</v>
      </c>
      <c r="IH136" s="2">
        <f t="shared" si="840"/>
        <v>9.5370601940497571E-3</v>
      </c>
      <c r="II136" s="2">
        <f t="shared" si="840"/>
        <v>9.8890187063514195E-3</v>
      </c>
      <c r="IJ136" s="2">
        <f t="shared" si="840"/>
        <v>8.2247319837777787E-3</v>
      </c>
      <c r="IK136" s="2">
        <f t="shared" si="840"/>
        <v>6.7081581476526181E-3</v>
      </c>
      <c r="IL136" s="2">
        <f t="shared" si="840"/>
        <v>9.5145359515005912E-3</v>
      </c>
      <c r="IM136" s="2">
        <f t="shared" si="840"/>
        <v>3.3034061541270701E-3</v>
      </c>
      <c r="IN136" s="2">
        <f t="shared" si="840"/>
        <v>0.41431841502549266</v>
      </c>
      <c r="IO136" s="2">
        <f t="shared" si="840"/>
        <v>0.42322545485348328</v>
      </c>
      <c r="IP136" s="2">
        <f t="shared" si="840"/>
        <v>0.3785975589539472</v>
      </c>
      <c r="IQ136" s="2">
        <f t="shared" si="840"/>
        <v>0.33162282187746195</v>
      </c>
      <c r="IR136" s="2">
        <f t="shared" si="840"/>
        <v>0.41373923625949832</v>
      </c>
      <c r="IS136" s="2">
        <f t="shared" si="840"/>
        <v>0.19581695241183372</v>
      </c>
      <c r="IT136" s="2">
        <f t="shared" si="840"/>
        <v>6.3844032227380193E-2</v>
      </c>
      <c r="IU136" s="2">
        <f t="shared" si="840"/>
        <v>6.6066468664383926E-2</v>
      </c>
      <c r="IV136" s="2">
        <f t="shared" ref="IV136:KA136" si="841">IF(AH1=1,FZ136,0)</f>
        <v>5.5477465116209532E-2</v>
      </c>
      <c r="IW136" s="2">
        <f t="shared" si="841"/>
        <v>4.5648909049885521E-2</v>
      </c>
      <c r="IX136" s="2">
        <f t="shared" si="841"/>
        <v>6.370149700345068E-2</v>
      </c>
      <c r="IY136" s="2">
        <f t="shared" si="841"/>
        <v>2.2936007011202963E-2</v>
      </c>
      <c r="IZ136" s="2">
        <f t="shared" si="841"/>
        <v>0.90153103555906244</v>
      </c>
      <c r="JA136" s="2">
        <f t="shared" si="841"/>
        <v>0.90473228491085733</v>
      </c>
      <c r="JB136" s="2">
        <f t="shared" si="841"/>
        <v>0.88745347370667849</v>
      </c>
      <c r="JC136" s="2">
        <f t="shared" si="841"/>
        <v>0.86525499549078999</v>
      </c>
      <c r="JD136" s="2">
        <f t="shared" si="841"/>
        <v>0.90131890550385607</v>
      </c>
      <c r="JE136" s="2">
        <f t="shared" si="841"/>
        <v>0.75911761106704723</v>
      </c>
      <c r="JF136" s="2">
        <f t="shared" si="841"/>
        <v>0.46882936146255255</v>
      </c>
      <c r="JG136" s="2">
        <f t="shared" si="841"/>
        <v>0.47795195548449859</v>
      </c>
      <c r="JH136" s="2">
        <f t="shared" si="841"/>
        <v>0.43187430217128631</v>
      </c>
      <c r="JI136" s="2">
        <f t="shared" si="841"/>
        <v>0.38235664701812244</v>
      </c>
      <c r="JJ136" s="2">
        <f t="shared" si="841"/>
        <v>0.46823490206503415</v>
      </c>
      <c r="JK136" s="2">
        <f t="shared" si="841"/>
        <v>0.2330176498802177</v>
      </c>
      <c r="JL136" s="2">
        <f t="shared" si="841"/>
        <v>0.99766242332074062</v>
      </c>
      <c r="JM136" s="2">
        <f t="shared" si="841"/>
        <v>0.99774623142301022</v>
      </c>
      <c r="JN136" s="2">
        <f t="shared" si="841"/>
        <v>0.99728687273108363</v>
      </c>
      <c r="JO136" s="2">
        <f t="shared" si="841"/>
        <v>0.99667046404890314</v>
      </c>
      <c r="JP136" s="2">
        <f t="shared" si="841"/>
        <v>0.99765684926370735</v>
      </c>
      <c r="JQ136" s="2">
        <f t="shared" si="841"/>
        <v>0.9932389633052221</v>
      </c>
      <c r="JR136" s="2">
        <f t="shared" si="841"/>
        <v>0.97627239895054019</v>
      </c>
      <c r="JS136" s="2">
        <f t="shared" si="841"/>
        <v>0.97710549549331849</v>
      </c>
      <c r="JT136" s="2">
        <f t="shared" si="841"/>
        <v>0.97255490355446084</v>
      </c>
      <c r="JU136" s="2">
        <f t="shared" si="841"/>
        <v>0.96650821910304452</v>
      </c>
      <c r="JV136" s="2">
        <f t="shared" si="841"/>
        <v>0.97621703531930015</v>
      </c>
      <c r="JW136" s="2">
        <f t="shared" si="841"/>
        <v>0.93404781002141191</v>
      </c>
      <c r="JX136" s="2">
        <f t="shared" si="841"/>
        <v>0.99977096901868889</v>
      </c>
      <c r="JY136" s="2">
        <f t="shared" si="841"/>
        <v>0.99977919709620566</v>
      </c>
      <c r="JZ136" s="2">
        <f t="shared" si="841"/>
        <v>0.99973408304839961</v>
      </c>
      <c r="KA136" s="2">
        <f t="shared" si="841"/>
        <v>0.9996734860392289</v>
      </c>
      <c r="KB136" s="2">
        <f t="shared" ref="KB136:KJ136" si="842">IF(BN1=1,HF136,0)</f>
        <v>0.99977042172697672</v>
      </c>
      <c r="KC136" s="2">
        <f t="shared" si="842"/>
        <v>0.99933490747902043</v>
      </c>
      <c r="KD136" s="2">
        <f t="shared" si="842"/>
        <v>0.99762937146037323</v>
      </c>
      <c r="KE136" s="2">
        <f t="shared" si="842"/>
        <v>0.99771436184155371</v>
      </c>
      <c r="KF136" s="2">
        <f t="shared" si="842"/>
        <v>0.99724852546686538</v>
      </c>
      <c r="KG136" s="2">
        <f t="shared" si="842"/>
        <v>0.99662343397947106</v>
      </c>
      <c r="KH136" s="2">
        <f t="shared" si="842"/>
        <v>0.99762371877741018</v>
      </c>
      <c r="KI136" s="2">
        <f t="shared" si="842"/>
        <v>0.99314379633486005</v>
      </c>
      <c r="KJ136" s="2">
        <f t="shared" si="842"/>
        <v>0</v>
      </c>
    </row>
    <row r="137" spans="1:296" x14ac:dyDescent="0.2">
      <c r="A137" s="2" t="str">
        <f>'Respondent Data'!A137</f>
        <v>1244</v>
      </c>
      <c r="B137" s="2">
        <f>SUMPRODUCT('Respondent Data'!B137:S137,'Product Coding'!A100:R100)</f>
        <v>1.7986981588899211</v>
      </c>
      <c r="C137" s="2">
        <f>SUMPRODUCT('Respondent Data'!B137:S137,'Product Coding'!A101:R101)</f>
        <v>0.90384690225547071</v>
      </c>
      <c r="D137" s="2">
        <f>SUMPRODUCT('Respondent Data'!B137:S137,'Product Coding'!A102:R102)</f>
        <v>0.49128063925856091</v>
      </c>
      <c r="E137" s="2">
        <f>SUMPRODUCT('Respondent Data'!B137:S137,'Product Coding'!A103:R103)</f>
        <v>1.269930722828382</v>
      </c>
      <c r="F137" s="2">
        <f>SUMPRODUCT('Respondent Data'!B137:S137,'Product Coding'!A104:R104)</f>
        <v>0.36580974904048202</v>
      </c>
      <c r="G137" s="2">
        <f>SUMPRODUCT('Respondent Data'!B137:S137,'Product Coding'!A105:R105)</f>
        <v>9.8075313525641028E-2</v>
      </c>
      <c r="H137" s="2">
        <f>SUMPRODUCT('Respondent Data'!B137:S137,'Product Coding'!A106:R106)</f>
        <v>-0.35359923125309889</v>
      </c>
      <c r="I137" s="2">
        <f>SUMPRODUCT('Respondent Data'!B137:S137,'Product Coding'!A107:R107)</f>
        <v>-1.2484504878875493</v>
      </c>
      <c r="J137" s="2">
        <f>SUMPRODUCT('Respondent Data'!B137:S137,'Product Coding'!A108:R108)</f>
        <v>-1.6610167508844591</v>
      </c>
      <c r="K137" s="2">
        <f>SUMPRODUCT('Respondent Data'!B137:S137,'Product Coding'!A109:R109)</f>
        <v>-0.88236666731463798</v>
      </c>
      <c r="L137" s="2">
        <f>SUMPRODUCT('Respondent Data'!B137:S137,'Product Coding'!A110:R110)</f>
        <v>-1.7864876411025379</v>
      </c>
      <c r="M137" s="2">
        <f>SUMPRODUCT('Respondent Data'!B137:S137,'Product Coding'!A111:R111)</f>
        <v>-2.0542220766173789</v>
      </c>
      <c r="N137" s="2">
        <f>SUMPRODUCT('Respondent Data'!B137:S137,'Product Coding'!A112:R112)</f>
        <v>-0.19098377835195901</v>
      </c>
      <c r="O137" s="2">
        <f>SUMPRODUCT('Respondent Data'!B137:S137,'Product Coding'!A113:R113)</f>
        <v>-1.0858350349864092</v>
      </c>
      <c r="P137" s="2">
        <f>SUMPRODUCT('Respondent Data'!B137:S137,'Product Coding'!A114:R114)</f>
        <v>-1.4984012979833192</v>
      </c>
      <c r="Q137" s="2">
        <f>SUMPRODUCT('Respondent Data'!B137:S137,'Product Coding'!A115:R115)</f>
        <v>-0.7197512144134981</v>
      </c>
      <c r="R137" s="2">
        <f>SUMPRODUCT('Respondent Data'!B137:S137,'Product Coding'!A116:R116)</f>
        <v>-1.623872188201398</v>
      </c>
      <c r="S137" s="2">
        <f>SUMPRODUCT('Respondent Data'!B137:S137,'Product Coding'!A117:R117)</f>
        <v>-1.891606623716239</v>
      </c>
      <c r="T137" s="2">
        <f>SUMPRODUCT('Respondent Data'!B137:S137,'Product Coding'!A118:R118)</f>
        <v>-2.343281168494979</v>
      </c>
      <c r="U137" s="2">
        <f>SUMPRODUCT('Respondent Data'!B137:S137,'Product Coding'!A119:R119)</f>
        <v>-3.2381324251294292</v>
      </c>
      <c r="V137" s="2">
        <f>SUMPRODUCT('Respondent Data'!B137:S137,'Product Coding'!A120:R120)</f>
        <v>-3.6506986881263392</v>
      </c>
      <c r="W137" s="2">
        <f>SUMPRODUCT('Respondent Data'!B137:S137,'Product Coding'!A121:R121)</f>
        <v>-2.8720486045565181</v>
      </c>
      <c r="X137" s="2">
        <f>SUMPRODUCT('Respondent Data'!B137:S137,'Product Coding'!A122:R122)</f>
        <v>-3.776169578344418</v>
      </c>
      <c r="Y137" s="2">
        <f>SUMPRODUCT('Respondent Data'!B137:S137,'Product Coding'!A123:R123)</f>
        <v>-4.043904013859259</v>
      </c>
      <c r="Z137" s="2">
        <f>SUMPRODUCT('Respondent Data'!B137:S137,'Product Coding'!A124:R124)</f>
        <v>1.7303389969481411</v>
      </c>
      <c r="AA137" s="2">
        <f>SUMPRODUCT('Respondent Data'!B137:S137,'Product Coding'!A125:R125)</f>
        <v>0.83548774031369066</v>
      </c>
      <c r="AB137" s="2">
        <f>SUMPRODUCT('Respondent Data'!B137:S137,'Product Coding'!A126:R126)</f>
        <v>0.42292147731678087</v>
      </c>
      <c r="AC137" s="2">
        <f>SUMPRODUCT('Respondent Data'!B137:S137,'Product Coding'!A127:R127)</f>
        <v>1.201571560886602</v>
      </c>
      <c r="AD137" s="2">
        <f>SUMPRODUCT('Respondent Data'!B137:S137,'Product Coding'!A128:R128)</f>
        <v>0.29745058709870198</v>
      </c>
      <c r="AE137" s="2">
        <f>SUMPRODUCT('Respondent Data'!B137:S137,'Product Coding'!A129:R129)</f>
        <v>2.9716151583861095E-2</v>
      </c>
      <c r="AF137" s="2">
        <f>SUMPRODUCT('Respondent Data'!B137:S137,'Product Coding'!A130:R130)</f>
        <v>-0.42195839319487893</v>
      </c>
      <c r="AG137" s="2">
        <f>SUMPRODUCT('Respondent Data'!B137:S137,'Product Coding'!A131:R131)</f>
        <v>-1.3168096498293294</v>
      </c>
      <c r="AH137" s="2">
        <f>SUMPRODUCT('Respondent Data'!B137:S137,'Product Coding'!A132:R132)</f>
        <v>-1.7293759128262391</v>
      </c>
      <c r="AI137" s="2">
        <f>SUMPRODUCT('Respondent Data'!B137:S137,'Product Coding'!A133:R133)</f>
        <v>-0.95072582925641802</v>
      </c>
      <c r="AJ137" s="2">
        <f>SUMPRODUCT('Respondent Data'!B137:S137,'Product Coding'!A134:R134)</f>
        <v>-1.8548468030443179</v>
      </c>
      <c r="AK137" s="2">
        <f>SUMPRODUCT('Respondent Data'!B137:S137,'Product Coding'!A135:R135)</f>
        <v>-2.1225812385591589</v>
      </c>
      <c r="AL137" s="2">
        <f>SUMPRODUCT('Respondent Data'!B137:S137,'Product Coding'!A136:R136)</f>
        <v>4.2126213987724741</v>
      </c>
      <c r="AM137" s="2">
        <f>SUMPRODUCT('Respondent Data'!B137:S137,'Product Coding'!A137:R137)</f>
        <v>3.3177701421380235</v>
      </c>
      <c r="AN137" s="2">
        <f>SUMPRODUCT('Respondent Data'!B137:S137,'Product Coding'!A138:R138)</f>
        <v>2.9052038791411139</v>
      </c>
      <c r="AO137" s="2">
        <f>SUMPRODUCT('Respondent Data'!B137:S137,'Product Coding'!A139:R139)</f>
        <v>3.683853962710935</v>
      </c>
      <c r="AP137" s="2">
        <f>SUMPRODUCT('Respondent Data'!B137:S137,'Product Coding'!A140:R140)</f>
        <v>2.7797329889230351</v>
      </c>
      <c r="AQ137" s="2">
        <f>SUMPRODUCT('Respondent Data'!B137:S137,'Product Coding'!A141:R141)</f>
        <v>2.5119985534081941</v>
      </c>
      <c r="AR137" s="2">
        <f>SUMPRODUCT('Respondent Data'!B137:S137,'Product Coding'!A142:R142)</f>
        <v>2.0603240086294541</v>
      </c>
      <c r="AS137" s="2">
        <f>SUMPRODUCT('Respondent Data'!B137:S137,'Product Coding'!A143:R143)</f>
        <v>1.1654727519950034</v>
      </c>
      <c r="AT137" s="2">
        <f>SUMPRODUCT('Respondent Data'!B137:S137,'Product Coding'!A144:R144)</f>
        <v>0.75290648899809387</v>
      </c>
      <c r="AU137" s="2">
        <f>SUMPRODUCT('Respondent Data'!B137:S137,'Product Coding'!A145:R145)</f>
        <v>1.531556572567915</v>
      </c>
      <c r="AV137" s="2">
        <f>SUMPRODUCT('Respondent Data'!B137:S137,'Product Coding'!A146:R146)</f>
        <v>0.62743559878001487</v>
      </c>
      <c r="AW137" s="2">
        <f>SUMPRODUCT('Respondent Data'!B137:S137,'Product Coding'!A147:R147)</f>
        <v>0.35970116326517387</v>
      </c>
      <c r="AX137" s="2">
        <f>SUMPRODUCT('Respondent Data'!B137:S137,'Product Coding'!A148:R148)</f>
        <v>5.979433257392591</v>
      </c>
      <c r="AY137" s="2">
        <f>SUMPRODUCT('Respondent Data'!B137:S137,'Product Coding'!A149:R149)</f>
        <v>5.0845820007581413</v>
      </c>
      <c r="AZ137" s="2">
        <f>SUMPRODUCT('Respondent Data'!B137:S137,'Product Coding'!A150:R150)</f>
        <v>4.6720157377612308</v>
      </c>
      <c r="BA137" s="2">
        <f>SUMPRODUCT('Respondent Data'!B137:S137,'Product Coding'!A151:R151)</f>
        <v>5.4506658213310519</v>
      </c>
      <c r="BB137" s="2">
        <f>SUMPRODUCT('Respondent Data'!B137:S137,'Product Coding'!A152:R152)</f>
        <v>4.546544847543152</v>
      </c>
      <c r="BC137" s="2">
        <f>SUMPRODUCT('Respondent Data'!B137:S137,'Product Coding'!A153:R153)</f>
        <v>4.278810412028311</v>
      </c>
      <c r="BD137" s="2">
        <f>SUMPRODUCT('Respondent Data'!B137:S137,'Product Coding'!A154:R154)</f>
        <v>3.8271358672495714</v>
      </c>
      <c r="BE137" s="2">
        <f>SUMPRODUCT('Respondent Data'!B137:S137,'Product Coding'!A155:R155)</f>
        <v>2.9322846106151208</v>
      </c>
      <c r="BF137" s="2">
        <f>SUMPRODUCT('Respondent Data'!B137:S137,'Product Coding'!A156:R156)</f>
        <v>2.5197183476182108</v>
      </c>
      <c r="BG137" s="2">
        <f>SUMPRODUCT('Respondent Data'!B137:S137,'Product Coding'!A157:R157)</f>
        <v>3.2983684311880324</v>
      </c>
      <c r="BH137" s="2">
        <f>SUMPRODUCT('Respondent Data'!B137:S137,'Product Coding'!A158:R158)</f>
        <v>2.394247457400132</v>
      </c>
      <c r="BI137" s="2">
        <f>SUMPRODUCT('Respondent Data'!B137:S137,'Product Coding'!A159:R159)</f>
        <v>2.126513021885291</v>
      </c>
      <c r="BJ137" s="2">
        <f>SUMPRODUCT('Respondent Data'!B137:S137,'Product Coding'!A160:R160)</f>
        <v>7.3580678419261414</v>
      </c>
      <c r="BK137" s="2">
        <f>SUMPRODUCT('Respondent Data'!B137:S137,'Product Coding'!A161:R161)</f>
        <v>6.4632165852916899</v>
      </c>
      <c r="BL137" s="2">
        <f>SUMPRODUCT('Respondent Data'!B137:S137,'Product Coding'!A162:R162)</f>
        <v>6.0506503222947803</v>
      </c>
      <c r="BM137" s="2">
        <f>SUMPRODUCT('Respondent Data'!B137:S137,'Product Coding'!A163:R163)</f>
        <v>6.8293004058646023</v>
      </c>
      <c r="BN137" s="2">
        <f>SUMPRODUCT('Respondent Data'!B137:S137,'Product Coding'!A164:R164)</f>
        <v>5.9251794320767015</v>
      </c>
      <c r="BO137" s="2">
        <f>SUMPRODUCT('Respondent Data'!B137:S137,'Product Coding'!A165:R165)</f>
        <v>5.6574449965618605</v>
      </c>
      <c r="BP137" s="2">
        <f>SUMPRODUCT('Respondent Data'!B137:S137,'Product Coding'!A166:R166)</f>
        <v>5.2057704517831205</v>
      </c>
      <c r="BQ137" s="2">
        <f>SUMPRODUCT('Respondent Data'!B137:S137,'Product Coding'!A167:R167)</f>
        <v>4.3109191951486707</v>
      </c>
      <c r="BR137" s="2">
        <f>SUMPRODUCT('Respondent Data'!B137:S137,'Product Coding'!A168:R168)</f>
        <v>3.8983529321517607</v>
      </c>
      <c r="BS137" s="2">
        <f>SUMPRODUCT('Respondent Data'!B137:S137,'Product Coding'!A169:R169)</f>
        <v>4.6770030157215814</v>
      </c>
      <c r="BT137" s="2">
        <f>SUMPRODUCT('Respondent Data'!B137:S137,'Product Coding'!A170:R170)</f>
        <v>3.7728820419336819</v>
      </c>
      <c r="BU137" s="2">
        <f>SUMPRODUCT('Respondent Data'!B137:S137,'Product Coding'!A171:R171)</f>
        <v>3.5051476064188409</v>
      </c>
      <c r="BV137" s="2">
        <f>SUMPRODUCT('Respondent Data'!B137:S137,'Product Coding'!A172:R172)</f>
        <v>11.2791813831829</v>
      </c>
      <c r="BX137" s="2">
        <f t="shared" si="676"/>
        <v>0.16551422124400217</v>
      </c>
      <c r="BY137" s="2">
        <f t="shared" si="677"/>
        <v>0.40500863048810742</v>
      </c>
      <c r="BZ137" s="2">
        <f t="shared" si="678"/>
        <v>0.6118423429237615</v>
      </c>
      <c r="CA137" s="2">
        <f t="shared" si="679"/>
        <v>0.28085107767275436</v>
      </c>
      <c r="CB137" s="2">
        <f t="shared" si="680"/>
        <v>0.69363475333472546</v>
      </c>
      <c r="CC137" s="2">
        <f t="shared" si="681"/>
        <v>0.90658062339971002</v>
      </c>
      <c r="CD137" s="2">
        <f t="shared" si="682"/>
        <v>1.4241843035328248</v>
      </c>
      <c r="CE137" s="2">
        <f t="shared" si="683"/>
        <v>3.4849388167446698</v>
      </c>
      <c r="CF137" s="2">
        <f t="shared" si="684"/>
        <v>5.2646609728126039</v>
      </c>
      <c r="CG137" s="2">
        <f t="shared" si="685"/>
        <v>2.4166122611431451</v>
      </c>
      <c r="CH137" s="2">
        <f t="shared" si="686"/>
        <v>5.9684522614395972</v>
      </c>
      <c r="CI137" s="2">
        <f t="shared" si="687"/>
        <v>7.8007671125097202</v>
      </c>
      <c r="CJ137" s="2">
        <f t="shared" si="688"/>
        <v>1.2104398165933603</v>
      </c>
      <c r="CK137" s="2">
        <f t="shared" si="689"/>
        <v>2.9619120865997353</v>
      </c>
      <c r="CL137" s="2">
        <f t="shared" si="690"/>
        <v>4.4745299091906716</v>
      </c>
      <c r="CM137" s="2">
        <f t="shared" si="691"/>
        <v>2.0539221608461964</v>
      </c>
      <c r="CN137" s="2">
        <f t="shared" si="692"/>
        <v>5.0726947648294054</v>
      </c>
      <c r="CO137" s="2">
        <f t="shared" si="693"/>
        <v>6.630012063418417</v>
      </c>
      <c r="CP137" s="2">
        <f t="shared" si="694"/>
        <v>10.415355092793179</v>
      </c>
      <c r="CQ137" s="2">
        <f t="shared" si="695"/>
        <v>25.486080111272376</v>
      </c>
      <c r="CR137" s="2">
        <f t="shared" si="696"/>
        <v>38.501557234547519</v>
      </c>
      <c r="CS137" s="2">
        <f t="shared" si="697"/>
        <v>17.673186510318523</v>
      </c>
      <c r="CT137" s="2">
        <f t="shared" si="698"/>
        <v>43.648528847758868</v>
      </c>
      <c r="CU137" s="2">
        <f t="shared" si="699"/>
        <v>57.04862725381038</v>
      </c>
      <c r="CV137" s="2">
        <f t="shared" si="700"/>
        <v>0.17722432128146146</v>
      </c>
      <c r="CW137" s="2">
        <f t="shared" si="701"/>
        <v>0.43366291495625842</v>
      </c>
      <c r="CX137" s="2">
        <f t="shared" si="702"/>
        <v>0.65513007366339637</v>
      </c>
      <c r="CY137" s="2">
        <f t="shared" si="703"/>
        <v>0.30072123861999911</v>
      </c>
      <c r="CZ137" s="2">
        <f t="shared" si="704"/>
        <v>0.74270928173451622</v>
      </c>
      <c r="DA137" s="2">
        <f t="shared" si="705"/>
        <v>0.97072103207421534</v>
      </c>
      <c r="DB137" s="2">
        <f t="shared" si="706"/>
        <v>1.5249450752707578</v>
      </c>
      <c r="DC137" s="2">
        <f t="shared" si="707"/>
        <v>3.7314975828844337</v>
      </c>
      <c r="DD137" s="2">
        <f t="shared" si="708"/>
        <v>5.6371347469184485</v>
      </c>
      <c r="DE137" s="2">
        <f t="shared" si="709"/>
        <v>2.5875871243122663</v>
      </c>
      <c r="DF137" s="2">
        <f t="shared" si="710"/>
        <v>6.3907191369078014</v>
      </c>
      <c r="DG137" s="2">
        <f t="shared" si="711"/>
        <v>8.3526699192283402</v>
      </c>
      <c r="DH137" s="2">
        <f t="shared" si="712"/>
        <v>1.4807501051934903E-2</v>
      </c>
      <c r="DI137" s="2">
        <f t="shared" si="713"/>
        <v>3.6233537377759847E-2</v>
      </c>
      <c r="DJ137" s="2">
        <f t="shared" si="714"/>
        <v>5.4737629602871492E-2</v>
      </c>
      <c r="DK137" s="2">
        <f t="shared" si="715"/>
        <v>2.5125953509128222E-2</v>
      </c>
      <c r="DL137" s="2">
        <f t="shared" si="716"/>
        <v>6.2055074557738336E-2</v>
      </c>
      <c r="DM137" s="2">
        <f t="shared" si="717"/>
        <v>8.1105982517749753E-2</v>
      </c>
      <c r="DN137" s="2">
        <f t="shared" si="718"/>
        <v>0.12741268039815448</v>
      </c>
      <c r="DO137" s="2">
        <f t="shared" si="719"/>
        <v>0.31177523482288355</v>
      </c>
      <c r="DP137" s="2">
        <f t="shared" si="720"/>
        <v>0.47099561782113758</v>
      </c>
      <c r="DQ137" s="2">
        <f t="shared" si="721"/>
        <v>0.21619887602433213</v>
      </c>
      <c r="DR137" s="2">
        <f t="shared" si="722"/>
        <v>0.53395933277179164</v>
      </c>
      <c r="DS137" s="2">
        <f t="shared" si="723"/>
        <v>0.69788484854181498</v>
      </c>
      <c r="DT137" s="2">
        <f t="shared" si="724"/>
        <v>2.5302598920384735E-3</v>
      </c>
      <c r="DU137" s="2">
        <f t="shared" si="725"/>
        <v>6.1914745811645676E-3</v>
      </c>
      <c r="DV137" s="2">
        <f t="shared" si="726"/>
        <v>9.3533965173215813E-3</v>
      </c>
      <c r="DW137" s="2">
        <f t="shared" si="727"/>
        <v>4.2934450715479151E-3</v>
      </c>
      <c r="DX137" s="2">
        <f t="shared" si="728"/>
        <v>1.0603778834807859E-2</v>
      </c>
      <c r="DY137" s="2">
        <f t="shared" si="729"/>
        <v>1.385913894918952E-2</v>
      </c>
      <c r="DZ137" s="2">
        <f t="shared" si="730"/>
        <v>2.1771883980817967E-2</v>
      </c>
      <c r="EA137" s="2">
        <f t="shared" si="731"/>
        <v>5.3275185950443435E-2</v>
      </c>
      <c r="EB137" s="2">
        <f t="shared" si="732"/>
        <v>8.048227158106333E-2</v>
      </c>
      <c r="EC137" s="2">
        <f t="shared" si="733"/>
        <v>3.6943393945373645E-2</v>
      </c>
      <c r="ED137" s="2">
        <f t="shared" si="734"/>
        <v>9.1241316070380801E-2</v>
      </c>
      <c r="EE137" s="2">
        <f t="shared" si="735"/>
        <v>0.11925240020806596</v>
      </c>
      <c r="EF137" s="2">
        <f t="shared" si="736"/>
        <v>6.3742888383300797E-4</v>
      </c>
      <c r="EG137" s="2">
        <f t="shared" si="737"/>
        <v>1.5597704978727017E-3</v>
      </c>
      <c r="EH137" s="2">
        <f t="shared" si="738"/>
        <v>2.3563291347437555E-3</v>
      </c>
      <c r="EI137" s="2">
        <f t="shared" si="739"/>
        <v>1.0816145441685336E-3</v>
      </c>
      <c r="EJ137" s="2">
        <f t="shared" si="740"/>
        <v>2.6713283202059617E-3</v>
      </c>
      <c r="EK137" s="2">
        <f t="shared" si="741"/>
        <v>3.4914261175563554E-3</v>
      </c>
      <c r="EL137" s="2">
        <f t="shared" si="742"/>
        <v>5.4848230209482143E-3</v>
      </c>
      <c r="EM137" s="2">
        <f t="shared" si="743"/>
        <v>1.3421207214025888E-2</v>
      </c>
      <c r="EN137" s="2">
        <f t="shared" si="744"/>
        <v>2.0275278718871689E-2</v>
      </c>
      <c r="EO137" s="2">
        <f t="shared" si="745"/>
        <v>9.3068646591203952E-3</v>
      </c>
      <c r="EP137" s="2">
        <f t="shared" si="746"/>
        <v>2.2985721919396102E-2</v>
      </c>
      <c r="EQ137" s="2">
        <f t="shared" si="747"/>
        <v>3.0042338574870337E-2</v>
      </c>
      <c r="ER137" s="2">
        <f t="shared" si="748"/>
        <v>1.2633211439449993E-5</v>
      </c>
      <c r="ET137" s="2">
        <f t="shared" si="749"/>
        <v>0.85799038893979185</v>
      </c>
      <c r="EU137" s="2">
        <f t="shared" si="750"/>
        <v>0.71173940024311066</v>
      </c>
      <c r="EV137" s="2">
        <f t="shared" si="751"/>
        <v>0.62040807178825863</v>
      </c>
      <c r="EW137" s="2">
        <f t="shared" si="752"/>
        <v>0.78073088857211448</v>
      </c>
      <c r="EX137" s="2">
        <f t="shared" si="753"/>
        <v>0.59044607937515714</v>
      </c>
      <c r="EY137" s="2">
        <f t="shared" si="754"/>
        <v>0.52449919385882293</v>
      </c>
      <c r="EZ137" s="2">
        <f t="shared" si="755"/>
        <v>0.41250988983909959</v>
      </c>
      <c r="FA137" s="2">
        <f t="shared" si="756"/>
        <v>0.22296848203736166</v>
      </c>
      <c r="FB137" s="2">
        <f t="shared" si="757"/>
        <v>0.15962555744673226</v>
      </c>
      <c r="FC137" s="2">
        <f t="shared" si="758"/>
        <v>0.29268758745992896</v>
      </c>
      <c r="FD137" s="2">
        <f t="shared" si="759"/>
        <v>0.14350388902476491</v>
      </c>
      <c r="FE137" s="2">
        <f t="shared" si="760"/>
        <v>0.11362645860479192</v>
      </c>
      <c r="FF137" s="2">
        <f t="shared" si="761"/>
        <v>0.45239865500665805</v>
      </c>
      <c r="FG137" s="2">
        <f t="shared" si="762"/>
        <v>0.25240337951522751</v>
      </c>
      <c r="FH137" s="2">
        <f t="shared" si="763"/>
        <v>0.18266408560873773</v>
      </c>
      <c r="FI137" s="2">
        <f t="shared" si="764"/>
        <v>0.3274477695668952</v>
      </c>
      <c r="FJ137" s="2">
        <f t="shared" si="765"/>
        <v>0.16467154018535493</v>
      </c>
      <c r="FK137" s="2">
        <f t="shared" si="766"/>
        <v>0.131061391736775</v>
      </c>
      <c r="FL137" s="2">
        <f t="shared" si="767"/>
        <v>8.7601304722559781E-2</v>
      </c>
      <c r="FM137" s="2">
        <f t="shared" si="768"/>
        <v>3.775568131633053E-2</v>
      </c>
      <c r="FN137" s="2">
        <f t="shared" si="769"/>
        <v>2.5315457668221082E-2</v>
      </c>
      <c r="FO137" s="2">
        <f t="shared" si="770"/>
        <v>5.3552723818584204E-2</v>
      </c>
      <c r="FP137" s="2">
        <f t="shared" si="771"/>
        <v>2.2397154526855031E-2</v>
      </c>
      <c r="FQ137" s="2">
        <f t="shared" si="772"/>
        <v>1.7226936231026183E-2</v>
      </c>
      <c r="FR137" s="2">
        <f t="shared" si="773"/>
        <v>0.84945577654346727</v>
      </c>
      <c r="FS137" s="2">
        <f t="shared" si="774"/>
        <v>0.69751403176283633</v>
      </c>
      <c r="FT137" s="2">
        <f t="shared" si="775"/>
        <v>0.6041821219444351</v>
      </c>
      <c r="FU137" s="2">
        <f t="shared" si="776"/>
        <v>0.76880423745594451</v>
      </c>
      <c r="FV137" s="2">
        <f t="shared" si="777"/>
        <v>0.57381917367462532</v>
      </c>
      <c r="FW137" s="2">
        <f t="shared" si="778"/>
        <v>0.50742849126011713</v>
      </c>
      <c r="FX137" s="2">
        <f t="shared" si="779"/>
        <v>0.39604821894700692</v>
      </c>
      <c r="FY137" s="2">
        <f t="shared" si="780"/>
        <v>0.21134957431181361</v>
      </c>
      <c r="FZ137" s="2">
        <f t="shared" si="781"/>
        <v>0.15066742474443351</v>
      </c>
      <c r="GA137" s="2">
        <f t="shared" si="782"/>
        <v>0.27873887528005276</v>
      </c>
      <c r="GB137" s="2">
        <f t="shared" si="783"/>
        <v>0.13530483048749561</v>
      </c>
      <c r="GC137" s="2">
        <f t="shared" si="784"/>
        <v>0.10692133996347718</v>
      </c>
      <c r="GD137" s="2">
        <f t="shared" si="785"/>
        <v>0.98540856168624535</v>
      </c>
      <c r="GE137" s="2">
        <f t="shared" si="786"/>
        <v>0.96503342531312919</v>
      </c>
      <c r="GF137" s="2">
        <f t="shared" si="787"/>
        <v>0.94810308453346714</v>
      </c>
      <c r="GG137" s="2">
        <f t="shared" si="788"/>
        <v>0.97548988646407886</v>
      </c>
      <c r="GH137" s="2">
        <f t="shared" si="789"/>
        <v>0.94157075650377231</v>
      </c>
      <c r="GI137" s="2">
        <f t="shared" si="790"/>
        <v>0.92497869419900447</v>
      </c>
      <c r="GJ137" s="2">
        <f t="shared" si="791"/>
        <v>0.88698665305666269</v>
      </c>
      <c r="GK137" s="2">
        <f t="shared" si="792"/>
        <v>0.76232571972211416</v>
      </c>
      <c r="GL137" s="2">
        <f t="shared" si="793"/>
        <v>0.67981167848835344</v>
      </c>
      <c r="GM137" s="2">
        <f t="shared" si="794"/>
        <v>0.82223394521538218</v>
      </c>
      <c r="GN137" s="2">
        <f t="shared" si="795"/>
        <v>0.65190776485126722</v>
      </c>
      <c r="GO137" s="2">
        <f t="shared" si="796"/>
        <v>0.588968092187656</v>
      </c>
      <c r="GP137" s="2">
        <f t="shared" si="797"/>
        <v>0.99747612616469949</v>
      </c>
      <c r="GQ137" s="2">
        <f t="shared" si="798"/>
        <v>0.99384662389060496</v>
      </c>
      <c r="GR137" s="2">
        <f t="shared" si="799"/>
        <v>0.99073327880047302</v>
      </c>
      <c r="GS137" s="2">
        <f t="shared" si="800"/>
        <v>0.99572490979342987</v>
      </c>
      <c r="GT137" s="2">
        <f t="shared" si="801"/>
        <v>0.98950748151067303</v>
      </c>
      <c r="GU137" s="2">
        <f t="shared" si="802"/>
        <v>0.98633031116772907</v>
      </c>
      <c r="GV137" s="2">
        <f t="shared" si="803"/>
        <v>0.97869203065561494</v>
      </c>
      <c r="GW137" s="2">
        <f t="shared" si="804"/>
        <v>0.94941949961313332</v>
      </c>
      <c r="GX137" s="2">
        <f t="shared" si="805"/>
        <v>0.92551264032930947</v>
      </c>
      <c r="GY137" s="2">
        <f t="shared" si="806"/>
        <v>0.9643727958911904</v>
      </c>
      <c r="GZ137" s="2">
        <f t="shared" si="807"/>
        <v>0.91638759023627714</v>
      </c>
      <c r="HA137" s="2">
        <f t="shared" si="808"/>
        <v>0.89345352291771074</v>
      </c>
      <c r="HB137" s="2">
        <f t="shared" si="809"/>
        <v>0.99936297717291656</v>
      </c>
      <c r="HC137" s="2">
        <f t="shared" si="810"/>
        <v>0.9984426585973023</v>
      </c>
      <c r="HD137" s="2">
        <f t="shared" si="811"/>
        <v>0.9976492100999873</v>
      </c>
      <c r="HE137" s="2">
        <f t="shared" si="812"/>
        <v>0.99891955408185074</v>
      </c>
      <c r="HF137" s="2">
        <f t="shared" si="813"/>
        <v>0.99733578866298955</v>
      </c>
      <c r="HG137" s="2">
        <f t="shared" si="814"/>
        <v>0.99652072152617754</v>
      </c>
      <c r="HH137" s="2">
        <f t="shared" si="815"/>
        <v>0.99454509616120401</v>
      </c>
      <c r="HI137" s="2">
        <f t="shared" si="816"/>
        <v>0.98675653605974778</v>
      </c>
      <c r="HJ137" s="2">
        <f t="shared" si="817"/>
        <v>0.98012763894041355</v>
      </c>
      <c r="HK137" s="2">
        <f t="shared" si="818"/>
        <v>0.99077895436462371</v>
      </c>
      <c r="HL137" s="2">
        <f t="shared" si="819"/>
        <v>0.97753075001255274</v>
      </c>
      <c r="HM137" s="2">
        <f t="shared" si="820"/>
        <v>0.97083387988066994</v>
      </c>
      <c r="HN137" s="2">
        <f t="shared" si="821"/>
        <v>0.9999873669481566</v>
      </c>
      <c r="HP137" s="2">
        <f t="shared" ref="HP137:IU137" si="843">IF(B1=1,ET137,0)</f>
        <v>0.85799038893979185</v>
      </c>
      <c r="HQ137" s="2">
        <f t="shared" si="843"/>
        <v>0.71173940024311066</v>
      </c>
      <c r="HR137" s="2">
        <f t="shared" si="843"/>
        <v>0.62040807178825863</v>
      </c>
      <c r="HS137" s="2">
        <f t="shared" si="843"/>
        <v>0.78073088857211448</v>
      </c>
      <c r="HT137" s="2">
        <f t="shared" si="843"/>
        <v>0.59044607937515714</v>
      </c>
      <c r="HU137" s="2">
        <f t="shared" si="843"/>
        <v>0.52449919385882293</v>
      </c>
      <c r="HV137" s="2">
        <f t="shared" si="843"/>
        <v>0.41250988983909959</v>
      </c>
      <c r="HW137" s="2">
        <f t="shared" si="843"/>
        <v>0.22296848203736166</v>
      </c>
      <c r="HX137" s="2">
        <f t="shared" si="843"/>
        <v>0.15962555744673226</v>
      </c>
      <c r="HY137" s="2">
        <f t="shared" si="843"/>
        <v>0.29268758745992896</v>
      </c>
      <c r="HZ137" s="2">
        <f t="shared" si="843"/>
        <v>0.14350388902476491</v>
      </c>
      <c r="IA137" s="2">
        <f t="shared" si="843"/>
        <v>0.11362645860479192</v>
      </c>
      <c r="IB137" s="2">
        <f t="shared" si="843"/>
        <v>0.45239865500665805</v>
      </c>
      <c r="IC137" s="2">
        <f t="shared" si="843"/>
        <v>0.25240337951522751</v>
      </c>
      <c r="ID137" s="2">
        <f t="shared" si="843"/>
        <v>0.18266408560873773</v>
      </c>
      <c r="IE137" s="2">
        <f t="shared" si="843"/>
        <v>0.3274477695668952</v>
      </c>
      <c r="IF137" s="2">
        <f t="shared" si="843"/>
        <v>0.16467154018535493</v>
      </c>
      <c r="IG137" s="2">
        <f t="shared" si="843"/>
        <v>0.131061391736775</v>
      </c>
      <c r="IH137" s="2">
        <f t="shared" si="843"/>
        <v>8.7601304722559781E-2</v>
      </c>
      <c r="II137" s="2">
        <f t="shared" si="843"/>
        <v>3.775568131633053E-2</v>
      </c>
      <c r="IJ137" s="2">
        <f t="shared" si="843"/>
        <v>2.5315457668221082E-2</v>
      </c>
      <c r="IK137" s="2">
        <f t="shared" si="843"/>
        <v>5.3552723818584204E-2</v>
      </c>
      <c r="IL137" s="2">
        <f t="shared" si="843"/>
        <v>2.2397154526855031E-2</v>
      </c>
      <c r="IM137" s="2">
        <f t="shared" si="843"/>
        <v>1.7226936231026183E-2</v>
      </c>
      <c r="IN137" s="2">
        <f t="shared" si="843"/>
        <v>0.84945577654346727</v>
      </c>
      <c r="IO137" s="2">
        <f t="shared" si="843"/>
        <v>0.69751403176283633</v>
      </c>
      <c r="IP137" s="2">
        <f t="shared" si="843"/>
        <v>0.6041821219444351</v>
      </c>
      <c r="IQ137" s="2">
        <f t="shared" si="843"/>
        <v>0.76880423745594451</v>
      </c>
      <c r="IR137" s="2">
        <f t="shared" si="843"/>
        <v>0.57381917367462532</v>
      </c>
      <c r="IS137" s="2">
        <f t="shared" si="843"/>
        <v>0.50742849126011713</v>
      </c>
      <c r="IT137" s="2">
        <f t="shared" si="843"/>
        <v>0.39604821894700692</v>
      </c>
      <c r="IU137" s="2">
        <f t="shared" si="843"/>
        <v>0.21134957431181361</v>
      </c>
      <c r="IV137" s="2">
        <f t="shared" ref="IV137:KA137" si="844">IF(AH1=1,FZ137,0)</f>
        <v>0.15066742474443351</v>
      </c>
      <c r="IW137" s="2">
        <f t="shared" si="844"/>
        <v>0.27873887528005276</v>
      </c>
      <c r="IX137" s="2">
        <f t="shared" si="844"/>
        <v>0.13530483048749561</v>
      </c>
      <c r="IY137" s="2">
        <f t="shared" si="844"/>
        <v>0.10692133996347718</v>
      </c>
      <c r="IZ137" s="2">
        <f t="shared" si="844"/>
        <v>0.98540856168624535</v>
      </c>
      <c r="JA137" s="2">
        <f t="shared" si="844"/>
        <v>0.96503342531312919</v>
      </c>
      <c r="JB137" s="2">
        <f t="shared" si="844"/>
        <v>0.94810308453346714</v>
      </c>
      <c r="JC137" s="2">
        <f t="shared" si="844"/>
        <v>0.97548988646407886</v>
      </c>
      <c r="JD137" s="2">
        <f t="shared" si="844"/>
        <v>0.94157075650377231</v>
      </c>
      <c r="JE137" s="2">
        <f t="shared" si="844"/>
        <v>0.92497869419900447</v>
      </c>
      <c r="JF137" s="2">
        <f t="shared" si="844"/>
        <v>0.88698665305666269</v>
      </c>
      <c r="JG137" s="2">
        <f t="shared" si="844"/>
        <v>0.76232571972211416</v>
      </c>
      <c r="JH137" s="2">
        <f t="shared" si="844"/>
        <v>0.67981167848835344</v>
      </c>
      <c r="JI137" s="2">
        <f t="shared" si="844"/>
        <v>0.82223394521538218</v>
      </c>
      <c r="JJ137" s="2">
        <f t="shared" si="844"/>
        <v>0.65190776485126722</v>
      </c>
      <c r="JK137" s="2">
        <f t="shared" si="844"/>
        <v>0.588968092187656</v>
      </c>
      <c r="JL137" s="2">
        <f t="shared" si="844"/>
        <v>0.99747612616469949</v>
      </c>
      <c r="JM137" s="2">
        <f t="shared" si="844"/>
        <v>0.99384662389060496</v>
      </c>
      <c r="JN137" s="2">
        <f t="shared" si="844"/>
        <v>0.99073327880047302</v>
      </c>
      <c r="JO137" s="2">
        <f t="shared" si="844"/>
        <v>0.99572490979342987</v>
      </c>
      <c r="JP137" s="2">
        <f t="shared" si="844"/>
        <v>0.98950748151067303</v>
      </c>
      <c r="JQ137" s="2">
        <f t="shared" si="844"/>
        <v>0.98633031116772907</v>
      </c>
      <c r="JR137" s="2">
        <f t="shared" si="844"/>
        <v>0.97869203065561494</v>
      </c>
      <c r="JS137" s="2">
        <f t="shared" si="844"/>
        <v>0.94941949961313332</v>
      </c>
      <c r="JT137" s="2">
        <f t="shared" si="844"/>
        <v>0.92551264032930947</v>
      </c>
      <c r="JU137" s="2">
        <f t="shared" si="844"/>
        <v>0.9643727958911904</v>
      </c>
      <c r="JV137" s="2">
        <f t="shared" si="844"/>
        <v>0.91638759023627714</v>
      </c>
      <c r="JW137" s="2">
        <f t="shared" si="844"/>
        <v>0.89345352291771074</v>
      </c>
      <c r="JX137" s="2">
        <f t="shared" si="844"/>
        <v>0.99936297717291656</v>
      </c>
      <c r="JY137" s="2">
        <f t="shared" si="844"/>
        <v>0.9984426585973023</v>
      </c>
      <c r="JZ137" s="2">
        <f t="shared" si="844"/>
        <v>0.9976492100999873</v>
      </c>
      <c r="KA137" s="2">
        <f t="shared" si="844"/>
        <v>0.99891955408185074</v>
      </c>
      <c r="KB137" s="2">
        <f t="shared" ref="KB137:KJ137" si="845">IF(BN1=1,HF137,0)</f>
        <v>0.99733578866298955</v>
      </c>
      <c r="KC137" s="2">
        <f t="shared" si="845"/>
        <v>0.99652072152617754</v>
      </c>
      <c r="KD137" s="2">
        <f t="shared" si="845"/>
        <v>0.99454509616120401</v>
      </c>
      <c r="KE137" s="2">
        <f t="shared" si="845"/>
        <v>0.98675653605974778</v>
      </c>
      <c r="KF137" s="2">
        <f t="shared" si="845"/>
        <v>0.98012763894041355</v>
      </c>
      <c r="KG137" s="2">
        <f t="shared" si="845"/>
        <v>0.99077895436462371</v>
      </c>
      <c r="KH137" s="2">
        <f t="shared" si="845"/>
        <v>0.97753075001255274</v>
      </c>
      <c r="KI137" s="2">
        <f t="shared" si="845"/>
        <v>0.97083387988066994</v>
      </c>
      <c r="KJ137" s="2">
        <f t="shared" si="845"/>
        <v>0</v>
      </c>
    </row>
    <row r="138" spans="1:296" x14ac:dyDescent="0.2">
      <c r="A138" s="2" t="str">
        <f>'Respondent Data'!A138</f>
        <v>1247</v>
      </c>
      <c r="B138" s="2">
        <f>SUMPRODUCT('Respondent Data'!B138:S138,'Product Coding'!A100:R100)</f>
        <v>1.4857250977312315</v>
      </c>
      <c r="C138" s="2">
        <f>SUMPRODUCT('Respondent Data'!B138:S138,'Product Coding'!A101:R101)</f>
        <v>0.91576270246777758</v>
      </c>
      <c r="D138" s="2">
        <f>SUMPRODUCT('Respondent Data'!B138:S138,'Product Coding'!A102:R102)</f>
        <v>0.56656109104662855</v>
      </c>
      <c r="E138" s="2">
        <f>SUMPRODUCT('Respondent Data'!B138:S138,'Product Coding'!A103:R103)</f>
        <v>1.8869303046055674</v>
      </c>
      <c r="F138" s="2">
        <f>SUMPRODUCT('Respondent Data'!B138:S138,'Product Coding'!A104:R104)</f>
        <v>1.1913078379090232</v>
      </c>
      <c r="G138" s="2">
        <f>SUMPRODUCT('Respondent Data'!B138:S138,'Product Coding'!A105:R105)</f>
        <v>1.2640006093843263</v>
      </c>
      <c r="H138" s="2">
        <f>SUMPRODUCT('Respondent Data'!B138:S138,'Product Coding'!A106:R106)</f>
        <v>1.5425788916167065</v>
      </c>
      <c r="I138" s="2">
        <f>SUMPRODUCT('Respondent Data'!B138:S138,'Product Coding'!A107:R107)</f>
        <v>0.97261649635325254</v>
      </c>
      <c r="J138" s="2">
        <f>SUMPRODUCT('Respondent Data'!B138:S138,'Product Coding'!A108:R108)</f>
        <v>0.62341488493210351</v>
      </c>
      <c r="K138" s="2">
        <f>SUMPRODUCT('Respondent Data'!B138:S138,'Product Coding'!A109:R109)</f>
        <v>1.9437840984910424</v>
      </c>
      <c r="L138" s="2">
        <f>SUMPRODUCT('Respondent Data'!B138:S138,'Product Coding'!A110:R110)</f>
        <v>1.2481616317944981</v>
      </c>
      <c r="M138" s="2">
        <f>SUMPRODUCT('Respondent Data'!B138:S138,'Product Coding'!A111:R111)</f>
        <v>1.3208544032698013</v>
      </c>
      <c r="N138" s="2">
        <f>SUMPRODUCT('Respondent Data'!B138:S138,'Product Coding'!A112:R112)</f>
        <v>-0.96629382892711946</v>
      </c>
      <c r="O138" s="2">
        <f>SUMPRODUCT('Respondent Data'!B138:S138,'Product Coding'!A113:R113)</f>
        <v>-1.5362562241905735</v>
      </c>
      <c r="P138" s="2">
        <f>SUMPRODUCT('Respondent Data'!B138:S138,'Product Coding'!A114:R114)</f>
        <v>-1.8854578356117224</v>
      </c>
      <c r="Q138" s="2">
        <f>SUMPRODUCT('Respondent Data'!B138:S138,'Product Coding'!A115:R115)</f>
        <v>-0.56508862205278343</v>
      </c>
      <c r="R138" s="2">
        <f>SUMPRODUCT('Respondent Data'!B138:S138,'Product Coding'!A116:R116)</f>
        <v>-1.2607110887493278</v>
      </c>
      <c r="S138" s="2">
        <f>SUMPRODUCT('Respondent Data'!B138:S138,'Product Coding'!A117:R117)</f>
        <v>-1.1880183172740244</v>
      </c>
      <c r="T138" s="2">
        <f>SUMPRODUCT('Respondent Data'!B138:S138,'Product Coding'!A118:R118)</f>
        <v>-0.9094400350416445</v>
      </c>
      <c r="U138" s="2">
        <f>SUMPRODUCT('Respondent Data'!B138:S138,'Product Coding'!A119:R119)</f>
        <v>-1.4794024303050985</v>
      </c>
      <c r="V138" s="2">
        <f>SUMPRODUCT('Respondent Data'!B138:S138,'Product Coding'!A120:R120)</f>
        <v>-1.8286040417262475</v>
      </c>
      <c r="W138" s="2">
        <f>SUMPRODUCT('Respondent Data'!B138:S138,'Product Coding'!A121:R121)</f>
        <v>-0.50823482816730847</v>
      </c>
      <c r="X138" s="2">
        <f>SUMPRODUCT('Respondent Data'!B138:S138,'Product Coding'!A122:R122)</f>
        <v>-1.2038572948638528</v>
      </c>
      <c r="Y138" s="2">
        <f>SUMPRODUCT('Respondent Data'!B138:S138,'Product Coding'!A123:R123)</f>
        <v>-1.1311645233885494</v>
      </c>
      <c r="Z138" s="2">
        <f>SUMPRODUCT('Respondent Data'!B138:S138,'Product Coding'!A124:R124)</f>
        <v>3.9509602754470442E-2</v>
      </c>
      <c r="AA138" s="2">
        <f>SUMPRODUCT('Respondent Data'!B138:S138,'Product Coding'!A125:R125)</f>
        <v>-0.53045279250898347</v>
      </c>
      <c r="AB138" s="2">
        <f>SUMPRODUCT('Respondent Data'!B138:S138,'Product Coding'!A126:R126)</f>
        <v>-0.8796544039301325</v>
      </c>
      <c r="AC138" s="2">
        <f>SUMPRODUCT('Respondent Data'!B138:S138,'Product Coding'!A127:R127)</f>
        <v>0.44071480962880649</v>
      </c>
      <c r="AD138" s="2">
        <f>SUMPRODUCT('Respondent Data'!B138:S138,'Product Coding'!A128:R128)</f>
        <v>-0.25490765706773783</v>
      </c>
      <c r="AE138" s="2">
        <f>SUMPRODUCT('Respondent Data'!B138:S138,'Product Coding'!A129:R129)</f>
        <v>-0.18221488559243462</v>
      </c>
      <c r="AF138" s="2">
        <f>SUMPRODUCT('Respondent Data'!B138:S138,'Product Coding'!A130:R130)</f>
        <v>9.6363396639945448E-2</v>
      </c>
      <c r="AG138" s="2">
        <f>SUMPRODUCT('Respondent Data'!B138:S138,'Product Coding'!A131:R131)</f>
        <v>-0.47359899862350852</v>
      </c>
      <c r="AH138" s="2">
        <f>SUMPRODUCT('Respondent Data'!B138:S138,'Product Coding'!A132:R132)</f>
        <v>-0.82280061004465754</v>
      </c>
      <c r="AI138" s="2">
        <f>SUMPRODUCT('Respondent Data'!B138:S138,'Product Coding'!A133:R133)</f>
        <v>0.49756860351428145</v>
      </c>
      <c r="AJ138" s="2">
        <f>SUMPRODUCT('Respondent Data'!B138:S138,'Product Coding'!A134:R134)</f>
        <v>-0.19805386318226281</v>
      </c>
      <c r="AK138" s="2">
        <f>SUMPRODUCT('Respondent Data'!B138:S138,'Product Coding'!A135:R135)</f>
        <v>-0.12536109170695961</v>
      </c>
      <c r="AL138" s="2">
        <f>SUMPRODUCT('Respondent Data'!B138:S138,'Product Coding'!A136:R136)</f>
        <v>0.19482490796726445</v>
      </c>
      <c r="AM138" s="2">
        <f>SUMPRODUCT('Respondent Data'!B138:S138,'Product Coding'!A137:R137)</f>
        <v>-0.37513748729618945</v>
      </c>
      <c r="AN138" s="2">
        <f>SUMPRODUCT('Respondent Data'!B138:S138,'Product Coding'!A138:R138)</f>
        <v>-0.72433909871733848</v>
      </c>
      <c r="AO138" s="2">
        <f>SUMPRODUCT('Respondent Data'!B138:S138,'Product Coding'!A139:R139)</f>
        <v>0.59603011484160051</v>
      </c>
      <c r="AP138" s="2">
        <f>SUMPRODUCT('Respondent Data'!B138:S138,'Product Coding'!A140:R140)</f>
        <v>-9.9592351854943806E-2</v>
      </c>
      <c r="AQ138" s="2">
        <f>SUMPRODUCT('Respondent Data'!B138:S138,'Product Coding'!A141:R141)</f>
        <v>-2.6899580379640596E-2</v>
      </c>
      <c r="AR138" s="2">
        <f>SUMPRODUCT('Respondent Data'!B138:S138,'Product Coding'!A142:R142)</f>
        <v>0.25167870185273944</v>
      </c>
      <c r="AS138" s="2">
        <f>SUMPRODUCT('Respondent Data'!B138:S138,'Product Coding'!A143:R143)</f>
        <v>-0.3182836934107145</v>
      </c>
      <c r="AT138" s="2">
        <f>SUMPRODUCT('Respondent Data'!B138:S138,'Product Coding'!A144:R144)</f>
        <v>-0.66748530483186352</v>
      </c>
      <c r="AU138" s="2">
        <f>SUMPRODUCT('Respondent Data'!B138:S138,'Product Coding'!A145:R145)</f>
        <v>0.65288390872707547</v>
      </c>
      <c r="AV138" s="2">
        <f>SUMPRODUCT('Respondent Data'!B138:S138,'Product Coding'!A146:R146)</f>
        <v>-4.27385579694688E-2</v>
      </c>
      <c r="AW138" s="2">
        <f>SUMPRODUCT('Respondent Data'!B138:S138,'Product Coding'!A147:R147)</f>
        <v>2.9954213505834403E-2</v>
      </c>
      <c r="AX138" s="2">
        <f>SUMPRODUCT('Respondent Data'!B138:S138,'Product Coding'!A148:R148)</f>
        <v>0.39717922631341346</v>
      </c>
      <c r="AY138" s="2">
        <f>SUMPRODUCT('Respondent Data'!B138:S138,'Product Coding'!A149:R149)</f>
        <v>-0.17278316895004051</v>
      </c>
      <c r="AZ138" s="2">
        <f>SUMPRODUCT('Respondent Data'!B138:S138,'Product Coding'!A150:R150)</f>
        <v>-0.52198478037118956</v>
      </c>
      <c r="BA138" s="2">
        <f>SUMPRODUCT('Respondent Data'!B138:S138,'Product Coding'!A151:R151)</f>
        <v>0.79838443318774943</v>
      </c>
      <c r="BB138" s="2">
        <f>SUMPRODUCT('Respondent Data'!B138:S138,'Product Coding'!A152:R152)</f>
        <v>0.10276196649120517</v>
      </c>
      <c r="BC138" s="2">
        <f>SUMPRODUCT('Respondent Data'!B138:S138,'Product Coding'!A153:R153)</f>
        <v>0.17545473796650837</v>
      </c>
      <c r="BD138" s="2">
        <f>SUMPRODUCT('Respondent Data'!B138:S138,'Product Coding'!A154:R154)</f>
        <v>0.45403302019888842</v>
      </c>
      <c r="BE138" s="2">
        <f>SUMPRODUCT('Respondent Data'!B138:S138,'Product Coding'!A155:R155)</f>
        <v>-0.11592937506456549</v>
      </c>
      <c r="BF138" s="2">
        <f>SUMPRODUCT('Respondent Data'!B138:S138,'Product Coding'!A156:R156)</f>
        <v>-0.46513098648571455</v>
      </c>
      <c r="BG138" s="2">
        <f>SUMPRODUCT('Respondent Data'!B138:S138,'Product Coding'!A157:R157)</f>
        <v>0.85523822707322439</v>
      </c>
      <c r="BH138" s="2">
        <f>SUMPRODUCT('Respondent Data'!B138:S138,'Product Coding'!A158:R158)</f>
        <v>0.15961576037668018</v>
      </c>
      <c r="BI138" s="2">
        <f>SUMPRODUCT('Respondent Data'!B138:S138,'Product Coding'!A159:R159)</f>
        <v>0.23230853185198339</v>
      </c>
      <c r="BJ138" s="2">
        <f>SUMPRODUCT('Respondent Data'!B138:S138,'Product Coding'!A160:R160)</f>
        <v>1.8934904348328805</v>
      </c>
      <c r="BK138" s="2">
        <f>SUMPRODUCT('Respondent Data'!B138:S138,'Product Coding'!A161:R161)</f>
        <v>1.3235280395694264</v>
      </c>
      <c r="BL138" s="2">
        <f>SUMPRODUCT('Respondent Data'!B138:S138,'Product Coding'!A162:R162)</f>
        <v>0.97432642814827752</v>
      </c>
      <c r="BM138" s="2">
        <f>SUMPRODUCT('Respondent Data'!B138:S138,'Product Coding'!A163:R163)</f>
        <v>2.2946956417072166</v>
      </c>
      <c r="BN138" s="2">
        <f>SUMPRODUCT('Respondent Data'!B138:S138,'Product Coding'!A164:R164)</f>
        <v>1.5990731750106721</v>
      </c>
      <c r="BO138" s="2">
        <f>SUMPRODUCT('Respondent Data'!B138:S138,'Product Coding'!A165:R165)</f>
        <v>1.6717659464859755</v>
      </c>
      <c r="BP138" s="2">
        <f>SUMPRODUCT('Respondent Data'!B138:S138,'Product Coding'!A166:R166)</f>
        <v>1.9503442287183554</v>
      </c>
      <c r="BQ138" s="2">
        <f>SUMPRODUCT('Respondent Data'!B138:S138,'Product Coding'!A167:R167)</f>
        <v>1.3803818334549014</v>
      </c>
      <c r="BR138" s="2">
        <f>SUMPRODUCT('Respondent Data'!B138:S138,'Product Coding'!A168:R168)</f>
        <v>1.0311802220337525</v>
      </c>
      <c r="BS138" s="2">
        <f>SUMPRODUCT('Respondent Data'!B138:S138,'Product Coding'!A169:R169)</f>
        <v>2.3515494355926916</v>
      </c>
      <c r="BT138" s="2">
        <f>SUMPRODUCT('Respondent Data'!B138:S138,'Product Coding'!A170:R170)</f>
        <v>1.6559269688961471</v>
      </c>
      <c r="BU138" s="2">
        <f>SUMPRODUCT('Respondent Data'!B138:S138,'Product Coding'!A171:R171)</f>
        <v>1.7286197403714505</v>
      </c>
      <c r="BV138" s="2">
        <f>SUMPRODUCT('Respondent Data'!B138:S138,'Product Coding'!A172:R172)</f>
        <v>-4.0894775613421803</v>
      </c>
      <c r="BX138" s="2">
        <f t="shared" si="676"/>
        <v>0.22633816387243291</v>
      </c>
      <c r="BY138" s="2">
        <f t="shared" si="677"/>
        <v>0.40021126753537795</v>
      </c>
      <c r="BZ138" s="2">
        <f t="shared" si="678"/>
        <v>0.56747357700927281</v>
      </c>
      <c r="CA138" s="2">
        <f t="shared" si="679"/>
        <v>0.15153626577813606</v>
      </c>
      <c r="CB138" s="2">
        <f t="shared" si="680"/>
        <v>0.30382365202754991</v>
      </c>
      <c r="CC138" s="2">
        <f t="shared" si="681"/>
        <v>0.28252150443913443</v>
      </c>
      <c r="CD138" s="2">
        <f t="shared" si="682"/>
        <v>0.21382894807956335</v>
      </c>
      <c r="CE138" s="2">
        <f t="shared" si="683"/>
        <v>0.37809246519694623</v>
      </c>
      <c r="CF138" s="2">
        <f t="shared" si="684"/>
        <v>0.53611055227623894</v>
      </c>
      <c r="CG138" s="2">
        <f t="shared" si="685"/>
        <v>0.14316118745889722</v>
      </c>
      <c r="CH138" s="2">
        <f t="shared" si="686"/>
        <v>0.28703198260174151</v>
      </c>
      <c r="CI138" s="2">
        <f t="shared" si="687"/>
        <v>0.26690715816765381</v>
      </c>
      <c r="CJ138" s="2">
        <f t="shared" si="688"/>
        <v>2.6281858805583282</v>
      </c>
      <c r="CK138" s="2">
        <f t="shared" si="689"/>
        <v>4.6471597391311192</v>
      </c>
      <c r="CL138" s="2">
        <f t="shared" si="690"/>
        <v>6.5893706000296381</v>
      </c>
      <c r="CM138" s="2">
        <f t="shared" si="691"/>
        <v>1.7596037155055249</v>
      </c>
      <c r="CN138" s="2">
        <f t="shared" si="692"/>
        <v>3.5279292664427593</v>
      </c>
      <c r="CO138" s="2">
        <f t="shared" si="693"/>
        <v>3.2805737053673512</v>
      </c>
      <c r="CP138" s="2">
        <f t="shared" si="694"/>
        <v>2.4829317892412015</v>
      </c>
      <c r="CQ138" s="2">
        <f t="shared" si="695"/>
        <v>4.3903213738897593</v>
      </c>
      <c r="CR138" s="2">
        <f t="shared" si="696"/>
        <v>6.2251904840266707</v>
      </c>
      <c r="CS138" s="2">
        <f t="shared" si="697"/>
        <v>1.6623542626929644</v>
      </c>
      <c r="CT138" s="2">
        <f t="shared" si="698"/>
        <v>3.332948324029593</v>
      </c>
      <c r="CU138" s="2">
        <f t="shared" si="699"/>
        <v>3.0992635643697279</v>
      </c>
      <c r="CV138" s="2">
        <f t="shared" si="700"/>
        <v>0.96126072319557088</v>
      </c>
      <c r="CW138" s="2">
        <f t="shared" si="701"/>
        <v>1.6997017466259001</v>
      </c>
      <c r="CX138" s="2">
        <f t="shared" si="702"/>
        <v>2.4100666529121275</v>
      </c>
      <c r="CY138" s="2">
        <f t="shared" si="703"/>
        <v>0.64357622214496013</v>
      </c>
      <c r="CZ138" s="2">
        <f t="shared" si="704"/>
        <v>1.2903424613647005</v>
      </c>
      <c r="DA138" s="2">
        <f t="shared" si="705"/>
        <v>1.1998720013851805</v>
      </c>
      <c r="DB138" s="2">
        <f t="shared" si="706"/>
        <v>0.90813394327505992</v>
      </c>
      <c r="DC138" s="2">
        <f t="shared" si="707"/>
        <v>1.6057629447540063</v>
      </c>
      <c r="DD138" s="2">
        <f t="shared" si="708"/>
        <v>2.2768675347401315</v>
      </c>
      <c r="DE138" s="2">
        <f t="shared" si="709"/>
        <v>0.60800717049130915</v>
      </c>
      <c r="DF138" s="2">
        <f t="shared" si="710"/>
        <v>1.2190280527835171</v>
      </c>
      <c r="DG138" s="2">
        <f t="shared" si="711"/>
        <v>1.1335576974589143</v>
      </c>
      <c r="DH138" s="2">
        <f t="shared" si="712"/>
        <v>0.82297874246255043</v>
      </c>
      <c r="DI138" s="2">
        <f t="shared" si="713"/>
        <v>1.4551914712060805</v>
      </c>
      <c r="DJ138" s="2">
        <f t="shared" si="714"/>
        <v>2.063366967362315</v>
      </c>
      <c r="DK138" s="2">
        <f t="shared" si="715"/>
        <v>0.55099468562380838</v>
      </c>
      <c r="DL138" s="2">
        <f t="shared" si="716"/>
        <v>1.1047204890154469</v>
      </c>
      <c r="DM138" s="2">
        <f t="shared" si="717"/>
        <v>1.0272646400586329</v>
      </c>
      <c r="DN138" s="2">
        <f t="shared" si="718"/>
        <v>0.77749450548601118</v>
      </c>
      <c r="DO138" s="2">
        <f t="shared" si="719"/>
        <v>1.3747662180281859</v>
      </c>
      <c r="DP138" s="2">
        <f t="shared" si="720"/>
        <v>1.9493291833094162</v>
      </c>
      <c r="DQ138" s="2">
        <f t="shared" si="721"/>
        <v>0.52054241321305728</v>
      </c>
      <c r="DR138" s="2">
        <f t="shared" si="722"/>
        <v>1.0436650012821131</v>
      </c>
      <c r="DS138" s="2">
        <f t="shared" si="723"/>
        <v>0.97048996786450603</v>
      </c>
      <c r="DT138" s="2">
        <f t="shared" si="724"/>
        <v>0.67221353648159643</v>
      </c>
      <c r="DU138" s="2">
        <f t="shared" si="725"/>
        <v>1.1886083499438742</v>
      </c>
      <c r="DV138" s="2">
        <f t="shared" si="726"/>
        <v>1.6853694204052239</v>
      </c>
      <c r="DW138" s="2">
        <f t="shared" si="727"/>
        <v>0.45005547178224975</v>
      </c>
      <c r="DX138" s="2">
        <f t="shared" si="728"/>
        <v>0.90234173548965591</v>
      </c>
      <c r="DY138" s="2">
        <f t="shared" si="729"/>
        <v>0.83907537457169612</v>
      </c>
      <c r="DZ138" s="2">
        <f t="shared" si="730"/>
        <v>0.63506176303398798</v>
      </c>
      <c r="EA138" s="2">
        <f t="shared" si="731"/>
        <v>1.1229165634229112</v>
      </c>
      <c r="EB138" s="2">
        <f t="shared" si="732"/>
        <v>1.592222734888967</v>
      </c>
      <c r="EC138" s="2">
        <f t="shared" si="733"/>
        <v>0.42518188917927807</v>
      </c>
      <c r="ED138" s="2">
        <f t="shared" si="734"/>
        <v>0.85247127928804778</v>
      </c>
      <c r="EE138" s="2">
        <f t="shared" si="735"/>
        <v>0.79270151190788118</v>
      </c>
      <c r="EF138" s="2">
        <f t="shared" si="736"/>
        <v>0.15054542172691368</v>
      </c>
      <c r="EG138" s="2">
        <f t="shared" si="737"/>
        <v>0.26619449862168981</v>
      </c>
      <c r="EH138" s="2">
        <f t="shared" si="738"/>
        <v>0.37744650530032109</v>
      </c>
      <c r="EI138" s="2">
        <f t="shared" si="739"/>
        <v>0.1007920655013748</v>
      </c>
      <c r="EJ138" s="2">
        <f t="shared" si="740"/>
        <v>0.20208372747460213</v>
      </c>
      <c r="EK138" s="2">
        <f t="shared" si="741"/>
        <v>0.18791492475251922</v>
      </c>
      <c r="EL138" s="2">
        <f t="shared" si="742"/>
        <v>0.14222510519349901</v>
      </c>
      <c r="EM138" s="2">
        <f t="shared" si="743"/>
        <v>0.25148251028900098</v>
      </c>
      <c r="EN138" s="2">
        <f t="shared" si="744"/>
        <v>0.3565858616320825</v>
      </c>
      <c r="EO138" s="2">
        <f t="shared" si="745"/>
        <v>9.5221508260854099E-2</v>
      </c>
      <c r="EP138" s="2">
        <f t="shared" si="746"/>
        <v>0.19091500138812556</v>
      </c>
      <c r="EQ138" s="2">
        <f t="shared" si="747"/>
        <v>0.17752927743519373</v>
      </c>
      <c r="ER138" s="2">
        <f t="shared" si="748"/>
        <v>59.70868942665269</v>
      </c>
      <c r="ET138" s="2">
        <f t="shared" si="749"/>
        <v>0.81543576597362</v>
      </c>
      <c r="EU138" s="2">
        <f t="shared" si="750"/>
        <v>0.71417794099041831</v>
      </c>
      <c r="EV138" s="2">
        <f t="shared" si="751"/>
        <v>0.63796928679843656</v>
      </c>
      <c r="EW138" s="2">
        <f t="shared" si="752"/>
        <v>0.86840512949391369</v>
      </c>
      <c r="EX138" s="2">
        <f t="shared" si="753"/>
        <v>0.76697488839454642</v>
      </c>
      <c r="EY138" s="2">
        <f t="shared" si="754"/>
        <v>0.77971402158852277</v>
      </c>
      <c r="EZ138" s="2">
        <f t="shared" si="755"/>
        <v>0.82383930749232104</v>
      </c>
      <c r="FA138" s="2">
        <f t="shared" si="756"/>
        <v>0.72564071370718064</v>
      </c>
      <c r="FB138" s="2">
        <f t="shared" si="757"/>
        <v>0.65099481187612462</v>
      </c>
      <c r="FC138" s="2">
        <f t="shared" si="758"/>
        <v>0.87476727776497876</v>
      </c>
      <c r="FD138" s="2">
        <f t="shared" si="759"/>
        <v>0.77698146861781558</v>
      </c>
      <c r="FE138" s="2">
        <f t="shared" si="760"/>
        <v>0.78932382183893768</v>
      </c>
      <c r="FF138" s="2">
        <f t="shared" si="761"/>
        <v>0.27561983672295026</v>
      </c>
      <c r="FG138" s="2">
        <f t="shared" si="762"/>
        <v>0.17708016882728761</v>
      </c>
      <c r="FH138" s="2">
        <f t="shared" si="763"/>
        <v>0.13176323211783791</v>
      </c>
      <c r="FI138" s="2">
        <f t="shared" si="764"/>
        <v>0.3623708702743258</v>
      </c>
      <c r="FJ138" s="2">
        <f t="shared" si="765"/>
        <v>0.22085150653990271</v>
      </c>
      <c r="FK138" s="2">
        <f t="shared" si="766"/>
        <v>0.23361354548015706</v>
      </c>
      <c r="FL138" s="2">
        <f t="shared" si="767"/>
        <v>0.28711443706391448</v>
      </c>
      <c r="FM138" s="2">
        <f t="shared" si="768"/>
        <v>0.18551769563201032</v>
      </c>
      <c r="FN138" s="2">
        <f t="shared" si="769"/>
        <v>0.13840465551887984</v>
      </c>
      <c r="FO138" s="2">
        <f t="shared" si="770"/>
        <v>0.37560741408940168</v>
      </c>
      <c r="FP138" s="2">
        <f t="shared" si="771"/>
        <v>0.23078973604513506</v>
      </c>
      <c r="FQ138" s="2">
        <f t="shared" si="772"/>
        <v>0.2439462562719488</v>
      </c>
      <c r="FR138" s="2">
        <f t="shared" si="773"/>
        <v>0.50987611599678329</v>
      </c>
      <c r="FS138" s="2">
        <f t="shared" si="774"/>
        <v>0.37041128756160002</v>
      </c>
      <c r="FT138" s="2">
        <f t="shared" si="775"/>
        <v>0.29324940002155686</v>
      </c>
      <c r="FU138" s="2">
        <f t="shared" si="776"/>
        <v>0.60842934238543755</v>
      </c>
      <c r="FV138" s="2">
        <f t="shared" si="777"/>
        <v>0.43661592834643165</v>
      </c>
      <c r="FW138" s="2">
        <f t="shared" si="778"/>
        <v>0.45457190207900089</v>
      </c>
      <c r="FX138" s="2">
        <f t="shared" si="779"/>
        <v>0.52407222434481304</v>
      </c>
      <c r="FY138" s="2">
        <f t="shared" si="780"/>
        <v>0.38376476341150972</v>
      </c>
      <c r="FZ138" s="2">
        <f t="shared" si="781"/>
        <v>0.30516949171682156</v>
      </c>
      <c r="GA138" s="2">
        <f t="shared" si="782"/>
        <v>0.62188777410393059</v>
      </c>
      <c r="GB138" s="2">
        <f t="shared" si="783"/>
        <v>0.45064775037233729</v>
      </c>
      <c r="GC138" s="2">
        <f t="shared" si="784"/>
        <v>0.46870070642617662</v>
      </c>
      <c r="GD138" s="2">
        <f t="shared" si="785"/>
        <v>0.54855274870027348</v>
      </c>
      <c r="GE138" s="2">
        <f t="shared" si="786"/>
        <v>0.40730020926179056</v>
      </c>
      <c r="GF138" s="2">
        <f t="shared" si="787"/>
        <v>0.32643820040308169</v>
      </c>
      <c r="GG138" s="2">
        <f t="shared" si="788"/>
        <v>0.64474753477172686</v>
      </c>
      <c r="GH138" s="2">
        <f t="shared" si="789"/>
        <v>0.47512247123502044</v>
      </c>
      <c r="GI138" s="2">
        <f t="shared" si="790"/>
        <v>0.4932755103798771</v>
      </c>
      <c r="GJ138" s="2">
        <f t="shared" si="791"/>
        <v>0.5625896434074068</v>
      </c>
      <c r="GK138" s="2">
        <f t="shared" si="792"/>
        <v>0.4210940817704234</v>
      </c>
      <c r="GL138" s="2">
        <f t="shared" si="793"/>
        <v>0.33906015159620428</v>
      </c>
      <c r="GM138" s="2">
        <f t="shared" si="794"/>
        <v>0.65766005032829078</v>
      </c>
      <c r="GN138" s="2">
        <f t="shared" si="795"/>
        <v>0.48931698657688044</v>
      </c>
      <c r="GO138" s="2">
        <f t="shared" si="796"/>
        <v>0.50748799349825546</v>
      </c>
      <c r="GP138" s="2">
        <f t="shared" si="797"/>
        <v>0.59800975065902151</v>
      </c>
      <c r="GQ138" s="2">
        <f t="shared" si="798"/>
        <v>0.45691135192171067</v>
      </c>
      <c r="GR138" s="2">
        <f t="shared" si="799"/>
        <v>0.37238824289922068</v>
      </c>
      <c r="GS138" s="2">
        <f t="shared" si="800"/>
        <v>0.68962878969789287</v>
      </c>
      <c r="GT138" s="2">
        <f t="shared" si="801"/>
        <v>0.52566790779186878</v>
      </c>
      <c r="GU138" s="2">
        <f t="shared" si="802"/>
        <v>0.54375150351458046</v>
      </c>
      <c r="GV138" s="2">
        <f t="shared" si="803"/>
        <v>0.61159769166420974</v>
      </c>
      <c r="GW138" s="2">
        <f t="shared" si="804"/>
        <v>0.47105007197628035</v>
      </c>
      <c r="GX138" s="2">
        <f t="shared" si="805"/>
        <v>0.38576931933390868</v>
      </c>
      <c r="GY138" s="2">
        <f t="shared" si="806"/>
        <v>0.70166482439365807</v>
      </c>
      <c r="GZ138" s="2">
        <f t="shared" si="807"/>
        <v>0.53981943535681998</v>
      </c>
      <c r="HA138" s="2">
        <f t="shared" si="808"/>
        <v>0.55781734625512247</v>
      </c>
      <c r="HB138" s="2">
        <f t="shared" si="809"/>
        <v>0.86915299571489124</v>
      </c>
      <c r="HC138" s="2">
        <f t="shared" si="810"/>
        <v>0.78976808151397393</v>
      </c>
      <c r="HD138" s="2">
        <f t="shared" si="811"/>
        <v>0.7259810062692581</v>
      </c>
      <c r="HE138" s="2">
        <f t="shared" si="812"/>
        <v>0.90843678051452226</v>
      </c>
      <c r="HF138" s="2">
        <f t="shared" si="813"/>
        <v>0.83188880869459092</v>
      </c>
      <c r="HG138" s="2">
        <f t="shared" si="814"/>
        <v>0.84181112566485528</v>
      </c>
      <c r="HH138" s="2">
        <f t="shared" si="815"/>
        <v>0.87548417159907777</v>
      </c>
      <c r="HI138" s="2">
        <f t="shared" si="816"/>
        <v>0.79905231737443383</v>
      </c>
      <c r="HJ138" s="2">
        <f t="shared" si="817"/>
        <v>0.73714464250491241</v>
      </c>
      <c r="HK138" s="2">
        <f t="shared" si="818"/>
        <v>0.91305730617721337</v>
      </c>
      <c r="HL138" s="2">
        <f t="shared" si="819"/>
        <v>0.83969048910661481</v>
      </c>
      <c r="HM138" s="2">
        <f t="shared" si="820"/>
        <v>0.84923578475953077</v>
      </c>
      <c r="HN138" s="2">
        <f t="shared" si="821"/>
        <v>1.6472106537700582E-2</v>
      </c>
      <c r="HP138" s="2">
        <f t="shared" ref="HP138:IU138" si="846">IF(B1=1,ET138,0)</f>
        <v>0.81543576597362</v>
      </c>
      <c r="HQ138" s="2">
        <f t="shared" si="846"/>
        <v>0.71417794099041831</v>
      </c>
      <c r="HR138" s="2">
        <f t="shared" si="846"/>
        <v>0.63796928679843656</v>
      </c>
      <c r="HS138" s="2">
        <f t="shared" si="846"/>
        <v>0.86840512949391369</v>
      </c>
      <c r="HT138" s="2">
        <f t="shared" si="846"/>
        <v>0.76697488839454642</v>
      </c>
      <c r="HU138" s="2">
        <f t="shared" si="846"/>
        <v>0.77971402158852277</v>
      </c>
      <c r="HV138" s="2">
        <f t="shared" si="846"/>
        <v>0.82383930749232104</v>
      </c>
      <c r="HW138" s="2">
        <f t="shared" si="846"/>
        <v>0.72564071370718064</v>
      </c>
      <c r="HX138" s="2">
        <f t="shared" si="846"/>
        <v>0.65099481187612462</v>
      </c>
      <c r="HY138" s="2">
        <f t="shared" si="846"/>
        <v>0.87476727776497876</v>
      </c>
      <c r="HZ138" s="2">
        <f t="shared" si="846"/>
        <v>0.77698146861781558</v>
      </c>
      <c r="IA138" s="2">
        <f t="shared" si="846"/>
        <v>0.78932382183893768</v>
      </c>
      <c r="IB138" s="2">
        <f t="shared" si="846"/>
        <v>0.27561983672295026</v>
      </c>
      <c r="IC138" s="2">
        <f t="shared" si="846"/>
        <v>0.17708016882728761</v>
      </c>
      <c r="ID138" s="2">
        <f t="shared" si="846"/>
        <v>0.13176323211783791</v>
      </c>
      <c r="IE138" s="2">
        <f t="shared" si="846"/>
        <v>0.3623708702743258</v>
      </c>
      <c r="IF138" s="2">
        <f t="shared" si="846"/>
        <v>0.22085150653990271</v>
      </c>
      <c r="IG138" s="2">
        <f t="shared" si="846"/>
        <v>0.23361354548015706</v>
      </c>
      <c r="IH138" s="2">
        <f t="shared" si="846"/>
        <v>0.28711443706391448</v>
      </c>
      <c r="II138" s="2">
        <f t="shared" si="846"/>
        <v>0.18551769563201032</v>
      </c>
      <c r="IJ138" s="2">
        <f t="shared" si="846"/>
        <v>0.13840465551887984</v>
      </c>
      <c r="IK138" s="2">
        <f t="shared" si="846"/>
        <v>0.37560741408940168</v>
      </c>
      <c r="IL138" s="2">
        <f t="shared" si="846"/>
        <v>0.23078973604513506</v>
      </c>
      <c r="IM138" s="2">
        <f t="shared" si="846"/>
        <v>0.2439462562719488</v>
      </c>
      <c r="IN138" s="2">
        <f t="shared" si="846"/>
        <v>0.50987611599678329</v>
      </c>
      <c r="IO138" s="2">
        <f t="shared" si="846"/>
        <v>0.37041128756160002</v>
      </c>
      <c r="IP138" s="2">
        <f t="shared" si="846"/>
        <v>0.29324940002155686</v>
      </c>
      <c r="IQ138" s="2">
        <f t="shared" si="846"/>
        <v>0.60842934238543755</v>
      </c>
      <c r="IR138" s="2">
        <f t="shared" si="846"/>
        <v>0.43661592834643165</v>
      </c>
      <c r="IS138" s="2">
        <f t="shared" si="846"/>
        <v>0.45457190207900089</v>
      </c>
      <c r="IT138" s="2">
        <f t="shared" si="846"/>
        <v>0.52407222434481304</v>
      </c>
      <c r="IU138" s="2">
        <f t="shared" si="846"/>
        <v>0.38376476341150972</v>
      </c>
      <c r="IV138" s="2">
        <f t="shared" ref="IV138:KA138" si="847">IF(AH1=1,FZ138,0)</f>
        <v>0.30516949171682156</v>
      </c>
      <c r="IW138" s="2">
        <f t="shared" si="847"/>
        <v>0.62188777410393059</v>
      </c>
      <c r="IX138" s="2">
        <f t="shared" si="847"/>
        <v>0.45064775037233729</v>
      </c>
      <c r="IY138" s="2">
        <f t="shared" si="847"/>
        <v>0.46870070642617662</v>
      </c>
      <c r="IZ138" s="2">
        <f t="shared" si="847"/>
        <v>0.54855274870027348</v>
      </c>
      <c r="JA138" s="2">
        <f t="shared" si="847"/>
        <v>0.40730020926179056</v>
      </c>
      <c r="JB138" s="2">
        <f t="shared" si="847"/>
        <v>0.32643820040308169</v>
      </c>
      <c r="JC138" s="2">
        <f t="shared" si="847"/>
        <v>0.64474753477172686</v>
      </c>
      <c r="JD138" s="2">
        <f t="shared" si="847"/>
        <v>0.47512247123502044</v>
      </c>
      <c r="JE138" s="2">
        <f t="shared" si="847"/>
        <v>0.4932755103798771</v>
      </c>
      <c r="JF138" s="2">
        <f t="shared" si="847"/>
        <v>0.5625896434074068</v>
      </c>
      <c r="JG138" s="2">
        <f t="shared" si="847"/>
        <v>0.4210940817704234</v>
      </c>
      <c r="JH138" s="2">
        <f t="shared" si="847"/>
        <v>0.33906015159620428</v>
      </c>
      <c r="JI138" s="2">
        <f t="shared" si="847"/>
        <v>0.65766005032829078</v>
      </c>
      <c r="JJ138" s="2">
        <f t="shared" si="847"/>
        <v>0.48931698657688044</v>
      </c>
      <c r="JK138" s="2">
        <f t="shared" si="847"/>
        <v>0.50748799349825546</v>
      </c>
      <c r="JL138" s="2">
        <f t="shared" si="847"/>
        <v>0.59800975065902151</v>
      </c>
      <c r="JM138" s="2">
        <f t="shared" si="847"/>
        <v>0.45691135192171067</v>
      </c>
      <c r="JN138" s="2">
        <f t="shared" si="847"/>
        <v>0.37238824289922068</v>
      </c>
      <c r="JO138" s="2">
        <f t="shared" si="847"/>
        <v>0.68962878969789287</v>
      </c>
      <c r="JP138" s="2">
        <f t="shared" si="847"/>
        <v>0.52566790779186878</v>
      </c>
      <c r="JQ138" s="2">
        <f t="shared" si="847"/>
        <v>0.54375150351458046</v>
      </c>
      <c r="JR138" s="2">
        <f t="shared" si="847"/>
        <v>0.61159769166420974</v>
      </c>
      <c r="JS138" s="2">
        <f t="shared" si="847"/>
        <v>0.47105007197628035</v>
      </c>
      <c r="JT138" s="2">
        <f t="shared" si="847"/>
        <v>0.38576931933390868</v>
      </c>
      <c r="JU138" s="2">
        <f t="shared" si="847"/>
        <v>0.70166482439365807</v>
      </c>
      <c r="JV138" s="2">
        <f t="shared" si="847"/>
        <v>0.53981943535681998</v>
      </c>
      <c r="JW138" s="2">
        <f t="shared" si="847"/>
        <v>0.55781734625512247</v>
      </c>
      <c r="JX138" s="2">
        <f t="shared" si="847"/>
        <v>0.86915299571489124</v>
      </c>
      <c r="JY138" s="2">
        <f t="shared" si="847"/>
        <v>0.78976808151397393</v>
      </c>
      <c r="JZ138" s="2">
        <f t="shared" si="847"/>
        <v>0.7259810062692581</v>
      </c>
      <c r="KA138" s="2">
        <f t="shared" si="847"/>
        <v>0.90843678051452226</v>
      </c>
      <c r="KB138" s="2">
        <f t="shared" ref="KB138:KJ138" si="848">IF(BN1=1,HF138,0)</f>
        <v>0.83188880869459092</v>
      </c>
      <c r="KC138" s="2">
        <f t="shared" si="848"/>
        <v>0.84181112566485528</v>
      </c>
      <c r="KD138" s="2">
        <f t="shared" si="848"/>
        <v>0.87548417159907777</v>
      </c>
      <c r="KE138" s="2">
        <f t="shared" si="848"/>
        <v>0.79905231737443383</v>
      </c>
      <c r="KF138" s="2">
        <f t="shared" si="848"/>
        <v>0.73714464250491241</v>
      </c>
      <c r="KG138" s="2">
        <f t="shared" si="848"/>
        <v>0.91305730617721337</v>
      </c>
      <c r="KH138" s="2">
        <f t="shared" si="848"/>
        <v>0.83969048910661481</v>
      </c>
      <c r="KI138" s="2">
        <f t="shared" si="848"/>
        <v>0.84923578475953077</v>
      </c>
      <c r="KJ138" s="2">
        <f t="shared" si="848"/>
        <v>0</v>
      </c>
    </row>
    <row r="139" spans="1:296" x14ac:dyDescent="0.2">
      <c r="A139" s="2" t="str">
        <f>'Respondent Data'!A139</f>
        <v>1257</v>
      </c>
      <c r="B139" s="2">
        <f>SUMPRODUCT('Respondent Data'!B139:S139,'Product Coding'!A100:R100)</f>
        <v>2.269572353614504</v>
      </c>
      <c r="C139" s="2">
        <f>SUMPRODUCT('Respondent Data'!B139:S139,'Product Coding'!A101:R101)</f>
        <v>2.9905843304963637</v>
      </c>
      <c r="D139" s="2">
        <f>SUMPRODUCT('Respondent Data'!B139:S139,'Product Coding'!A102:R102)</f>
        <v>2.5102955914605749</v>
      </c>
      <c r="E139" s="2">
        <f>SUMPRODUCT('Respondent Data'!B139:S139,'Product Coding'!A103:R103)</f>
        <v>1.4899370342615308</v>
      </c>
      <c r="F139" s="2">
        <f>SUMPRODUCT('Respondent Data'!B139:S139,'Product Coding'!A104:R104)</f>
        <v>1.2146220447292748</v>
      </c>
      <c r="G139" s="2">
        <f>SUMPRODUCT('Respondent Data'!B139:S139,'Product Coding'!A105:R105)</f>
        <v>1.0964473871189959</v>
      </c>
      <c r="H139" s="2">
        <f>SUMPRODUCT('Respondent Data'!B139:S139,'Product Coding'!A106:R106)</f>
        <v>-0.22111527815927601</v>
      </c>
      <c r="I139" s="2">
        <f>SUMPRODUCT('Respondent Data'!B139:S139,'Product Coding'!A107:R107)</f>
        <v>0.49989669872258413</v>
      </c>
      <c r="J139" s="2">
        <f>SUMPRODUCT('Respondent Data'!B139:S139,'Product Coding'!A108:R108)</f>
        <v>1.9607959686795295E-2</v>
      </c>
      <c r="K139" s="2">
        <f>SUMPRODUCT('Respondent Data'!B139:S139,'Product Coding'!A109:R109)</f>
        <v>-1.000750597512249</v>
      </c>
      <c r="L139" s="2">
        <f>SUMPRODUCT('Respondent Data'!B139:S139,'Product Coding'!A110:R110)</f>
        <v>-1.276065587044505</v>
      </c>
      <c r="M139" s="2">
        <f>SUMPRODUCT('Respondent Data'!B139:S139,'Product Coding'!A111:R111)</f>
        <v>-1.3942402446547839</v>
      </c>
      <c r="N139" s="2">
        <f>SUMPRODUCT('Respondent Data'!B139:S139,'Product Coding'!A112:R112)</f>
        <v>-0.3145654947613199</v>
      </c>
      <c r="O139" s="2">
        <f>SUMPRODUCT('Respondent Data'!B139:S139,'Product Coding'!A113:R113)</f>
        <v>0.40644648212054002</v>
      </c>
      <c r="P139" s="2">
        <f>SUMPRODUCT('Respondent Data'!B139:S139,'Product Coding'!A114:R114)</f>
        <v>-7.3842256915248816E-2</v>
      </c>
      <c r="Q139" s="2">
        <f>SUMPRODUCT('Respondent Data'!B139:S139,'Product Coding'!A115:R115)</f>
        <v>-1.0942008141142929</v>
      </c>
      <c r="R139" s="2">
        <f>SUMPRODUCT('Respondent Data'!B139:S139,'Product Coding'!A116:R116)</f>
        <v>-1.3695158036465489</v>
      </c>
      <c r="S139" s="2">
        <f>SUMPRODUCT('Respondent Data'!B139:S139,'Product Coding'!A117:R117)</f>
        <v>-1.4876904612568278</v>
      </c>
      <c r="T139" s="2">
        <f>SUMPRODUCT('Respondent Data'!B139:S139,'Product Coding'!A118:R118)</f>
        <v>-2.8052531265350997</v>
      </c>
      <c r="U139" s="2">
        <f>SUMPRODUCT('Respondent Data'!B139:S139,'Product Coding'!A119:R119)</f>
        <v>-2.0842411496532396</v>
      </c>
      <c r="V139" s="2">
        <f>SUMPRODUCT('Respondent Data'!B139:S139,'Product Coding'!A120:R120)</f>
        <v>-2.5645298886890284</v>
      </c>
      <c r="W139" s="2">
        <f>SUMPRODUCT('Respondent Data'!B139:S139,'Product Coding'!A121:R121)</f>
        <v>-3.5848884458880725</v>
      </c>
      <c r="X139" s="2">
        <f>SUMPRODUCT('Respondent Data'!B139:S139,'Product Coding'!A122:R122)</f>
        <v>-3.8602034354203285</v>
      </c>
      <c r="Y139" s="2">
        <f>SUMPRODUCT('Respondent Data'!B139:S139,'Product Coding'!A123:R123)</f>
        <v>-3.9783780930306074</v>
      </c>
      <c r="Z139" s="2">
        <f>SUMPRODUCT('Respondent Data'!B139:S139,'Product Coding'!A124:R124)</f>
        <v>1.59332897782158</v>
      </c>
      <c r="AA139" s="2">
        <f>SUMPRODUCT('Respondent Data'!B139:S139,'Product Coding'!A125:R125)</f>
        <v>2.3143409547034399</v>
      </c>
      <c r="AB139" s="2">
        <f>SUMPRODUCT('Respondent Data'!B139:S139,'Product Coding'!A126:R126)</f>
        <v>1.8340522156676511</v>
      </c>
      <c r="AC139" s="2">
        <f>SUMPRODUCT('Respondent Data'!B139:S139,'Product Coding'!A127:R127)</f>
        <v>0.81369365846860697</v>
      </c>
      <c r="AD139" s="2">
        <f>SUMPRODUCT('Respondent Data'!B139:S139,'Product Coding'!A128:R128)</f>
        <v>0.53837866893635089</v>
      </c>
      <c r="AE139" s="2">
        <f>SUMPRODUCT('Respondent Data'!B139:S139,'Product Coding'!A129:R129)</f>
        <v>0.42020401132607188</v>
      </c>
      <c r="AF139" s="2">
        <f>SUMPRODUCT('Respondent Data'!B139:S139,'Product Coding'!A130:R130)</f>
        <v>-0.89735865395219983</v>
      </c>
      <c r="AG139" s="2">
        <f>SUMPRODUCT('Respondent Data'!B139:S139,'Product Coding'!A131:R131)</f>
        <v>-0.17634667707033991</v>
      </c>
      <c r="AH139" s="2">
        <f>SUMPRODUCT('Respondent Data'!B139:S139,'Product Coding'!A132:R132)</f>
        <v>-0.65663541610612874</v>
      </c>
      <c r="AI139" s="2">
        <f>SUMPRODUCT('Respondent Data'!B139:S139,'Product Coding'!A133:R133)</f>
        <v>-1.6769939733051729</v>
      </c>
      <c r="AJ139" s="2">
        <f>SUMPRODUCT('Respondent Data'!B139:S139,'Product Coding'!A134:R134)</f>
        <v>-1.9523089628374288</v>
      </c>
      <c r="AK139" s="2">
        <f>SUMPRODUCT('Respondent Data'!B139:S139,'Product Coding'!A135:R135)</f>
        <v>-2.0704836204477077</v>
      </c>
      <c r="AL139" s="2">
        <f>SUMPRODUCT('Respondent Data'!B139:S139,'Product Coding'!A136:R136)</f>
        <v>3.3548933347473717</v>
      </c>
      <c r="AM139" s="2">
        <f>SUMPRODUCT('Respondent Data'!B139:S139,'Product Coding'!A137:R137)</f>
        <v>4.0759053116292314</v>
      </c>
      <c r="AN139" s="2">
        <f>SUMPRODUCT('Respondent Data'!B139:S139,'Product Coding'!A138:R138)</f>
        <v>3.5956165725934426</v>
      </c>
      <c r="AO139" s="2">
        <f>SUMPRODUCT('Respondent Data'!B139:S139,'Product Coding'!A139:R139)</f>
        <v>2.5752580153943989</v>
      </c>
      <c r="AP139" s="2">
        <f>SUMPRODUCT('Respondent Data'!B139:S139,'Product Coding'!A140:R140)</f>
        <v>2.2999430258621425</v>
      </c>
      <c r="AQ139" s="2">
        <f>SUMPRODUCT('Respondent Data'!B139:S139,'Product Coding'!A141:R141)</f>
        <v>2.1817683682518636</v>
      </c>
      <c r="AR139" s="2">
        <f>SUMPRODUCT('Respondent Data'!B139:S139,'Product Coding'!A142:R142)</f>
        <v>0.86420570297359212</v>
      </c>
      <c r="AS139" s="2">
        <f>SUMPRODUCT('Respondent Data'!B139:S139,'Product Coding'!A143:R143)</f>
        <v>1.5852176798554518</v>
      </c>
      <c r="AT139" s="2">
        <f>SUMPRODUCT('Respondent Data'!B139:S139,'Product Coding'!A144:R144)</f>
        <v>1.104928940819663</v>
      </c>
      <c r="AU139" s="2">
        <f>SUMPRODUCT('Respondent Data'!B139:S139,'Product Coding'!A145:R145)</f>
        <v>8.4570383620619083E-2</v>
      </c>
      <c r="AV139" s="2">
        <f>SUMPRODUCT('Respondent Data'!B139:S139,'Product Coding'!A146:R146)</f>
        <v>-0.19074460591163711</v>
      </c>
      <c r="AW139" s="2">
        <f>SUMPRODUCT('Respondent Data'!B139:S139,'Product Coding'!A147:R147)</f>
        <v>-0.30891926352191601</v>
      </c>
      <c r="AX139" s="2">
        <f>SUMPRODUCT('Respondent Data'!B139:S139,'Product Coding'!A148:R148)</f>
        <v>5.1469292945060499</v>
      </c>
      <c r="AY139" s="2">
        <f>SUMPRODUCT('Respondent Data'!B139:S139,'Product Coding'!A149:R149)</f>
        <v>5.8679412713879096</v>
      </c>
      <c r="AZ139" s="2">
        <f>SUMPRODUCT('Respondent Data'!B139:S139,'Product Coding'!A150:R150)</f>
        <v>5.3876525323521207</v>
      </c>
      <c r="BA139" s="2">
        <f>SUMPRODUCT('Respondent Data'!B139:S139,'Product Coding'!A151:R151)</f>
        <v>4.3672939751530766</v>
      </c>
      <c r="BB139" s="2">
        <f>SUMPRODUCT('Respondent Data'!B139:S139,'Product Coding'!A152:R152)</f>
        <v>4.0919789856208206</v>
      </c>
      <c r="BC139" s="2">
        <f>SUMPRODUCT('Respondent Data'!B139:S139,'Product Coding'!A153:R153)</f>
        <v>3.9738043280105417</v>
      </c>
      <c r="BD139" s="2">
        <f>SUMPRODUCT('Respondent Data'!B139:S139,'Product Coding'!A154:R154)</f>
        <v>2.6562416627322705</v>
      </c>
      <c r="BE139" s="2">
        <f>SUMPRODUCT('Respondent Data'!B139:S139,'Product Coding'!A155:R155)</f>
        <v>3.3772536396141302</v>
      </c>
      <c r="BF139" s="2">
        <f>SUMPRODUCT('Respondent Data'!B139:S139,'Product Coding'!A156:R156)</f>
        <v>2.8969649005783413</v>
      </c>
      <c r="BG139" s="2">
        <f>SUMPRODUCT('Respondent Data'!B139:S139,'Product Coding'!A157:R157)</f>
        <v>1.876606343379297</v>
      </c>
      <c r="BH139" s="2">
        <f>SUMPRODUCT('Respondent Data'!B139:S139,'Product Coding'!A158:R158)</f>
        <v>1.601291353847041</v>
      </c>
      <c r="BI139" s="2">
        <f>SUMPRODUCT('Respondent Data'!B139:S139,'Product Coding'!A159:R159)</f>
        <v>1.4831166962367621</v>
      </c>
      <c r="BJ139" s="2">
        <f>SUMPRODUCT('Respondent Data'!B139:S139,'Product Coding'!A160:R160)</f>
        <v>6.1056474594289094</v>
      </c>
      <c r="BK139" s="2">
        <f>SUMPRODUCT('Respondent Data'!B139:S139,'Product Coding'!A161:R161)</f>
        <v>6.8266594363107691</v>
      </c>
      <c r="BL139" s="2">
        <f>SUMPRODUCT('Respondent Data'!B139:S139,'Product Coding'!A162:R162)</f>
        <v>6.3463706972749803</v>
      </c>
      <c r="BM139" s="2">
        <f>SUMPRODUCT('Respondent Data'!B139:S139,'Product Coding'!A163:R163)</f>
        <v>5.3260121400759362</v>
      </c>
      <c r="BN139" s="2">
        <f>SUMPRODUCT('Respondent Data'!B139:S139,'Product Coding'!A164:R164)</f>
        <v>5.0506971505436811</v>
      </c>
      <c r="BO139" s="2">
        <f>SUMPRODUCT('Respondent Data'!B139:S139,'Product Coding'!A165:R165)</f>
        <v>4.9325224929334013</v>
      </c>
      <c r="BP139" s="2">
        <f>SUMPRODUCT('Respondent Data'!B139:S139,'Product Coding'!A166:R166)</f>
        <v>3.61495982765513</v>
      </c>
      <c r="BQ139" s="2">
        <f>SUMPRODUCT('Respondent Data'!B139:S139,'Product Coding'!A167:R167)</f>
        <v>4.3359718045369897</v>
      </c>
      <c r="BR139" s="2">
        <f>SUMPRODUCT('Respondent Data'!B139:S139,'Product Coding'!A168:R168)</f>
        <v>3.8556830655012009</v>
      </c>
      <c r="BS139" s="2">
        <f>SUMPRODUCT('Respondent Data'!B139:S139,'Product Coding'!A169:R169)</f>
        <v>2.8353245083021568</v>
      </c>
      <c r="BT139" s="2">
        <f>SUMPRODUCT('Respondent Data'!B139:S139,'Product Coding'!A170:R170)</f>
        <v>2.5600095187699008</v>
      </c>
      <c r="BU139" s="2">
        <f>SUMPRODUCT('Respondent Data'!B139:S139,'Product Coding'!A171:R171)</f>
        <v>2.4418348611596219</v>
      </c>
      <c r="BV139" s="2">
        <f>SUMPRODUCT('Respondent Data'!B139:S139,'Product Coding'!A172:R172)</f>
        <v>10.7692052605979</v>
      </c>
      <c r="BX139" s="2">
        <f t="shared" si="676"/>
        <v>0.10335637061177691</v>
      </c>
      <c r="BY139" s="2">
        <f t="shared" si="677"/>
        <v>5.0258060824183104E-2</v>
      </c>
      <c r="BZ139" s="2">
        <f t="shared" si="678"/>
        <v>8.1244220593384556E-2</v>
      </c>
      <c r="CA139" s="2">
        <f t="shared" si="679"/>
        <v>0.22538684674190063</v>
      </c>
      <c r="CB139" s="2">
        <f t="shared" si="680"/>
        <v>0.29682217860303534</v>
      </c>
      <c r="CC139" s="2">
        <f t="shared" si="681"/>
        <v>0.33405574888015482</v>
      </c>
      <c r="CD139" s="2">
        <f t="shared" si="682"/>
        <v>1.2474672280013548</v>
      </c>
      <c r="CE139" s="2">
        <f t="shared" si="683"/>
        <v>0.60659331834087604</v>
      </c>
      <c r="CF139" s="2">
        <f t="shared" si="684"/>
        <v>0.98058302603760106</v>
      </c>
      <c r="CG139" s="2">
        <f t="shared" si="685"/>
        <v>2.7203229299641052</v>
      </c>
      <c r="CH139" s="2">
        <f t="shared" si="686"/>
        <v>3.5825168604465345</v>
      </c>
      <c r="CI139" s="2">
        <f t="shared" si="687"/>
        <v>4.0319101433884894</v>
      </c>
      <c r="CJ139" s="2">
        <f t="shared" si="688"/>
        <v>1.3696640554382213</v>
      </c>
      <c r="CK139" s="2">
        <f t="shared" si="689"/>
        <v>0.66601273825174201</v>
      </c>
      <c r="CL139" s="2">
        <f t="shared" si="690"/>
        <v>1.0766369600653631</v>
      </c>
      <c r="CM139" s="2">
        <f t="shared" si="691"/>
        <v>2.9867947251213676</v>
      </c>
      <c r="CN139" s="2">
        <f t="shared" si="692"/>
        <v>3.9334456742535568</v>
      </c>
      <c r="CO139" s="2">
        <f t="shared" si="693"/>
        <v>4.4268596995559566</v>
      </c>
      <c r="CP139" s="2">
        <f t="shared" si="694"/>
        <v>16.531259877036785</v>
      </c>
      <c r="CQ139" s="2">
        <f t="shared" si="695"/>
        <v>8.0384891563309555</v>
      </c>
      <c r="CR139" s="2">
        <f t="shared" si="696"/>
        <v>12.994548049498825</v>
      </c>
      <c r="CS139" s="2">
        <f t="shared" si="697"/>
        <v>36.049336042878323</v>
      </c>
      <c r="CT139" s="2">
        <f t="shared" si="698"/>
        <v>47.475008484826709</v>
      </c>
      <c r="CU139" s="2">
        <f t="shared" si="699"/>
        <v>53.430304929135474</v>
      </c>
      <c r="CV139" s="2">
        <f t="shared" si="700"/>
        <v>0.20324787660400034</v>
      </c>
      <c r="CW139" s="2">
        <f t="shared" si="701"/>
        <v>9.8831296844956965E-2</v>
      </c>
      <c r="CX139" s="2">
        <f t="shared" si="702"/>
        <v>0.15976485265699597</v>
      </c>
      <c r="CY139" s="2">
        <f t="shared" si="703"/>
        <v>0.44321794335087467</v>
      </c>
      <c r="CZ139" s="2">
        <f t="shared" si="704"/>
        <v>0.58369384657133228</v>
      </c>
      <c r="DA139" s="2">
        <f t="shared" si="705"/>
        <v>0.65691278849447354</v>
      </c>
      <c r="DB139" s="2">
        <f t="shared" si="706"/>
        <v>2.4531150206184154</v>
      </c>
      <c r="DC139" s="2">
        <f t="shared" si="707"/>
        <v>1.1928515212482642</v>
      </c>
      <c r="DD139" s="2">
        <f t="shared" si="708"/>
        <v>1.9282935023393541</v>
      </c>
      <c r="DE139" s="2">
        <f t="shared" si="709"/>
        <v>5.3494511844766439</v>
      </c>
      <c r="DF139" s="2">
        <f t="shared" si="710"/>
        <v>7.0449353094914136</v>
      </c>
      <c r="DG139" s="2">
        <f t="shared" si="711"/>
        <v>7.9286566512666017</v>
      </c>
      <c r="DH139" s="2">
        <f t="shared" si="712"/>
        <v>3.4913093970139732E-2</v>
      </c>
      <c r="DI139" s="2">
        <f t="shared" si="713"/>
        <v>1.6976838388632124E-2</v>
      </c>
      <c r="DJ139" s="2">
        <f t="shared" si="714"/>
        <v>2.7443756890050804E-2</v>
      </c>
      <c r="DK139" s="2">
        <f t="shared" si="715"/>
        <v>7.6134176474621978E-2</v>
      </c>
      <c r="DL139" s="2">
        <f t="shared" si="716"/>
        <v>0.10026455604671325</v>
      </c>
      <c r="DM139" s="2">
        <f t="shared" si="717"/>
        <v>0.11284180822995461</v>
      </c>
      <c r="DN139" s="2">
        <f t="shared" si="718"/>
        <v>0.42138612548105853</v>
      </c>
      <c r="DO139" s="2">
        <f t="shared" si="719"/>
        <v>0.20490318496614052</v>
      </c>
      <c r="DP139" s="2">
        <f t="shared" si="720"/>
        <v>0.33123441865202091</v>
      </c>
      <c r="DQ139" s="2">
        <f t="shared" si="721"/>
        <v>0.91890697710065228</v>
      </c>
      <c r="DR139" s="2">
        <f t="shared" si="722"/>
        <v>1.2101503473664736</v>
      </c>
      <c r="DS139" s="2">
        <f t="shared" si="723"/>
        <v>1.3619524068237967</v>
      </c>
      <c r="DT139" s="2">
        <f t="shared" si="724"/>
        <v>5.8172403607733561E-3</v>
      </c>
      <c r="DU139" s="2">
        <f t="shared" si="725"/>
        <v>2.8286908504053737E-3</v>
      </c>
      <c r="DV139" s="2">
        <f t="shared" si="726"/>
        <v>4.5726950000076561E-3</v>
      </c>
      <c r="DW139" s="2">
        <f t="shared" si="727"/>
        <v>1.2685521500936167E-2</v>
      </c>
      <c r="DX139" s="2">
        <f t="shared" si="728"/>
        <v>1.6706139613086493E-2</v>
      </c>
      <c r="DY139" s="2">
        <f t="shared" si="729"/>
        <v>1.8801768808555459E-2</v>
      </c>
      <c r="DZ139" s="2">
        <f t="shared" si="730"/>
        <v>7.021160538549967E-2</v>
      </c>
      <c r="EA139" s="2">
        <f t="shared" si="731"/>
        <v>3.414108983453322E-2</v>
      </c>
      <c r="EB139" s="2">
        <f t="shared" si="732"/>
        <v>5.5190474688603559E-2</v>
      </c>
      <c r="EC139" s="2">
        <f t="shared" si="733"/>
        <v>0.15310882385726179</v>
      </c>
      <c r="ED139" s="2">
        <f t="shared" si="734"/>
        <v>0.20163596641778728</v>
      </c>
      <c r="EE139" s="2">
        <f t="shared" si="735"/>
        <v>0.22692931532232499</v>
      </c>
      <c r="EF139" s="2">
        <f t="shared" si="736"/>
        <v>2.2302369145850553E-3</v>
      </c>
      <c r="EG139" s="2">
        <f t="shared" si="737"/>
        <v>1.0844748305508167E-3</v>
      </c>
      <c r="EH139" s="2">
        <f t="shared" si="738"/>
        <v>1.7530981282677849E-3</v>
      </c>
      <c r="EI139" s="2">
        <f t="shared" si="739"/>
        <v>4.8634260538598581E-3</v>
      </c>
      <c r="EJ139" s="2">
        <f t="shared" si="740"/>
        <v>6.404866733126343E-3</v>
      </c>
      <c r="EK139" s="2">
        <f t="shared" si="741"/>
        <v>7.2082974496105717E-3</v>
      </c>
      <c r="EL139" s="2">
        <f t="shared" si="742"/>
        <v>2.6918006554950573E-2</v>
      </c>
      <c r="EM139" s="2">
        <f t="shared" si="743"/>
        <v>1.3089147797052345E-2</v>
      </c>
      <c r="EN139" s="2">
        <f t="shared" si="744"/>
        <v>2.1159145290608593E-2</v>
      </c>
      <c r="EO139" s="2">
        <f t="shared" si="745"/>
        <v>5.8699474276110296E-2</v>
      </c>
      <c r="EP139" s="2">
        <f t="shared" si="746"/>
        <v>7.7304004600765391E-2</v>
      </c>
      <c r="EQ139" s="2">
        <f t="shared" si="747"/>
        <v>8.7001070034190289E-2</v>
      </c>
      <c r="ER139" s="2">
        <f t="shared" si="748"/>
        <v>2.1037473447524554E-5</v>
      </c>
      <c r="ET139" s="2">
        <f t="shared" si="749"/>
        <v>0.90632548706410343</v>
      </c>
      <c r="EU139" s="2">
        <f t="shared" si="750"/>
        <v>0.9521469411196487</v>
      </c>
      <c r="EV139" s="2">
        <f t="shared" si="751"/>
        <v>0.92486043481573676</v>
      </c>
      <c r="EW139" s="2">
        <f t="shared" si="752"/>
        <v>0.81606882157975935</v>
      </c>
      <c r="EX139" s="2">
        <f t="shared" si="753"/>
        <v>0.77111574470234723</v>
      </c>
      <c r="EY139" s="2">
        <f t="shared" si="754"/>
        <v>0.74959386130559325</v>
      </c>
      <c r="EZ139" s="2">
        <f t="shared" si="755"/>
        <v>0.44494530889746842</v>
      </c>
      <c r="FA139" s="2">
        <f t="shared" si="756"/>
        <v>0.62243505471110572</v>
      </c>
      <c r="FB139" s="2">
        <f t="shared" si="757"/>
        <v>0.50490183287121393</v>
      </c>
      <c r="FC139" s="2">
        <f t="shared" si="758"/>
        <v>0.26879387053898796</v>
      </c>
      <c r="FD139" s="2">
        <f t="shared" si="759"/>
        <v>0.21822069191526269</v>
      </c>
      <c r="FE139" s="2">
        <f t="shared" si="760"/>
        <v>0.19873168866378044</v>
      </c>
      <c r="FF139" s="2">
        <f t="shared" si="761"/>
        <v>0.42200074635265977</v>
      </c>
      <c r="FG139" s="2">
        <f t="shared" si="762"/>
        <v>0.60023550663206005</v>
      </c>
      <c r="FH139" s="2">
        <f t="shared" si="763"/>
        <v>0.48154781949394015</v>
      </c>
      <c r="FI139" s="2">
        <f t="shared" si="764"/>
        <v>0.25082806338105545</v>
      </c>
      <c r="FJ139" s="2">
        <f t="shared" si="765"/>
        <v>0.20269808690075475</v>
      </c>
      <c r="FK139" s="2">
        <f t="shared" si="766"/>
        <v>0.18426862962420482</v>
      </c>
      <c r="FL139" s="2">
        <f t="shared" si="767"/>
        <v>5.7040966080814534E-2</v>
      </c>
      <c r="FM139" s="2">
        <f t="shared" si="768"/>
        <v>0.11063795980764728</v>
      </c>
      <c r="FN139" s="2">
        <f t="shared" si="769"/>
        <v>7.1456398339052624E-2</v>
      </c>
      <c r="FO139" s="2">
        <f t="shared" si="770"/>
        <v>2.6991037001113046E-2</v>
      </c>
      <c r="FP139" s="2">
        <f t="shared" si="771"/>
        <v>2.0629186693448702E-2</v>
      </c>
      <c r="FQ139" s="2">
        <f t="shared" si="772"/>
        <v>1.8372118276793258E-2</v>
      </c>
      <c r="FR139" s="2">
        <f t="shared" si="773"/>
        <v>0.83108395156479387</v>
      </c>
      <c r="FS139" s="2">
        <f t="shared" si="774"/>
        <v>0.91005780675456871</v>
      </c>
      <c r="FT139" s="2">
        <f t="shared" si="775"/>
        <v>0.86224375373078588</v>
      </c>
      <c r="FU139" s="2">
        <f t="shared" si="776"/>
        <v>0.69289604152106932</v>
      </c>
      <c r="FV139" s="2">
        <f t="shared" si="777"/>
        <v>0.63143517426993945</v>
      </c>
      <c r="FW139" s="2">
        <f t="shared" si="778"/>
        <v>0.60353206695243966</v>
      </c>
      <c r="FX139" s="2">
        <f t="shared" si="779"/>
        <v>0.2895935970939395</v>
      </c>
      <c r="FY139" s="2">
        <f t="shared" si="780"/>
        <v>0.45602722770338666</v>
      </c>
      <c r="FZ139" s="2">
        <f t="shared" si="781"/>
        <v>0.34149582314789156</v>
      </c>
      <c r="GA139" s="2">
        <f t="shared" si="782"/>
        <v>0.15749392678926871</v>
      </c>
      <c r="GB139" s="2">
        <f t="shared" si="783"/>
        <v>0.12430180747633857</v>
      </c>
      <c r="GC139" s="2">
        <f t="shared" si="784"/>
        <v>0.11199893097671551</v>
      </c>
      <c r="GD139" s="2">
        <f t="shared" si="785"/>
        <v>0.96626470940066489</v>
      </c>
      <c r="GE139" s="2">
        <f t="shared" si="786"/>
        <v>0.98330656338689926</v>
      </c>
      <c r="GF139" s="2">
        <f t="shared" si="787"/>
        <v>0.97328928546598048</v>
      </c>
      <c r="GG139" s="2">
        <f t="shared" si="788"/>
        <v>0.92925215262279393</v>
      </c>
      <c r="GH139" s="2">
        <f t="shared" si="789"/>
        <v>0.90887232030179443</v>
      </c>
      <c r="GI139" s="2">
        <f t="shared" si="790"/>
        <v>0.89860031552064279</v>
      </c>
      <c r="GJ139" s="2">
        <f t="shared" si="791"/>
        <v>0.7035385966368265</v>
      </c>
      <c r="GK139" s="2">
        <f t="shared" si="792"/>
        <v>0.82994219990222817</v>
      </c>
      <c r="GL139" s="2">
        <f t="shared" si="793"/>
        <v>0.75118250098474648</v>
      </c>
      <c r="GM139" s="2">
        <f t="shared" si="794"/>
        <v>0.52113000366017592</v>
      </c>
      <c r="GN139" s="2">
        <f t="shared" si="795"/>
        <v>0.45245790685306081</v>
      </c>
      <c r="GO139" s="2">
        <f t="shared" si="796"/>
        <v>0.42337855627867477</v>
      </c>
      <c r="GP139" s="2">
        <f t="shared" si="797"/>
        <v>0.99421640420610935</v>
      </c>
      <c r="GQ139" s="2">
        <f t="shared" si="798"/>
        <v>0.99717928807161804</v>
      </c>
      <c r="GR139" s="2">
        <f t="shared" si="799"/>
        <v>0.9954481193618272</v>
      </c>
      <c r="GS139" s="2">
        <f t="shared" si="800"/>
        <v>0.9874733851411891</v>
      </c>
      <c r="GT139" s="2">
        <f t="shared" si="801"/>
        <v>0.98356836950011517</v>
      </c>
      <c r="GU139" s="2">
        <f t="shared" si="802"/>
        <v>0.9815452138147116</v>
      </c>
      <c r="GV139" s="2">
        <f t="shared" si="803"/>
        <v>0.93439465145754153</v>
      </c>
      <c r="GW139" s="2">
        <f t="shared" si="804"/>
        <v>0.96698604264917487</v>
      </c>
      <c r="GX139" s="2">
        <f t="shared" si="805"/>
        <v>0.94769619702557417</v>
      </c>
      <c r="GY139" s="2">
        <f t="shared" si="806"/>
        <v>0.86722083753977552</v>
      </c>
      <c r="GZ139" s="2">
        <f t="shared" si="807"/>
        <v>0.83219879226910376</v>
      </c>
      <c r="HA139" s="2">
        <f t="shared" si="808"/>
        <v>0.81504287778574369</v>
      </c>
      <c r="HB139" s="2">
        <f t="shared" si="809"/>
        <v>0.99777472597369354</v>
      </c>
      <c r="HC139" s="2">
        <f t="shared" si="810"/>
        <v>0.9989166999810537</v>
      </c>
      <c r="HD139" s="2">
        <f t="shared" si="811"/>
        <v>0.99824996984631897</v>
      </c>
      <c r="HE139" s="2">
        <f t="shared" si="812"/>
        <v>0.99516011238168089</v>
      </c>
      <c r="HF139" s="2">
        <f t="shared" si="813"/>
        <v>0.99363589451438472</v>
      </c>
      <c r="HG139" s="2">
        <f t="shared" si="814"/>
        <v>0.99284329024307783</v>
      </c>
      <c r="HH139" s="2">
        <f t="shared" si="815"/>
        <v>0.97378757955052941</v>
      </c>
      <c r="HI139" s="2">
        <f t="shared" si="816"/>
        <v>0.98707996445770396</v>
      </c>
      <c r="HJ139" s="2">
        <f t="shared" si="817"/>
        <v>0.97927928728035141</v>
      </c>
      <c r="HK139" s="2">
        <f t="shared" si="818"/>
        <v>0.94455511152846638</v>
      </c>
      <c r="HL139" s="2">
        <f t="shared" si="819"/>
        <v>0.92824309176367237</v>
      </c>
      <c r="HM139" s="2">
        <f t="shared" si="820"/>
        <v>0.91996229586834366</v>
      </c>
      <c r="HN139" s="2">
        <f t="shared" si="821"/>
        <v>0.99997896296911848</v>
      </c>
      <c r="HP139" s="2">
        <f t="shared" ref="HP139:IU139" si="849">IF(B1=1,ET139,0)</f>
        <v>0.90632548706410343</v>
      </c>
      <c r="HQ139" s="2">
        <f t="shared" si="849"/>
        <v>0.9521469411196487</v>
      </c>
      <c r="HR139" s="2">
        <f t="shared" si="849"/>
        <v>0.92486043481573676</v>
      </c>
      <c r="HS139" s="2">
        <f t="shared" si="849"/>
        <v>0.81606882157975935</v>
      </c>
      <c r="HT139" s="2">
        <f t="shared" si="849"/>
        <v>0.77111574470234723</v>
      </c>
      <c r="HU139" s="2">
        <f t="shared" si="849"/>
        <v>0.74959386130559325</v>
      </c>
      <c r="HV139" s="2">
        <f t="shared" si="849"/>
        <v>0.44494530889746842</v>
      </c>
      <c r="HW139" s="2">
        <f t="shared" si="849"/>
        <v>0.62243505471110572</v>
      </c>
      <c r="HX139" s="2">
        <f t="shared" si="849"/>
        <v>0.50490183287121393</v>
      </c>
      <c r="HY139" s="2">
        <f t="shared" si="849"/>
        <v>0.26879387053898796</v>
      </c>
      <c r="HZ139" s="2">
        <f t="shared" si="849"/>
        <v>0.21822069191526269</v>
      </c>
      <c r="IA139" s="2">
        <f t="shared" si="849"/>
        <v>0.19873168866378044</v>
      </c>
      <c r="IB139" s="2">
        <f t="shared" si="849"/>
        <v>0.42200074635265977</v>
      </c>
      <c r="IC139" s="2">
        <f t="shared" si="849"/>
        <v>0.60023550663206005</v>
      </c>
      <c r="ID139" s="2">
        <f t="shared" si="849"/>
        <v>0.48154781949394015</v>
      </c>
      <c r="IE139" s="2">
        <f t="shared" si="849"/>
        <v>0.25082806338105545</v>
      </c>
      <c r="IF139" s="2">
        <f t="shared" si="849"/>
        <v>0.20269808690075475</v>
      </c>
      <c r="IG139" s="2">
        <f t="shared" si="849"/>
        <v>0.18426862962420482</v>
      </c>
      <c r="IH139" s="2">
        <f t="shared" si="849"/>
        <v>5.7040966080814534E-2</v>
      </c>
      <c r="II139" s="2">
        <f t="shared" si="849"/>
        <v>0.11063795980764728</v>
      </c>
      <c r="IJ139" s="2">
        <f t="shared" si="849"/>
        <v>7.1456398339052624E-2</v>
      </c>
      <c r="IK139" s="2">
        <f t="shared" si="849"/>
        <v>2.6991037001113046E-2</v>
      </c>
      <c r="IL139" s="2">
        <f t="shared" si="849"/>
        <v>2.0629186693448702E-2</v>
      </c>
      <c r="IM139" s="2">
        <f t="shared" si="849"/>
        <v>1.8372118276793258E-2</v>
      </c>
      <c r="IN139" s="2">
        <f t="shared" si="849"/>
        <v>0.83108395156479387</v>
      </c>
      <c r="IO139" s="2">
        <f t="shared" si="849"/>
        <v>0.91005780675456871</v>
      </c>
      <c r="IP139" s="2">
        <f t="shared" si="849"/>
        <v>0.86224375373078588</v>
      </c>
      <c r="IQ139" s="2">
        <f t="shared" si="849"/>
        <v>0.69289604152106932</v>
      </c>
      <c r="IR139" s="2">
        <f t="shared" si="849"/>
        <v>0.63143517426993945</v>
      </c>
      <c r="IS139" s="2">
        <f t="shared" si="849"/>
        <v>0.60353206695243966</v>
      </c>
      <c r="IT139" s="2">
        <f t="shared" si="849"/>
        <v>0.2895935970939395</v>
      </c>
      <c r="IU139" s="2">
        <f t="shared" si="849"/>
        <v>0.45602722770338666</v>
      </c>
      <c r="IV139" s="2">
        <f t="shared" ref="IV139:KA139" si="850">IF(AH1=1,FZ139,0)</f>
        <v>0.34149582314789156</v>
      </c>
      <c r="IW139" s="2">
        <f t="shared" si="850"/>
        <v>0.15749392678926871</v>
      </c>
      <c r="IX139" s="2">
        <f t="shared" si="850"/>
        <v>0.12430180747633857</v>
      </c>
      <c r="IY139" s="2">
        <f t="shared" si="850"/>
        <v>0.11199893097671551</v>
      </c>
      <c r="IZ139" s="2">
        <f t="shared" si="850"/>
        <v>0.96626470940066489</v>
      </c>
      <c r="JA139" s="2">
        <f t="shared" si="850"/>
        <v>0.98330656338689926</v>
      </c>
      <c r="JB139" s="2">
        <f t="shared" si="850"/>
        <v>0.97328928546598048</v>
      </c>
      <c r="JC139" s="2">
        <f t="shared" si="850"/>
        <v>0.92925215262279393</v>
      </c>
      <c r="JD139" s="2">
        <f t="shared" si="850"/>
        <v>0.90887232030179443</v>
      </c>
      <c r="JE139" s="2">
        <f t="shared" si="850"/>
        <v>0.89860031552064279</v>
      </c>
      <c r="JF139" s="2">
        <f t="shared" si="850"/>
        <v>0.7035385966368265</v>
      </c>
      <c r="JG139" s="2">
        <f t="shared" si="850"/>
        <v>0.82994219990222817</v>
      </c>
      <c r="JH139" s="2">
        <f t="shared" si="850"/>
        <v>0.75118250098474648</v>
      </c>
      <c r="JI139" s="2">
        <f t="shared" si="850"/>
        <v>0.52113000366017592</v>
      </c>
      <c r="JJ139" s="2">
        <f t="shared" si="850"/>
        <v>0.45245790685306081</v>
      </c>
      <c r="JK139" s="2">
        <f t="shared" si="850"/>
        <v>0.42337855627867477</v>
      </c>
      <c r="JL139" s="2">
        <f t="shared" si="850"/>
        <v>0.99421640420610935</v>
      </c>
      <c r="JM139" s="2">
        <f t="shared" si="850"/>
        <v>0.99717928807161804</v>
      </c>
      <c r="JN139" s="2">
        <f t="shared" si="850"/>
        <v>0.9954481193618272</v>
      </c>
      <c r="JO139" s="2">
        <f t="shared" si="850"/>
        <v>0.9874733851411891</v>
      </c>
      <c r="JP139" s="2">
        <f t="shared" si="850"/>
        <v>0.98356836950011517</v>
      </c>
      <c r="JQ139" s="2">
        <f t="shared" si="850"/>
        <v>0.9815452138147116</v>
      </c>
      <c r="JR139" s="2">
        <f t="shared" si="850"/>
        <v>0.93439465145754153</v>
      </c>
      <c r="JS139" s="2">
        <f t="shared" si="850"/>
        <v>0.96698604264917487</v>
      </c>
      <c r="JT139" s="2">
        <f t="shared" si="850"/>
        <v>0.94769619702557417</v>
      </c>
      <c r="JU139" s="2">
        <f t="shared" si="850"/>
        <v>0.86722083753977552</v>
      </c>
      <c r="JV139" s="2">
        <f t="shared" si="850"/>
        <v>0.83219879226910376</v>
      </c>
      <c r="JW139" s="2">
        <f t="shared" si="850"/>
        <v>0.81504287778574369</v>
      </c>
      <c r="JX139" s="2">
        <f t="shared" si="850"/>
        <v>0.99777472597369354</v>
      </c>
      <c r="JY139" s="2">
        <f t="shared" si="850"/>
        <v>0.9989166999810537</v>
      </c>
      <c r="JZ139" s="2">
        <f t="shared" si="850"/>
        <v>0.99824996984631897</v>
      </c>
      <c r="KA139" s="2">
        <f t="shared" si="850"/>
        <v>0.99516011238168089</v>
      </c>
      <c r="KB139" s="2">
        <f t="shared" ref="KB139:KJ139" si="851">IF(BN1=1,HF139,0)</f>
        <v>0.99363589451438472</v>
      </c>
      <c r="KC139" s="2">
        <f t="shared" si="851"/>
        <v>0.99284329024307783</v>
      </c>
      <c r="KD139" s="2">
        <f t="shared" si="851"/>
        <v>0.97378757955052941</v>
      </c>
      <c r="KE139" s="2">
        <f t="shared" si="851"/>
        <v>0.98707996445770396</v>
      </c>
      <c r="KF139" s="2">
        <f t="shared" si="851"/>
        <v>0.97927928728035141</v>
      </c>
      <c r="KG139" s="2">
        <f t="shared" si="851"/>
        <v>0.94455511152846638</v>
      </c>
      <c r="KH139" s="2">
        <f t="shared" si="851"/>
        <v>0.92824309176367237</v>
      </c>
      <c r="KI139" s="2">
        <f t="shared" si="851"/>
        <v>0.91996229586834366</v>
      </c>
      <c r="KJ139" s="2">
        <f t="shared" si="851"/>
        <v>0</v>
      </c>
    </row>
    <row r="140" spans="1:296" x14ac:dyDescent="0.2">
      <c r="A140" s="2" t="str">
        <f>'Respondent Data'!A140</f>
        <v>1277</v>
      </c>
      <c r="B140" s="2">
        <f>SUMPRODUCT('Respondent Data'!B140:S140,'Product Coding'!A100:R100)</f>
        <v>2.7470161686225079</v>
      </c>
      <c r="C140" s="2">
        <f>SUMPRODUCT('Respondent Data'!B140:S140,'Product Coding'!A101:R101)</f>
        <v>2.8851500462216171</v>
      </c>
      <c r="D140" s="2">
        <f>SUMPRODUCT('Respondent Data'!B140:S140,'Product Coding'!A102:R102)</f>
        <v>2.1844136388372397</v>
      </c>
      <c r="E140" s="2">
        <f>SUMPRODUCT('Respondent Data'!B140:S140,'Product Coding'!A103:R103)</f>
        <v>1.2431540957983889</v>
      </c>
      <c r="F140" s="2">
        <f>SUMPRODUCT('Respondent Data'!B140:S140,'Product Coding'!A104:R104)</f>
        <v>2.0457726390065178</v>
      </c>
      <c r="G140" s="2">
        <f>SUMPRODUCT('Respondent Data'!B140:S140,'Product Coding'!A105:R105)</f>
        <v>3.0167173225569637</v>
      </c>
      <c r="H140" s="2">
        <f>SUMPRODUCT('Respondent Data'!B140:S140,'Product Coding'!A106:R106)</f>
        <v>3.4547826644909638</v>
      </c>
      <c r="I140" s="2">
        <f>SUMPRODUCT('Respondent Data'!B140:S140,'Product Coding'!A107:R107)</f>
        <v>3.5929165420900731</v>
      </c>
      <c r="J140" s="2">
        <f>SUMPRODUCT('Respondent Data'!B140:S140,'Product Coding'!A108:R108)</f>
        <v>2.8921801347056957</v>
      </c>
      <c r="K140" s="2">
        <f>SUMPRODUCT('Respondent Data'!B140:S140,'Product Coding'!A109:R109)</f>
        <v>1.9509205916668448</v>
      </c>
      <c r="L140" s="2">
        <f>SUMPRODUCT('Respondent Data'!B140:S140,'Product Coding'!A110:R110)</f>
        <v>2.7535391348749738</v>
      </c>
      <c r="M140" s="2">
        <f>SUMPRODUCT('Respondent Data'!B140:S140,'Product Coding'!A111:R111)</f>
        <v>3.7244838184254196</v>
      </c>
      <c r="N140" s="2">
        <f>SUMPRODUCT('Respondent Data'!B140:S140,'Product Coding'!A112:R112)</f>
        <v>0.22290694545199397</v>
      </c>
      <c r="O140" s="2">
        <f>SUMPRODUCT('Respondent Data'!B140:S140,'Product Coding'!A113:R113)</f>
        <v>0.36104082305110319</v>
      </c>
      <c r="P140" s="2">
        <f>SUMPRODUCT('Respondent Data'!B140:S140,'Product Coding'!A114:R114)</f>
        <v>-0.33969558433327396</v>
      </c>
      <c r="Q140" s="2">
        <f>SUMPRODUCT('Respondent Data'!B140:S140,'Product Coding'!A115:R115)</f>
        <v>-1.2809551273721249</v>
      </c>
      <c r="R140" s="2">
        <f>SUMPRODUCT('Respondent Data'!B140:S140,'Product Coding'!A116:R116)</f>
        <v>-0.47833658416399599</v>
      </c>
      <c r="S140" s="2">
        <f>SUMPRODUCT('Respondent Data'!B140:S140,'Product Coding'!A117:R117)</f>
        <v>0.49260809938645</v>
      </c>
      <c r="T140" s="2">
        <f>SUMPRODUCT('Respondent Data'!B140:S140,'Product Coding'!A118:R118)</f>
        <v>0.93067344132044993</v>
      </c>
      <c r="U140" s="2">
        <f>SUMPRODUCT('Respondent Data'!B140:S140,'Product Coding'!A119:R119)</f>
        <v>1.0688073189195593</v>
      </c>
      <c r="V140" s="2">
        <f>SUMPRODUCT('Respondent Data'!B140:S140,'Product Coding'!A120:R120)</f>
        <v>0.36807091153518201</v>
      </c>
      <c r="W140" s="2">
        <f>SUMPRODUCT('Respondent Data'!B140:S140,'Product Coding'!A121:R121)</f>
        <v>-0.57318863150366894</v>
      </c>
      <c r="X140" s="2">
        <f>SUMPRODUCT('Respondent Data'!B140:S140,'Product Coding'!A122:R122)</f>
        <v>0.22942991170445998</v>
      </c>
      <c r="Y140" s="2">
        <f>SUMPRODUCT('Respondent Data'!B140:S140,'Product Coding'!A123:R123)</f>
        <v>1.2003745952549059</v>
      </c>
      <c r="Z140" s="2">
        <f>SUMPRODUCT('Respondent Data'!B140:S140,'Product Coding'!A124:R124)</f>
        <v>0.21878639495787089</v>
      </c>
      <c r="AA140" s="2">
        <f>SUMPRODUCT('Respondent Data'!B140:S140,'Product Coding'!A125:R125)</f>
        <v>0.35692027255698011</v>
      </c>
      <c r="AB140" s="2">
        <f>SUMPRODUCT('Respondent Data'!B140:S140,'Product Coding'!A126:R126)</f>
        <v>-0.34381613482739704</v>
      </c>
      <c r="AC140" s="2">
        <f>SUMPRODUCT('Respondent Data'!B140:S140,'Product Coding'!A127:R127)</f>
        <v>-1.285075677866248</v>
      </c>
      <c r="AD140" s="2">
        <f>SUMPRODUCT('Respondent Data'!B140:S140,'Product Coding'!A128:R128)</f>
        <v>-0.48245713465811907</v>
      </c>
      <c r="AE140" s="2">
        <f>SUMPRODUCT('Respondent Data'!B140:S140,'Product Coding'!A129:R129)</f>
        <v>0.48848754889232693</v>
      </c>
      <c r="AF140" s="2">
        <f>SUMPRODUCT('Respondent Data'!B140:S140,'Product Coding'!A130:R130)</f>
        <v>0.92655289082632686</v>
      </c>
      <c r="AG140" s="2">
        <f>SUMPRODUCT('Respondent Data'!B140:S140,'Product Coding'!A131:R131)</f>
        <v>1.0646867684254362</v>
      </c>
      <c r="AH140" s="2">
        <f>SUMPRODUCT('Respondent Data'!B140:S140,'Product Coding'!A132:R132)</f>
        <v>0.36395036104105893</v>
      </c>
      <c r="AI140" s="2">
        <f>SUMPRODUCT('Respondent Data'!B140:S140,'Product Coding'!A133:R133)</f>
        <v>-0.57730918199779202</v>
      </c>
      <c r="AJ140" s="2">
        <f>SUMPRODUCT('Respondent Data'!B140:S140,'Product Coding'!A134:R134)</f>
        <v>0.2253093612103369</v>
      </c>
      <c r="AK140" s="2">
        <f>SUMPRODUCT('Respondent Data'!B140:S140,'Product Coding'!A135:R135)</f>
        <v>1.1962540447607828</v>
      </c>
      <c r="AL140" s="2">
        <f>SUMPRODUCT('Respondent Data'!B140:S140,'Product Coding'!A136:R136)</f>
        <v>0.37821764758258791</v>
      </c>
      <c r="AM140" s="2">
        <f>SUMPRODUCT('Respondent Data'!B140:S140,'Product Coding'!A137:R137)</f>
        <v>0.51635152518169714</v>
      </c>
      <c r="AN140" s="2">
        <f>SUMPRODUCT('Respondent Data'!B140:S140,'Product Coding'!A138:R138)</f>
        <v>-0.18438488220268001</v>
      </c>
      <c r="AO140" s="2">
        <f>SUMPRODUCT('Respondent Data'!B140:S140,'Product Coding'!A139:R139)</f>
        <v>-1.125644425241531</v>
      </c>
      <c r="AP140" s="2">
        <f>SUMPRODUCT('Respondent Data'!B140:S140,'Product Coding'!A140:R140)</f>
        <v>-0.32302588203340205</v>
      </c>
      <c r="AQ140" s="2">
        <f>SUMPRODUCT('Respondent Data'!B140:S140,'Product Coding'!A141:R141)</f>
        <v>0.64791880151704406</v>
      </c>
      <c r="AR140" s="2">
        <f>SUMPRODUCT('Respondent Data'!B140:S140,'Product Coding'!A142:R142)</f>
        <v>1.0859841434510438</v>
      </c>
      <c r="AS140" s="2">
        <f>SUMPRODUCT('Respondent Data'!B140:S140,'Product Coding'!A143:R143)</f>
        <v>1.224118021050153</v>
      </c>
      <c r="AT140" s="2">
        <f>SUMPRODUCT('Respondent Data'!B140:S140,'Product Coding'!A144:R144)</f>
        <v>0.52338161366577596</v>
      </c>
      <c r="AU140" s="2">
        <f>SUMPRODUCT('Respondent Data'!B140:S140,'Product Coding'!A145:R145)</f>
        <v>-0.417877929373075</v>
      </c>
      <c r="AV140" s="2">
        <f>SUMPRODUCT('Respondent Data'!B140:S140,'Product Coding'!A146:R146)</f>
        <v>0.38474061383505392</v>
      </c>
      <c r="AW140" s="2">
        <f>SUMPRODUCT('Respondent Data'!B140:S140,'Product Coding'!A147:R147)</f>
        <v>1.3556852973855</v>
      </c>
      <c r="AX140" s="2">
        <f>SUMPRODUCT('Respondent Data'!B140:S140,'Product Coding'!A148:R148)</f>
        <v>0.364454338278561</v>
      </c>
      <c r="AY140" s="2">
        <f>SUMPRODUCT('Respondent Data'!B140:S140,'Product Coding'!A149:R149)</f>
        <v>0.50258821587767022</v>
      </c>
      <c r="AZ140" s="2">
        <f>SUMPRODUCT('Respondent Data'!B140:S140,'Product Coding'!A150:R150)</f>
        <v>-0.19814819150670698</v>
      </c>
      <c r="BA140" s="2">
        <f>SUMPRODUCT('Respondent Data'!B140:S140,'Product Coding'!A151:R151)</f>
        <v>-1.139407734545558</v>
      </c>
      <c r="BB140" s="2">
        <f>SUMPRODUCT('Respondent Data'!B140:S140,'Product Coding'!A152:R152)</f>
        <v>-0.33678919133742902</v>
      </c>
      <c r="BC140" s="2">
        <f>SUMPRODUCT('Respondent Data'!B140:S140,'Product Coding'!A153:R153)</f>
        <v>0.63415549221301704</v>
      </c>
      <c r="BD140" s="2">
        <f>SUMPRODUCT('Respondent Data'!B140:S140,'Product Coding'!A154:R154)</f>
        <v>1.072220834147017</v>
      </c>
      <c r="BE140" s="2">
        <f>SUMPRODUCT('Respondent Data'!B140:S140,'Product Coding'!A155:R155)</f>
        <v>1.2103547117461262</v>
      </c>
      <c r="BF140" s="2">
        <f>SUMPRODUCT('Respondent Data'!B140:S140,'Product Coding'!A156:R156)</f>
        <v>0.50961830436174904</v>
      </c>
      <c r="BG140" s="2">
        <f>SUMPRODUCT('Respondent Data'!B140:S140,'Product Coding'!A157:R157)</f>
        <v>-0.43164123867710202</v>
      </c>
      <c r="BH140" s="2">
        <f>SUMPRODUCT('Respondent Data'!B140:S140,'Product Coding'!A158:R158)</f>
        <v>0.37097730453102695</v>
      </c>
      <c r="BI140" s="2">
        <f>SUMPRODUCT('Respondent Data'!B140:S140,'Product Coding'!A159:R159)</f>
        <v>1.341921988081473</v>
      </c>
      <c r="BJ140" s="2">
        <f>SUMPRODUCT('Respondent Data'!B140:S140,'Product Coding'!A160:R160)</f>
        <v>0.5544092277637499</v>
      </c>
      <c r="BK140" s="2">
        <f>SUMPRODUCT('Respondent Data'!B140:S140,'Product Coding'!A161:R161)</f>
        <v>0.69254310536285923</v>
      </c>
      <c r="BL140" s="2">
        <f>SUMPRODUCT('Respondent Data'!B140:S140,'Product Coding'!A162:R162)</f>
        <v>-8.193302021518023E-3</v>
      </c>
      <c r="BM140" s="2">
        <f>SUMPRODUCT('Respondent Data'!B140:S140,'Product Coding'!A163:R163)</f>
        <v>-0.94945284506036898</v>
      </c>
      <c r="BN140" s="2">
        <f>SUMPRODUCT('Respondent Data'!B140:S140,'Product Coding'!A164:R164)</f>
        <v>-0.14683430185224003</v>
      </c>
      <c r="BO140" s="2">
        <f>SUMPRODUCT('Respondent Data'!B140:S140,'Product Coding'!A165:R165)</f>
        <v>0.82411038169820605</v>
      </c>
      <c r="BP140" s="2">
        <f>SUMPRODUCT('Respondent Data'!B140:S140,'Product Coding'!A166:R166)</f>
        <v>1.2621757236322058</v>
      </c>
      <c r="BQ140" s="2">
        <f>SUMPRODUCT('Respondent Data'!B140:S140,'Product Coding'!A167:R167)</f>
        <v>1.4003096012313152</v>
      </c>
      <c r="BR140" s="2">
        <f>SUMPRODUCT('Respondent Data'!B140:S140,'Product Coding'!A168:R168)</f>
        <v>0.69957319384693795</v>
      </c>
      <c r="BS140" s="2">
        <f>SUMPRODUCT('Respondent Data'!B140:S140,'Product Coding'!A169:R169)</f>
        <v>-0.24168634919191301</v>
      </c>
      <c r="BT140" s="2">
        <f>SUMPRODUCT('Respondent Data'!B140:S140,'Product Coding'!A170:R170)</f>
        <v>0.56093219401621597</v>
      </c>
      <c r="BU140" s="2">
        <f>SUMPRODUCT('Respondent Data'!B140:S140,'Product Coding'!A171:R171)</f>
        <v>1.531876877566662</v>
      </c>
      <c r="BV140" s="2">
        <f>SUMPRODUCT('Respondent Data'!B140:S140,'Product Coding'!A172:R172)</f>
        <v>8.8753084033993606</v>
      </c>
      <c r="BX140" s="2">
        <f t="shared" si="676"/>
        <v>6.4118896030987679E-2</v>
      </c>
      <c r="BY140" s="2">
        <f t="shared" si="677"/>
        <v>5.5846409365077718E-2</v>
      </c>
      <c r="BZ140" s="2">
        <f t="shared" si="678"/>
        <v>0.11254370556877379</v>
      </c>
      <c r="CA140" s="2">
        <f t="shared" si="679"/>
        <v>0.28847291032438649</v>
      </c>
      <c r="CB140" s="2">
        <f t="shared" si="680"/>
        <v>0.12928026440409277</v>
      </c>
      <c r="CC140" s="2">
        <f t="shared" si="681"/>
        <v>4.8961680248936601E-2</v>
      </c>
      <c r="CD140" s="2">
        <f t="shared" si="682"/>
        <v>3.1594170145024941E-2</v>
      </c>
      <c r="CE140" s="2">
        <f t="shared" si="683"/>
        <v>2.7517955995628219E-2</v>
      </c>
      <c r="CF140" s="2">
        <f t="shared" si="684"/>
        <v>5.5455180962145745E-2</v>
      </c>
      <c r="CG140" s="2">
        <f t="shared" si="685"/>
        <v>0.14214315553116358</v>
      </c>
      <c r="CH140" s="2">
        <f t="shared" si="686"/>
        <v>6.3702011775167502E-2</v>
      </c>
      <c r="CI140" s="2">
        <f t="shared" si="687"/>
        <v>2.4125550377904439E-2</v>
      </c>
      <c r="CJ140" s="2">
        <f t="shared" si="688"/>
        <v>0.80018930708447245</v>
      </c>
      <c r="CK140" s="2">
        <f t="shared" si="689"/>
        <v>0.69695054623835784</v>
      </c>
      <c r="CL140" s="2">
        <f t="shared" si="690"/>
        <v>1.4045199675969648</v>
      </c>
      <c r="CM140" s="2">
        <f t="shared" si="691"/>
        <v>3.6000766156914792</v>
      </c>
      <c r="CN140" s="2">
        <f t="shared" si="692"/>
        <v>1.6133884330012982</v>
      </c>
      <c r="CO140" s="2">
        <f t="shared" si="693"/>
        <v>0.61103068544963179</v>
      </c>
      <c r="CP140" s="2">
        <f t="shared" si="694"/>
        <v>0.39428809104945228</v>
      </c>
      <c r="CQ140" s="2">
        <f t="shared" si="695"/>
        <v>0.34341786124765816</v>
      </c>
      <c r="CR140" s="2">
        <f t="shared" si="696"/>
        <v>0.69206810433694677</v>
      </c>
      <c r="CS140" s="2">
        <f t="shared" si="697"/>
        <v>1.773914402336445</v>
      </c>
      <c r="CT140" s="2">
        <f t="shared" si="698"/>
        <v>0.79498668594704747</v>
      </c>
      <c r="CU140" s="2">
        <f t="shared" si="699"/>
        <v>0.30108140711900389</v>
      </c>
      <c r="CV140" s="2">
        <f t="shared" si="700"/>
        <v>0.80349333005100676</v>
      </c>
      <c r="CW140" s="2">
        <f t="shared" si="701"/>
        <v>0.69982829103064992</v>
      </c>
      <c r="CX140" s="2">
        <f t="shared" si="702"/>
        <v>1.4103193030652235</v>
      </c>
      <c r="CY140" s="2">
        <f t="shared" si="703"/>
        <v>3.6149415179267601</v>
      </c>
      <c r="CZ140" s="2">
        <f t="shared" si="704"/>
        <v>1.6200501971480843</v>
      </c>
      <c r="DA140" s="2">
        <f t="shared" si="705"/>
        <v>0.61355366270027578</v>
      </c>
      <c r="DB140" s="2">
        <f t="shared" si="706"/>
        <v>0.39591612693636624</v>
      </c>
      <c r="DC140" s="2">
        <f t="shared" si="707"/>
        <v>0.34483585132904848</v>
      </c>
      <c r="DD140" s="2">
        <f t="shared" si="708"/>
        <v>0.69492568927452425</v>
      </c>
      <c r="DE140" s="2">
        <f t="shared" si="709"/>
        <v>1.7812389864993359</v>
      </c>
      <c r="DF140" s="2">
        <f t="shared" si="710"/>
        <v>0.79826922702226921</v>
      </c>
      <c r="DG140" s="2">
        <f t="shared" si="711"/>
        <v>0.30232458779526433</v>
      </c>
      <c r="DH140" s="2">
        <f t="shared" si="712"/>
        <v>0.68508137813255299</v>
      </c>
      <c r="DI140" s="2">
        <f t="shared" si="713"/>
        <v>0.59669360297613372</v>
      </c>
      <c r="DJ140" s="2">
        <f t="shared" si="714"/>
        <v>1.2024785466352663</v>
      </c>
      <c r="DK140" s="2">
        <f t="shared" si="715"/>
        <v>3.0822024581244931</v>
      </c>
      <c r="DL140" s="2">
        <f t="shared" si="716"/>
        <v>1.381301101324224</v>
      </c>
      <c r="DM140" s="2">
        <f t="shared" si="717"/>
        <v>0.52313338901555928</v>
      </c>
      <c r="DN140" s="2">
        <f t="shared" si="718"/>
        <v>0.33756940564677779</v>
      </c>
      <c r="DO140" s="2">
        <f t="shared" si="719"/>
        <v>0.29401690272029996</v>
      </c>
      <c r="DP140" s="2">
        <f t="shared" si="720"/>
        <v>0.59251350459584173</v>
      </c>
      <c r="DQ140" s="2">
        <f t="shared" si="721"/>
        <v>1.518735270119705</v>
      </c>
      <c r="DR140" s="2">
        <f t="shared" si="722"/>
        <v>0.68062715857828893</v>
      </c>
      <c r="DS140" s="2">
        <f t="shared" si="723"/>
        <v>0.2577705844017244</v>
      </c>
      <c r="DT140" s="2">
        <f t="shared" si="724"/>
        <v>0.69457555078370015</v>
      </c>
      <c r="DU140" s="2">
        <f t="shared" si="725"/>
        <v>0.60496285720974441</v>
      </c>
      <c r="DV140" s="2">
        <f t="shared" si="726"/>
        <v>1.219143047080711</v>
      </c>
      <c r="DW140" s="2">
        <f t="shared" si="727"/>
        <v>3.1249170365925165</v>
      </c>
      <c r="DX140" s="2">
        <f t="shared" si="728"/>
        <v>1.4004438069323373</v>
      </c>
      <c r="DY140" s="2">
        <f t="shared" si="729"/>
        <v>0.53038321199050598</v>
      </c>
      <c r="DZ140" s="2">
        <f t="shared" si="730"/>
        <v>0.34224759764156226</v>
      </c>
      <c r="EA140" s="2">
        <f t="shared" si="731"/>
        <v>0.29809152410964673</v>
      </c>
      <c r="EB140" s="2">
        <f t="shared" si="732"/>
        <v>0.60072482910462255</v>
      </c>
      <c r="EC140" s="2">
        <f t="shared" si="733"/>
        <v>1.5397826016136773</v>
      </c>
      <c r="ED140" s="2">
        <f t="shared" si="734"/>
        <v>0.69005960260737143</v>
      </c>
      <c r="EE140" s="2">
        <f t="shared" si="735"/>
        <v>0.26134288765038105</v>
      </c>
      <c r="EF140" s="2">
        <f t="shared" si="736"/>
        <v>0.5744115073486894</v>
      </c>
      <c r="EG140" s="2">
        <f t="shared" si="737"/>
        <v>0.50030212884362601</v>
      </c>
      <c r="EH140" s="2">
        <f t="shared" si="738"/>
        <v>1.008226958978268</v>
      </c>
      <c r="EI140" s="2">
        <f t="shared" si="739"/>
        <v>2.5842952624856927</v>
      </c>
      <c r="EJ140" s="2">
        <f t="shared" si="740"/>
        <v>1.1581620418246641</v>
      </c>
      <c r="EK140" s="2">
        <f t="shared" si="741"/>
        <v>0.43862502780029544</v>
      </c>
      <c r="EL140" s="2">
        <f t="shared" si="742"/>
        <v>0.28303754462123093</v>
      </c>
      <c r="EM140" s="2">
        <f t="shared" si="743"/>
        <v>0.24652062903523181</v>
      </c>
      <c r="EN140" s="2">
        <f t="shared" si="744"/>
        <v>0.49679729469087996</v>
      </c>
      <c r="EO140" s="2">
        <f t="shared" si="745"/>
        <v>1.2733947288876484</v>
      </c>
      <c r="EP140" s="2">
        <f t="shared" si="746"/>
        <v>0.57067683428663496</v>
      </c>
      <c r="EQ140" s="2">
        <f t="shared" si="747"/>
        <v>0.21612963753292747</v>
      </c>
      <c r="ER140" s="2">
        <f t="shared" si="748"/>
        <v>1.3979850761014129E-4</v>
      </c>
      <c r="ET140" s="2">
        <f t="shared" si="749"/>
        <v>0.93974461287160471</v>
      </c>
      <c r="EU140" s="2">
        <f t="shared" si="750"/>
        <v>0.94710744965391291</v>
      </c>
      <c r="EV140" s="2">
        <f t="shared" si="751"/>
        <v>0.89884109270903911</v>
      </c>
      <c r="EW140" s="2">
        <f t="shared" si="752"/>
        <v>0.77611255307512794</v>
      </c>
      <c r="EX140" s="2">
        <f t="shared" si="753"/>
        <v>0.88551976999942328</v>
      </c>
      <c r="EY140" s="2">
        <f t="shared" si="754"/>
        <v>0.95332367123523798</v>
      </c>
      <c r="EZ140" s="2">
        <f t="shared" si="755"/>
        <v>0.96937345027785171</v>
      </c>
      <c r="FA140" s="2">
        <f t="shared" si="756"/>
        <v>0.97321900232004777</v>
      </c>
      <c r="FB140" s="2">
        <f t="shared" si="757"/>
        <v>0.94745851651266411</v>
      </c>
      <c r="FC140" s="2">
        <f t="shared" si="758"/>
        <v>0.87554698827130939</v>
      </c>
      <c r="FD140" s="2">
        <f t="shared" si="759"/>
        <v>0.9401129159576771</v>
      </c>
      <c r="FE140" s="2">
        <f t="shared" si="760"/>
        <v>0.97644278050771982</v>
      </c>
      <c r="FF140" s="2">
        <f t="shared" si="761"/>
        <v>0.55549713358733765</v>
      </c>
      <c r="FG140" s="2">
        <f t="shared" si="762"/>
        <v>0.58929236459878398</v>
      </c>
      <c r="FH140" s="2">
        <f t="shared" si="763"/>
        <v>0.41588342516422622</v>
      </c>
      <c r="FI140" s="2">
        <f t="shared" si="764"/>
        <v>0.21738768362876079</v>
      </c>
      <c r="FJ140" s="2">
        <f t="shared" si="765"/>
        <v>0.38264499351578141</v>
      </c>
      <c r="FK140" s="2">
        <f t="shared" si="766"/>
        <v>0.62072064115954706</v>
      </c>
      <c r="FL140" s="2">
        <f t="shared" si="767"/>
        <v>0.71721189216162651</v>
      </c>
      <c r="FM140" s="2">
        <f t="shared" si="768"/>
        <v>0.74437003470482421</v>
      </c>
      <c r="FN140" s="2">
        <f t="shared" si="769"/>
        <v>0.59099276053776784</v>
      </c>
      <c r="FO140" s="2">
        <f t="shared" si="770"/>
        <v>0.36050139079912064</v>
      </c>
      <c r="FP140" s="2">
        <f t="shared" si="771"/>
        <v>0.55710719629788963</v>
      </c>
      <c r="FQ140" s="2">
        <f t="shared" si="772"/>
        <v>0.76859141520922125</v>
      </c>
      <c r="FR140" s="2">
        <f t="shared" si="773"/>
        <v>0.5544794556970819</v>
      </c>
      <c r="FS140" s="2">
        <f t="shared" si="774"/>
        <v>0.58829471498775565</v>
      </c>
      <c r="FT140" s="2">
        <f t="shared" si="775"/>
        <v>0.41488279114235677</v>
      </c>
      <c r="FU140" s="2">
        <f t="shared" si="776"/>
        <v>0.21668746962783725</v>
      </c>
      <c r="FV140" s="2">
        <f t="shared" si="777"/>
        <v>0.38167207677490167</v>
      </c>
      <c r="FW140" s="2">
        <f t="shared" si="778"/>
        <v>0.61975007284635575</v>
      </c>
      <c r="FX140" s="2">
        <f t="shared" si="779"/>
        <v>0.71637541876868482</v>
      </c>
      <c r="FY140" s="2">
        <f t="shared" si="780"/>
        <v>0.74358517361932264</v>
      </c>
      <c r="FZ140" s="2">
        <f t="shared" si="781"/>
        <v>0.58999636758590168</v>
      </c>
      <c r="GA140" s="2">
        <f t="shared" si="782"/>
        <v>0.35955198559138235</v>
      </c>
      <c r="GB140" s="2">
        <f t="shared" si="783"/>
        <v>0.55609025888514318</v>
      </c>
      <c r="GC140" s="2">
        <f t="shared" si="784"/>
        <v>0.76785772868876212</v>
      </c>
      <c r="GD140" s="2">
        <f t="shared" si="785"/>
        <v>0.59344314937965992</v>
      </c>
      <c r="GE140" s="2">
        <f t="shared" si="786"/>
        <v>0.62629423587347299</v>
      </c>
      <c r="GF140" s="2">
        <f t="shared" si="787"/>
        <v>0.45403393441797807</v>
      </c>
      <c r="GG140" s="2">
        <f t="shared" si="788"/>
        <v>0.24496580222516326</v>
      </c>
      <c r="GH140" s="2">
        <f t="shared" si="789"/>
        <v>0.41993849473462525</v>
      </c>
      <c r="GI140" s="2">
        <f t="shared" si="790"/>
        <v>0.65654131621809297</v>
      </c>
      <c r="GJ140" s="2">
        <f t="shared" si="791"/>
        <v>0.74762475560395536</v>
      </c>
      <c r="GK140" s="2">
        <f t="shared" si="792"/>
        <v>0.77278743260446325</v>
      </c>
      <c r="GL140" s="2">
        <f t="shared" si="793"/>
        <v>0.62793816009352232</v>
      </c>
      <c r="GM140" s="2">
        <f t="shared" si="794"/>
        <v>0.39702465434268297</v>
      </c>
      <c r="GN140" s="2">
        <f t="shared" si="795"/>
        <v>0.59501597061298284</v>
      </c>
      <c r="GO140" s="2">
        <f t="shared" si="796"/>
        <v>0.79505755055932048</v>
      </c>
      <c r="GP140" s="2">
        <f t="shared" si="797"/>
        <v>0.59011827447736054</v>
      </c>
      <c r="GQ140" s="2">
        <f t="shared" si="798"/>
        <v>0.6230673784803451</v>
      </c>
      <c r="GR140" s="2">
        <f t="shared" si="799"/>
        <v>0.45062439815022426</v>
      </c>
      <c r="GS140" s="2">
        <f t="shared" si="800"/>
        <v>0.24242911824138727</v>
      </c>
      <c r="GT140" s="2">
        <f t="shared" si="801"/>
        <v>0.41658963109740804</v>
      </c>
      <c r="GU140" s="2">
        <f t="shared" si="802"/>
        <v>0.65343110938817828</v>
      </c>
      <c r="GV140" s="2">
        <f t="shared" si="803"/>
        <v>0.74501902760495231</v>
      </c>
      <c r="GW140" s="2">
        <f t="shared" si="804"/>
        <v>0.77036170518553693</v>
      </c>
      <c r="GX140" s="2">
        <f t="shared" si="805"/>
        <v>0.62471699183885188</v>
      </c>
      <c r="GY140" s="2">
        <f t="shared" si="806"/>
        <v>0.39373448710320308</v>
      </c>
      <c r="GZ140" s="2">
        <f t="shared" si="807"/>
        <v>0.59169510853772922</v>
      </c>
      <c r="HA140" s="2">
        <f t="shared" si="808"/>
        <v>0.79280583399712312</v>
      </c>
      <c r="HB140" s="2">
        <f t="shared" si="809"/>
        <v>0.63515795923265395</v>
      </c>
      <c r="HC140" s="2">
        <f t="shared" si="810"/>
        <v>0.66653241422163467</v>
      </c>
      <c r="HD140" s="2">
        <f t="shared" si="811"/>
        <v>0.49795168595325162</v>
      </c>
      <c r="HE140" s="2">
        <f t="shared" si="812"/>
        <v>0.27899487256708433</v>
      </c>
      <c r="HF140" s="2">
        <f t="shared" si="813"/>
        <v>0.46335723667650491</v>
      </c>
      <c r="HG140" s="2">
        <f t="shared" si="814"/>
        <v>0.69510816277750476</v>
      </c>
      <c r="HH140" s="2">
        <f t="shared" si="815"/>
        <v>0.77940041910091784</v>
      </c>
      <c r="HI140" s="2">
        <f t="shared" si="816"/>
        <v>0.80223301300193395</v>
      </c>
      <c r="HJ140" s="2">
        <f t="shared" si="817"/>
        <v>0.66809313695781425</v>
      </c>
      <c r="HK140" s="2">
        <f t="shared" si="818"/>
        <v>0.43987081842548781</v>
      </c>
      <c r="HL140" s="2">
        <f t="shared" si="819"/>
        <v>0.63666820454137329</v>
      </c>
      <c r="HM140" s="2">
        <f t="shared" si="820"/>
        <v>0.82228075785458721</v>
      </c>
      <c r="HN140" s="2">
        <f t="shared" si="821"/>
        <v>0.99986022103328076</v>
      </c>
      <c r="HP140" s="2">
        <f t="shared" ref="HP140:IU140" si="852">IF(B1=1,ET140,0)</f>
        <v>0.93974461287160471</v>
      </c>
      <c r="HQ140" s="2">
        <f t="shared" si="852"/>
        <v>0.94710744965391291</v>
      </c>
      <c r="HR140" s="2">
        <f t="shared" si="852"/>
        <v>0.89884109270903911</v>
      </c>
      <c r="HS140" s="2">
        <f t="shared" si="852"/>
        <v>0.77611255307512794</v>
      </c>
      <c r="HT140" s="2">
        <f t="shared" si="852"/>
        <v>0.88551976999942328</v>
      </c>
      <c r="HU140" s="2">
        <f t="shared" si="852"/>
        <v>0.95332367123523798</v>
      </c>
      <c r="HV140" s="2">
        <f t="shared" si="852"/>
        <v>0.96937345027785171</v>
      </c>
      <c r="HW140" s="2">
        <f t="shared" si="852"/>
        <v>0.97321900232004777</v>
      </c>
      <c r="HX140" s="2">
        <f t="shared" si="852"/>
        <v>0.94745851651266411</v>
      </c>
      <c r="HY140" s="2">
        <f t="shared" si="852"/>
        <v>0.87554698827130939</v>
      </c>
      <c r="HZ140" s="2">
        <f t="shared" si="852"/>
        <v>0.9401129159576771</v>
      </c>
      <c r="IA140" s="2">
        <f t="shared" si="852"/>
        <v>0.97644278050771982</v>
      </c>
      <c r="IB140" s="2">
        <f t="shared" si="852"/>
        <v>0.55549713358733765</v>
      </c>
      <c r="IC140" s="2">
        <f t="shared" si="852"/>
        <v>0.58929236459878398</v>
      </c>
      <c r="ID140" s="2">
        <f t="shared" si="852"/>
        <v>0.41588342516422622</v>
      </c>
      <c r="IE140" s="2">
        <f t="shared" si="852"/>
        <v>0.21738768362876079</v>
      </c>
      <c r="IF140" s="2">
        <f t="shared" si="852"/>
        <v>0.38264499351578141</v>
      </c>
      <c r="IG140" s="2">
        <f t="shared" si="852"/>
        <v>0.62072064115954706</v>
      </c>
      <c r="IH140" s="2">
        <f t="shared" si="852"/>
        <v>0.71721189216162651</v>
      </c>
      <c r="II140" s="2">
        <f t="shared" si="852"/>
        <v>0.74437003470482421</v>
      </c>
      <c r="IJ140" s="2">
        <f t="shared" si="852"/>
        <v>0.59099276053776784</v>
      </c>
      <c r="IK140" s="2">
        <f t="shared" si="852"/>
        <v>0.36050139079912064</v>
      </c>
      <c r="IL140" s="2">
        <f t="shared" si="852"/>
        <v>0.55710719629788963</v>
      </c>
      <c r="IM140" s="2">
        <f t="shared" si="852"/>
        <v>0.76859141520922125</v>
      </c>
      <c r="IN140" s="2">
        <f t="shared" si="852"/>
        <v>0.5544794556970819</v>
      </c>
      <c r="IO140" s="2">
        <f t="shared" si="852"/>
        <v>0.58829471498775565</v>
      </c>
      <c r="IP140" s="2">
        <f t="shared" si="852"/>
        <v>0.41488279114235677</v>
      </c>
      <c r="IQ140" s="2">
        <f t="shared" si="852"/>
        <v>0.21668746962783725</v>
      </c>
      <c r="IR140" s="2">
        <f t="shared" si="852"/>
        <v>0.38167207677490167</v>
      </c>
      <c r="IS140" s="2">
        <f t="shared" si="852"/>
        <v>0.61975007284635575</v>
      </c>
      <c r="IT140" s="2">
        <f t="shared" si="852"/>
        <v>0.71637541876868482</v>
      </c>
      <c r="IU140" s="2">
        <f t="shared" si="852"/>
        <v>0.74358517361932264</v>
      </c>
      <c r="IV140" s="2">
        <f t="shared" ref="IV140:KA140" si="853">IF(AH1=1,FZ140,0)</f>
        <v>0.58999636758590168</v>
      </c>
      <c r="IW140" s="2">
        <f t="shared" si="853"/>
        <v>0.35955198559138235</v>
      </c>
      <c r="IX140" s="2">
        <f t="shared" si="853"/>
        <v>0.55609025888514318</v>
      </c>
      <c r="IY140" s="2">
        <f t="shared" si="853"/>
        <v>0.76785772868876212</v>
      </c>
      <c r="IZ140" s="2">
        <f t="shared" si="853"/>
        <v>0.59344314937965992</v>
      </c>
      <c r="JA140" s="2">
        <f t="shared" si="853"/>
        <v>0.62629423587347299</v>
      </c>
      <c r="JB140" s="2">
        <f t="shared" si="853"/>
        <v>0.45403393441797807</v>
      </c>
      <c r="JC140" s="2">
        <f t="shared" si="853"/>
        <v>0.24496580222516326</v>
      </c>
      <c r="JD140" s="2">
        <f t="shared" si="853"/>
        <v>0.41993849473462525</v>
      </c>
      <c r="JE140" s="2">
        <f t="shared" si="853"/>
        <v>0.65654131621809297</v>
      </c>
      <c r="JF140" s="2">
        <f t="shared" si="853"/>
        <v>0.74762475560395536</v>
      </c>
      <c r="JG140" s="2">
        <f t="shared" si="853"/>
        <v>0.77278743260446325</v>
      </c>
      <c r="JH140" s="2">
        <f t="shared" si="853"/>
        <v>0.62793816009352232</v>
      </c>
      <c r="JI140" s="2">
        <f t="shared" si="853"/>
        <v>0.39702465434268297</v>
      </c>
      <c r="JJ140" s="2">
        <f t="shared" si="853"/>
        <v>0.59501597061298284</v>
      </c>
      <c r="JK140" s="2">
        <f t="shared" si="853"/>
        <v>0.79505755055932048</v>
      </c>
      <c r="JL140" s="2">
        <f t="shared" si="853"/>
        <v>0.59011827447736054</v>
      </c>
      <c r="JM140" s="2">
        <f t="shared" si="853"/>
        <v>0.6230673784803451</v>
      </c>
      <c r="JN140" s="2">
        <f t="shared" si="853"/>
        <v>0.45062439815022426</v>
      </c>
      <c r="JO140" s="2">
        <f t="shared" si="853"/>
        <v>0.24242911824138727</v>
      </c>
      <c r="JP140" s="2">
        <f t="shared" si="853"/>
        <v>0.41658963109740804</v>
      </c>
      <c r="JQ140" s="2">
        <f t="shared" si="853"/>
        <v>0.65343110938817828</v>
      </c>
      <c r="JR140" s="2">
        <f t="shared" si="853"/>
        <v>0.74501902760495231</v>
      </c>
      <c r="JS140" s="2">
        <f t="shared" si="853"/>
        <v>0.77036170518553693</v>
      </c>
      <c r="JT140" s="2">
        <f t="shared" si="853"/>
        <v>0.62471699183885188</v>
      </c>
      <c r="JU140" s="2">
        <f t="shared" si="853"/>
        <v>0.39373448710320308</v>
      </c>
      <c r="JV140" s="2">
        <f t="shared" si="853"/>
        <v>0.59169510853772922</v>
      </c>
      <c r="JW140" s="2">
        <f t="shared" si="853"/>
        <v>0.79280583399712312</v>
      </c>
      <c r="JX140" s="2">
        <f t="shared" si="853"/>
        <v>0.63515795923265395</v>
      </c>
      <c r="JY140" s="2">
        <f t="shared" si="853"/>
        <v>0.66653241422163467</v>
      </c>
      <c r="JZ140" s="2">
        <f t="shared" si="853"/>
        <v>0.49795168595325162</v>
      </c>
      <c r="KA140" s="2">
        <f t="shared" si="853"/>
        <v>0.27899487256708433</v>
      </c>
      <c r="KB140" s="2">
        <f t="shared" ref="KB140:KJ140" si="854">IF(BN1=1,HF140,0)</f>
        <v>0.46335723667650491</v>
      </c>
      <c r="KC140" s="2">
        <f t="shared" si="854"/>
        <v>0.69510816277750476</v>
      </c>
      <c r="KD140" s="2">
        <f t="shared" si="854"/>
        <v>0.77940041910091784</v>
      </c>
      <c r="KE140" s="2">
        <f t="shared" si="854"/>
        <v>0.80223301300193395</v>
      </c>
      <c r="KF140" s="2">
        <f t="shared" si="854"/>
        <v>0.66809313695781425</v>
      </c>
      <c r="KG140" s="2">
        <f t="shared" si="854"/>
        <v>0.43987081842548781</v>
      </c>
      <c r="KH140" s="2">
        <f t="shared" si="854"/>
        <v>0.63666820454137329</v>
      </c>
      <c r="KI140" s="2">
        <f t="shared" si="854"/>
        <v>0.82228075785458721</v>
      </c>
      <c r="KJ140" s="2">
        <f t="shared" si="854"/>
        <v>0</v>
      </c>
    </row>
    <row r="141" spans="1:296" x14ac:dyDescent="0.2">
      <c r="A141" s="2" t="str">
        <f>'Respondent Data'!A141</f>
        <v>1279</v>
      </c>
      <c r="B141" s="2">
        <f>SUMPRODUCT('Respondent Data'!B141:S141,'Product Coding'!A100:R100)</f>
        <v>4.1451743139768578</v>
      </c>
      <c r="C141" s="2">
        <f>SUMPRODUCT('Respondent Data'!B141:S141,'Product Coding'!A101:R101)</f>
        <v>3.929737355149538</v>
      </c>
      <c r="D141" s="2">
        <f>SUMPRODUCT('Respondent Data'!B141:S141,'Product Coding'!A102:R102)</f>
        <v>3.3982958476149507</v>
      </c>
      <c r="E141" s="2">
        <f>SUMPRODUCT('Respondent Data'!B141:S141,'Product Coding'!A103:R103)</f>
        <v>3.4476091193588778</v>
      </c>
      <c r="F141" s="2">
        <f>SUMPRODUCT('Respondent Data'!B141:S141,'Product Coding'!A104:R104)</f>
        <v>2.9377481290121787</v>
      </c>
      <c r="G141" s="2">
        <f>SUMPRODUCT('Respondent Data'!B141:S141,'Product Coding'!A105:R105)</f>
        <v>2.756258023515481</v>
      </c>
      <c r="H141" s="2">
        <f>SUMPRODUCT('Respondent Data'!B141:S141,'Product Coding'!A106:R106)</f>
        <v>7.9134345269998629E-2</v>
      </c>
      <c r="I141" s="2">
        <f>SUMPRODUCT('Respondent Data'!B141:S141,'Product Coding'!A107:R107)</f>
        <v>-0.13630261355732154</v>
      </c>
      <c r="J141" s="2">
        <f>SUMPRODUCT('Respondent Data'!B141:S141,'Product Coding'!A108:R108)</f>
        <v>-0.66774412109190884</v>
      </c>
      <c r="K141" s="2">
        <f>SUMPRODUCT('Respondent Data'!B141:S141,'Product Coding'!A109:R109)</f>
        <v>-0.61843084934798176</v>
      </c>
      <c r="L141" s="2">
        <f>SUMPRODUCT('Respondent Data'!B141:S141,'Product Coding'!A110:R110)</f>
        <v>-1.1282918396946808</v>
      </c>
      <c r="M141" s="2">
        <f>SUMPRODUCT('Respondent Data'!B141:S141,'Product Coding'!A111:R111)</f>
        <v>-1.3097819451913786</v>
      </c>
      <c r="N141" s="2">
        <f>SUMPRODUCT('Respondent Data'!B141:S141,'Product Coding'!A112:R112)</f>
        <v>0.96774634388021274</v>
      </c>
      <c r="O141" s="2">
        <f>SUMPRODUCT('Respondent Data'!B141:S141,'Product Coding'!A113:R113)</f>
        <v>0.75230938505289258</v>
      </c>
      <c r="P141" s="2">
        <f>SUMPRODUCT('Respondent Data'!B141:S141,'Product Coding'!A114:R114)</f>
        <v>0.22086787751830528</v>
      </c>
      <c r="Q141" s="2">
        <f>SUMPRODUCT('Respondent Data'!B141:S141,'Product Coding'!A115:R115)</f>
        <v>0.27018114926223236</v>
      </c>
      <c r="R141" s="2">
        <f>SUMPRODUCT('Respondent Data'!B141:S141,'Product Coding'!A116:R116)</f>
        <v>-0.23967984108446627</v>
      </c>
      <c r="S141" s="2">
        <f>SUMPRODUCT('Respondent Data'!B141:S141,'Product Coding'!A117:R117)</f>
        <v>-0.42116994658116447</v>
      </c>
      <c r="T141" s="2">
        <f>SUMPRODUCT('Respondent Data'!B141:S141,'Product Coding'!A118:R118)</f>
        <v>-3.0982936248266468</v>
      </c>
      <c r="U141" s="2">
        <f>SUMPRODUCT('Respondent Data'!B141:S141,'Product Coding'!A119:R119)</f>
        <v>-3.313730583653967</v>
      </c>
      <c r="V141" s="2">
        <f>SUMPRODUCT('Respondent Data'!B141:S141,'Product Coding'!A120:R120)</f>
        <v>-3.8451720911885543</v>
      </c>
      <c r="W141" s="2">
        <f>SUMPRODUCT('Respondent Data'!B141:S141,'Product Coding'!A121:R121)</f>
        <v>-3.7958588194446272</v>
      </c>
      <c r="X141" s="2">
        <f>SUMPRODUCT('Respondent Data'!B141:S141,'Product Coding'!A122:R122)</f>
        <v>-4.3057198097913254</v>
      </c>
      <c r="Y141" s="2">
        <f>SUMPRODUCT('Respondent Data'!B141:S141,'Product Coding'!A123:R123)</f>
        <v>-4.487209915288024</v>
      </c>
      <c r="Z141" s="2">
        <f>SUMPRODUCT('Respondent Data'!B141:S141,'Product Coding'!A124:R124)</f>
        <v>3.539490974882483</v>
      </c>
      <c r="AA141" s="2">
        <f>SUMPRODUCT('Respondent Data'!B141:S141,'Product Coding'!A125:R125)</f>
        <v>3.3240540160551628</v>
      </c>
      <c r="AB141" s="2">
        <f>SUMPRODUCT('Respondent Data'!B141:S141,'Product Coding'!A126:R126)</f>
        <v>2.792612508520576</v>
      </c>
      <c r="AC141" s="2">
        <f>SUMPRODUCT('Respondent Data'!B141:S141,'Product Coding'!A127:R127)</f>
        <v>2.8419257802645026</v>
      </c>
      <c r="AD141" s="2">
        <f>SUMPRODUCT('Respondent Data'!B141:S141,'Product Coding'!A128:R128)</f>
        <v>2.332064789917804</v>
      </c>
      <c r="AE141" s="2">
        <f>SUMPRODUCT('Respondent Data'!B141:S141,'Product Coding'!A129:R129)</f>
        <v>2.1505746844211062</v>
      </c>
      <c r="AF141" s="2">
        <f>SUMPRODUCT('Respondent Data'!B141:S141,'Product Coding'!A130:R130)</f>
        <v>-0.52654899382437637</v>
      </c>
      <c r="AG141" s="2">
        <f>SUMPRODUCT('Respondent Data'!B141:S141,'Product Coding'!A131:R131)</f>
        <v>-0.74198595265169653</v>
      </c>
      <c r="AH141" s="2">
        <f>SUMPRODUCT('Respondent Data'!B141:S141,'Product Coding'!A132:R132)</f>
        <v>-1.2734274601862838</v>
      </c>
      <c r="AI141" s="2">
        <f>SUMPRODUCT('Respondent Data'!B141:S141,'Product Coding'!A133:R133)</f>
        <v>-1.2241141884423568</v>
      </c>
      <c r="AJ141" s="2">
        <f>SUMPRODUCT('Respondent Data'!B141:S141,'Product Coding'!A134:R134)</f>
        <v>-1.7339751787890556</v>
      </c>
      <c r="AK141" s="2">
        <f>SUMPRODUCT('Respondent Data'!B141:S141,'Product Coding'!A135:R135)</f>
        <v>-1.9154652842857536</v>
      </c>
      <c r="AL141" s="2">
        <f>SUMPRODUCT('Respondent Data'!B141:S141,'Product Coding'!A136:R136)</f>
        <v>5.4348251185483978</v>
      </c>
      <c r="AM141" s="2">
        <f>SUMPRODUCT('Respondent Data'!B141:S141,'Product Coding'!A137:R137)</f>
        <v>5.2193881597210776</v>
      </c>
      <c r="AN141" s="2">
        <f>SUMPRODUCT('Respondent Data'!B141:S141,'Product Coding'!A138:R138)</f>
        <v>4.6879466521864899</v>
      </c>
      <c r="AO141" s="2">
        <f>SUMPRODUCT('Respondent Data'!B141:S141,'Product Coding'!A139:R139)</f>
        <v>4.7372599239304165</v>
      </c>
      <c r="AP141" s="2">
        <f>SUMPRODUCT('Respondent Data'!B141:S141,'Product Coding'!A140:R140)</f>
        <v>4.2273989335837179</v>
      </c>
      <c r="AQ141" s="2">
        <f>SUMPRODUCT('Respondent Data'!B141:S141,'Product Coding'!A141:R141)</f>
        <v>4.0459088280870201</v>
      </c>
      <c r="AR141" s="2">
        <f>SUMPRODUCT('Respondent Data'!B141:S141,'Product Coding'!A142:R142)</f>
        <v>1.3687851498415378</v>
      </c>
      <c r="AS141" s="2">
        <f>SUMPRODUCT('Respondent Data'!B141:S141,'Product Coding'!A143:R143)</f>
        <v>1.1533481910142176</v>
      </c>
      <c r="AT141" s="2">
        <f>SUMPRODUCT('Respondent Data'!B141:S141,'Product Coding'!A144:R144)</f>
        <v>0.62190668347962985</v>
      </c>
      <c r="AU141" s="2">
        <f>SUMPRODUCT('Respondent Data'!B141:S141,'Product Coding'!A145:R145)</f>
        <v>0.67121995522355737</v>
      </c>
      <c r="AV141" s="2">
        <f>SUMPRODUCT('Respondent Data'!B141:S141,'Product Coding'!A146:R146)</f>
        <v>0.1613589648768583</v>
      </c>
      <c r="AW141" s="2">
        <f>SUMPRODUCT('Respondent Data'!B141:S141,'Product Coding'!A147:R147)</f>
        <v>-2.0131140619839893E-2</v>
      </c>
      <c r="AX141" s="2">
        <f>SUMPRODUCT('Respondent Data'!B141:S141,'Product Coding'!A148:R148)</f>
        <v>7.2291810669248537</v>
      </c>
      <c r="AY141" s="2">
        <f>SUMPRODUCT('Respondent Data'!B141:S141,'Product Coding'!A149:R149)</f>
        <v>7.0137441080975336</v>
      </c>
      <c r="AZ141" s="2">
        <f>SUMPRODUCT('Respondent Data'!B141:S141,'Product Coding'!A150:R150)</f>
        <v>6.4823026005629458</v>
      </c>
      <c r="BA141" s="2">
        <f>SUMPRODUCT('Respondent Data'!B141:S141,'Product Coding'!A151:R151)</f>
        <v>6.5316158723068725</v>
      </c>
      <c r="BB141" s="2">
        <f>SUMPRODUCT('Respondent Data'!B141:S141,'Product Coding'!A152:R152)</f>
        <v>6.0217548819601738</v>
      </c>
      <c r="BC141" s="2">
        <f>SUMPRODUCT('Respondent Data'!B141:S141,'Product Coding'!A153:R153)</f>
        <v>5.8402647764634761</v>
      </c>
      <c r="BD141" s="2">
        <f>SUMPRODUCT('Respondent Data'!B141:S141,'Product Coding'!A154:R154)</f>
        <v>3.1631410982179937</v>
      </c>
      <c r="BE141" s="2">
        <f>SUMPRODUCT('Respondent Data'!B141:S141,'Product Coding'!A155:R155)</f>
        <v>2.9477041393906736</v>
      </c>
      <c r="BF141" s="2">
        <f>SUMPRODUCT('Respondent Data'!B141:S141,'Product Coding'!A156:R156)</f>
        <v>2.4162626318560858</v>
      </c>
      <c r="BG141" s="2">
        <f>SUMPRODUCT('Respondent Data'!B141:S141,'Product Coding'!A157:R157)</f>
        <v>2.4655759036000133</v>
      </c>
      <c r="BH141" s="2">
        <f>SUMPRODUCT('Respondent Data'!B141:S141,'Product Coding'!A158:R158)</f>
        <v>1.9557149132533147</v>
      </c>
      <c r="BI141" s="2">
        <f>SUMPRODUCT('Respondent Data'!B141:S141,'Product Coding'!A159:R159)</f>
        <v>1.7742248077566165</v>
      </c>
      <c r="BJ141" s="2">
        <f>SUMPRODUCT('Respondent Data'!B141:S141,'Product Coding'!A160:R160)</f>
        <v>8.6484400245290232</v>
      </c>
      <c r="BK141" s="2">
        <f>SUMPRODUCT('Respondent Data'!B141:S141,'Product Coding'!A161:R161)</f>
        <v>8.433003065701703</v>
      </c>
      <c r="BL141" s="2">
        <f>SUMPRODUCT('Respondent Data'!B141:S141,'Product Coding'!A162:R162)</f>
        <v>7.9015615581671153</v>
      </c>
      <c r="BM141" s="2">
        <f>SUMPRODUCT('Respondent Data'!B141:S141,'Product Coding'!A163:R163)</f>
        <v>7.9508748299110437</v>
      </c>
      <c r="BN141" s="2">
        <f>SUMPRODUCT('Respondent Data'!B141:S141,'Product Coding'!A164:R164)</f>
        <v>7.4410138395643433</v>
      </c>
      <c r="BO141" s="2">
        <f>SUMPRODUCT('Respondent Data'!B141:S141,'Product Coding'!A165:R165)</f>
        <v>7.2595237340676455</v>
      </c>
      <c r="BP141" s="2">
        <f>SUMPRODUCT('Respondent Data'!B141:S141,'Product Coding'!A166:R166)</f>
        <v>4.5824000558221627</v>
      </c>
      <c r="BQ141" s="2">
        <f>SUMPRODUCT('Respondent Data'!B141:S141,'Product Coding'!A167:R167)</f>
        <v>4.3669630969948425</v>
      </c>
      <c r="BR141" s="2">
        <f>SUMPRODUCT('Respondent Data'!B141:S141,'Product Coding'!A168:R168)</f>
        <v>3.8355215894602561</v>
      </c>
      <c r="BS141" s="2">
        <f>SUMPRODUCT('Respondent Data'!B141:S141,'Product Coding'!A169:R169)</f>
        <v>3.8848348612041836</v>
      </c>
      <c r="BT141" s="2">
        <f>SUMPRODUCT('Respondent Data'!B141:S141,'Product Coding'!A170:R170)</f>
        <v>3.3749738708574841</v>
      </c>
      <c r="BU141" s="2">
        <f>SUMPRODUCT('Respondent Data'!B141:S141,'Product Coding'!A171:R171)</f>
        <v>3.1934837653607864</v>
      </c>
      <c r="BV141" s="2">
        <f>SUMPRODUCT('Respondent Data'!B141:S141,'Product Coding'!A172:R172)</f>
        <v>4.7413391937572396</v>
      </c>
      <c r="BX141" s="2">
        <f t="shared" si="676"/>
        <v>1.584067445968363E-2</v>
      </c>
      <c r="BY141" s="2">
        <f t="shared" si="677"/>
        <v>1.9648832540097867E-2</v>
      </c>
      <c r="BZ141" s="2">
        <f t="shared" si="678"/>
        <v>3.3430191585712019E-2</v>
      </c>
      <c r="CA141" s="2">
        <f t="shared" si="679"/>
        <v>3.1821627211832119E-2</v>
      </c>
      <c r="CB141" s="2">
        <f t="shared" si="680"/>
        <v>5.2984909678834263E-2</v>
      </c>
      <c r="CC141" s="2">
        <f t="shared" si="681"/>
        <v>6.3529048339685104E-2</v>
      </c>
      <c r="CD141" s="2">
        <f t="shared" si="682"/>
        <v>0.92391579239041166</v>
      </c>
      <c r="CE141" s="2">
        <f t="shared" si="683"/>
        <v>1.146028644931423</v>
      </c>
      <c r="CF141" s="2">
        <f t="shared" si="684"/>
        <v>1.9498337666926129</v>
      </c>
      <c r="CG141" s="2">
        <f t="shared" si="685"/>
        <v>1.8560133910585619</v>
      </c>
      <c r="CH141" s="2">
        <f t="shared" si="686"/>
        <v>3.090373136273155</v>
      </c>
      <c r="CI141" s="2">
        <f t="shared" si="687"/>
        <v>3.7053656513146489</v>
      </c>
      <c r="CJ141" s="2">
        <f t="shared" si="688"/>
        <v>0.37993832431062818</v>
      </c>
      <c r="CK141" s="2">
        <f t="shared" si="689"/>
        <v>0.47127693514219399</v>
      </c>
      <c r="CL141" s="2">
        <f t="shared" si="690"/>
        <v>0.80182261208544303</v>
      </c>
      <c r="CM141" s="2">
        <f t="shared" si="691"/>
        <v>0.76324122122906457</v>
      </c>
      <c r="CN141" s="2">
        <f t="shared" si="692"/>
        <v>1.2708422137177315</v>
      </c>
      <c r="CO141" s="2">
        <f t="shared" si="693"/>
        <v>1.5237432113550886</v>
      </c>
      <c r="CP141" s="2">
        <f t="shared" si="694"/>
        <v>22.160105547169369</v>
      </c>
      <c r="CQ141" s="2">
        <f t="shared" si="695"/>
        <v>27.487478773420936</v>
      </c>
      <c r="CR141" s="2">
        <f t="shared" si="696"/>
        <v>46.76673180090512</v>
      </c>
      <c r="CS141" s="2">
        <f t="shared" si="697"/>
        <v>44.516451587438318</v>
      </c>
      <c r="CT141" s="2">
        <f t="shared" si="698"/>
        <v>74.122550392570389</v>
      </c>
      <c r="CU141" s="2">
        <f t="shared" si="699"/>
        <v>88.873136058801663</v>
      </c>
      <c r="CV141" s="2">
        <f t="shared" si="700"/>
        <v>2.9028099353834318E-2</v>
      </c>
      <c r="CW141" s="2">
        <f t="shared" si="701"/>
        <v>3.6006564279347307E-2</v>
      </c>
      <c r="CX141" s="2">
        <f t="shared" si="702"/>
        <v>6.1260959893947947E-2</v>
      </c>
      <c r="CY141" s="2">
        <f t="shared" si="703"/>
        <v>5.831325924011125E-2</v>
      </c>
      <c r="CZ141" s="2">
        <f t="shared" si="704"/>
        <v>9.7095059072494591E-2</v>
      </c>
      <c r="DA141" s="2">
        <f t="shared" si="705"/>
        <v>0.11641723537419083</v>
      </c>
      <c r="DB141" s="2">
        <f t="shared" si="706"/>
        <v>1.6930793877712875</v>
      </c>
      <c r="DC141" s="2">
        <f t="shared" si="707"/>
        <v>2.1001020791177774</v>
      </c>
      <c r="DD141" s="2">
        <f t="shared" si="708"/>
        <v>3.5730781821864794</v>
      </c>
      <c r="DE141" s="2">
        <f t="shared" si="709"/>
        <v>3.4011519682963618</v>
      </c>
      <c r="DF141" s="2">
        <f t="shared" si="710"/>
        <v>5.6631211422514989</v>
      </c>
      <c r="DG141" s="2">
        <f t="shared" si="711"/>
        <v>6.790097387734261</v>
      </c>
      <c r="DH141" s="2">
        <f t="shared" si="712"/>
        <v>4.3619977869586261E-3</v>
      </c>
      <c r="DI141" s="2">
        <f t="shared" si="713"/>
        <v>5.4106385605212004E-3</v>
      </c>
      <c r="DJ141" s="2">
        <f t="shared" si="714"/>
        <v>9.205568998063433E-3</v>
      </c>
      <c r="DK141" s="2">
        <f t="shared" si="715"/>
        <v>8.7626235757013657E-3</v>
      </c>
      <c r="DL141" s="2">
        <f t="shared" si="716"/>
        <v>1.4590291552894768E-2</v>
      </c>
      <c r="DM141" s="2">
        <f t="shared" si="717"/>
        <v>1.7493798573449681E-2</v>
      </c>
      <c r="DN141" s="2">
        <f t="shared" si="718"/>
        <v>0.2544158490220999</v>
      </c>
      <c r="DO141" s="2">
        <f t="shared" si="719"/>
        <v>0.31557838182364267</v>
      </c>
      <c r="DP141" s="2">
        <f t="shared" si="720"/>
        <v>0.53691972503424934</v>
      </c>
      <c r="DQ141" s="2">
        <f t="shared" si="721"/>
        <v>0.51108469686490365</v>
      </c>
      <c r="DR141" s="2">
        <f t="shared" si="722"/>
        <v>0.85098654199406676</v>
      </c>
      <c r="DS141" s="2">
        <f t="shared" si="723"/>
        <v>1.020335138635873</v>
      </c>
      <c r="DT141" s="2">
        <f t="shared" si="724"/>
        <v>7.251144402651104E-4</v>
      </c>
      <c r="DU141" s="2">
        <f t="shared" si="725"/>
        <v>8.9943469550099648E-4</v>
      </c>
      <c r="DV141" s="2">
        <f t="shared" si="726"/>
        <v>1.5302829889803271E-3</v>
      </c>
      <c r="DW141" s="2">
        <f t="shared" si="727"/>
        <v>1.4566501863768192E-3</v>
      </c>
      <c r="DX141" s="2">
        <f t="shared" si="728"/>
        <v>2.4254095507138334E-3</v>
      </c>
      <c r="DY141" s="2">
        <f t="shared" si="729"/>
        <v>2.9080725347048115E-3</v>
      </c>
      <c r="DZ141" s="2">
        <f t="shared" si="730"/>
        <v>4.2292686738582844E-2</v>
      </c>
      <c r="EA141" s="2">
        <f t="shared" si="731"/>
        <v>5.2460008663913239E-2</v>
      </c>
      <c r="EB141" s="2">
        <f t="shared" si="732"/>
        <v>8.9254572079222258E-2</v>
      </c>
      <c r="EC141" s="2">
        <f t="shared" si="733"/>
        <v>8.4959899567865899E-2</v>
      </c>
      <c r="ED141" s="2">
        <f t="shared" si="734"/>
        <v>0.14146330654179723</v>
      </c>
      <c r="EE141" s="2">
        <f t="shared" si="735"/>
        <v>0.16961488269131761</v>
      </c>
      <c r="EF141" s="2">
        <f t="shared" si="736"/>
        <v>1.754002549435886E-4</v>
      </c>
      <c r="EG141" s="2">
        <f t="shared" si="737"/>
        <v>2.1756713993766893E-4</v>
      </c>
      <c r="EH141" s="2">
        <f t="shared" si="738"/>
        <v>3.7016505464275618E-4</v>
      </c>
      <c r="EI141" s="2">
        <f t="shared" si="739"/>
        <v>3.5235378012980523E-4</v>
      </c>
      <c r="EJ141" s="2">
        <f t="shared" si="740"/>
        <v>5.8669008630180279E-4</v>
      </c>
      <c r="EK141" s="2">
        <f t="shared" si="741"/>
        <v>7.0344298176599801E-4</v>
      </c>
      <c r="EL141" s="2">
        <f t="shared" si="742"/>
        <v>1.0230313484702635E-2</v>
      </c>
      <c r="EM141" s="2">
        <f t="shared" si="743"/>
        <v>1.2689719557410934E-2</v>
      </c>
      <c r="EN141" s="2">
        <f t="shared" si="744"/>
        <v>2.1590074377573727E-2</v>
      </c>
      <c r="EO141" s="2">
        <f t="shared" si="745"/>
        <v>2.0551222285322308E-2</v>
      </c>
      <c r="EP141" s="2">
        <f t="shared" si="746"/>
        <v>3.4219012413437028E-2</v>
      </c>
      <c r="EQ141" s="2">
        <f t="shared" si="747"/>
        <v>4.1028687355070238E-2</v>
      </c>
      <c r="ER141" s="2">
        <f t="shared" si="748"/>
        <v>8.7269512776765798E-3</v>
      </c>
      <c r="ET141" s="2">
        <f t="shared" si="749"/>
        <v>0.98440633963774959</v>
      </c>
      <c r="EU141" s="2">
        <f t="shared" si="750"/>
        <v>0.98072980430806778</v>
      </c>
      <c r="EV141" s="2">
        <f t="shared" si="751"/>
        <v>0.96765123386378304</v>
      </c>
      <c r="EW141" s="2">
        <f t="shared" si="752"/>
        <v>0.9691597594268111</v>
      </c>
      <c r="EX141" s="2">
        <f t="shared" si="753"/>
        <v>0.94968122601586491</v>
      </c>
      <c r="EY141" s="2">
        <f t="shared" si="754"/>
        <v>0.94026580802953841</v>
      </c>
      <c r="EZ141" s="2">
        <f t="shared" si="755"/>
        <v>0.51977326864058226</v>
      </c>
      <c r="FA141" s="2">
        <f t="shared" si="756"/>
        <v>0.46597700471605552</v>
      </c>
      <c r="FB141" s="2">
        <f t="shared" si="757"/>
        <v>0.33900215371160097</v>
      </c>
      <c r="FC141" s="2">
        <f t="shared" si="758"/>
        <v>0.35013841431232112</v>
      </c>
      <c r="FD141" s="2">
        <f t="shared" si="759"/>
        <v>0.2444764735842965</v>
      </c>
      <c r="FE141" s="2">
        <f t="shared" si="760"/>
        <v>0.21252333486997049</v>
      </c>
      <c r="FF141" s="2">
        <f t="shared" si="761"/>
        <v>0.72467006849713167</v>
      </c>
      <c r="FG141" s="2">
        <f t="shared" si="762"/>
        <v>0.6796816942578886</v>
      </c>
      <c r="FH141" s="2">
        <f t="shared" si="763"/>
        <v>0.55499358998641524</v>
      </c>
      <c r="FI141" s="2">
        <f t="shared" si="764"/>
        <v>0.56713737630461669</v>
      </c>
      <c r="FJ141" s="2">
        <f t="shared" si="765"/>
        <v>0.44036525037238949</v>
      </c>
      <c r="FK141" s="2">
        <f t="shared" si="766"/>
        <v>0.39623682611634009</v>
      </c>
      <c r="FL141" s="2">
        <f t="shared" si="767"/>
        <v>4.3177696144921937E-2</v>
      </c>
      <c r="FM141" s="2">
        <f t="shared" si="768"/>
        <v>3.5103141557511527E-2</v>
      </c>
      <c r="FN141" s="2">
        <f t="shared" si="769"/>
        <v>2.0935072639427496E-2</v>
      </c>
      <c r="FO141" s="2">
        <f t="shared" si="770"/>
        <v>2.1970078183247067E-2</v>
      </c>
      <c r="FP141" s="2">
        <f t="shared" si="771"/>
        <v>1.3311582138442678E-2</v>
      </c>
      <c r="FQ141" s="2">
        <f t="shared" si="772"/>
        <v>1.1126795434686133E-2</v>
      </c>
      <c r="FR141" s="2">
        <f t="shared" si="773"/>
        <v>0.97179076123182428</v>
      </c>
      <c r="FS141" s="2">
        <f t="shared" si="774"/>
        <v>0.96524484928877485</v>
      </c>
      <c r="FT141" s="2">
        <f t="shared" si="775"/>
        <v>0.94227531002358755</v>
      </c>
      <c r="FU141" s="2">
        <f t="shared" si="776"/>
        <v>0.94489981229000075</v>
      </c>
      <c r="FV141" s="2">
        <f t="shared" si="777"/>
        <v>0.91149804361111553</v>
      </c>
      <c r="FW141" s="2">
        <f t="shared" si="778"/>
        <v>0.89572246675753697</v>
      </c>
      <c r="FX141" s="2">
        <f t="shared" si="779"/>
        <v>0.37132213945893749</v>
      </c>
      <c r="FY141" s="2">
        <f t="shared" si="780"/>
        <v>0.322570023334386</v>
      </c>
      <c r="FZ141" s="2">
        <f t="shared" si="781"/>
        <v>0.21867109202184687</v>
      </c>
      <c r="GA141" s="2">
        <f t="shared" si="782"/>
        <v>0.22721324035240917</v>
      </c>
      <c r="GB141" s="2">
        <f t="shared" si="783"/>
        <v>0.15007981674817569</v>
      </c>
      <c r="GC141" s="2">
        <f t="shared" si="784"/>
        <v>0.12836809993858736</v>
      </c>
      <c r="GD141" s="2">
        <f t="shared" si="785"/>
        <v>0.99565694660235049</v>
      </c>
      <c r="GE141" s="2">
        <f t="shared" si="786"/>
        <v>0.99461847890502941</v>
      </c>
      <c r="GF141" s="2">
        <f t="shared" si="787"/>
        <v>0.99087840051536502</v>
      </c>
      <c r="GG141" s="2">
        <f t="shared" si="788"/>
        <v>0.99131349301519411</v>
      </c>
      <c r="GH141" s="2">
        <f t="shared" si="789"/>
        <v>0.98561952378771189</v>
      </c>
      <c r="GI141" s="2">
        <f t="shared" si="790"/>
        <v>0.98280697278157736</v>
      </c>
      <c r="GJ141" s="2">
        <f t="shared" si="791"/>
        <v>0.79718380533821065</v>
      </c>
      <c r="GK141" s="2">
        <f t="shared" si="792"/>
        <v>0.76012194622247387</v>
      </c>
      <c r="GL141" s="2">
        <f t="shared" si="793"/>
        <v>0.6506520696633753</v>
      </c>
      <c r="GM141" s="2">
        <f t="shared" si="794"/>
        <v>0.661776273742122</v>
      </c>
      <c r="GN141" s="2">
        <f t="shared" si="795"/>
        <v>0.54025244231257374</v>
      </c>
      <c r="GO141" s="2">
        <f t="shared" si="796"/>
        <v>0.49496738480487873</v>
      </c>
      <c r="GP141" s="2">
        <f t="shared" si="797"/>
        <v>0.99927541096970396</v>
      </c>
      <c r="GQ141" s="2">
        <f t="shared" si="798"/>
        <v>0.99910137356029727</v>
      </c>
      <c r="GR141" s="2">
        <f t="shared" si="799"/>
        <v>0.99847205519895688</v>
      </c>
      <c r="GS141" s="2">
        <f t="shared" si="800"/>
        <v>0.99854546855712045</v>
      </c>
      <c r="GT141" s="2">
        <f t="shared" si="801"/>
        <v>0.99758045882755408</v>
      </c>
      <c r="GU141" s="2">
        <f t="shared" si="802"/>
        <v>0.99710035982923628</v>
      </c>
      <c r="GV141" s="2">
        <f t="shared" si="803"/>
        <v>0.95942340642250878</v>
      </c>
      <c r="GW141" s="2">
        <f t="shared" si="804"/>
        <v>0.95015486742293354</v>
      </c>
      <c r="GX141" s="2">
        <f t="shared" si="805"/>
        <v>0.91805903379514975</v>
      </c>
      <c r="GY141" s="2">
        <f t="shared" si="806"/>
        <v>0.92169305095819198</v>
      </c>
      <c r="GZ141" s="2">
        <f t="shared" si="807"/>
        <v>0.87606845902880792</v>
      </c>
      <c r="HA141" s="2">
        <f t="shared" si="808"/>
        <v>0.8549822807478058</v>
      </c>
      <c r="HB141" s="2">
        <f t="shared" si="809"/>
        <v>0.99982463050491044</v>
      </c>
      <c r="HC141" s="2">
        <f t="shared" si="810"/>
        <v>0.99978248018522642</v>
      </c>
      <c r="HD141" s="2">
        <f t="shared" si="811"/>
        <v>0.99962997191682279</v>
      </c>
      <c r="HE141" s="2">
        <f t="shared" si="812"/>
        <v>0.99964777032932617</v>
      </c>
      <c r="HF141" s="2">
        <f t="shared" si="813"/>
        <v>0.99941365391713211</v>
      </c>
      <c r="HG141" s="2">
        <f t="shared" si="814"/>
        <v>0.9992970515024211</v>
      </c>
      <c r="HH141" s="2">
        <f t="shared" si="815"/>
        <v>0.98987328597434976</v>
      </c>
      <c r="HI141" s="2">
        <f t="shared" si="816"/>
        <v>0.98746929161781472</v>
      </c>
      <c r="HJ141" s="2">
        <f t="shared" si="817"/>
        <v>0.97886620581085038</v>
      </c>
      <c r="HK141" s="2">
        <f t="shared" si="818"/>
        <v>0.9798626253768018</v>
      </c>
      <c r="HL141" s="2">
        <f t="shared" si="819"/>
        <v>0.9669131856959543</v>
      </c>
      <c r="HM141" s="2">
        <f t="shared" si="820"/>
        <v>0.96058832205737632</v>
      </c>
      <c r="HN141" s="2">
        <f t="shared" si="821"/>
        <v>0.99134854950923745</v>
      </c>
      <c r="HP141" s="2">
        <f t="shared" ref="HP141:IU141" si="855">IF(B1=1,ET141,0)</f>
        <v>0.98440633963774959</v>
      </c>
      <c r="HQ141" s="2">
        <f t="shared" si="855"/>
        <v>0.98072980430806778</v>
      </c>
      <c r="HR141" s="2">
        <f t="shared" si="855"/>
        <v>0.96765123386378304</v>
      </c>
      <c r="HS141" s="2">
        <f t="shared" si="855"/>
        <v>0.9691597594268111</v>
      </c>
      <c r="HT141" s="2">
        <f t="shared" si="855"/>
        <v>0.94968122601586491</v>
      </c>
      <c r="HU141" s="2">
        <f t="shared" si="855"/>
        <v>0.94026580802953841</v>
      </c>
      <c r="HV141" s="2">
        <f t="shared" si="855"/>
        <v>0.51977326864058226</v>
      </c>
      <c r="HW141" s="2">
        <f t="shared" si="855"/>
        <v>0.46597700471605552</v>
      </c>
      <c r="HX141" s="2">
        <f t="shared" si="855"/>
        <v>0.33900215371160097</v>
      </c>
      <c r="HY141" s="2">
        <f t="shared" si="855"/>
        <v>0.35013841431232112</v>
      </c>
      <c r="HZ141" s="2">
        <f t="shared" si="855"/>
        <v>0.2444764735842965</v>
      </c>
      <c r="IA141" s="2">
        <f t="shared" si="855"/>
        <v>0.21252333486997049</v>
      </c>
      <c r="IB141" s="2">
        <f t="shared" si="855"/>
        <v>0.72467006849713167</v>
      </c>
      <c r="IC141" s="2">
        <f t="shared" si="855"/>
        <v>0.6796816942578886</v>
      </c>
      <c r="ID141" s="2">
        <f t="shared" si="855"/>
        <v>0.55499358998641524</v>
      </c>
      <c r="IE141" s="2">
        <f t="shared" si="855"/>
        <v>0.56713737630461669</v>
      </c>
      <c r="IF141" s="2">
        <f t="shared" si="855"/>
        <v>0.44036525037238949</v>
      </c>
      <c r="IG141" s="2">
        <f t="shared" si="855"/>
        <v>0.39623682611634009</v>
      </c>
      <c r="IH141" s="2">
        <f t="shared" si="855"/>
        <v>4.3177696144921937E-2</v>
      </c>
      <c r="II141" s="2">
        <f t="shared" si="855"/>
        <v>3.5103141557511527E-2</v>
      </c>
      <c r="IJ141" s="2">
        <f t="shared" si="855"/>
        <v>2.0935072639427496E-2</v>
      </c>
      <c r="IK141" s="2">
        <f t="shared" si="855"/>
        <v>2.1970078183247067E-2</v>
      </c>
      <c r="IL141" s="2">
        <f t="shared" si="855"/>
        <v>1.3311582138442678E-2</v>
      </c>
      <c r="IM141" s="2">
        <f t="shared" si="855"/>
        <v>1.1126795434686133E-2</v>
      </c>
      <c r="IN141" s="2">
        <f t="shared" si="855"/>
        <v>0.97179076123182428</v>
      </c>
      <c r="IO141" s="2">
        <f t="shared" si="855"/>
        <v>0.96524484928877485</v>
      </c>
      <c r="IP141" s="2">
        <f t="shared" si="855"/>
        <v>0.94227531002358755</v>
      </c>
      <c r="IQ141" s="2">
        <f t="shared" si="855"/>
        <v>0.94489981229000075</v>
      </c>
      <c r="IR141" s="2">
        <f t="shared" si="855"/>
        <v>0.91149804361111553</v>
      </c>
      <c r="IS141" s="2">
        <f t="shared" si="855"/>
        <v>0.89572246675753697</v>
      </c>
      <c r="IT141" s="2">
        <f t="shared" si="855"/>
        <v>0.37132213945893749</v>
      </c>
      <c r="IU141" s="2">
        <f t="shared" si="855"/>
        <v>0.322570023334386</v>
      </c>
      <c r="IV141" s="2">
        <f t="shared" ref="IV141:KA141" si="856">IF(AH1=1,FZ141,0)</f>
        <v>0.21867109202184687</v>
      </c>
      <c r="IW141" s="2">
        <f t="shared" si="856"/>
        <v>0.22721324035240917</v>
      </c>
      <c r="IX141" s="2">
        <f t="shared" si="856"/>
        <v>0.15007981674817569</v>
      </c>
      <c r="IY141" s="2">
        <f t="shared" si="856"/>
        <v>0.12836809993858736</v>
      </c>
      <c r="IZ141" s="2">
        <f t="shared" si="856"/>
        <v>0.99565694660235049</v>
      </c>
      <c r="JA141" s="2">
        <f t="shared" si="856"/>
        <v>0.99461847890502941</v>
      </c>
      <c r="JB141" s="2">
        <f t="shared" si="856"/>
        <v>0.99087840051536502</v>
      </c>
      <c r="JC141" s="2">
        <f t="shared" si="856"/>
        <v>0.99131349301519411</v>
      </c>
      <c r="JD141" s="2">
        <f t="shared" si="856"/>
        <v>0.98561952378771189</v>
      </c>
      <c r="JE141" s="2">
        <f t="shared" si="856"/>
        <v>0.98280697278157736</v>
      </c>
      <c r="JF141" s="2">
        <f t="shared" si="856"/>
        <v>0.79718380533821065</v>
      </c>
      <c r="JG141" s="2">
        <f t="shared" si="856"/>
        <v>0.76012194622247387</v>
      </c>
      <c r="JH141" s="2">
        <f t="shared" si="856"/>
        <v>0.6506520696633753</v>
      </c>
      <c r="JI141" s="2">
        <f t="shared" si="856"/>
        <v>0.661776273742122</v>
      </c>
      <c r="JJ141" s="2">
        <f t="shared" si="856"/>
        <v>0.54025244231257374</v>
      </c>
      <c r="JK141" s="2">
        <f t="shared" si="856"/>
        <v>0.49496738480487873</v>
      </c>
      <c r="JL141" s="2">
        <f t="shared" si="856"/>
        <v>0.99927541096970396</v>
      </c>
      <c r="JM141" s="2">
        <f t="shared" si="856"/>
        <v>0.99910137356029727</v>
      </c>
      <c r="JN141" s="2">
        <f t="shared" si="856"/>
        <v>0.99847205519895688</v>
      </c>
      <c r="JO141" s="2">
        <f t="shared" si="856"/>
        <v>0.99854546855712045</v>
      </c>
      <c r="JP141" s="2">
        <f t="shared" si="856"/>
        <v>0.99758045882755408</v>
      </c>
      <c r="JQ141" s="2">
        <f t="shared" si="856"/>
        <v>0.99710035982923628</v>
      </c>
      <c r="JR141" s="2">
        <f t="shared" si="856"/>
        <v>0.95942340642250878</v>
      </c>
      <c r="JS141" s="2">
        <f t="shared" si="856"/>
        <v>0.95015486742293354</v>
      </c>
      <c r="JT141" s="2">
        <f t="shared" si="856"/>
        <v>0.91805903379514975</v>
      </c>
      <c r="JU141" s="2">
        <f t="shared" si="856"/>
        <v>0.92169305095819198</v>
      </c>
      <c r="JV141" s="2">
        <f t="shared" si="856"/>
        <v>0.87606845902880792</v>
      </c>
      <c r="JW141" s="2">
        <f t="shared" si="856"/>
        <v>0.8549822807478058</v>
      </c>
      <c r="JX141" s="2">
        <f t="shared" si="856"/>
        <v>0.99982463050491044</v>
      </c>
      <c r="JY141" s="2">
        <f t="shared" si="856"/>
        <v>0.99978248018522642</v>
      </c>
      <c r="JZ141" s="2">
        <f t="shared" si="856"/>
        <v>0.99962997191682279</v>
      </c>
      <c r="KA141" s="2">
        <f t="shared" si="856"/>
        <v>0.99964777032932617</v>
      </c>
      <c r="KB141" s="2">
        <f t="shared" ref="KB141:KJ141" si="857">IF(BN1=1,HF141,0)</f>
        <v>0.99941365391713211</v>
      </c>
      <c r="KC141" s="2">
        <f t="shared" si="857"/>
        <v>0.9992970515024211</v>
      </c>
      <c r="KD141" s="2">
        <f t="shared" si="857"/>
        <v>0.98987328597434976</v>
      </c>
      <c r="KE141" s="2">
        <f t="shared" si="857"/>
        <v>0.98746929161781472</v>
      </c>
      <c r="KF141" s="2">
        <f t="shared" si="857"/>
        <v>0.97886620581085038</v>
      </c>
      <c r="KG141" s="2">
        <f t="shared" si="857"/>
        <v>0.9798626253768018</v>
      </c>
      <c r="KH141" s="2">
        <f t="shared" si="857"/>
        <v>0.9669131856959543</v>
      </c>
      <c r="KI141" s="2">
        <f t="shared" si="857"/>
        <v>0.96058832205737632</v>
      </c>
      <c r="KJ141" s="2">
        <f t="shared" si="857"/>
        <v>0</v>
      </c>
    </row>
    <row r="142" spans="1:296" x14ac:dyDescent="0.2">
      <c r="A142" s="2" t="str">
        <f>'Respondent Data'!A142</f>
        <v>1290</v>
      </c>
      <c r="B142" s="2">
        <f>SUMPRODUCT('Respondent Data'!B142:S142,'Product Coding'!A100:R100)</f>
        <v>2.6517771038788021</v>
      </c>
      <c r="C142" s="2">
        <f>SUMPRODUCT('Respondent Data'!B142:S142,'Product Coding'!A101:R101)</f>
        <v>2.581989047096021</v>
      </c>
      <c r="D142" s="2">
        <f>SUMPRODUCT('Respondent Data'!B142:S142,'Product Coding'!A102:R102)</f>
        <v>2.1167180550800309</v>
      </c>
      <c r="E142" s="2">
        <f>SUMPRODUCT('Respondent Data'!B142:S142,'Product Coding'!A103:R103)</f>
        <v>0.51551896554485288</v>
      </c>
      <c r="F142" s="2">
        <f>SUMPRODUCT('Respondent Data'!B142:S142,'Product Coding'!A104:R104)</f>
        <v>0.86526208750265088</v>
      </c>
      <c r="G142" s="2">
        <f>SUMPRODUCT('Respondent Data'!B142:S142,'Product Coding'!A105:R105)</f>
        <v>1.3301027010113029</v>
      </c>
      <c r="H142" s="2">
        <f>SUMPRODUCT('Respondent Data'!B142:S142,'Product Coding'!A106:R106)</f>
        <v>1.7245397144946462</v>
      </c>
      <c r="I142" s="2">
        <f>SUMPRODUCT('Respondent Data'!B142:S142,'Product Coding'!A107:R107)</f>
        <v>1.6547516577118651</v>
      </c>
      <c r="J142" s="2">
        <f>SUMPRODUCT('Respondent Data'!B142:S142,'Product Coding'!A108:R108)</f>
        <v>1.189480665695875</v>
      </c>
      <c r="K142" s="2">
        <f>SUMPRODUCT('Respondent Data'!B142:S142,'Product Coding'!A109:R109)</f>
        <v>-0.41171842383930307</v>
      </c>
      <c r="L142" s="2">
        <f>SUMPRODUCT('Respondent Data'!B142:S142,'Product Coding'!A110:R110)</f>
        <v>-6.1975301881505074E-2</v>
      </c>
      <c r="M142" s="2">
        <f>SUMPRODUCT('Respondent Data'!B142:S142,'Product Coding'!A111:R111)</f>
        <v>0.40286531162714695</v>
      </c>
      <c r="N142" s="2">
        <f>SUMPRODUCT('Respondent Data'!B142:S142,'Product Coding'!A112:R112)</f>
        <v>2.0954962480532071</v>
      </c>
      <c r="O142" s="2">
        <f>SUMPRODUCT('Respondent Data'!B142:S142,'Product Coding'!A113:R113)</f>
        <v>2.025708191270426</v>
      </c>
      <c r="P142" s="2">
        <f>SUMPRODUCT('Respondent Data'!B142:S142,'Product Coding'!A114:R114)</f>
        <v>1.5604371992544359</v>
      </c>
      <c r="Q142" s="2">
        <f>SUMPRODUCT('Respondent Data'!B142:S142,'Product Coding'!A115:R115)</f>
        <v>-4.0761890280742008E-2</v>
      </c>
      <c r="R142" s="2">
        <f>SUMPRODUCT('Respondent Data'!B142:S142,'Product Coding'!A116:R116)</f>
        <v>0.30898123167705599</v>
      </c>
      <c r="S142" s="2">
        <f>SUMPRODUCT('Respondent Data'!B142:S142,'Product Coding'!A117:R117)</f>
        <v>0.77382184518570796</v>
      </c>
      <c r="T142" s="2">
        <f>SUMPRODUCT('Respondent Data'!B142:S142,'Product Coding'!A118:R118)</f>
        <v>1.1682588586690512</v>
      </c>
      <c r="U142" s="2">
        <f>SUMPRODUCT('Respondent Data'!B142:S142,'Product Coding'!A119:R119)</f>
        <v>1.0984708018862701</v>
      </c>
      <c r="V142" s="2">
        <f>SUMPRODUCT('Respondent Data'!B142:S142,'Product Coding'!A120:R120)</f>
        <v>0.63319980987028002</v>
      </c>
      <c r="W142" s="2">
        <f>SUMPRODUCT('Respondent Data'!B142:S142,'Product Coding'!A121:R121)</f>
        <v>-0.96799927966489796</v>
      </c>
      <c r="X142" s="2">
        <f>SUMPRODUCT('Respondent Data'!B142:S142,'Product Coding'!A122:R122)</f>
        <v>-0.61825615770709996</v>
      </c>
      <c r="Y142" s="2">
        <f>SUMPRODUCT('Respondent Data'!B142:S142,'Product Coding'!A123:R123)</f>
        <v>-0.153415544198448</v>
      </c>
      <c r="Z142" s="2">
        <f>SUMPRODUCT('Respondent Data'!B142:S142,'Product Coding'!A124:R124)</f>
        <v>2.1276582432128373</v>
      </c>
      <c r="AA142" s="2">
        <f>SUMPRODUCT('Respondent Data'!B142:S142,'Product Coding'!A125:R125)</f>
        <v>2.0578701864300561</v>
      </c>
      <c r="AB142" s="2">
        <f>SUMPRODUCT('Respondent Data'!B142:S142,'Product Coding'!A126:R126)</f>
        <v>1.5925991944140658</v>
      </c>
      <c r="AC142" s="2">
        <f>SUMPRODUCT('Respondent Data'!B142:S142,'Product Coding'!A127:R127)</f>
        <v>-8.5998951211120889E-3</v>
      </c>
      <c r="AD142" s="2">
        <f>SUMPRODUCT('Respondent Data'!B142:S142,'Product Coding'!A128:R128)</f>
        <v>0.34114322683668591</v>
      </c>
      <c r="AE142" s="2">
        <f>SUMPRODUCT('Respondent Data'!B142:S142,'Product Coding'!A129:R129)</f>
        <v>0.80598384034533788</v>
      </c>
      <c r="AF142" s="2">
        <f>SUMPRODUCT('Respondent Data'!B142:S142,'Product Coding'!A130:R130)</f>
        <v>1.2004208538286811</v>
      </c>
      <c r="AG142" s="2">
        <f>SUMPRODUCT('Respondent Data'!B142:S142,'Product Coding'!A131:R131)</f>
        <v>1.1306327970459</v>
      </c>
      <c r="AH142" s="2">
        <f>SUMPRODUCT('Respondent Data'!B142:S142,'Product Coding'!A132:R132)</f>
        <v>0.66536180502990994</v>
      </c>
      <c r="AI142" s="2">
        <f>SUMPRODUCT('Respondent Data'!B142:S142,'Product Coding'!A133:R133)</f>
        <v>-0.93583728450526804</v>
      </c>
      <c r="AJ142" s="2">
        <f>SUMPRODUCT('Respondent Data'!B142:S142,'Product Coding'!A134:R134)</f>
        <v>-0.58609416254747004</v>
      </c>
      <c r="AK142" s="2">
        <f>SUMPRODUCT('Respondent Data'!B142:S142,'Product Coding'!A135:R135)</f>
        <v>-0.12125354903881808</v>
      </c>
      <c r="AL142" s="2">
        <f>SUMPRODUCT('Respondent Data'!B142:S142,'Product Coding'!A136:R136)</f>
        <v>3.4146079895869881</v>
      </c>
      <c r="AM142" s="2">
        <f>SUMPRODUCT('Respondent Data'!B142:S142,'Product Coding'!A137:R137)</f>
        <v>3.344819932804207</v>
      </c>
      <c r="AN142" s="2">
        <f>SUMPRODUCT('Respondent Data'!B142:S142,'Product Coding'!A138:R138)</f>
        <v>2.8795489407882169</v>
      </c>
      <c r="AO142" s="2">
        <f>SUMPRODUCT('Respondent Data'!B142:S142,'Product Coding'!A139:R139)</f>
        <v>1.2783498512530389</v>
      </c>
      <c r="AP142" s="2">
        <f>SUMPRODUCT('Respondent Data'!B142:S142,'Product Coding'!A140:R140)</f>
        <v>1.6280929732108367</v>
      </c>
      <c r="AQ142" s="2">
        <f>SUMPRODUCT('Respondent Data'!B142:S142,'Product Coding'!A141:R141)</f>
        <v>2.0929335867194889</v>
      </c>
      <c r="AR142" s="2">
        <f>SUMPRODUCT('Respondent Data'!B142:S142,'Product Coding'!A142:R142)</f>
        <v>2.4873706002028322</v>
      </c>
      <c r="AS142" s="2">
        <f>SUMPRODUCT('Respondent Data'!B142:S142,'Product Coding'!A143:R143)</f>
        <v>2.4175825434200511</v>
      </c>
      <c r="AT142" s="2">
        <f>SUMPRODUCT('Respondent Data'!B142:S142,'Product Coding'!A144:R144)</f>
        <v>1.952311551404061</v>
      </c>
      <c r="AU142" s="2">
        <f>SUMPRODUCT('Respondent Data'!B142:S142,'Product Coding'!A145:R145)</f>
        <v>0.35111246186888284</v>
      </c>
      <c r="AV142" s="2">
        <f>SUMPRODUCT('Respondent Data'!B142:S142,'Product Coding'!A146:R146)</f>
        <v>0.70085558382668078</v>
      </c>
      <c r="AW142" s="2">
        <f>SUMPRODUCT('Respondent Data'!B142:S142,'Product Coding'!A147:R147)</f>
        <v>1.1656961973353328</v>
      </c>
      <c r="AX142" s="2">
        <f>SUMPRODUCT('Respondent Data'!B142:S142,'Product Coding'!A148:R148)</f>
        <v>4.7673699915433572</v>
      </c>
      <c r="AY142" s="2">
        <f>SUMPRODUCT('Respondent Data'!B142:S142,'Product Coding'!A149:R149)</f>
        <v>4.6975819347605761</v>
      </c>
      <c r="AZ142" s="2">
        <f>SUMPRODUCT('Respondent Data'!B142:S142,'Product Coding'!A150:R150)</f>
        <v>4.2323109427445864</v>
      </c>
      <c r="BA142" s="2">
        <f>SUMPRODUCT('Respondent Data'!B142:S142,'Product Coding'!A151:R151)</f>
        <v>2.6311118532094078</v>
      </c>
      <c r="BB142" s="2">
        <f>SUMPRODUCT('Respondent Data'!B142:S142,'Product Coding'!A152:R152)</f>
        <v>2.980854975167206</v>
      </c>
      <c r="BC142" s="2">
        <f>SUMPRODUCT('Respondent Data'!B142:S142,'Product Coding'!A153:R153)</f>
        <v>3.4456955886758576</v>
      </c>
      <c r="BD142" s="2">
        <f>SUMPRODUCT('Respondent Data'!B142:S142,'Product Coding'!A154:R154)</f>
        <v>3.8401326021592008</v>
      </c>
      <c r="BE142" s="2">
        <f>SUMPRODUCT('Respondent Data'!B142:S142,'Product Coding'!A155:R155)</f>
        <v>3.7703445453764197</v>
      </c>
      <c r="BF142" s="2">
        <f>SUMPRODUCT('Respondent Data'!B142:S142,'Product Coding'!A156:R156)</f>
        <v>3.3050735533604301</v>
      </c>
      <c r="BG142" s="2">
        <f>SUMPRODUCT('Respondent Data'!B142:S142,'Product Coding'!A157:R157)</f>
        <v>1.7038744638252519</v>
      </c>
      <c r="BH142" s="2">
        <f>SUMPRODUCT('Respondent Data'!B142:S142,'Product Coding'!A158:R158)</f>
        <v>2.0536175857830501</v>
      </c>
      <c r="BI142" s="2">
        <f>SUMPRODUCT('Respondent Data'!B142:S142,'Product Coding'!A159:R159)</f>
        <v>2.5184581992917017</v>
      </c>
      <c r="BJ142" s="2">
        <f>SUMPRODUCT('Respondent Data'!B142:S142,'Product Coding'!A160:R160)</f>
        <v>5.0383980138447271</v>
      </c>
      <c r="BK142" s="2">
        <f>SUMPRODUCT('Respondent Data'!B142:S142,'Product Coding'!A161:R161)</f>
        <v>4.9686099570619469</v>
      </c>
      <c r="BL142" s="2">
        <f>SUMPRODUCT('Respondent Data'!B142:S142,'Product Coding'!A162:R162)</f>
        <v>4.5033389650459563</v>
      </c>
      <c r="BM142" s="2">
        <f>SUMPRODUCT('Respondent Data'!B142:S142,'Product Coding'!A163:R163)</f>
        <v>2.9021398755107781</v>
      </c>
      <c r="BN142" s="2">
        <f>SUMPRODUCT('Respondent Data'!B142:S142,'Product Coding'!A164:R164)</f>
        <v>3.2518829974685759</v>
      </c>
      <c r="BO142" s="2">
        <f>SUMPRODUCT('Respondent Data'!B142:S142,'Product Coding'!A165:R165)</f>
        <v>3.7167236109772279</v>
      </c>
      <c r="BP142" s="2">
        <f>SUMPRODUCT('Respondent Data'!B142:S142,'Product Coding'!A166:R166)</f>
        <v>4.1111606244605703</v>
      </c>
      <c r="BQ142" s="2">
        <f>SUMPRODUCT('Respondent Data'!B142:S142,'Product Coding'!A167:R167)</f>
        <v>4.0413725676777901</v>
      </c>
      <c r="BR142" s="2">
        <f>SUMPRODUCT('Respondent Data'!B142:S142,'Product Coding'!A168:R168)</f>
        <v>3.5761015756618</v>
      </c>
      <c r="BS142" s="2">
        <f>SUMPRODUCT('Respondent Data'!B142:S142,'Product Coding'!A169:R169)</f>
        <v>1.9749024861266222</v>
      </c>
      <c r="BT142" s="2">
        <f>SUMPRODUCT('Respondent Data'!B142:S142,'Product Coding'!A170:R170)</f>
        <v>2.32464560808442</v>
      </c>
      <c r="BU142" s="2">
        <f>SUMPRODUCT('Respondent Data'!B142:S142,'Product Coding'!A171:R171)</f>
        <v>2.789486221593072</v>
      </c>
      <c r="BV142" s="2">
        <f>SUMPRODUCT('Respondent Data'!B142:S142,'Product Coding'!A172:R172)</f>
        <v>10.275047640623701</v>
      </c>
      <c r="BX142" s="2">
        <f t="shared" si="676"/>
        <v>7.0525770011335837E-2</v>
      </c>
      <c r="BY142" s="2">
        <f t="shared" si="677"/>
        <v>7.5623435753520596E-2</v>
      </c>
      <c r="BZ142" s="2">
        <f t="shared" si="678"/>
        <v>0.12042621285274513</v>
      </c>
      <c r="CA142" s="2">
        <f t="shared" si="679"/>
        <v>0.59719059284367904</v>
      </c>
      <c r="CB142" s="2">
        <f t="shared" si="680"/>
        <v>0.42094121473712842</v>
      </c>
      <c r="CC142" s="2">
        <f t="shared" si="681"/>
        <v>0.26445010061236074</v>
      </c>
      <c r="CD142" s="2">
        <f t="shared" si="682"/>
        <v>0.17825508112308636</v>
      </c>
      <c r="CE142" s="2">
        <f t="shared" si="683"/>
        <v>0.1911395178370062</v>
      </c>
      <c r="CF142" s="2">
        <f t="shared" si="684"/>
        <v>0.30437929763775357</v>
      </c>
      <c r="CG142" s="2">
        <f t="shared" si="685"/>
        <v>1.509409362792971</v>
      </c>
      <c r="CH142" s="2">
        <f t="shared" si="686"/>
        <v>1.0639360671844738</v>
      </c>
      <c r="CI142" s="2">
        <f t="shared" si="687"/>
        <v>0.66840211925495918</v>
      </c>
      <c r="CJ142" s="2">
        <f t="shared" si="688"/>
        <v>0.12300918543641055</v>
      </c>
      <c r="CK142" s="2">
        <f t="shared" si="689"/>
        <v>0.13190039939228018</v>
      </c>
      <c r="CL142" s="2">
        <f t="shared" si="690"/>
        <v>0.21004421994721853</v>
      </c>
      <c r="CM142" s="2">
        <f t="shared" si="691"/>
        <v>1.0416040599653233</v>
      </c>
      <c r="CN142" s="2">
        <f t="shared" si="692"/>
        <v>0.73419454949736296</v>
      </c>
      <c r="CO142" s="2">
        <f t="shared" si="693"/>
        <v>0.46124688124177438</v>
      </c>
      <c r="CP142" s="2">
        <f t="shared" si="694"/>
        <v>0.31090780469788187</v>
      </c>
      <c r="CQ142" s="2">
        <f t="shared" si="695"/>
        <v>0.33338049893052213</v>
      </c>
      <c r="CR142" s="2">
        <f t="shared" si="696"/>
        <v>0.53089033214538095</v>
      </c>
      <c r="CS142" s="2">
        <f t="shared" si="697"/>
        <v>2.6326719464021635</v>
      </c>
      <c r="CT142" s="2">
        <f t="shared" si="698"/>
        <v>1.8556891893522678</v>
      </c>
      <c r="CU142" s="2">
        <f t="shared" si="699"/>
        <v>1.1658093236033813</v>
      </c>
      <c r="CV142" s="2">
        <f t="shared" si="700"/>
        <v>0.11911590798780528</v>
      </c>
      <c r="CW142" s="2">
        <f t="shared" si="701"/>
        <v>0.12772571236712743</v>
      </c>
      <c r="CX142" s="2">
        <f t="shared" si="702"/>
        <v>0.20339625766839237</v>
      </c>
      <c r="CY142" s="2">
        <f t="shared" si="703"/>
        <v>1.0086369804529156</v>
      </c>
      <c r="CZ142" s="2">
        <f t="shared" si="704"/>
        <v>0.71095707278124698</v>
      </c>
      <c r="DA142" s="2">
        <f t="shared" si="705"/>
        <v>0.44664827972590282</v>
      </c>
      <c r="DB142" s="2">
        <f t="shared" si="706"/>
        <v>0.30106747984465071</v>
      </c>
      <c r="DC142" s="2">
        <f t="shared" si="707"/>
        <v>0.32282890659466412</v>
      </c>
      <c r="DD142" s="2">
        <f t="shared" si="708"/>
        <v>0.51408749461344194</v>
      </c>
      <c r="DE142" s="2">
        <f t="shared" si="709"/>
        <v>2.549347093204092</v>
      </c>
      <c r="DF142" s="2">
        <f t="shared" si="710"/>
        <v>1.7969560724155611</v>
      </c>
      <c r="DG142" s="2">
        <f t="shared" si="711"/>
        <v>1.128911110410147</v>
      </c>
      <c r="DH142" s="2">
        <f t="shared" si="712"/>
        <v>3.2889297121707253E-2</v>
      </c>
      <c r="DI142" s="2">
        <f t="shared" si="713"/>
        <v>3.5266564937356977E-2</v>
      </c>
      <c r="DJ142" s="2">
        <f t="shared" si="714"/>
        <v>5.616008864730259E-2</v>
      </c>
      <c r="DK142" s="2">
        <f t="shared" si="715"/>
        <v>0.27849648211096839</v>
      </c>
      <c r="DL142" s="2">
        <f t="shared" si="716"/>
        <v>0.19630357357369557</v>
      </c>
      <c r="DM142" s="2">
        <f t="shared" si="717"/>
        <v>0.12332482057987203</v>
      </c>
      <c r="DN142" s="2">
        <f t="shared" si="718"/>
        <v>8.3128256884949847E-2</v>
      </c>
      <c r="DO142" s="2">
        <f t="shared" si="719"/>
        <v>8.9136841651366858E-2</v>
      </c>
      <c r="DP142" s="2">
        <f t="shared" si="720"/>
        <v>0.14194557756825021</v>
      </c>
      <c r="DQ142" s="2">
        <f t="shared" si="721"/>
        <v>0.70390458697871006</v>
      </c>
      <c r="DR142" s="2">
        <f t="shared" si="722"/>
        <v>0.4961606151411953</v>
      </c>
      <c r="DS142" s="2">
        <f t="shared" si="723"/>
        <v>0.31170557788198155</v>
      </c>
      <c r="DT142" s="2">
        <f t="shared" si="724"/>
        <v>8.5027129863777581E-3</v>
      </c>
      <c r="DU142" s="2">
        <f t="shared" si="725"/>
        <v>9.1172966867658634E-3</v>
      </c>
      <c r="DV142" s="2">
        <f t="shared" si="726"/>
        <v>1.4518799635349529E-2</v>
      </c>
      <c r="DW142" s="2">
        <f t="shared" si="727"/>
        <v>7.1998366105019779E-2</v>
      </c>
      <c r="DX142" s="2">
        <f t="shared" si="728"/>
        <v>5.0749425812319712E-2</v>
      </c>
      <c r="DY142" s="2">
        <f t="shared" si="729"/>
        <v>3.1882577168093444E-2</v>
      </c>
      <c r="DZ142" s="2">
        <f t="shared" si="730"/>
        <v>2.1490751436098778E-2</v>
      </c>
      <c r="EA142" s="2">
        <f t="shared" si="731"/>
        <v>2.3044122173518585E-2</v>
      </c>
      <c r="EB142" s="2">
        <f t="shared" si="732"/>
        <v>3.6696512585301551E-2</v>
      </c>
      <c r="EC142" s="2">
        <f t="shared" si="733"/>
        <v>0.1819770927522962</v>
      </c>
      <c r="ED142" s="2">
        <f t="shared" si="734"/>
        <v>0.12827003538807238</v>
      </c>
      <c r="EE142" s="2">
        <f t="shared" si="735"/>
        <v>8.0583755109629771E-2</v>
      </c>
      <c r="EF142" s="2">
        <f t="shared" si="736"/>
        <v>6.4841274848889009E-3</v>
      </c>
      <c r="EG142" s="2">
        <f t="shared" si="737"/>
        <v>6.9528060195913717E-3</v>
      </c>
      <c r="EH142" s="2">
        <f t="shared" si="738"/>
        <v>1.1071965843606604E-2</v>
      </c>
      <c r="EI142" s="2">
        <f t="shared" si="739"/>
        <v>5.4905603102984833E-2</v>
      </c>
      <c r="EJ142" s="2">
        <f t="shared" si="740"/>
        <v>3.870126479385938E-2</v>
      </c>
      <c r="EK142" s="2">
        <f t="shared" si="741"/>
        <v>2.4313497966581998E-2</v>
      </c>
      <c r="EL142" s="2">
        <f t="shared" si="742"/>
        <v>1.6388742308599054E-2</v>
      </c>
      <c r="EM142" s="2">
        <f t="shared" si="743"/>
        <v>1.7573335262502425E-2</v>
      </c>
      <c r="EN142" s="2">
        <f t="shared" si="744"/>
        <v>2.7984581654718677E-2</v>
      </c>
      <c r="EO142" s="2">
        <f t="shared" si="745"/>
        <v>0.13877484405574605</v>
      </c>
      <c r="EP142" s="2">
        <f t="shared" si="746"/>
        <v>9.7818103854613717E-2</v>
      </c>
      <c r="EQ142" s="2">
        <f t="shared" si="747"/>
        <v>6.1452778916450693E-2</v>
      </c>
      <c r="ER142" s="2">
        <f t="shared" si="748"/>
        <v>3.4482878218997422E-5</v>
      </c>
      <c r="ET142" s="2">
        <f t="shared" si="749"/>
        <v>0.93412043690401869</v>
      </c>
      <c r="EU142" s="2">
        <f t="shared" si="750"/>
        <v>0.92969339153479569</v>
      </c>
      <c r="EV142" s="2">
        <f t="shared" si="751"/>
        <v>0.89251749783136103</v>
      </c>
      <c r="EW142" s="2">
        <f t="shared" si="752"/>
        <v>0.62609935500532499</v>
      </c>
      <c r="EX142" s="2">
        <f t="shared" si="753"/>
        <v>0.70375888152769084</v>
      </c>
      <c r="EY142" s="2">
        <f t="shared" si="754"/>
        <v>0.79085762223096812</v>
      </c>
      <c r="EZ142" s="2">
        <f t="shared" si="755"/>
        <v>0.84871265655550787</v>
      </c>
      <c r="FA142" s="2">
        <f t="shared" si="756"/>
        <v>0.83953221686062696</v>
      </c>
      <c r="FB142" s="2">
        <f t="shared" si="757"/>
        <v>0.76664816883479514</v>
      </c>
      <c r="FC142" s="2">
        <f t="shared" si="758"/>
        <v>0.39850014701746417</v>
      </c>
      <c r="FD142" s="2">
        <f t="shared" si="759"/>
        <v>0.48451113186085931</v>
      </c>
      <c r="FE142" s="2">
        <f t="shared" si="760"/>
        <v>0.59937588693939059</v>
      </c>
      <c r="FF142" s="2">
        <f t="shared" si="761"/>
        <v>0.89046466669049706</v>
      </c>
      <c r="FG142" s="2">
        <f t="shared" si="762"/>
        <v>0.88346995949193241</v>
      </c>
      <c r="FH142" s="2">
        <f t="shared" si="763"/>
        <v>0.82641607927652383</v>
      </c>
      <c r="FI142" s="2">
        <f t="shared" si="764"/>
        <v>0.48981093817818183</v>
      </c>
      <c r="FJ142" s="2">
        <f t="shared" si="765"/>
        <v>0.57663657188280226</v>
      </c>
      <c r="FK142" s="2">
        <f t="shared" si="766"/>
        <v>0.68434705513293925</v>
      </c>
      <c r="FL142" s="2">
        <f t="shared" si="767"/>
        <v>0.76283015206432825</v>
      </c>
      <c r="FM142" s="2">
        <f t="shared" si="768"/>
        <v>0.74997347029004846</v>
      </c>
      <c r="FN142" s="2">
        <f t="shared" si="769"/>
        <v>0.65321465489863395</v>
      </c>
      <c r="FO142" s="2">
        <f t="shared" si="770"/>
        <v>0.27527946777313889</v>
      </c>
      <c r="FP142" s="2">
        <f t="shared" si="771"/>
        <v>0.35017816495177528</v>
      </c>
      <c r="FQ142" s="2">
        <f t="shared" si="772"/>
        <v>0.46172116312448164</v>
      </c>
      <c r="FR142" s="2">
        <f t="shared" si="773"/>
        <v>0.89356249237670271</v>
      </c>
      <c r="FS142" s="2">
        <f t="shared" si="774"/>
        <v>0.88674044498016491</v>
      </c>
      <c r="FT142" s="2">
        <f t="shared" si="775"/>
        <v>0.83098147732113015</v>
      </c>
      <c r="FU142" s="2">
        <f t="shared" si="776"/>
        <v>0.49785003947030593</v>
      </c>
      <c r="FV142" s="2">
        <f t="shared" si="777"/>
        <v>0.58446819964597341</v>
      </c>
      <c r="FW142" s="2">
        <f t="shared" si="778"/>
        <v>0.69125302536527433</v>
      </c>
      <c r="FX142" s="2">
        <f t="shared" si="779"/>
        <v>0.76859964259455738</v>
      </c>
      <c r="FY142" s="2">
        <f t="shared" si="780"/>
        <v>0.75595566064116559</v>
      </c>
      <c r="FZ142" s="2">
        <f t="shared" si="781"/>
        <v>0.66046381306075552</v>
      </c>
      <c r="GA142" s="2">
        <f t="shared" si="782"/>
        <v>0.28174195809553043</v>
      </c>
      <c r="GB142" s="2">
        <f t="shared" si="783"/>
        <v>0.3575315357514216</v>
      </c>
      <c r="GC142" s="2">
        <f t="shared" si="784"/>
        <v>0.46972369823714438</v>
      </c>
      <c r="GD142" s="2">
        <f t="shared" si="785"/>
        <v>0.96815796502746432</v>
      </c>
      <c r="GE142" s="2">
        <f t="shared" si="786"/>
        <v>0.96593479773058177</v>
      </c>
      <c r="GF142" s="2">
        <f t="shared" si="787"/>
        <v>0.94682615897819933</v>
      </c>
      <c r="GG142" s="2">
        <f t="shared" si="788"/>
        <v>0.78216875368234606</v>
      </c>
      <c r="GH142" s="2">
        <f t="shared" si="789"/>
        <v>0.83590822771908846</v>
      </c>
      <c r="GI142" s="2">
        <f t="shared" si="790"/>
        <v>0.89021446128448356</v>
      </c>
      <c r="GJ142" s="2">
        <f t="shared" si="791"/>
        <v>0.92325169585730815</v>
      </c>
      <c r="GK142" s="2">
        <f t="shared" si="792"/>
        <v>0.9181582715389407</v>
      </c>
      <c r="GL142" s="2">
        <f t="shared" si="793"/>
        <v>0.87569847429111247</v>
      </c>
      <c r="GM142" s="2">
        <f t="shared" si="794"/>
        <v>0.58688732200266958</v>
      </c>
      <c r="GN142" s="2">
        <f t="shared" si="795"/>
        <v>0.66837743881236189</v>
      </c>
      <c r="GO142" s="2">
        <f t="shared" si="796"/>
        <v>0.76236620234146268</v>
      </c>
      <c r="GP142" s="2">
        <f t="shared" si="797"/>
        <v>0.9915689736111869</v>
      </c>
      <c r="GQ142" s="2">
        <f t="shared" si="798"/>
        <v>0.99096507738327277</v>
      </c>
      <c r="GR142" s="2">
        <f t="shared" si="799"/>
        <v>0.98568897920810528</v>
      </c>
      <c r="GS142" s="2">
        <f t="shared" si="800"/>
        <v>0.93283724268478363</v>
      </c>
      <c r="GT142" s="2">
        <f t="shared" si="801"/>
        <v>0.95170168589615345</v>
      </c>
      <c r="GU142" s="2">
        <f t="shared" si="802"/>
        <v>0.96910251430391203</v>
      </c>
      <c r="GV142" s="2">
        <f t="shared" si="803"/>
        <v>0.97896138422605872</v>
      </c>
      <c r="GW142" s="2">
        <f t="shared" si="804"/>
        <v>0.97747494787951095</v>
      </c>
      <c r="GX142" s="2">
        <f t="shared" si="805"/>
        <v>0.964602453910269</v>
      </c>
      <c r="GY142" s="2">
        <f t="shared" si="806"/>
        <v>0.84604008498290539</v>
      </c>
      <c r="GZ142" s="2">
        <f t="shared" si="807"/>
        <v>0.88631264558581191</v>
      </c>
      <c r="HA142" s="2">
        <f t="shared" si="808"/>
        <v>0.92542572037698811</v>
      </c>
      <c r="HB142" s="2">
        <f t="shared" si="809"/>
        <v>0.99355764556258619</v>
      </c>
      <c r="HC142" s="2">
        <f t="shared" si="810"/>
        <v>0.99309520170356813</v>
      </c>
      <c r="HD142" s="2">
        <f t="shared" si="811"/>
        <v>0.98904928015250759</v>
      </c>
      <c r="HE142" s="2">
        <f t="shared" si="812"/>
        <v>0.94795211728757434</v>
      </c>
      <c r="HF142" s="2">
        <f t="shared" si="813"/>
        <v>0.96274071659906946</v>
      </c>
      <c r="HG142" s="2">
        <f t="shared" si="814"/>
        <v>0.97626361654430216</v>
      </c>
      <c r="HH142" s="2">
        <f t="shared" si="815"/>
        <v>0.98387551767705128</v>
      </c>
      <c r="HI142" s="2">
        <f t="shared" si="816"/>
        <v>0.98273015353928361</v>
      </c>
      <c r="HJ142" s="2">
        <f t="shared" si="817"/>
        <v>0.97277723600710764</v>
      </c>
      <c r="HK142" s="2">
        <f t="shared" si="818"/>
        <v>0.87813671439957386</v>
      </c>
      <c r="HL142" s="2">
        <f t="shared" si="819"/>
        <v>0.91089771291695876</v>
      </c>
      <c r="HM142" s="2">
        <f t="shared" si="820"/>
        <v>0.94210502799834128</v>
      </c>
      <c r="HN142" s="2">
        <f t="shared" si="821"/>
        <v>0.99996551831080882</v>
      </c>
      <c r="HP142" s="2">
        <f t="shared" ref="HP142:IU142" si="858">IF(B1=1,ET142,0)</f>
        <v>0.93412043690401869</v>
      </c>
      <c r="HQ142" s="2">
        <f t="shared" si="858"/>
        <v>0.92969339153479569</v>
      </c>
      <c r="HR142" s="2">
        <f t="shared" si="858"/>
        <v>0.89251749783136103</v>
      </c>
      <c r="HS142" s="2">
        <f t="shared" si="858"/>
        <v>0.62609935500532499</v>
      </c>
      <c r="HT142" s="2">
        <f t="shared" si="858"/>
        <v>0.70375888152769084</v>
      </c>
      <c r="HU142" s="2">
        <f t="shared" si="858"/>
        <v>0.79085762223096812</v>
      </c>
      <c r="HV142" s="2">
        <f t="shared" si="858"/>
        <v>0.84871265655550787</v>
      </c>
      <c r="HW142" s="2">
        <f t="shared" si="858"/>
        <v>0.83953221686062696</v>
      </c>
      <c r="HX142" s="2">
        <f t="shared" si="858"/>
        <v>0.76664816883479514</v>
      </c>
      <c r="HY142" s="2">
        <f t="shared" si="858"/>
        <v>0.39850014701746417</v>
      </c>
      <c r="HZ142" s="2">
        <f t="shared" si="858"/>
        <v>0.48451113186085931</v>
      </c>
      <c r="IA142" s="2">
        <f t="shared" si="858"/>
        <v>0.59937588693939059</v>
      </c>
      <c r="IB142" s="2">
        <f t="shared" si="858"/>
        <v>0.89046466669049706</v>
      </c>
      <c r="IC142" s="2">
        <f t="shared" si="858"/>
        <v>0.88346995949193241</v>
      </c>
      <c r="ID142" s="2">
        <f t="shared" si="858"/>
        <v>0.82641607927652383</v>
      </c>
      <c r="IE142" s="2">
        <f t="shared" si="858"/>
        <v>0.48981093817818183</v>
      </c>
      <c r="IF142" s="2">
        <f t="shared" si="858"/>
        <v>0.57663657188280226</v>
      </c>
      <c r="IG142" s="2">
        <f t="shared" si="858"/>
        <v>0.68434705513293925</v>
      </c>
      <c r="IH142" s="2">
        <f t="shared" si="858"/>
        <v>0.76283015206432825</v>
      </c>
      <c r="II142" s="2">
        <f t="shared" si="858"/>
        <v>0.74997347029004846</v>
      </c>
      <c r="IJ142" s="2">
        <f t="shared" si="858"/>
        <v>0.65321465489863395</v>
      </c>
      <c r="IK142" s="2">
        <f t="shared" si="858"/>
        <v>0.27527946777313889</v>
      </c>
      <c r="IL142" s="2">
        <f t="shared" si="858"/>
        <v>0.35017816495177528</v>
      </c>
      <c r="IM142" s="2">
        <f t="shared" si="858"/>
        <v>0.46172116312448164</v>
      </c>
      <c r="IN142" s="2">
        <f t="shared" si="858"/>
        <v>0.89356249237670271</v>
      </c>
      <c r="IO142" s="2">
        <f t="shared" si="858"/>
        <v>0.88674044498016491</v>
      </c>
      <c r="IP142" s="2">
        <f t="shared" si="858"/>
        <v>0.83098147732113015</v>
      </c>
      <c r="IQ142" s="2">
        <f t="shared" si="858"/>
        <v>0.49785003947030593</v>
      </c>
      <c r="IR142" s="2">
        <f t="shared" si="858"/>
        <v>0.58446819964597341</v>
      </c>
      <c r="IS142" s="2">
        <f t="shared" si="858"/>
        <v>0.69125302536527433</v>
      </c>
      <c r="IT142" s="2">
        <f t="shared" si="858"/>
        <v>0.76859964259455738</v>
      </c>
      <c r="IU142" s="2">
        <f t="shared" si="858"/>
        <v>0.75595566064116559</v>
      </c>
      <c r="IV142" s="2">
        <f t="shared" ref="IV142:KA142" si="859">IF(AH1=1,FZ142,0)</f>
        <v>0.66046381306075552</v>
      </c>
      <c r="IW142" s="2">
        <f t="shared" si="859"/>
        <v>0.28174195809553043</v>
      </c>
      <c r="IX142" s="2">
        <f t="shared" si="859"/>
        <v>0.3575315357514216</v>
      </c>
      <c r="IY142" s="2">
        <f t="shared" si="859"/>
        <v>0.46972369823714438</v>
      </c>
      <c r="IZ142" s="2">
        <f t="shared" si="859"/>
        <v>0.96815796502746432</v>
      </c>
      <c r="JA142" s="2">
        <f t="shared" si="859"/>
        <v>0.96593479773058177</v>
      </c>
      <c r="JB142" s="2">
        <f t="shared" si="859"/>
        <v>0.94682615897819933</v>
      </c>
      <c r="JC142" s="2">
        <f t="shared" si="859"/>
        <v>0.78216875368234606</v>
      </c>
      <c r="JD142" s="2">
        <f t="shared" si="859"/>
        <v>0.83590822771908846</v>
      </c>
      <c r="JE142" s="2">
        <f t="shared" si="859"/>
        <v>0.89021446128448356</v>
      </c>
      <c r="JF142" s="2">
        <f t="shared" si="859"/>
        <v>0.92325169585730815</v>
      </c>
      <c r="JG142" s="2">
        <f t="shared" si="859"/>
        <v>0.9181582715389407</v>
      </c>
      <c r="JH142" s="2">
        <f t="shared" si="859"/>
        <v>0.87569847429111247</v>
      </c>
      <c r="JI142" s="2">
        <f t="shared" si="859"/>
        <v>0.58688732200266958</v>
      </c>
      <c r="JJ142" s="2">
        <f t="shared" si="859"/>
        <v>0.66837743881236189</v>
      </c>
      <c r="JK142" s="2">
        <f t="shared" si="859"/>
        <v>0.76236620234146268</v>
      </c>
      <c r="JL142" s="2">
        <f t="shared" si="859"/>
        <v>0.9915689736111869</v>
      </c>
      <c r="JM142" s="2">
        <f t="shared" si="859"/>
        <v>0.99096507738327277</v>
      </c>
      <c r="JN142" s="2">
        <f t="shared" si="859"/>
        <v>0.98568897920810528</v>
      </c>
      <c r="JO142" s="2">
        <f t="shared" si="859"/>
        <v>0.93283724268478363</v>
      </c>
      <c r="JP142" s="2">
        <f t="shared" si="859"/>
        <v>0.95170168589615345</v>
      </c>
      <c r="JQ142" s="2">
        <f t="shared" si="859"/>
        <v>0.96910251430391203</v>
      </c>
      <c r="JR142" s="2">
        <f t="shared" si="859"/>
        <v>0.97896138422605872</v>
      </c>
      <c r="JS142" s="2">
        <f t="shared" si="859"/>
        <v>0.97747494787951095</v>
      </c>
      <c r="JT142" s="2">
        <f t="shared" si="859"/>
        <v>0.964602453910269</v>
      </c>
      <c r="JU142" s="2">
        <f t="shared" si="859"/>
        <v>0.84604008498290539</v>
      </c>
      <c r="JV142" s="2">
        <f t="shared" si="859"/>
        <v>0.88631264558581191</v>
      </c>
      <c r="JW142" s="2">
        <f t="shared" si="859"/>
        <v>0.92542572037698811</v>
      </c>
      <c r="JX142" s="2">
        <f t="shared" si="859"/>
        <v>0.99355764556258619</v>
      </c>
      <c r="JY142" s="2">
        <f t="shared" si="859"/>
        <v>0.99309520170356813</v>
      </c>
      <c r="JZ142" s="2">
        <f t="shared" si="859"/>
        <v>0.98904928015250759</v>
      </c>
      <c r="KA142" s="2">
        <f t="shared" si="859"/>
        <v>0.94795211728757434</v>
      </c>
      <c r="KB142" s="2">
        <f t="shared" ref="KB142:KJ142" si="860">IF(BN1=1,HF142,0)</f>
        <v>0.96274071659906946</v>
      </c>
      <c r="KC142" s="2">
        <f t="shared" si="860"/>
        <v>0.97626361654430216</v>
      </c>
      <c r="KD142" s="2">
        <f t="shared" si="860"/>
        <v>0.98387551767705128</v>
      </c>
      <c r="KE142" s="2">
        <f t="shared" si="860"/>
        <v>0.98273015353928361</v>
      </c>
      <c r="KF142" s="2">
        <f t="shared" si="860"/>
        <v>0.97277723600710764</v>
      </c>
      <c r="KG142" s="2">
        <f t="shared" si="860"/>
        <v>0.87813671439957386</v>
      </c>
      <c r="KH142" s="2">
        <f t="shared" si="860"/>
        <v>0.91089771291695876</v>
      </c>
      <c r="KI142" s="2">
        <f t="shared" si="860"/>
        <v>0.94210502799834128</v>
      </c>
      <c r="KJ142" s="2">
        <f t="shared" si="860"/>
        <v>0</v>
      </c>
    </row>
    <row r="143" spans="1:296" x14ac:dyDescent="0.2">
      <c r="A143" s="2" t="str">
        <f>'Respondent Data'!A143</f>
        <v>1294</v>
      </c>
      <c r="B143" s="2">
        <f>SUMPRODUCT('Respondent Data'!B143:S143,'Product Coding'!A100:R100)</f>
        <v>3.0039072549444557</v>
      </c>
      <c r="C143" s="2">
        <f>SUMPRODUCT('Respondent Data'!B143:S143,'Product Coding'!A101:R101)</f>
        <v>2.0206197395875156</v>
      </c>
      <c r="D143" s="2">
        <f>SUMPRODUCT('Respondent Data'!B143:S143,'Product Coding'!A102:R102)</f>
        <v>0.18905836499704973</v>
      </c>
      <c r="E143" s="2">
        <f>SUMPRODUCT('Respondent Data'!B143:S143,'Product Coding'!A103:R103)</f>
        <v>-1.0121679230542042</v>
      </c>
      <c r="F143" s="2">
        <f>SUMPRODUCT('Respondent Data'!B143:S143,'Product Coding'!A104:R104)</f>
        <v>-1.0630296098526741</v>
      </c>
      <c r="G143" s="2">
        <f>SUMPRODUCT('Respondent Data'!B143:S143,'Product Coding'!A105:R105)</f>
        <v>-0.89817267252079414</v>
      </c>
      <c r="H143" s="2">
        <f>SUMPRODUCT('Respondent Data'!B143:S143,'Product Coding'!A106:R106)</f>
        <v>2.749922626605696</v>
      </c>
      <c r="I143" s="2">
        <f>SUMPRODUCT('Respondent Data'!B143:S143,'Product Coding'!A107:R107)</f>
        <v>1.7666351112487557</v>
      </c>
      <c r="J143" s="2">
        <f>SUMPRODUCT('Respondent Data'!B143:S143,'Product Coding'!A108:R108)</f>
        <v>-6.4926263341710283E-2</v>
      </c>
      <c r="K143" s="2">
        <f>SUMPRODUCT('Respondent Data'!B143:S143,'Product Coding'!A109:R109)</f>
        <v>-1.2661525513929643</v>
      </c>
      <c r="L143" s="2">
        <f>SUMPRODUCT('Respondent Data'!B143:S143,'Product Coding'!A110:R110)</f>
        <v>-1.3170142381914343</v>
      </c>
      <c r="M143" s="2">
        <f>SUMPRODUCT('Respondent Data'!B143:S143,'Product Coding'!A111:R111)</f>
        <v>-1.1521573008595543</v>
      </c>
      <c r="N143" s="2">
        <f>SUMPRODUCT('Respondent Data'!B143:S143,'Product Coding'!A112:R112)</f>
        <v>3.821340231229188</v>
      </c>
      <c r="O143" s="2">
        <f>SUMPRODUCT('Respondent Data'!B143:S143,'Product Coding'!A113:R113)</f>
        <v>2.8380527158722479</v>
      </c>
      <c r="P143" s="2">
        <f>SUMPRODUCT('Respondent Data'!B143:S143,'Product Coding'!A114:R114)</f>
        <v>1.006491341281782</v>
      </c>
      <c r="Q143" s="2">
        <f>SUMPRODUCT('Respondent Data'!B143:S143,'Product Coding'!A115:R115)</f>
        <v>-0.19473494676947206</v>
      </c>
      <c r="R143" s="2">
        <f>SUMPRODUCT('Respondent Data'!B143:S143,'Product Coding'!A116:R116)</f>
        <v>-0.24559663356794198</v>
      </c>
      <c r="S143" s="2">
        <f>SUMPRODUCT('Respondent Data'!B143:S143,'Product Coding'!A117:R117)</f>
        <v>-8.0739696236061975E-2</v>
      </c>
      <c r="T143" s="2">
        <f>SUMPRODUCT('Respondent Data'!B143:S143,'Product Coding'!A118:R118)</f>
        <v>3.5673556028904283</v>
      </c>
      <c r="U143" s="2">
        <f>SUMPRODUCT('Respondent Data'!B143:S143,'Product Coding'!A119:R119)</f>
        <v>2.5840680875334883</v>
      </c>
      <c r="V143" s="2">
        <f>SUMPRODUCT('Respondent Data'!B143:S143,'Product Coding'!A120:R120)</f>
        <v>0.75250671294302207</v>
      </c>
      <c r="W143" s="2">
        <f>SUMPRODUCT('Respondent Data'!B143:S143,'Product Coding'!A121:R121)</f>
        <v>-0.44871957510823207</v>
      </c>
      <c r="X143" s="2">
        <f>SUMPRODUCT('Respondent Data'!B143:S143,'Product Coding'!A122:R122)</f>
        <v>-0.49958126190670199</v>
      </c>
      <c r="Y143" s="2">
        <f>SUMPRODUCT('Respondent Data'!B143:S143,'Product Coding'!A123:R123)</f>
        <v>-0.33472432457482199</v>
      </c>
      <c r="Z143" s="2">
        <f>SUMPRODUCT('Respondent Data'!B143:S143,'Product Coding'!A124:R124)</f>
        <v>2.8479108166307761</v>
      </c>
      <c r="AA143" s="2">
        <f>SUMPRODUCT('Respondent Data'!B143:S143,'Product Coding'!A125:R125)</f>
        <v>1.864623301273836</v>
      </c>
      <c r="AB143" s="2">
        <f>SUMPRODUCT('Respondent Data'!B143:S143,'Product Coding'!A126:R126)</f>
        <v>3.3061926683370019E-2</v>
      </c>
      <c r="AC143" s="2">
        <f>SUMPRODUCT('Respondent Data'!B143:S143,'Product Coding'!A127:R127)</f>
        <v>-1.168164361367884</v>
      </c>
      <c r="AD143" s="2">
        <f>SUMPRODUCT('Respondent Data'!B143:S143,'Product Coding'!A128:R128)</f>
        <v>-1.219026048166354</v>
      </c>
      <c r="AE143" s="2">
        <f>SUMPRODUCT('Respondent Data'!B143:S143,'Product Coding'!A129:R129)</f>
        <v>-1.054169110834474</v>
      </c>
      <c r="AF143" s="2">
        <f>SUMPRODUCT('Respondent Data'!B143:S143,'Product Coding'!A130:R130)</f>
        <v>2.5939261882920164</v>
      </c>
      <c r="AG143" s="2">
        <f>SUMPRODUCT('Respondent Data'!B143:S143,'Product Coding'!A131:R131)</f>
        <v>1.6106386729350759</v>
      </c>
      <c r="AH143" s="2">
        <f>SUMPRODUCT('Respondent Data'!B143:S143,'Product Coding'!A132:R132)</f>
        <v>-0.22092270165538999</v>
      </c>
      <c r="AI143" s="2">
        <f>SUMPRODUCT('Respondent Data'!B143:S143,'Product Coding'!A133:R133)</f>
        <v>-1.4221489897066442</v>
      </c>
      <c r="AJ143" s="2">
        <f>SUMPRODUCT('Respondent Data'!B143:S143,'Product Coding'!A134:R134)</f>
        <v>-1.4730106765051141</v>
      </c>
      <c r="AK143" s="2">
        <f>SUMPRODUCT('Respondent Data'!B143:S143,'Product Coding'!A135:R135)</f>
        <v>-1.3081537391732341</v>
      </c>
      <c r="AL143" s="2">
        <f>SUMPRODUCT('Respondent Data'!B143:S143,'Product Coding'!A136:R136)</f>
        <v>3.689950320435357</v>
      </c>
      <c r="AM143" s="2">
        <f>SUMPRODUCT('Respondent Data'!B143:S143,'Product Coding'!A137:R137)</f>
        <v>2.7066628050784169</v>
      </c>
      <c r="AN143" s="2">
        <f>SUMPRODUCT('Respondent Data'!B143:S143,'Product Coding'!A138:R138)</f>
        <v>0.87510143048795097</v>
      </c>
      <c r="AO143" s="2">
        <f>SUMPRODUCT('Respondent Data'!B143:S143,'Product Coding'!A139:R139)</f>
        <v>-0.32612485756330306</v>
      </c>
      <c r="AP143" s="2">
        <f>SUMPRODUCT('Respondent Data'!B143:S143,'Product Coding'!A140:R140)</f>
        <v>-0.37698654436177298</v>
      </c>
      <c r="AQ143" s="2">
        <f>SUMPRODUCT('Respondent Data'!B143:S143,'Product Coding'!A141:R141)</f>
        <v>-0.21212960702989297</v>
      </c>
      <c r="AR143" s="2">
        <f>SUMPRODUCT('Respondent Data'!B143:S143,'Product Coding'!A142:R142)</f>
        <v>3.4359656920965973</v>
      </c>
      <c r="AS143" s="2">
        <f>SUMPRODUCT('Respondent Data'!B143:S143,'Product Coding'!A143:R143)</f>
        <v>2.4526781767396573</v>
      </c>
      <c r="AT143" s="2">
        <f>SUMPRODUCT('Respondent Data'!B143:S143,'Product Coding'!A144:R144)</f>
        <v>0.62111680214919107</v>
      </c>
      <c r="AU143" s="2">
        <f>SUMPRODUCT('Respondent Data'!B143:S143,'Product Coding'!A145:R145)</f>
        <v>-0.58010948590206302</v>
      </c>
      <c r="AV143" s="2">
        <f>SUMPRODUCT('Respondent Data'!B143:S143,'Product Coding'!A146:R146)</f>
        <v>-0.63097117270053293</v>
      </c>
      <c r="AW143" s="2">
        <f>SUMPRODUCT('Respondent Data'!B143:S143,'Product Coding'!A147:R147)</f>
        <v>-0.46611423536865298</v>
      </c>
      <c r="AX143" s="2">
        <f>SUMPRODUCT('Respondent Data'!B143:S143,'Product Coding'!A148:R148)</f>
        <v>3.2033183369407339</v>
      </c>
      <c r="AY143" s="2">
        <f>SUMPRODUCT('Respondent Data'!B143:S143,'Product Coding'!A149:R149)</f>
        <v>2.2200308215837938</v>
      </c>
      <c r="AZ143" s="2">
        <f>SUMPRODUCT('Respondent Data'!B143:S143,'Product Coding'!A150:R150)</f>
        <v>0.38846944699332803</v>
      </c>
      <c r="BA143" s="2">
        <f>SUMPRODUCT('Respondent Data'!B143:S143,'Product Coding'!A151:R151)</f>
        <v>-0.812756841057926</v>
      </c>
      <c r="BB143" s="2">
        <f>SUMPRODUCT('Respondent Data'!B143:S143,'Product Coding'!A152:R152)</f>
        <v>-0.86361852785639592</v>
      </c>
      <c r="BC143" s="2">
        <f>SUMPRODUCT('Respondent Data'!B143:S143,'Product Coding'!A153:R153)</f>
        <v>-0.69876159052451592</v>
      </c>
      <c r="BD143" s="2">
        <f>SUMPRODUCT('Respondent Data'!B143:S143,'Product Coding'!A154:R154)</f>
        <v>2.9493337086019742</v>
      </c>
      <c r="BE143" s="2">
        <f>SUMPRODUCT('Respondent Data'!B143:S143,'Product Coding'!A155:R155)</f>
        <v>1.9660461932450339</v>
      </c>
      <c r="BF143" s="2">
        <f>SUMPRODUCT('Respondent Data'!B143:S143,'Product Coding'!A156:R156)</f>
        <v>0.13448481865456802</v>
      </c>
      <c r="BG143" s="2">
        <f>SUMPRODUCT('Respondent Data'!B143:S143,'Product Coding'!A157:R157)</f>
        <v>-1.0667414693966861</v>
      </c>
      <c r="BH143" s="2">
        <f>SUMPRODUCT('Respondent Data'!B143:S143,'Product Coding'!A158:R158)</f>
        <v>-1.117603156195156</v>
      </c>
      <c r="BI143" s="2">
        <f>SUMPRODUCT('Respondent Data'!B143:S143,'Product Coding'!A159:R159)</f>
        <v>-0.95274621886327604</v>
      </c>
      <c r="BJ143" s="2">
        <f>SUMPRODUCT('Respondent Data'!B143:S143,'Product Coding'!A160:R160)</f>
        <v>1.8898138206329571</v>
      </c>
      <c r="BK143" s="2">
        <f>SUMPRODUCT('Respondent Data'!B143:S143,'Product Coding'!A161:R161)</f>
        <v>0.90652630527601707</v>
      </c>
      <c r="BL143" s="2">
        <f>SUMPRODUCT('Respondent Data'!B143:S143,'Product Coding'!A162:R162)</f>
        <v>-0.9250350693144489</v>
      </c>
      <c r="BM143" s="2">
        <f>SUMPRODUCT('Respondent Data'!B143:S143,'Product Coding'!A163:R163)</f>
        <v>-2.1262613573657032</v>
      </c>
      <c r="BN143" s="2">
        <f>SUMPRODUCT('Respondent Data'!B143:S143,'Product Coding'!A164:R164)</f>
        <v>-2.1771230441641731</v>
      </c>
      <c r="BO143" s="2">
        <f>SUMPRODUCT('Respondent Data'!B143:S143,'Product Coding'!A165:R165)</f>
        <v>-2.0122661068322931</v>
      </c>
      <c r="BP143" s="2">
        <f>SUMPRODUCT('Respondent Data'!B143:S143,'Product Coding'!A166:R166)</f>
        <v>1.635829192294197</v>
      </c>
      <c r="BQ143" s="2">
        <f>SUMPRODUCT('Respondent Data'!B143:S143,'Product Coding'!A167:R167)</f>
        <v>0.65254167693725695</v>
      </c>
      <c r="BR143" s="2">
        <f>SUMPRODUCT('Respondent Data'!B143:S143,'Product Coding'!A168:R168)</f>
        <v>-1.179019697653209</v>
      </c>
      <c r="BS143" s="2">
        <f>SUMPRODUCT('Respondent Data'!B143:S143,'Product Coding'!A169:R169)</f>
        <v>-2.3802459857044629</v>
      </c>
      <c r="BT143" s="2">
        <f>SUMPRODUCT('Respondent Data'!B143:S143,'Product Coding'!A170:R170)</f>
        <v>-2.4311076725029328</v>
      </c>
      <c r="BU143" s="2">
        <f>SUMPRODUCT('Respondent Data'!B143:S143,'Product Coding'!A171:R171)</f>
        <v>-2.2662507351710528</v>
      </c>
      <c r="BV143" s="2">
        <f>SUMPRODUCT('Respondent Data'!B143:S143,'Product Coding'!A172:R172)</f>
        <v>10.0648420770748</v>
      </c>
      <c r="BX143" s="2">
        <f t="shared" si="676"/>
        <v>4.9592917144979473E-2</v>
      </c>
      <c r="BY143" s="2">
        <f t="shared" si="677"/>
        <v>0.13257327870661637</v>
      </c>
      <c r="BZ143" s="2">
        <f t="shared" si="678"/>
        <v>0.82773819434760132</v>
      </c>
      <c r="CA143" s="2">
        <f t="shared" si="679"/>
        <v>2.7515597234319182</v>
      </c>
      <c r="CB143" s="2">
        <f t="shared" si="680"/>
        <v>2.8951288269725399</v>
      </c>
      <c r="CC143" s="2">
        <f t="shared" si="681"/>
        <v>2.4551127147658511</v>
      </c>
      <c r="CD143" s="2">
        <f t="shared" si="682"/>
        <v>6.3932807713681275E-2</v>
      </c>
      <c r="CE143" s="2">
        <f t="shared" si="683"/>
        <v>0.17090710576158208</v>
      </c>
      <c r="CF143" s="2">
        <f t="shared" si="684"/>
        <v>1.0670803385449219</v>
      </c>
      <c r="CG143" s="2">
        <f t="shared" si="685"/>
        <v>3.5471786867591368</v>
      </c>
      <c r="CH143" s="2">
        <f t="shared" si="686"/>
        <v>3.7322610819619642</v>
      </c>
      <c r="CI143" s="2">
        <f t="shared" si="687"/>
        <v>3.1650134362872278</v>
      </c>
      <c r="CJ143" s="2">
        <f t="shared" si="688"/>
        <v>2.1898432255495173E-2</v>
      </c>
      <c r="CK143" s="2">
        <f t="shared" si="689"/>
        <v>5.8539548181017184E-2</v>
      </c>
      <c r="CL143" s="2">
        <f t="shared" si="690"/>
        <v>0.36549914418659768</v>
      </c>
      <c r="CM143" s="2">
        <f t="shared" si="691"/>
        <v>1.2149889070726461</v>
      </c>
      <c r="CN143" s="2">
        <f t="shared" si="692"/>
        <v>1.2783838124111548</v>
      </c>
      <c r="CO143" s="2">
        <f t="shared" si="693"/>
        <v>1.0840886674751202</v>
      </c>
      <c r="CP143" s="2">
        <f t="shared" si="694"/>
        <v>2.8230407469857423E-2</v>
      </c>
      <c r="CQ143" s="2">
        <f t="shared" si="695"/>
        <v>7.5466374897078095E-2</v>
      </c>
      <c r="CR143" s="2">
        <f t="shared" si="696"/>
        <v>0.47118394823367266</v>
      </c>
      <c r="CS143" s="2">
        <f t="shared" si="697"/>
        <v>1.5663053645956975</v>
      </c>
      <c r="CT143" s="2">
        <f t="shared" si="698"/>
        <v>1.6480310328233871</v>
      </c>
      <c r="CU143" s="2">
        <f t="shared" si="699"/>
        <v>1.3975550605271123</v>
      </c>
      <c r="CV143" s="2">
        <f t="shared" si="700"/>
        <v>5.7965294592152362E-2</v>
      </c>
      <c r="CW143" s="2">
        <f t="shared" si="701"/>
        <v>0.15495457008127403</v>
      </c>
      <c r="CX143" s="2">
        <f t="shared" si="702"/>
        <v>0.96747864499017944</v>
      </c>
      <c r="CY143" s="2">
        <f t="shared" si="703"/>
        <v>3.2160836494124019</v>
      </c>
      <c r="CZ143" s="2">
        <f t="shared" si="704"/>
        <v>3.3838903819087949</v>
      </c>
      <c r="DA143" s="2">
        <f t="shared" si="705"/>
        <v>2.8695898519603089</v>
      </c>
      <c r="DB143" s="2">
        <f t="shared" si="706"/>
        <v>7.4726074741544635E-2</v>
      </c>
      <c r="DC143" s="2">
        <f t="shared" si="707"/>
        <v>0.19975999202469069</v>
      </c>
      <c r="DD143" s="2">
        <f t="shared" si="708"/>
        <v>1.2472270182539931</v>
      </c>
      <c r="DE143" s="2">
        <f t="shared" si="709"/>
        <v>4.1460206292747337</v>
      </c>
      <c r="DF143" s="2">
        <f t="shared" si="710"/>
        <v>4.3623490120232198</v>
      </c>
      <c r="DG143" s="2">
        <f t="shared" si="711"/>
        <v>3.6993374615609249</v>
      </c>
      <c r="DH143" s="2">
        <f t="shared" si="712"/>
        <v>2.4973242671282578E-2</v>
      </c>
      <c r="DI143" s="2">
        <f t="shared" si="713"/>
        <v>6.675922392686022E-2</v>
      </c>
      <c r="DJ143" s="2">
        <f t="shared" si="714"/>
        <v>0.41681973930473992</v>
      </c>
      <c r="DK143" s="2">
        <f t="shared" si="715"/>
        <v>1.3855883592592591</v>
      </c>
      <c r="DL143" s="2">
        <f t="shared" si="716"/>
        <v>1.4578846924702487</v>
      </c>
      <c r="DM143" s="2">
        <f t="shared" si="717"/>
        <v>1.2363081089172407</v>
      </c>
      <c r="DN143" s="2">
        <f t="shared" si="718"/>
        <v>3.2194305429194575E-2</v>
      </c>
      <c r="DO143" s="2">
        <f t="shared" si="719"/>
        <v>8.6062786223145685E-2</v>
      </c>
      <c r="DP143" s="2">
        <f t="shared" si="720"/>
        <v>0.53734399544057576</v>
      </c>
      <c r="DQ143" s="2">
        <f t="shared" si="721"/>
        <v>1.7862339874839406</v>
      </c>
      <c r="DR143" s="2">
        <f t="shared" si="722"/>
        <v>1.8794349491468774</v>
      </c>
      <c r="DS143" s="2">
        <f t="shared" si="723"/>
        <v>1.5937890560300014</v>
      </c>
      <c r="DT143" s="2">
        <f t="shared" si="724"/>
        <v>4.0627165426739373E-2</v>
      </c>
      <c r="DU143" s="2">
        <f t="shared" si="725"/>
        <v>0.10860576137179673</v>
      </c>
      <c r="DV143" s="2">
        <f t="shared" si="726"/>
        <v>0.67809393937204454</v>
      </c>
      <c r="DW143" s="2">
        <f t="shared" si="727"/>
        <v>2.2541136618082289</v>
      </c>
      <c r="DX143" s="2">
        <f t="shared" si="728"/>
        <v>2.3717273464935222</v>
      </c>
      <c r="DY143" s="2">
        <f t="shared" si="729"/>
        <v>2.0112604006030126</v>
      </c>
      <c r="DZ143" s="2">
        <f t="shared" si="730"/>
        <v>5.2374591064816928E-2</v>
      </c>
      <c r="EA143" s="2">
        <f t="shared" si="731"/>
        <v>0.14000933314897682</v>
      </c>
      <c r="EB143" s="2">
        <f t="shared" si="732"/>
        <v>0.87416614979412166</v>
      </c>
      <c r="EC143" s="2">
        <f t="shared" si="733"/>
        <v>2.9058951076395125</v>
      </c>
      <c r="ED143" s="2">
        <f t="shared" si="734"/>
        <v>3.0575170230332041</v>
      </c>
      <c r="EE143" s="2">
        <f t="shared" si="735"/>
        <v>2.5928203432354726</v>
      </c>
      <c r="EF143" s="2">
        <f t="shared" si="736"/>
        <v>0.15109993790856321</v>
      </c>
      <c r="EG143" s="2">
        <f t="shared" si="737"/>
        <v>0.40392490166173445</v>
      </c>
      <c r="EH143" s="2">
        <f t="shared" si="738"/>
        <v>2.5219567020999558</v>
      </c>
      <c r="EI143" s="2">
        <f t="shared" si="739"/>
        <v>8.3834653675813424</v>
      </c>
      <c r="EJ143" s="2">
        <f t="shared" si="740"/>
        <v>8.8208924011062724</v>
      </c>
      <c r="EK143" s="2">
        <f t="shared" si="741"/>
        <v>7.4802491991983793</v>
      </c>
      <c r="EL143" s="2">
        <f t="shared" si="742"/>
        <v>0.19479078529735791</v>
      </c>
      <c r="EM143" s="2">
        <f t="shared" si="743"/>
        <v>0.52072058986192526</v>
      </c>
      <c r="EN143" s="2">
        <f t="shared" si="744"/>
        <v>3.2511854954253079</v>
      </c>
      <c r="EO143" s="2">
        <f t="shared" si="745"/>
        <v>10.807561042497456</v>
      </c>
      <c r="EP143" s="2">
        <f t="shared" si="746"/>
        <v>11.371470972243269</v>
      </c>
      <c r="EQ143" s="2">
        <f t="shared" si="747"/>
        <v>9.6431781236966856</v>
      </c>
      <c r="ER143" s="2">
        <f t="shared" si="748"/>
        <v>4.254951603352471E-5</v>
      </c>
      <c r="ET143" s="2">
        <f t="shared" si="749"/>
        <v>0.95275033173825319</v>
      </c>
      <c r="EU143" s="2">
        <f t="shared" si="750"/>
        <v>0.88294507631505026</v>
      </c>
      <c r="EV143" s="2">
        <f t="shared" si="751"/>
        <v>0.54712431085183033</v>
      </c>
      <c r="EW143" s="2">
        <f t="shared" si="752"/>
        <v>0.26655579911312255</v>
      </c>
      <c r="EX143" s="2">
        <f t="shared" si="753"/>
        <v>0.25673091813428994</v>
      </c>
      <c r="EY143" s="2">
        <f t="shared" si="754"/>
        <v>0.28942615843656166</v>
      </c>
      <c r="EZ143" s="2">
        <f t="shared" si="755"/>
        <v>0.93990897991850764</v>
      </c>
      <c r="FA143" s="2">
        <f t="shared" si="756"/>
        <v>0.85403871500940243</v>
      </c>
      <c r="FB143" s="2">
        <f t="shared" si="757"/>
        <v>0.48377413366716521</v>
      </c>
      <c r="FC143" s="2">
        <f t="shared" si="758"/>
        <v>0.21991658320177418</v>
      </c>
      <c r="FD143" s="2">
        <f t="shared" si="759"/>
        <v>0.21131547534680964</v>
      </c>
      <c r="FE143" s="2">
        <f t="shared" si="760"/>
        <v>0.24009526386820471</v>
      </c>
      <c r="FF143" s="2">
        <f t="shared" si="761"/>
        <v>0.97857083290835301</v>
      </c>
      <c r="FG143" s="2">
        <f t="shared" si="762"/>
        <v>0.94469781664595254</v>
      </c>
      <c r="FH143" s="2">
        <f t="shared" si="763"/>
        <v>0.73233293792775056</v>
      </c>
      <c r="FI143" s="2">
        <f t="shared" si="764"/>
        <v>0.45146952962469278</v>
      </c>
      <c r="FJ143" s="2">
        <f t="shared" si="765"/>
        <v>0.4389076127352422</v>
      </c>
      <c r="FK143" s="2">
        <f t="shared" si="766"/>
        <v>0.47982603408688129</v>
      </c>
      <c r="FL143" s="2">
        <f t="shared" si="767"/>
        <v>0.97254466774686887</v>
      </c>
      <c r="FM143" s="2">
        <f t="shared" si="768"/>
        <v>0.92982916373903346</v>
      </c>
      <c r="FN143" s="2">
        <f t="shared" si="769"/>
        <v>0.67972465387527936</v>
      </c>
      <c r="FO143" s="2">
        <f t="shared" si="770"/>
        <v>0.38966524163329358</v>
      </c>
      <c r="FP143" s="2">
        <f t="shared" si="771"/>
        <v>0.37763907884938142</v>
      </c>
      <c r="FQ143" s="2">
        <f t="shared" si="772"/>
        <v>0.41709156818285786</v>
      </c>
      <c r="FR143" s="2">
        <f t="shared" si="773"/>
        <v>0.94521058971551797</v>
      </c>
      <c r="FS143" s="2">
        <f t="shared" si="774"/>
        <v>0.86583492191353473</v>
      </c>
      <c r="FT143" s="2">
        <f t="shared" si="775"/>
        <v>0.50826472884283402</v>
      </c>
      <c r="FU143" s="2">
        <f t="shared" si="776"/>
        <v>0.23718694484142186</v>
      </c>
      <c r="FV143" s="2">
        <f t="shared" si="777"/>
        <v>0.22810789341967733</v>
      </c>
      <c r="FW143" s="2">
        <f t="shared" si="778"/>
        <v>0.25842532109531108</v>
      </c>
      <c r="FX143" s="2">
        <f t="shared" si="779"/>
        <v>0.93046965501463708</v>
      </c>
      <c r="FY143" s="2">
        <f t="shared" si="780"/>
        <v>0.83350003888062663</v>
      </c>
      <c r="FZ143" s="2">
        <f t="shared" si="781"/>
        <v>0.4449928698245007</v>
      </c>
      <c r="GA143" s="2">
        <f t="shared" si="782"/>
        <v>0.1943249108468765</v>
      </c>
      <c r="GB143" s="2">
        <f t="shared" si="783"/>
        <v>0.18648543721377414</v>
      </c>
      <c r="GC143" s="2">
        <f t="shared" si="784"/>
        <v>0.21279595436158388</v>
      </c>
      <c r="GD143" s="2">
        <f t="shared" si="785"/>
        <v>0.97563522477309028</v>
      </c>
      <c r="GE143" s="2">
        <f t="shared" si="786"/>
        <v>0.93741865790378454</v>
      </c>
      <c r="GF143" s="2">
        <f t="shared" si="787"/>
        <v>0.70580608969403458</v>
      </c>
      <c r="GG143" s="2">
        <f t="shared" si="788"/>
        <v>0.41918380265340771</v>
      </c>
      <c r="GH143" s="2">
        <f t="shared" si="789"/>
        <v>0.40685391103313706</v>
      </c>
      <c r="GI143" s="2">
        <f t="shared" si="790"/>
        <v>0.44716557437345816</v>
      </c>
      <c r="GJ143" s="2">
        <f t="shared" si="791"/>
        <v>0.96880984010485505</v>
      </c>
      <c r="GK143" s="2">
        <f t="shared" si="792"/>
        <v>0.92075708023986835</v>
      </c>
      <c r="GL143" s="2">
        <f t="shared" si="793"/>
        <v>0.65047250515550203</v>
      </c>
      <c r="GM143" s="2">
        <f t="shared" si="794"/>
        <v>0.35890740134967358</v>
      </c>
      <c r="GN143" s="2">
        <f t="shared" si="795"/>
        <v>0.34729035997020224</v>
      </c>
      <c r="GO143" s="2">
        <f t="shared" si="796"/>
        <v>0.38553636336587022</v>
      </c>
      <c r="GP143" s="2">
        <f t="shared" si="797"/>
        <v>0.96095896131052949</v>
      </c>
      <c r="GQ143" s="2">
        <f t="shared" si="798"/>
        <v>0.90203391940034006</v>
      </c>
      <c r="GR143" s="2">
        <f t="shared" si="799"/>
        <v>0.59591419558681413</v>
      </c>
      <c r="GS143" s="2">
        <f t="shared" si="800"/>
        <v>0.30730334091782313</v>
      </c>
      <c r="GT143" s="2">
        <f t="shared" si="801"/>
        <v>0.29658388630977672</v>
      </c>
      <c r="GU143" s="2">
        <f t="shared" si="802"/>
        <v>0.3320868563209437</v>
      </c>
      <c r="GV143" s="2">
        <f t="shared" si="803"/>
        <v>0.95023198820125143</v>
      </c>
      <c r="GW143" s="2">
        <f t="shared" si="804"/>
        <v>0.87718580095985899</v>
      </c>
      <c r="GX143" s="2">
        <f t="shared" si="805"/>
        <v>0.53357062291934498</v>
      </c>
      <c r="GY143" s="2">
        <f t="shared" si="806"/>
        <v>0.25602326033899558</v>
      </c>
      <c r="GZ143" s="2">
        <f t="shared" si="807"/>
        <v>0.24645614407119557</v>
      </c>
      <c r="HA143" s="2">
        <f t="shared" si="808"/>
        <v>0.27833287068828538</v>
      </c>
      <c r="HB143" s="2">
        <f t="shared" si="809"/>
        <v>0.86873430105200333</v>
      </c>
      <c r="HC143" s="2">
        <f t="shared" si="810"/>
        <v>0.71228881175650138</v>
      </c>
      <c r="HD143" s="2">
        <f t="shared" si="811"/>
        <v>0.2839330760096378</v>
      </c>
      <c r="HE143" s="2">
        <f t="shared" si="812"/>
        <v>0.10657043648872734</v>
      </c>
      <c r="HF143" s="2">
        <f t="shared" si="813"/>
        <v>0.10182374056835763</v>
      </c>
      <c r="HG143" s="2">
        <f t="shared" si="814"/>
        <v>0.11792106299123002</v>
      </c>
      <c r="HH143" s="2">
        <f t="shared" si="815"/>
        <v>0.836966615666626</v>
      </c>
      <c r="HI143" s="2">
        <f t="shared" si="816"/>
        <v>0.65758299497397843</v>
      </c>
      <c r="HJ143" s="2">
        <f t="shared" si="817"/>
        <v>0.23522850298489634</v>
      </c>
      <c r="HK143" s="2">
        <f t="shared" si="818"/>
        <v>8.4691495254678492E-2</v>
      </c>
      <c r="HL143" s="2">
        <f t="shared" si="819"/>
        <v>8.0831131742022264E-2</v>
      </c>
      <c r="HM143" s="2">
        <f t="shared" si="820"/>
        <v>9.3956897871842707E-2</v>
      </c>
      <c r="HN143" s="2">
        <f t="shared" si="821"/>
        <v>0.99995745229435085</v>
      </c>
      <c r="HP143" s="2">
        <f t="shared" ref="HP143:IU143" si="861">IF(B1=1,ET143,0)</f>
        <v>0.95275033173825319</v>
      </c>
      <c r="HQ143" s="2">
        <f t="shared" si="861"/>
        <v>0.88294507631505026</v>
      </c>
      <c r="HR143" s="2">
        <f t="shared" si="861"/>
        <v>0.54712431085183033</v>
      </c>
      <c r="HS143" s="2">
        <f t="shared" si="861"/>
        <v>0.26655579911312255</v>
      </c>
      <c r="HT143" s="2">
        <f t="shared" si="861"/>
        <v>0.25673091813428994</v>
      </c>
      <c r="HU143" s="2">
        <f t="shared" si="861"/>
        <v>0.28942615843656166</v>
      </c>
      <c r="HV143" s="2">
        <f t="shared" si="861"/>
        <v>0.93990897991850764</v>
      </c>
      <c r="HW143" s="2">
        <f t="shared" si="861"/>
        <v>0.85403871500940243</v>
      </c>
      <c r="HX143" s="2">
        <f t="shared" si="861"/>
        <v>0.48377413366716521</v>
      </c>
      <c r="HY143" s="2">
        <f t="shared" si="861"/>
        <v>0.21991658320177418</v>
      </c>
      <c r="HZ143" s="2">
        <f t="shared" si="861"/>
        <v>0.21131547534680964</v>
      </c>
      <c r="IA143" s="2">
        <f t="shared" si="861"/>
        <v>0.24009526386820471</v>
      </c>
      <c r="IB143" s="2">
        <f t="shared" si="861"/>
        <v>0.97857083290835301</v>
      </c>
      <c r="IC143" s="2">
        <f t="shared" si="861"/>
        <v>0.94469781664595254</v>
      </c>
      <c r="ID143" s="2">
        <f t="shared" si="861"/>
        <v>0.73233293792775056</v>
      </c>
      <c r="IE143" s="2">
        <f t="shared" si="861"/>
        <v>0.45146952962469278</v>
      </c>
      <c r="IF143" s="2">
        <f t="shared" si="861"/>
        <v>0.4389076127352422</v>
      </c>
      <c r="IG143" s="2">
        <f t="shared" si="861"/>
        <v>0.47982603408688129</v>
      </c>
      <c r="IH143" s="2">
        <f t="shared" si="861"/>
        <v>0.97254466774686887</v>
      </c>
      <c r="II143" s="2">
        <f t="shared" si="861"/>
        <v>0.92982916373903346</v>
      </c>
      <c r="IJ143" s="2">
        <f t="shared" si="861"/>
        <v>0.67972465387527936</v>
      </c>
      <c r="IK143" s="2">
        <f t="shared" si="861"/>
        <v>0.38966524163329358</v>
      </c>
      <c r="IL143" s="2">
        <f t="shared" si="861"/>
        <v>0.37763907884938142</v>
      </c>
      <c r="IM143" s="2">
        <f t="shared" si="861"/>
        <v>0.41709156818285786</v>
      </c>
      <c r="IN143" s="2">
        <f t="shared" si="861"/>
        <v>0.94521058971551797</v>
      </c>
      <c r="IO143" s="2">
        <f t="shared" si="861"/>
        <v>0.86583492191353473</v>
      </c>
      <c r="IP143" s="2">
        <f t="shared" si="861"/>
        <v>0.50826472884283402</v>
      </c>
      <c r="IQ143" s="2">
        <f t="shared" si="861"/>
        <v>0.23718694484142186</v>
      </c>
      <c r="IR143" s="2">
        <f t="shared" si="861"/>
        <v>0.22810789341967733</v>
      </c>
      <c r="IS143" s="2">
        <f t="shared" si="861"/>
        <v>0.25842532109531108</v>
      </c>
      <c r="IT143" s="2">
        <f t="shared" si="861"/>
        <v>0.93046965501463708</v>
      </c>
      <c r="IU143" s="2">
        <f t="shared" si="861"/>
        <v>0.83350003888062663</v>
      </c>
      <c r="IV143" s="2">
        <f t="shared" ref="IV143:KA143" si="862">IF(AH1=1,FZ143,0)</f>
        <v>0.4449928698245007</v>
      </c>
      <c r="IW143" s="2">
        <f t="shared" si="862"/>
        <v>0.1943249108468765</v>
      </c>
      <c r="IX143" s="2">
        <f t="shared" si="862"/>
        <v>0.18648543721377414</v>
      </c>
      <c r="IY143" s="2">
        <f t="shared" si="862"/>
        <v>0.21279595436158388</v>
      </c>
      <c r="IZ143" s="2">
        <f t="shared" si="862"/>
        <v>0.97563522477309028</v>
      </c>
      <c r="JA143" s="2">
        <f t="shared" si="862"/>
        <v>0.93741865790378454</v>
      </c>
      <c r="JB143" s="2">
        <f t="shared" si="862"/>
        <v>0.70580608969403458</v>
      </c>
      <c r="JC143" s="2">
        <f t="shared" si="862"/>
        <v>0.41918380265340771</v>
      </c>
      <c r="JD143" s="2">
        <f t="shared" si="862"/>
        <v>0.40685391103313706</v>
      </c>
      <c r="JE143" s="2">
        <f t="shared" si="862"/>
        <v>0.44716557437345816</v>
      </c>
      <c r="JF143" s="2">
        <f t="shared" si="862"/>
        <v>0.96880984010485505</v>
      </c>
      <c r="JG143" s="2">
        <f t="shared" si="862"/>
        <v>0.92075708023986835</v>
      </c>
      <c r="JH143" s="2">
        <f t="shared" si="862"/>
        <v>0.65047250515550203</v>
      </c>
      <c r="JI143" s="2">
        <f t="shared" si="862"/>
        <v>0.35890740134967358</v>
      </c>
      <c r="JJ143" s="2">
        <f t="shared" si="862"/>
        <v>0.34729035997020224</v>
      </c>
      <c r="JK143" s="2">
        <f t="shared" si="862"/>
        <v>0.38553636336587022</v>
      </c>
      <c r="JL143" s="2">
        <f t="shared" si="862"/>
        <v>0.96095896131052949</v>
      </c>
      <c r="JM143" s="2">
        <f t="shared" si="862"/>
        <v>0.90203391940034006</v>
      </c>
      <c r="JN143" s="2">
        <f t="shared" si="862"/>
        <v>0.59591419558681413</v>
      </c>
      <c r="JO143" s="2">
        <f t="shared" si="862"/>
        <v>0.30730334091782313</v>
      </c>
      <c r="JP143" s="2">
        <f t="shared" si="862"/>
        <v>0.29658388630977672</v>
      </c>
      <c r="JQ143" s="2">
        <f t="shared" si="862"/>
        <v>0.3320868563209437</v>
      </c>
      <c r="JR143" s="2">
        <f t="shared" si="862"/>
        <v>0.95023198820125143</v>
      </c>
      <c r="JS143" s="2">
        <f t="shared" si="862"/>
        <v>0.87718580095985899</v>
      </c>
      <c r="JT143" s="2">
        <f t="shared" si="862"/>
        <v>0.53357062291934498</v>
      </c>
      <c r="JU143" s="2">
        <f t="shared" si="862"/>
        <v>0.25602326033899558</v>
      </c>
      <c r="JV143" s="2">
        <f t="shared" si="862"/>
        <v>0.24645614407119557</v>
      </c>
      <c r="JW143" s="2">
        <f t="shared" si="862"/>
        <v>0.27833287068828538</v>
      </c>
      <c r="JX143" s="2">
        <f t="shared" si="862"/>
        <v>0.86873430105200333</v>
      </c>
      <c r="JY143" s="2">
        <f t="shared" si="862"/>
        <v>0.71228881175650138</v>
      </c>
      <c r="JZ143" s="2">
        <f t="shared" si="862"/>
        <v>0.2839330760096378</v>
      </c>
      <c r="KA143" s="2">
        <f t="shared" si="862"/>
        <v>0.10657043648872734</v>
      </c>
      <c r="KB143" s="2">
        <f t="shared" ref="KB143:KJ143" si="863">IF(BN1=1,HF143,0)</f>
        <v>0.10182374056835763</v>
      </c>
      <c r="KC143" s="2">
        <f t="shared" si="863"/>
        <v>0.11792106299123002</v>
      </c>
      <c r="KD143" s="2">
        <f t="shared" si="863"/>
        <v>0.836966615666626</v>
      </c>
      <c r="KE143" s="2">
        <f t="shared" si="863"/>
        <v>0.65758299497397843</v>
      </c>
      <c r="KF143" s="2">
        <f t="shared" si="863"/>
        <v>0.23522850298489634</v>
      </c>
      <c r="KG143" s="2">
        <f t="shared" si="863"/>
        <v>8.4691495254678492E-2</v>
      </c>
      <c r="KH143" s="2">
        <f t="shared" si="863"/>
        <v>8.0831131742022264E-2</v>
      </c>
      <c r="KI143" s="2">
        <f t="shared" si="863"/>
        <v>9.3956897871842707E-2</v>
      </c>
      <c r="KJ143" s="2">
        <f t="shared" si="863"/>
        <v>0</v>
      </c>
    </row>
    <row r="144" spans="1:296" x14ac:dyDescent="0.2">
      <c r="A144" s="2" t="str">
        <f>'Respondent Data'!A144</f>
        <v>1296</v>
      </c>
      <c r="B144" s="2">
        <f>SUMPRODUCT('Respondent Data'!B144:S144,'Product Coding'!A100:R100)</f>
        <v>0.36087716635489486</v>
      </c>
      <c r="C144" s="2">
        <f>SUMPRODUCT('Respondent Data'!B144:S144,'Product Coding'!A101:R101)</f>
        <v>0.62964594513642402</v>
      </c>
      <c r="D144" s="2">
        <f>SUMPRODUCT('Respondent Data'!B144:S144,'Product Coding'!A102:R102)</f>
        <v>9.9247286448209904E-2</v>
      </c>
      <c r="E144" s="2">
        <f>SUMPRODUCT('Respondent Data'!B144:S144,'Product Coding'!A103:R103)</f>
        <v>6.7344011797881964E-2</v>
      </c>
      <c r="F144" s="2">
        <f>SUMPRODUCT('Respondent Data'!B144:S144,'Product Coding'!A104:R104)</f>
        <v>-0.32542020937603411</v>
      </c>
      <c r="G144" s="2">
        <f>SUMPRODUCT('Respondent Data'!B144:S144,'Product Coding'!A105:R105)</f>
        <v>-1.1561951483408501</v>
      </c>
      <c r="H144" s="2">
        <f>SUMPRODUCT('Respondent Data'!B144:S144,'Product Coding'!A106:R106)</f>
        <v>-1.5804307158448612</v>
      </c>
      <c r="I144" s="2">
        <f>SUMPRODUCT('Respondent Data'!B144:S144,'Product Coding'!A107:R107)</f>
        <v>-1.311661937063332</v>
      </c>
      <c r="J144" s="2">
        <f>SUMPRODUCT('Respondent Data'!B144:S144,'Product Coding'!A108:R108)</f>
        <v>-1.8420605957515461</v>
      </c>
      <c r="K144" s="2">
        <f>SUMPRODUCT('Respondent Data'!B144:S144,'Product Coding'!A109:R109)</f>
        <v>-1.873963870401874</v>
      </c>
      <c r="L144" s="2">
        <f>SUMPRODUCT('Respondent Data'!B144:S144,'Product Coding'!A110:R110)</f>
        <v>-2.2667280915757901</v>
      </c>
      <c r="M144" s="2">
        <f>SUMPRODUCT('Respondent Data'!B144:S144,'Product Coding'!A111:R111)</f>
        <v>-3.0975030305406062</v>
      </c>
      <c r="N144" s="2">
        <f>SUMPRODUCT('Respondent Data'!B144:S144,'Product Coding'!A112:R112)</f>
        <v>-1.181695032014725</v>
      </c>
      <c r="O144" s="2">
        <f>SUMPRODUCT('Respondent Data'!B144:S144,'Product Coding'!A113:R113)</f>
        <v>-0.91292625323319587</v>
      </c>
      <c r="P144" s="2">
        <f>SUMPRODUCT('Respondent Data'!B144:S144,'Product Coding'!A114:R114)</f>
        <v>-1.44332491192141</v>
      </c>
      <c r="Q144" s="2">
        <f>SUMPRODUCT('Respondent Data'!B144:S144,'Product Coding'!A115:R115)</f>
        <v>-1.475228186571738</v>
      </c>
      <c r="R144" s="2">
        <f>SUMPRODUCT('Respondent Data'!B144:S144,'Product Coding'!A116:R116)</f>
        <v>-1.8679924077456538</v>
      </c>
      <c r="S144" s="2">
        <f>SUMPRODUCT('Respondent Data'!B144:S144,'Product Coding'!A117:R117)</f>
        <v>-2.6987673467104698</v>
      </c>
      <c r="T144" s="2">
        <f>SUMPRODUCT('Respondent Data'!B144:S144,'Product Coding'!A118:R118)</f>
        <v>-3.1230029142144811</v>
      </c>
      <c r="U144" s="2">
        <f>SUMPRODUCT('Respondent Data'!B144:S144,'Product Coding'!A119:R119)</f>
        <v>-2.8542341354329519</v>
      </c>
      <c r="V144" s="2">
        <f>SUMPRODUCT('Respondent Data'!B144:S144,'Product Coding'!A120:R120)</f>
        <v>-3.384632794121166</v>
      </c>
      <c r="W144" s="2">
        <f>SUMPRODUCT('Respondent Data'!B144:S144,'Product Coding'!A121:R121)</f>
        <v>-3.4165360687714941</v>
      </c>
      <c r="X144" s="2">
        <f>SUMPRODUCT('Respondent Data'!B144:S144,'Product Coding'!A122:R122)</f>
        <v>-3.8093002899454098</v>
      </c>
      <c r="Y144" s="2">
        <f>SUMPRODUCT('Respondent Data'!B144:S144,'Product Coding'!A123:R123)</f>
        <v>-4.6400752289102254</v>
      </c>
      <c r="Z144" s="2">
        <f>SUMPRODUCT('Respondent Data'!B144:S144,'Product Coding'!A124:R124)</f>
        <v>0.39529875676315496</v>
      </c>
      <c r="AA144" s="2">
        <f>SUMPRODUCT('Respondent Data'!B144:S144,'Product Coding'!A125:R125)</f>
        <v>0.66406753554468412</v>
      </c>
      <c r="AB144" s="2">
        <f>SUMPRODUCT('Respondent Data'!B144:S144,'Product Coding'!A126:R126)</f>
        <v>0.13366887685647</v>
      </c>
      <c r="AC144" s="2">
        <f>SUMPRODUCT('Respondent Data'!B144:S144,'Product Coding'!A127:R127)</f>
        <v>0.10176560220614206</v>
      </c>
      <c r="AD144" s="2">
        <f>SUMPRODUCT('Respondent Data'!B144:S144,'Product Coding'!A128:R128)</f>
        <v>-0.29099861896777401</v>
      </c>
      <c r="AE144" s="2">
        <f>SUMPRODUCT('Respondent Data'!B144:S144,'Product Coding'!A129:R129)</f>
        <v>-1.12177355793259</v>
      </c>
      <c r="AF144" s="2">
        <f>SUMPRODUCT('Respondent Data'!B144:S144,'Product Coding'!A130:R130)</f>
        <v>-1.5460091254366011</v>
      </c>
      <c r="AG144" s="2">
        <f>SUMPRODUCT('Respondent Data'!B144:S144,'Product Coding'!A131:R131)</f>
        <v>-1.2772403466550719</v>
      </c>
      <c r="AH144" s="2">
        <f>SUMPRODUCT('Respondent Data'!B144:S144,'Product Coding'!A132:R132)</f>
        <v>-1.807639005343286</v>
      </c>
      <c r="AI144" s="2">
        <f>SUMPRODUCT('Respondent Data'!B144:S144,'Product Coding'!A133:R133)</f>
        <v>-1.8395422799936139</v>
      </c>
      <c r="AJ144" s="2">
        <f>SUMPRODUCT('Respondent Data'!B144:S144,'Product Coding'!A134:R134)</f>
        <v>-2.23230650116753</v>
      </c>
      <c r="AK144" s="2">
        <f>SUMPRODUCT('Respondent Data'!B144:S144,'Product Coding'!A135:R135)</f>
        <v>-3.0630814401323461</v>
      </c>
      <c r="AL144" s="2">
        <f>SUMPRODUCT('Respondent Data'!B144:S144,'Product Coding'!A136:R136)</f>
        <v>3.2265333384782471</v>
      </c>
      <c r="AM144" s="2">
        <f>SUMPRODUCT('Respondent Data'!B144:S144,'Product Coding'!A137:R137)</f>
        <v>3.4953021172597762</v>
      </c>
      <c r="AN144" s="2">
        <f>SUMPRODUCT('Respondent Data'!B144:S144,'Product Coding'!A138:R138)</f>
        <v>2.9649034585715621</v>
      </c>
      <c r="AO144" s="2">
        <f>SUMPRODUCT('Respondent Data'!B144:S144,'Product Coding'!A139:R139)</f>
        <v>2.9330001839212341</v>
      </c>
      <c r="AP144" s="2">
        <f>SUMPRODUCT('Respondent Data'!B144:S144,'Product Coding'!A140:R140)</f>
        <v>2.5402359627473179</v>
      </c>
      <c r="AQ144" s="2">
        <f>SUMPRODUCT('Respondent Data'!B144:S144,'Product Coding'!A141:R141)</f>
        <v>1.7094610237825021</v>
      </c>
      <c r="AR144" s="2">
        <f>SUMPRODUCT('Respondent Data'!B144:S144,'Product Coding'!A142:R142)</f>
        <v>1.2852254562784911</v>
      </c>
      <c r="AS144" s="2">
        <f>SUMPRODUCT('Respondent Data'!B144:S144,'Product Coding'!A143:R143)</f>
        <v>1.5539942350600202</v>
      </c>
      <c r="AT144" s="2">
        <f>SUMPRODUCT('Respondent Data'!B144:S144,'Product Coding'!A144:R144)</f>
        <v>1.0235955763718061</v>
      </c>
      <c r="AU144" s="2">
        <f>SUMPRODUCT('Respondent Data'!B144:S144,'Product Coding'!A145:R145)</f>
        <v>0.99169230172147804</v>
      </c>
      <c r="AV144" s="2">
        <f>SUMPRODUCT('Respondent Data'!B144:S144,'Product Coding'!A146:R146)</f>
        <v>0.59892808054756186</v>
      </c>
      <c r="AW144" s="2">
        <f>SUMPRODUCT('Respondent Data'!B144:S144,'Product Coding'!A147:R147)</f>
        <v>-0.23184685841725394</v>
      </c>
      <c r="AX144" s="2">
        <f>SUMPRODUCT('Respondent Data'!B144:S144,'Product Coding'!A148:R148)</f>
        <v>5.2696455913152054</v>
      </c>
      <c r="AY144" s="2">
        <f>SUMPRODUCT('Respondent Data'!B144:S144,'Product Coding'!A149:R149)</f>
        <v>5.5384143700967332</v>
      </c>
      <c r="AZ144" s="2">
        <f>SUMPRODUCT('Respondent Data'!B144:S144,'Product Coding'!A150:R150)</f>
        <v>5.00801571140852</v>
      </c>
      <c r="BA144" s="2">
        <f>SUMPRODUCT('Respondent Data'!B144:S144,'Product Coding'!A151:R151)</f>
        <v>4.9761124367581928</v>
      </c>
      <c r="BB144" s="2">
        <f>SUMPRODUCT('Respondent Data'!B144:S144,'Product Coding'!A152:R152)</f>
        <v>4.5833482155842766</v>
      </c>
      <c r="BC144" s="2">
        <f>SUMPRODUCT('Respondent Data'!B144:S144,'Product Coding'!A153:R153)</f>
        <v>3.7525732766194602</v>
      </c>
      <c r="BD144" s="2">
        <f>SUMPRODUCT('Respondent Data'!B144:S144,'Product Coding'!A154:R154)</f>
        <v>3.3283377091154489</v>
      </c>
      <c r="BE144" s="2">
        <f>SUMPRODUCT('Respondent Data'!B144:S144,'Product Coding'!A155:R155)</f>
        <v>3.5971064878969776</v>
      </c>
      <c r="BF144" s="2">
        <f>SUMPRODUCT('Respondent Data'!B144:S144,'Product Coding'!A156:R156)</f>
        <v>3.0667078292087644</v>
      </c>
      <c r="BG144" s="2">
        <f>SUMPRODUCT('Respondent Data'!B144:S144,'Product Coding'!A157:R157)</f>
        <v>3.0348045545584363</v>
      </c>
      <c r="BH144" s="2">
        <f>SUMPRODUCT('Respondent Data'!B144:S144,'Product Coding'!A158:R158)</f>
        <v>2.6420403333845202</v>
      </c>
      <c r="BI144" s="2">
        <f>SUMPRODUCT('Respondent Data'!B144:S144,'Product Coding'!A159:R159)</f>
        <v>1.8112653944197041</v>
      </c>
      <c r="BJ144" s="2">
        <f>SUMPRODUCT('Respondent Data'!B144:S144,'Product Coding'!A160:R160)</f>
        <v>5.337115894398524</v>
      </c>
      <c r="BK144" s="2">
        <f>SUMPRODUCT('Respondent Data'!B144:S144,'Product Coding'!A161:R161)</f>
        <v>5.6058846731800536</v>
      </c>
      <c r="BL144" s="2">
        <f>SUMPRODUCT('Respondent Data'!B144:S144,'Product Coding'!A162:R162)</f>
        <v>5.0754860144918403</v>
      </c>
      <c r="BM144" s="2">
        <f>SUMPRODUCT('Respondent Data'!B144:S144,'Product Coding'!A163:R163)</f>
        <v>5.0435827398415114</v>
      </c>
      <c r="BN144" s="2">
        <f>SUMPRODUCT('Respondent Data'!B144:S144,'Product Coding'!A164:R164)</f>
        <v>4.6508185186675952</v>
      </c>
      <c r="BO144" s="2">
        <f>SUMPRODUCT('Respondent Data'!B144:S144,'Product Coding'!A165:R165)</f>
        <v>3.8200435797027801</v>
      </c>
      <c r="BP144" s="2">
        <f>SUMPRODUCT('Respondent Data'!B144:S144,'Product Coding'!A166:R166)</f>
        <v>3.3958080121987684</v>
      </c>
      <c r="BQ144" s="2">
        <f>SUMPRODUCT('Respondent Data'!B144:S144,'Product Coding'!A167:R167)</f>
        <v>3.664576790980298</v>
      </c>
      <c r="BR144" s="2">
        <f>SUMPRODUCT('Respondent Data'!B144:S144,'Product Coding'!A168:R168)</f>
        <v>3.1341781322920839</v>
      </c>
      <c r="BS144" s="2">
        <f>SUMPRODUCT('Respondent Data'!B144:S144,'Product Coding'!A169:R169)</f>
        <v>3.1022748576417558</v>
      </c>
      <c r="BT144" s="2">
        <f>SUMPRODUCT('Respondent Data'!B144:S144,'Product Coding'!A170:R170)</f>
        <v>2.7095106364678396</v>
      </c>
      <c r="BU144" s="2">
        <f>SUMPRODUCT('Respondent Data'!B144:S144,'Product Coding'!A171:R171)</f>
        <v>1.878735697503024</v>
      </c>
      <c r="BV144" s="2">
        <f>SUMPRODUCT('Respondent Data'!B144:S144,'Product Coding'!A172:R172)</f>
        <v>9.8820655240570705</v>
      </c>
      <c r="BX144" s="2">
        <f t="shared" si="676"/>
        <v>0.6970646161960774</v>
      </c>
      <c r="BY144" s="2">
        <f t="shared" si="677"/>
        <v>0.5327804011097661</v>
      </c>
      <c r="BZ144" s="2">
        <f t="shared" si="678"/>
        <v>0.90551875781735613</v>
      </c>
      <c r="CA144" s="2">
        <f t="shared" si="679"/>
        <v>0.93487353848527432</v>
      </c>
      <c r="CB144" s="2">
        <f t="shared" si="680"/>
        <v>1.3846123508452706</v>
      </c>
      <c r="CC144" s="2">
        <f t="shared" si="681"/>
        <v>3.1778191141073044</v>
      </c>
      <c r="CD144" s="2">
        <f t="shared" si="682"/>
        <v>4.8570473680324255</v>
      </c>
      <c r="CE144" s="2">
        <f t="shared" si="683"/>
        <v>3.7123382607926603</v>
      </c>
      <c r="CF144" s="2">
        <f t="shared" si="684"/>
        <v>6.3095262579267475</v>
      </c>
      <c r="CG144" s="2">
        <f t="shared" si="685"/>
        <v>6.5140662056870209</v>
      </c>
      <c r="CH144" s="2">
        <f t="shared" si="686"/>
        <v>9.647782455402238</v>
      </c>
      <c r="CI144" s="2">
        <f t="shared" si="687"/>
        <v>22.142592817989712</v>
      </c>
      <c r="CJ144" s="2">
        <f t="shared" si="688"/>
        <v>3.259895149119902</v>
      </c>
      <c r="CK144" s="2">
        <f t="shared" si="689"/>
        <v>2.4916029371878707</v>
      </c>
      <c r="CL144" s="2">
        <f t="shared" si="690"/>
        <v>4.2347526146923791</v>
      </c>
      <c r="CM144" s="2">
        <f t="shared" si="691"/>
        <v>4.3720332984043582</v>
      </c>
      <c r="CN144" s="2">
        <f t="shared" si="692"/>
        <v>6.4752836122474244</v>
      </c>
      <c r="CO144" s="2">
        <f t="shared" si="693"/>
        <v>14.861401474357608</v>
      </c>
      <c r="CP144" s="2">
        <f t="shared" si="694"/>
        <v>22.714486987588959</v>
      </c>
      <c r="CQ144" s="2">
        <f t="shared" si="695"/>
        <v>17.361135836001292</v>
      </c>
      <c r="CR144" s="2">
        <f t="shared" si="696"/>
        <v>29.507155525556566</v>
      </c>
      <c r="CS144" s="2">
        <f t="shared" si="697"/>
        <v>30.463707856592404</v>
      </c>
      <c r="CT144" s="2">
        <f t="shared" si="698"/>
        <v>45.118857700392958</v>
      </c>
      <c r="CU144" s="2">
        <f t="shared" si="699"/>
        <v>103.55213740471595</v>
      </c>
      <c r="CV144" s="2">
        <f t="shared" si="700"/>
        <v>0.67347880284280492</v>
      </c>
      <c r="CW144" s="2">
        <f t="shared" si="701"/>
        <v>0.51475329313887197</v>
      </c>
      <c r="CX144" s="2">
        <f t="shared" si="702"/>
        <v>0.87487970956625449</v>
      </c>
      <c r="CY144" s="2">
        <f t="shared" si="703"/>
        <v>0.90324124461278676</v>
      </c>
      <c r="CZ144" s="2">
        <f t="shared" si="704"/>
        <v>1.3377627364553097</v>
      </c>
      <c r="DA144" s="2">
        <f t="shared" si="705"/>
        <v>3.0702947228897286</v>
      </c>
      <c r="DB144" s="2">
        <f t="shared" si="706"/>
        <v>4.6927047662008157</v>
      </c>
      <c r="DC144" s="2">
        <f t="shared" si="707"/>
        <v>3.5867279295710301</v>
      </c>
      <c r="DD144" s="2">
        <f t="shared" si="708"/>
        <v>6.0960377158183769</v>
      </c>
      <c r="DE144" s="2">
        <f t="shared" si="709"/>
        <v>6.2936568689793084</v>
      </c>
      <c r="DF144" s="2">
        <f t="shared" si="710"/>
        <v>9.321340987883989</v>
      </c>
      <c r="DG144" s="2">
        <f t="shared" si="711"/>
        <v>21.393378112167213</v>
      </c>
      <c r="DH144" s="2">
        <f t="shared" si="712"/>
        <v>3.9694869218163294E-2</v>
      </c>
      <c r="DI144" s="2">
        <f t="shared" si="713"/>
        <v>3.033958094080598E-2</v>
      </c>
      <c r="DJ144" s="2">
        <f t="shared" si="714"/>
        <v>5.1565447206751942E-2</v>
      </c>
      <c r="DK144" s="2">
        <f t="shared" si="715"/>
        <v>5.3237077285896731E-2</v>
      </c>
      <c r="DL144" s="2">
        <f t="shared" si="716"/>
        <v>7.8847792453714774E-2</v>
      </c>
      <c r="DM144" s="2">
        <f t="shared" si="717"/>
        <v>0.18096330125295901</v>
      </c>
      <c r="DN144" s="2">
        <f t="shared" si="718"/>
        <v>0.27658821805156536</v>
      </c>
      <c r="DO144" s="2">
        <f t="shared" si="719"/>
        <v>0.21140189636924175</v>
      </c>
      <c r="DP144" s="2">
        <f t="shared" si="720"/>
        <v>0.35930072165148996</v>
      </c>
      <c r="DQ144" s="2">
        <f t="shared" si="721"/>
        <v>0.37094840292462777</v>
      </c>
      <c r="DR144" s="2">
        <f t="shared" si="722"/>
        <v>0.54940023337055643</v>
      </c>
      <c r="DS144" s="2">
        <f t="shared" si="723"/>
        <v>1.2609266137443766</v>
      </c>
      <c r="DT144" s="2">
        <f t="shared" si="724"/>
        <v>5.1454338363597597E-3</v>
      </c>
      <c r="DU144" s="2">
        <f t="shared" si="725"/>
        <v>3.9327577953668412E-3</v>
      </c>
      <c r="DV144" s="2">
        <f t="shared" si="726"/>
        <v>6.6841534452830031E-3</v>
      </c>
      <c r="DW144" s="2">
        <f t="shared" si="727"/>
        <v>6.9008379221567146E-3</v>
      </c>
      <c r="DX144" s="2">
        <f t="shared" si="728"/>
        <v>1.0220618110210966E-2</v>
      </c>
      <c r="DY144" s="2">
        <f t="shared" si="729"/>
        <v>2.3457305988056461E-2</v>
      </c>
      <c r="DZ144" s="2">
        <f t="shared" si="730"/>
        <v>3.5852653099302162E-2</v>
      </c>
      <c r="EA144" s="2">
        <f t="shared" si="731"/>
        <v>2.7402898462030704E-2</v>
      </c>
      <c r="EB144" s="2">
        <f t="shared" si="732"/>
        <v>4.6574233069096867E-2</v>
      </c>
      <c r="EC144" s="2">
        <f t="shared" si="733"/>
        <v>4.8084059767568868E-2</v>
      </c>
      <c r="ED144" s="2">
        <f t="shared" si="734"/>
        <v>7.1215817211845001E-2</v>
      </c>
      <c r="EE144" s="2">
        <f t="shared" si="735"/>
        <v>0.16344718073937151</v>
      </c>
      <c r="EF144" s="2">
        <f t="shared" si="736"/>
        <v>4.8097224732478461E-3</v>
      </c>
      <c r="EG144" s="2">
        <f t="shared" si="737"/>
        <v>3.676166898999259E-3</v>
      </c>
      <c r="EH144" s="2">
        <f t="shared" si="738"/>
        <v>6.248049059194398E-3</v>
      </c>
      <c r="EI144" s="2">
        <f t="shared" si="739"/>
        <v>6.4505960612875829E-3</v>
      </c>
      <c r="EJ144" s="2">
        <f t="shared" si="740"/>
        <v>9.5537787830041691E-3</v>
      </c>
      <c r="EK144" s="2">
        <f t="shared" si="741"/>
        <v>2.1926845308038258E-2</v>
      </c>
      <c r="EL144" s="2">
        <f t="shared" si="742"/>
        <v>3.3513463941316476E-2</v>
      </c>
      <c r="EM144" s="2">
        <f t="shared" si="743"/>
        <v>2.561500949319416E-2</v>
      </c>
      <c r="EN144" s="2">
        <f t="shared" si="744"/>
        <v>4.3535519567616823E-2</v>
      </c>
      <c r="EO144" s="2">
        <f t="shared" si="745"/>
        <v>4.4946838347198662E-2</v>
      </c>
      <c r="EP144" s="2">
        <f t="shared" si="746"/>
        <v>6.6569375370075665E-2</v>
      </c>
      <c r="EQ144" s="2">
        <f t="shared" si="747"/>
        <v>0.15278314781466978</v>
      </c>
      <c r="ER144" s="2">
        <f t="shared" si="748"/>
        <v>5.1082656369174192E-5</v>
      </c>
      <c r="ET144" s="2">
        <f t="shared" si="749"/>
        <v>0.5892527547015104</v>
      </c>
      <c r="EU144" s="2">
        <f t="shared" si="750"/>
        <v>0.65240917699363743</v>
      </c>
      <c r="EV144" s="2">
        <f t="shared" si="751"/>
        <v>0.5247914752334597</v>
      </c>
      <c r="EW144" s="2">
        <f t="shared" si="752"/>
        <v>0.51682964292480593</v>
      </c>
      <c r="EX144" s="2">
        <f t="shared" si="753"/>
        <v>0.41935537222455932</v>
      </c>
      <c r="EY144" s="2">
        <f t="shared" si="754"/>
        <v>0.23935933382641794</v>
      </c>
      <c r="EZ144" s="2">
        <f t="shared" si="755"/>
        <v>0.17073449080469583</v>
      </c>
      <c r="FA144" s="2">
        <f t="shared" si="756"/>
        <v>0.21220887480004258</v>
      </c>
      <c r="FB144" s="2">
        <f t="shared" si="757"/>
        <v>0.13680777176435469</v>
      </c>
      <c r="FC144" s="2">
        <f t="shared" si="758"/>
        <v>0.13308373557357667</v>
      </c>
      <c r="FD144" s="2">
        <f t="shared" si="759"/>
        <v>9.3916268874618292E-2</v>
      </c>
      <c r="FE144" s="2">
        <f t="shared" si="760"/>
        <v>4.3210370068070242E-2</v>
      </c>
      <c r="FF144" s="2">
        <f t="shared" si="761"/>
        <v>0.23474756185175139</v>
      </c>
      <c r="FG144" s="2">
        <f t="shared" si="762"/>
        <v>0.28640140874821174</v>
      </c>
      <c r="FH144" s="2">
        <f t="shared" si="763"/>
        <v>0.19103099489234701</v>
      </c>
      <c r="FI144" s="2">
        <f t="shared" si="764"/>
        <v>0.18614925568257881</v>
      </c>
      <c r="FJ144" s="2">
        <f t="shared" si="765"/>
        <v>0.13377418862899204</v>
      </c>
      <c r="FK144" s="2">
        <f t="shared" si="766"/>
        <v>6.3046131302877215E-2</v>
      </c>
      <c r="FL144" s="2">
        <f t="shared" si="767"/>
        <v>4.2168316798223499E-2</v>
      </c>
      <c r="FM144" s="2">
        <f t="shared" si="768"/>
        <v>5.4462861607900453E-2</v>
      </c>
      <c r="FN144" s="2">
        <f t="shared" si="769"/>
        <v>3.2779195004341732E-2</v>
      </c>
      <c r="FO144" s="2">
        <f t="shared" si="770"/>
        <v>3.1782649538886945E-2</v>
      </c>
      <c r="FP144" s="2">
        <f t="shared" si="771"/>
        <v>2.1683104262824781E-2</v>
      </c>
      <c r="FQ144" s="2">
        <f t="shared" si="772"/>
        <v>9.5646059929798601E-3</v>
      </c>
      <c r="FR144" s="2">
        <f t="shared" si="773"/>
        <v>0.59755761369744287</v>
      </c>
      <c r="FS144" s="2">
        <f t="shared" si="774"/>
        <v>0.66017351111203049</v>
      </c>
      <c r="FT144" s="2">
        <f t="shared" si="775"/>
        <v>0.53336755147419335</v>
      </c>
      <c r="FU144" s="2">
        <f t="shared" si="776"/>
        <v>0.52541946683351182</v>
      </c>
      <c r="FV144" s="2">
        <f t="shared" si="777"/>
        <v>0.42775940620743858</v>
      </c>
      <c r="FW144" s="2">
        <f t="shared" si="778"/>
        <v>0.24568245497712859</v>
      </c>
      <c r="FX144" s="2">
        <f t="shared" si="779"/>
        <v>0.1756634220585758</v>
      </c>
      <c r="FY144" s="2">
        <f t="shared" si="780"/>
        <v>0.2180203437733714</v>
      </c>
      <c r="FZ144" s="2">
        <f t="shared" si="781"/>
        <v>0.14092371546600091</v>
      </c>
      <c r="GA144" s="2">
        <f t="shared" si="782"/>
        <v>0.13710543530682193</v>
      </c>
      <c r="GB144" s="2">
        <f t="shared" si="783"/>
        <v>9.6886635290305737E-2</v>
      </c>
      <c r="GC144" s="2">
        <f t="shared" si="784"/>
        <v>4.4656058366498094E-2</v>
      </c>
      <c r="GD144" s="2">
        <f t="shared" si="785"/>
        <v>0.96182065489270585</v>
      </c>
      <c r="GE144" s="2">
        <f t="shared" si="786"/>
        <v>0.97055380429712035</v>
      </c>
      <c r="GF144" s="2">
        <f t="shared" si="787"/>
        <v>0.95096315940798171</v>
      </c>
      <c r="GG144" s="2">
        <f t="shared" si="788"/>
        <v>0.9494538519066531</v>
      </c>
      <c r="GH144" s="2">
        <f t="shared" si="789"/>
        <v>0.92691481318751689</v>
      </c>
      <c r="GI144" s="2">
        <f t="shared" si="790"/>
        <v>0.84676636347550893</v>
      </c>
      <c r="GJ144" s="2">
        <f t="shared" si="791"/>
        <v>0.78333795178392207</v>
      </c>
      <c r="GK144" s="2">
        <f t="shared" si="792"/>
        <v>0.82548987499289395</v>
      </c>
      <c r="GL144" s="2">
        <f t="shared" si="793"/>
        <v>0.73567238218268916</v>
      </c>
      <c r="GM144" s="2">
        <f t="shared" si="794"/>
        <v>0.72942205400780369</v>
      </c>
      <c r="GN144" s="2">
        <f t="shared" si="795"/>
        <v>0.64541102967604802</v>
      </c>
      <c r="GO144" s="2">
        <f t="shared" si="796"/>
        <v>0.44229653183827811</v>
      </c>
      <c r="GP144" s="2">
        <f t="shared" si="797"/>
        <v>0.99488090612248914</v>
      </c>
      <c r="GQ144" s="2">
        <f t="shared" si="798"/>
        <v>0.99608264820045989</v>
      </c>
      <c r="GR144" s="2">
        <f t="shared" si="799"/>
        <v>0.99336022781087085</v>
      </c>
      <c r="GS144" s="2">
        <f t="shared" si="800"/>
        <v>0.99314645726544704</v>
      </c>
      <c r="GT144" s="2">
        <f t="shared" si="801"/>
        <v>0.98988278606970992</v>
      </c>
      <c r="GU144" s="2">
        <f t="shared" si="802"/>
        <v>0.97708032777643761</v>
      </c>
      <c r="GV144" s="2">
        <f t="shared" si="803"/>
        <v>0.96538826927552879</v>
      </c>
      <c r="GW144" s="2">
        <f t="shared" si="804"/>
        <v>0.97332799186857322</v>
      </c>
      <c r="GX144" s="2">
        <f t="shared" si="805"/>
        <v>0.95549839505171352</v>
      </c>
      <c r="GY144" s="2">
        <f t="shared" si="806"/>
        <v>0.95412194344580303</v>
      </c>
      <c r="GZ144" s="2">
        <f t="shared" si="807"/>
        <v>0.93351870270436721</v>
      </c>
      <c r="HA144" s="2">
        <f t="shared" si="808"/>
        <v>0.85951473909154963</v>
      </c>
      <c r="HB144" s="2">
        <f t="shared" si="809"/>
        <v>0.99521330022423649</v>
      </c>
      <c r="HC144" s="2">
        <f t="shared" si="810"/>
        <v>0.99633729780556879</v>
      </c>
      <c r="HD144" s="2">
        <f t="shared" si="811"/>
        <v>0.99379074666029321</v>
      </c>
      <c r="HE144" s="2">
        <f t="shared" si="812"/>
        <v>0.99359074743804443</v>
      </c>
      <c r="HF144" s="2">
        <f t="shared" si="813"/>
        <v>0.9905366321400717</v>
      </c>
      <c r="HG144" s="2">
        <f t="shared" si="814"/>
        <v>0.97854362530086103</v>
      </c>
      <c r="HH144" s="2">
        <f t="shared" si="815"/>
        <v>0.96757326816671319</v>
      </c>
      <c r="HI144" s="2">
        <f t="shared" si="816"/>
        <v>0.97502473222788366</v>
      </c>
      <c r="HJ144" s="2">
        <f t="shared" si="817"/>
        <v>0.95828074967140986</v>
      </c>
      <c r="HK144" s="2">
        <f t="shared" si="818"/>
        <v>0.95698648323747115</v>
      </c>
      <c r="HL144" s="2">
        <f t="shared" si="819"/>
        <v>0.93758551772876708</v>
      </c>
      <c r="HM144" s="2">
        <f t="shared" si="820"/>
        <v>0.86746583856269877</v>
      </c>
      <c r="HN144" s="2">
        <f t="shared" si="821"/>
        <v>0.99994891995293533</v>
      </c>
      <c r="HP144" s="2">
        <f t="shared" ref="HP144:IU144" si="864">IF(B1=1,ET144,0)</f>
        <v>0.5892527547015104</v>
      </c>
      <c r="HQ144" s="2">
        <f t="shared" si="864"/>
        <v>0.65240917699363743</v>
      </c>
      <c r="HR144" s="2">
        <f t="shared" si="864"/>
        <v>0.5247914752334597</v>
      </c>
      <c r="HS144" s="2">
        <f t="shared" si="864"/>
        <v>0.51682964292480593</v>
      </c>
      <c r="HT144" s="2">
        <f t="shared" si="864"/>
        <v>0.41935537222455932</v>
      </c>
      <c r="HU144" s="2">
        <f t="shared" si="864"/>
        <v>0.23935933382641794</v>
      </c>
      <c r="HV144" s="2">
        <f t="shared" si="864"/>
        <v>0.17073449080469583</v>
      </c>
      <c r="HW144" s="2">
        <f t="shared" si="864"/>
        <v>0.21220887480004258</v>
      </c>
      <c r="HX144" s="2">
        <f t="shared" si="864"/>
        <v>0.13680777176435469</v>
      </c>
      <c r="HY144" s="2">
        <f t="shared" si="864"/>
        <v>0.13308373557357667</v>
      </c>
      <c r="HZ144" s="2">
        <f t="shared" si="864"/>
        <v>9.3916268874618292E-2</v>
      </c>
      <c r="IA144" s="2">
        <f t="shared" si="864"/>
        <v>4.3210370068070242E-2</v>
      </c>
      <c r="IB144" s="2">
        <f t="shared" si="864"/>
        <v>0.23474756185175139</v>
      </c>
      <c r="IC144" s="2">
        <f t="shared" si="864"/>
        <v>0.28640140874821174</v>
      </c>
      <c r="ID144" s="2">
        <f t="shared" si="864"/>
        <v>0.19103099489234701</v>
      </c>
      <c r="IE144" s="2">
        <f t="shared" si="864"/>
        <v>0.18614925568257881</v>
      </c>
      <c r="IF144" s="2">
        <f t="shared" si="864"/>
        <v>0.13377418862899204</v>
      </c>
      <c r="IG144" s="2">
        <f t="shared" si="864"/>
        <v>6.3046131302877215E-2</v>
      </c>
      <c r="IH144" s="2">
        <f t="shared" si="864"/>
        <v>4.2168316798223499E-2</v>
      </c>
      <c r="II144" s="2">
        <f t="shared" si="864"/>
        <v>5.4462861607900453E-2</v>
      </c>
      <c r="IJ144" s="2">
        <f t="shared" si="864"/>
        <v>3.2779195004341732E-2</v>
      </c>
      <c r="IK144" s="2">
        <f t="shared" si="864"/>
        <v>3.1782649538886945E-2</v>
      </c>
      <c r="IL144" s="2">
        <f t="shared" si="864"/>
        <v>2.1683104262824781E-2</v>
      </c>
      <c r="IM144" s="2">
        <f t="shared" si="864"/>
        <v>9.5646059929798601E-3</v>
      </c>
      <c r="IN144" s="2">
        <f t="shared" si="864"/>
        <v>0.59755761369744287</v>
      </c>
      <c r="IO144" s="2">
        <f t="shared" si="864"/>
        <v>0.66017351111203049</v>
      </c>
      <c r="IP144" s="2">
        <f t="shared" si="864"/>
        <v>0.53336755147419335</v>
      </c>
      <c r="IQ144" s="2">
        <f t="shared" si="864"/>
        <v>0.52541946683351182</v>
      </c>
      <c r="IR144" s="2">
        <f t="shared" si="864"/>
        <v>0.42775940620743858</v>
      </c>
      <c r="IS144" s="2">
        <f t="shared" si="864"/>
        <v>0.24568245497712859</v>
      </c>
      <c r="IT144" s="2">
        <f t="shared" si="864"/>
        <v>0.1756634220585758</v>
      </c>
      <c r="IU144" s="2">
        <f t="shared" si="864"/>
        <v>0.2180203437733714</v>
      </c>
      <c r="IV144" s="2">
        <f t="shared" ref="IV144:KA144" si="865">IF(AH1=1,FZ144,0)</f>
        <v>0.14092371546600091</v>
      </c>
      <c r="IW144" s="2">
        <f t="shared" si="865"/>
        <v>0.13710543530682193</v>
      </c>
      <c r="IX144" s="2">
        <f t="shared" si="865"/>
        <v>9.6886635290305737E-2</v>
      </c>
      <c r="IY144" s="2">
        <f t="shared" si="865"/>
        <v>4.4656058366498094E-2</v>
      </c>
      <c r="IZ144" s="2">
        <f t="shared" si="865"/>
        <v>0.96182065489270585</v>
      </c>
      <c r="JA144" s="2">
        <f t="shared" si="865"/>
        <v>0.97055380429712035</v>
      </c>
      <c r="JB144" s="2">
        <f t="shared" si="865"/>
        <v>0.95096315940798171</v>
      </c>
      <c r="JC144" s="2">
        <f t="shared" si="865"/>
        <v>0.9494538519066531</v>
      </c>
      <c r="JD144" s="2">
        <f t="shared" si="865"/>
        <v>0.92691481318751689</v>
      </c>
      <c r="JE144" s="2">
        <f t="shared" si="865"/>
        <v>0.84676636347550893</v>
      </c>
      <c r="JF144" s="2">
        <f t="shared" si="865"/>
        <v>0.78333795178392207</v>
      </c>
      <c r="JG144" s="2">
        <f t="shared" si="865"/>
        <v>0.82548987499289395</v>
      </c>
      <c r="JH144" s="2">
        <f t="shared" si="865"/>
        <v>0.73567238218268916</v>
      </c>
      <c r="JI144" s="2">
        <f t="shared" si="865"/>
        <v>0.72942205400780369</v>
      </c>
      <c r="JJ144" s="2">
        <f t="shared" si="865"/>
        <v>0.64541102967604802</v>
      </c>
      <c r="JK144" s="2">
        <f t="shared" si="865"/>
        <v>0.44229653183827811</v>
      </c>
      <c r="JL144" s="2">
        <f t="shared" si="865"/>
        <v>0.99488090612248914</v>
      </c>
      <c r="JM144" s="2">
        <f t="shared" si="865"/>
        <v>0.99608264820045989</v>
      </c>
      <c r="JN144" s="2">
        <f t="shared" si="865"/>
        <v>0.99336022781087085</v>
      </c>
      <c r="JO144" s="2">
        <f t="shared" si="865"/>
        <v>0.99314645726544704</v>
      </c>
      <c r="JP144" s="2">
        <f t="shared" si="865"/>
        <v>0.98988278606970992</v>
      </c>
      <c r="JQ144" s="2">
        <f t="shared" si="865"/>
        <v>0.97708032777643761</v>
      </c>
      <c r="JR144" s="2">
        <f t="shared" si="865"/>
        <v>0.96538826927552879</v>
      </c>
      <c r="JS144" s="2">
        <f t="shared" si="865"/>
        <v>0.97332799186857322</v>
      </c>
      <c r="JT144" s="2">
        <f t="shared" si="865"/>
        <v>0.95549839505171352</v>
      </c>
      <c r="JU144" s="2">
        <f t="shared" si="865"/>
        <v>0.95412194344580303</v>
      </c>
      <c r="JV144" s="2">
        <f t="shared" si="865"/>
        <v>0.93351870270436721</v>
      </c>
      <c r="JW144" s="2">
        <f t="shared" si="865"/>
        <v>0.85951473909154963</v>
      </c>
      <c r="JX144" s="2">
        <f t="shared" si="865"/>
        <v>0.99521330022423649</v>
      </c>
      <c r="JY144" s="2">
        <f t="shared" si="865"/>
        <v>0.99633729780556879</v>
      </c>
      <c r="JZ144" s="2">
        <f t="shared" si="865"/>
        <v>0.99379074666029321</v>
      </c>
      <c r="KA144" s="2">
        <f t="shared" si="865"/>
        <v>0.99359074743804443</v>
      </c>
      <c r="KB144" s="2">
        <f t="shared" ref="KB144:KJ144" si="866">IF(BN1=1,HF144,0)</f>
        <v>0.9905366321400717</v>
      </c>
      <c r="KC144" s="2">
        <f t="shared" si="866"/>
        <v>0.97854362530086103</v>
      </c>
      <c r="KD144" s="2">
        <f t="shared" si="866"/>
        <v>0.96757326816671319</v>
      </c>
      <c r="KE144" s="2">
        <f t="shared" si="866"/>
        <v>0.97502473222788366</v>
      </c>
      <c r="KF144" s="2">
        <f t="shared" si="866"/>
        <v>0.95828074967140986</v>
      </c>
      <c r="KG144" s="2">
        <f t="shared" si="866"/>
        <v>0.95698648323747115</v>
      </c>
      <c r="KH144" s="2">
        <f t="shared" si="866"/>
        <v>0.93758551772876708</v>
      </c>
      <c r="KI144" s="2">
        <f t="shared" si="866"/>
        <v>0.86746583856269877</v>
      </c>
      <c r="KJ144" s="2">
        <f t="shared" si="866"/>
        <v>0</v>
      </c>
    </row>
    <row r="145" spans="1:296" x14ac:dyDescent="0.2">
      <c r="A145" s="2" t="str">
        <f>'Respondent Data'!A145</f>
        <v>1315</v>
      </c>
      <c r="B145" s="2">
        <f>SUMPRODUCT('Respondent Data'!B145:S145,'Product Coding'!A100:R100)</f>
        <v>1.192509208752371</v>
      </c>
      <c r="C145" s="2">
        <f>SUMPRODUCT('Respondent Data'!B145:S145,'Product Coding'!A101:R101)</f>
        <v>0.28545506654635</v>
      </c>
      <c r="D145" s="2">
        <f>SUMPRODUCT('Respondent Data'!B145:S145,'Product Coding'!A102:R102)</f>
        <v>-0.24645221825088903</v>
      </c>
      <c r="E145" s="2">
        <f>SUMPRODUCT('Respondent Data'!B145:S145,'Product Coding'!A103:R103)</f>
        <v>-0.48196133314607903</v>
      </c>
      <c r="F145" s="2">
        <f>SUMPRODUCT('Respondent Data'!B145:S145,'Product Coding'!A104:R104)</f>
        <v>-0.22062564361845971</v>
      </c>
      <c r="G145" s="2">
        <f>SUMPRODUCT('Respondent Data'!B145:S145,'Product Coding'!A105:R105)</f>
        <v>-1.3871056684245291</v>
      </c>
      <c r="H145" s="2">
        <f>SUMPRODUCT('Respondent Data'!B145:S145,'Product Coding'!A106:R106)</f>
        <v>-0.28341608293914899</v>
      </c>
      <c r="I145" s="2">
        <f>SUMPRODUCT('Respondent Data'!B145:S145,'Product Coding'!A107:R107)</f>
        <v>-1.19047022514517</v>
      </c>
      <c r="J145" s="2">
        <f>SUMPRODUCT('Respondent Data'!B145:S145,'Product Coding'!A108:R108)</f>
        <v>-1.722377509942409</v>
      </c>
      <c r="K145" s="2">
        <f>SUMPRODUCT('Respondent Data'!B145:S145,'Product Coding'!A109:R109)</f>
        <v>-1.957886624837599</v>
      </c>
      <c r="L145" s="2">
        <f>SUMPRODUCT('Respondent Data'!B145:S145,'Product Coding'!A110:R110)</f>
        <v>-1.6965509353099797</v>
      </c>
      <c r="M145" s="2">
        <f>SUMPRODUCT('Respondent Data'!B145:S145,'Product Coding'!A111:R111)</f>
        <v>-2.8630309601160491</v>
      </c>
      <c r="N145" s="2">
        <f>SUMPRODUCT('Respondent Data'!B145:S145,'Product Coding'!A112:R112)</f>
        <v>-0.83734770847876883</v>
      </c>
      <c r="O145" s="2">
        <f>SUMPRODUCT('Respondent Data'!B145:S145,'Product Coding'!A113:R113)</f>
        <v>-1.7444018506847896</v>
      </c>
      <c r="P145" s="2">
        <f>SUMPRODUCT('Respondent Data'!B145:S145,'Product Coding'!A114:R114)</f>
        <v>-2.2763091354820291</v>
      </c>
      <c r="Q145" s="2">
        <f>SUMPRODUCT('Respondent Data'!B145:S145,'Product Coding'!A115:R115)</f>
        <v>-2.5118182503772188</v>
      </c>
      <c r="R145" s="2">
        <f>SUMPRODUCT('Respondent Data'!B145:S145,'Product Coding'!A116:R116)</f>
        <v>-2.2504825608495995</v>
      </c>
      <c r="S145" s="2">
        <f>SUMPRODUCT('Respondent Data'!B145:S145,'Product Coding'!A117:R117)</f>
        <v>-3.4169625856556691</v>
      </c>
      <c r="T145" s="2">
        <f>SUMPRODUCT('Respondent Data'!B145:S145,'Product Coding'!A118:R118)</f>
        <v>-2.3132730001702888</v>
      </c>
      <c r="U145" s="2">
        <f>SUMPRODUCT('Respondent Data'!B145:S145,'Product Coding'!A119:R119)</f>
        <v>-3.2203271423763096</v>
      </c>
      <c r="V145" s="2">
        <f>SUMPRODUCT('Respondent Data'!B145:S145,'Product Coding'!A120:R120)</f>
        <v>-3.752234427173549</v>
      </c>
      <c r="W145" s="2">
        <f>SUMPRODUCT('Respondent Data'!B145:S145,'Product Coding'!A121:R121)</f>
        <v>-3.9877435420687388</v>
      </c>
      <c r="X145" s="2">
        <f>SUMPRODUCT('Respondent Data'!B145:S145,'Product Coding'!A122:R122)</f>
        <v>-3.7264078525411195</v>
      </c>
      <c r="Y145" s="2">
        <f>SUMPRODUCT('Respondent Data'!B145:S145,'Product Coding'!A123:R123)</f>
        <v>-4.8928878773471887</v>
      </c>
      <c r="Z145" s="2">
        <f>SUMPRODUCT('Respondent Data'!B145:S145,'Product Coding'!A124:R124)</f>
        <v>0.74285761570481101</v>
      </c>
      <c r="AA145" s="2">
        <f>SUMPRODUCT('Respondent Data'!B145:S145,'Product Coding'!A125:R125)</f>
        <v>-0.16419652650120997</v>
      </c>
      <c r="AB145" s="2">
        <f>SUMPRODUCT('Respondent Data'!B145:S145,'Product Coding'!A126:R126)</f>
        <v>-0.696103811298449</v>
      </c>
      <c r="AC145" s="2">
        <f>SUMPRODUCT('Respondent Data'!B145:S145,'Product Coding'!A127:R127)</f>
        <v>-0.931612926193639</v>
      </c>
      <c r="AD145" s="2">
        <f>SUMPRODUCT('Respondent Data'!B145:S145,'Product Coding'!A128:R128)</f>
        <v>-0.67027723666601968</v>
      </c>
      <c r="AE145" s="2">
        <f>SUMPRODUCT('Respondent Data'!B145:S145,'Product Coding'!A129:R129)</f>
        <v>-1.8367572614720893</v>
      </c>
      <c r="AF145" s="2">
        <f>SUMPRODUCT('Respondent Data'!B145:S145,'Product Coding'!A130:R130)</f>
        <v>-0.73306767598670897</v>
      </c>
      <c r="AG145" s="2">
        <f>SUMPRODUCT('Respondent Data'!B145:S145,'Product Coding'!A131:R131)</f>
        <v>-1.64012181819273</v>
      </c>
      <c r="AH145" s="2">
        <f>SUMPRODUCT('Respondent Data'!B145:S145,'Product Coding'!A132:R132)</f>
        <v>-2.1720291029899688</v>
      </c>
      <c r="AI145" s="2">
        <f>SUMPRODUCT('Respondent Data'!B145:S145,'Product Coding'!A133:R133)</f>
        <v>-2.407538217885159</v>
      </c>
      <c r="AJ145" s="2">
        <f>SUMPRODUCT('Respondent Data'!B145:S145,'Product Coding'!A134:R134)</f>
        <v>-2.1462025283575397</v>
      </c>
      <c r="AK145" s="2">
        <f>SUMPRODUCT('Respondent Data'!B145:S145,'Product Coding'!A135:R135)</f>
        <v>-3.3126825531636093</v>
      </c>
      <c r="AL145" s="2">
        <f>SUMPRODUCT('Respondent Data'!B145:S145,'Product Coding'!A136:R136)</f>
        <v>2.6245926658581591</v>
      </c>
      <c r="AM145" s="2">
        <f>SUMPRODUCT('Respondent Data'!B145:S145,'Product Coding'!A137:R137)</f>
        <v>1.7175385236521381</v>
      </c>
      <c r="AN145" s="2">
        <f>SUMPRODUCT('Respondent Data'!B145:S145,'Product Coding'!A138:R138)</f>
        <v>1.1856312388548991</v>
      </c>
      <c r="AO145" s="2">
        <f>SUMPRODUCT('Respondent Data'!B145:S145,'Product Coding'!A139:R139)</f>
        <v>0.95012212395970908</v>
      </c>
      <c r="AP145" s="2">
        <f>SUMPRODUCT('Respondent Data'!B145:S145,'Product Coding'!A140:R140)</f>
        <v>1.2114578134873284</v>
      </c>
      <c r="AQ145" s="2">
        <f>SUMPRODUCT('Respondent Data'!B145:S145,'Product Coding'!A141:R141)</f>
        <v>4.4977788681259012E-2</v>
      </c>
      <c r="AR145" s="2">
        <f>SUMPRODUCT('Respondent Data'!B145:S145,'Product Coding'!A142:R142)</f>
        <v>1.1486673741666391</v>
      </c>
      <c r="AS145" s="2">
        <f>SUMPRODUCT('Respondent Data'!B145:S145,'Product Coding'!A143:R143)</f>
        <v>0.24161323196061812</v>
      </c>
      <c r="AT145" s="2">
        <f>SUMPRODUCT('Respondent Data'!B145:S145,'Product Coding'!A144:R144)</f>
        <v>-0.29029405283662096</v>
      </c>
      <c r="AU145" s="2">
        <f>SUMPRODUCT('Respondent Data'!B145:S145,'Product Coding'!A145:R145)</f>
        <v>-0.52580316773181091</v>
      </c>
      <c r="AV145" s="2">
        <f>SUMPRODUCT('Respondent Data'!B145:S145,'Product Coding'!A146:R146)</f>
        <v>-0.26446747820419164</v>
      </c>
      <c r="AW145" s="2">
        <f>SUMPRODUCT('Respondent Data'!B145:S145,'Product Coding'!A147:R147)</f>
        <v>-1.430947503010261</v>
      </c>
      <c r="AX145" s="2">
        <f>SUMPRODUCT('Respondent Data'!B145:S145,'Product Coding'!A148:R148)</f>
        <v>5.0793834273925018</v>
      </c>
      <c r="AY145" s="2">
        <f>SUMPRODUCT('Respondent Data'!B145:S145,'Product Coding'!A149:R149)</f>
        <v>4.1723292851864802</v>
      </c>
      <c r="AZ145" s="2">
        <f>SUMPRODUCT('Respondent Data'!B145:S145,'Product Coding'!A150:R150)</f>
        <v>3.6404220003892411</v>
      </c>
      <c r="BA145" s="2">
        <f>SUMPRODUCT('Respondent Data'!B145:S145,'Product Coding'!A151:R151)</f>
        <v>3.4049128854940509</v>
      </c>
      <c r="BB145" s="2">
        <f>SUMPRODUCT('Respondent Data'!B145:S145,'Product Coding'!A152:R152)</f>
        <v>3.6662485750216702</v>
      </c>
      <c r="BC145" s="2">
        <f>SUMPRODUCT('Respondent Data'!B145:S145,'Product Coding'!A153:R153)</f>
        <v>2.4997685502156006</v>
      </c>
      <c r="BD145" s="2">
        <f>SUMPRODUCT('Respondent Data'!B145:S145,'Product Coding'!A154:R154)</f>
        <v>3.6034581357009814</v>
      </c>
      <c r="BE145" s="2">
        <f>SUMPRODUCT('Respondent Data'!B145:S145,'Product Coding'!A155:R155)</f>
        <v>2.6964039934949597</v>
      </c>
      <c r="BF145" s="2">
        <f>SUMPRODUCT('Respondent Data'!B145:S145,'Product Coding'!A156:R156)</f>
        <v>2.1644967086977212</v>
      </c>
      <c r="BG145" s="2">
        <f>SUMPRODUCT('Respondent Data'!B145:S145,'Product Coding'!A157:R157)</f>
        <v>1.9289875938025309</v>
      </c>
      <c r="BH145" s="2">
        <f>SUMPRODUCT('Respondent Data'!B145:S145,'Product Coding'!A158:R158)</f>
        <v>2.1903232833301503</v>
      </c>
      <c r="BI145" s="2">
        <f>SUMPRODUCT('Respondent Data'!B145:S145,'Product Coding'!A159:R159)</f>
        <v>1.0238432585240809</v>
      </c>
      <c r="BJ145" s="2">
        <f>SUMPRODUCT('Respondent Data'!B145:S145,'Product Coding'!A160:R160)</f>
        <v>8.0538471562542711</v>
      </c>
      <c r="BK145" s="2">
        <f>SUMPRODUCT('Respondent Data'!B145:S145,'Product Coding'!A161:R161)</f>
        <v>7.1467930140482494</v>
      </c>
      <c r="BL145" s="2">
        <f>SUMPRODUCT('Respondent Data'!B145:S145,'Product Coding'!A162:R162)</f>
        <v>6.6148857292510108</v>
      </c>
      <c r="BM145" s="2">
        <f>SUMPRODUCT('Respondent Data'!B145:S145,'Product Coding'!A163:R163)</f>
        <v>6.3793766143558219</v>
      </c>
      <c r="BN145" s="2">
        <f>SUMPRODUCT('Respondent Data'!B145:S145,'Product Coding'!A164:R164)</f>
        <v>6.6407123038834399</v>
      </c>
      <c r="BO145" s="2">
        <f>SUMPRODUCT('Respondent Data'!B145:S145,'Product Coding'!A165:R165)</f>
        <v>5.4742322790773716</v>
      </c>
      <c r="BP145" s="2">
        <f>SUMPRODUCT('Respondent Data'!B145:S145,'Product Coding'!A166:R166)</f>
        <v>6.5779218645627502</v>
      </c>
      <c r="BQ145" s="2">
        <f>SUMPRODUCT('Respondent Data'!B145:S145,'Product Coding'!A167:R167)</f>
        <v>5.6708677223567303</v>
      </c>
      <c r="BR145" s="2">
        <f>SUMPRODUCT('Respondent Data'!B145:S145,'Product Coding'!A168:R168)</f>
        <v>5.1389604375594917</v>
      </c>
      <c r="BS145" s="2">
        <f>SUMPRODUCT('Respondent Data'!B145:S145,'Product Coding'!A169:R169)</f>
        <v>4.9034513226643011</v>
      </c>
      <c r="BT145" s="2">
        <f>SUMPRODUCT('Respondent Data'!B145:S145,'Product Coding'!A170:R170)</f>
        <v>5.1647870121919208</v>
      </c>
      <c r="BU145" s="2">
        <f>SUMPRODUCT('Respondent Data'!B145:S145,'Product Coding'!A171:R171)</f>
        <v>3.9983069873858512</v>
      </c>
      <c r="BV145" s="2">
        <f>SUMPRODUCT('Respondent Data'!B145:S145,'Product Coding'!A172:R172)</f>
        <v>5.6737664591210102</v>
      </c>
      <c r="BX145" s="2">
        <f t="shared" si="676"/>
        <v>0.30345886631581798</v>
      </c>
      <c r="BY145" s="2">
        <f t="shared" si="677"/>
        <v>0.75167211564370062</v>
      </c>
      <c r="BZ145" s="2">
        <f t="shared" si="678"/>
        <v>1.2794780460580046</v>
      </c>
      <c r="CA145" s="2">
        <f t="shared" si="679"/>
        <v>1.6192471728975264</v>
      </c>
      <c r="CB145" s="2">
        <f t="shared" si="680"/>
        <v>1.2468565744687199</v>
      </c>
      <c r="CC145" s="2">
        <f t="shared" si="681"/>
        <v>4.0032465460137239</v>
      </c>
      <c r="CD145" s="2">
        <f t="shared" si="682"/>
        <v>1.3276574625269291</v>
      </c>
      <c r="CE145" s="2">
        <f t="shared" si="683"/>
        <v>3.288627239084049</v>
      </c>
      <c r="CF145" s="2">
        <f t="shared" si="684"/>
        <v>5.5978215321624214</v>
      </c>
      <c r="CG145" s="2">
        <f t="shared" si="685"/>
        <v>7.0843393665607106</v>
      </c>
      <c r="CH145" s="2">
        <f t="shared" si="686"/>
        <v>5.4550999148310968</v>
      </c>
      <c r="CI145" s="2">
        <f t="shared" si="687"/>
        <v>17.514532416458938</v>
      </c>
      <c r="CJ145" s="2">
        <f t="shared" si="688"/>
        <v>2.3102314365060215</v>
      </c>
      <c r="CK145" s="2">
        <f t="shared" si="689"/>
        <v>5.7224775554845877</v>
      </c>
      <c r="CL145" s="2">
        <f t="shared" si="690"/>
        <v>9.7406625161718807</v>
      </c>
      <c r="CM145" s="2">
        <f t="shared" si="691"/>
        <v>12.327323856829333</v>
      </c>
      <c r="CN145" s="2">
        <f t="shared" si="692"/>
        <v>9.492315351082885</v>
      </c>
      <c r="CO145" s="2">
        <f t="shared" si="693"/>
        <v>30.476703913669684</v>
      </c>
      <c r="CP145" s="2">
        <f t="shared" si="694"/>
        <v>10.107452268833732</v>
      </c>
      <c r="CQ145" s="2">
        <f t="shared" si="695"/>
        <v>25.036309279475972</v>
      </c>
      <c r="CR145" s="2">
        <f t="shared" si="696"/>
        <v>42.616198486990228</v>
      </c>
      <c r="CS145" s="2">
        <f t="shared" si="697"/>
        <v>53.933054289053729</v>
      </c>
      <c r="CT145" s="2">
        <f t="shared" si="698"/>
        <v>41.529659243530908</v>
      </c>
      <c r="CU145" s="2">
        <f t="shared" si="699"/>
        <v>133.33808260555696</v>
      </c>
      <c r="CV145" s="2">
        <f t="shared" si="700"/>
        <v>0.47575245349715917</v>
      </c>
      <c r="CW145" s="2">
        <f t="shared" si="701"/>
        <v>1.1784458881841222</v>
      </c>
      <c r="CX145" s="2">
        <f t="shared" si="702"/>
        <v>2.0059220117639951</v>
      </c>
      <c r="CY145" s="2">
        <f t="shared" si="703"/>
        <v>2.5386004524336458</v>
      </c>
      <c r="CZ145" s="2">
        <f t="shared" si="704"/>
        <v>1.9547791819837699</v>
      </c>
      <c r="DA145" s="2">
        <f t="shared" si="705"/>
        <v>6.2761533032221095</v>
      </c>
      <c r="DB145" s="2">
        <f t="shared" si="706"/>
        <v>2.0814560565306994</v>
      </c>
      <c r="DC145" s="2">
        <f t="shared" si="707"/>
        <v>5.1557975439199435</v>
      </c>
      <c r="DD145" s="2">
        <f t="shared" si="708"/>
        <v>8.7760735433376862</v>
      </c>
      <c r="DE145" s="2">
        <f t="shared" si="709"/>
        <v>11.106585468951529</v>
      </c>
      <c r="DF145" s="2">
        <f t="shared" si="710"/>
        <v>8.5523194628034425</v>
      </c>
      <c r="DG145" s="2">
        <f t="shared" si="711"/>
        <v>27.45868614797342</v>
      </c>
      <c r="DH145" s="2">
        <f t="shared" si="712"/>
        <v>7.2469270230976435E-2</v>
      </c>
      <c r="DI145" s="2">
        <f t="shared" si="713"/>
        <v>0.17950745791352632</v>
      </c>
      <c r="DJ145" s="2">
        <f t="shared" si="714"/>
        <v>0.30555324153185243</v>
      </c>
      <c r="DK145" s="2">
        <f t="shared" si="715"/>
        <v>0.38669379599319598</v>
      </c>
      <c r="DL145" s="2">
        <f t="shared" si="716"/>
        <v>0.29776288012756358</v>
      </c>
      <c r="DM145" s="2">
        <f t="shared" si="717"/>
        <v>0.95601871603370336</v>
      </c>
      <c r="DN145" s="2">
        <f t="shared" si="718"/>
        <v>0.31705900899894468</v>
      </c>
      <c r="DO145" s="2">
        <f t="shared" si="719"/>
        <v>0.78535987091608361</v>
      </c>
      <c r="DP145" s="2">
        <f t="shared" si="720"/>
        <v>1.336820526103413</v>
      </c>
      <c r="DQ145" s="2">
        <f t="shared" si="721"/>
        <v>1.6918171157633151</v>
      </c>
      <c r="DR145" s="2">
        <f t="shared" si="722"/>
        <v>1.3027370551547619</v>
      </c>
      <c r="DS145" s="2">
        <f t="shared" si="723"/>
        <v>4.182660398317708</v>
      </c>
      <c r="DT145" s="2">
        <f t="shared" si="724"/>
        <v>6.2237452239918027E-3</v>
      </c>
      <c r="DU145" s="2">
        <f t="shared" si="725"/>
        <v>1.5416309289432826E-2</v>
      </c>
      <c r="DV145" s="2">
        <f t="shared" si="726"/>
        <v>2.6241267803552692E-2</v>
      </c>
      <c r="DW145" s="2">
        <f t="shared" si="727"/>
        <v>3.3209713003722198E-2</v>
      </c>
      <c r="DX145" s="2">
        <f t="shared" si="728"/>
        <v>2.5572222504371696E-2</v>
      </c>
      <c r="DY145" s="2">
        <f t="shared" si="729"/>
        <v>8.2103999377908105E-2</v>
      </c>
      <c r="DZ145" s="2">
        <f t="shared" si="730"/>
        <v>2.7229396497182985E-2</v>
      </c>
      <c r="EA145" s="2">
        <f t="shared" si="731"/>
        <v>6.7447619248130808E-2</v>
      </c>
      <c r="EB145" s="2">
        <f t="shared" si="732"/>
        <v>0.11480770177693879</v>
      </c>
      <c r="EC145" s="2">
        <f t="shared" si="733"/>
        <v>0.14529522183043594</v>
      </c>
      <c r="ED145" s="2">
        <f t="shared" si="734"/>
        <v>0.11188057364583397</v>
      </c>
      <c r="EE145" s="2">
        <f t="shared" si="735"/>
        <v>0.35921174029543923</v>
      </c>
      <c r="EF145" s="2">
        <f t="shared" si="736"/>
        <v>3.1787664595075011E-4</v>
      </c>
      <c r="EG145" s="2">
        <f t="shared" si="737"/>
        <v>7.8738516978065062E-4</v>
      </c>
      <c r="EH145" s="2">
        <f t="shared" si="738"/>
        <v>1.3402679407141041E-3</v>
      </c>
      <c r="EI145" s="2">
        <f t="shared" si="739"/>
        <v>1.6961800013785572E-3</v>
      </c>
      <c r="EJ145" s="2">
        <f t="shared" si="740"/>
        <v>1.3060965747537915E-3</v>
      </c>
      <c r="EK145" s="2">
        <f t="shared" si="741"/>
        <v>4.1934467112798111E-3</v>
      </c>
      <c r="EL145" s="2">
        <f t="shared" si="742"/>
        <v>1.3907364325296224E-3</v>
      </c>
      <c r="EM145" s="2">
        <f t="shared" si="743"/>
        <v>3.4448747839661386E-3</v>
      </c>
      <c r="EN145" s="2">
        <f t="shared" si="744"/>
        <v>5.863782313820386E-3</v>
      </c>
      <c r="EO145" s="2">
        <f t="shared" si="745"/>
        <v>7.4209268094856664E-3</v>
      </c>
      <c r="EP145" s="2">
        <f t="shared" si="746"/>
        <v>5.7142797813264697E-3</v>
      </c>
      <c r="EQ145" s="2">
        <f t="shared" si="747"/>
        <v>1.8346673760210531E-2</v>
      </c>
      <c r="ER145" s="2">
        <f t="shared" si="748"/>
        <v>3.4349034578884103E-3</v>
      </c>
      <c r="ET145" s="2">
        <f t="shared" si="749"/>
        <v>0.76718953381817556</v>
      </c>
      <c r="EU145" s="2">
        <f t="shared" si="750"/>
        <v>0.57088309568284834</v>
      </c>
      <c r="EV145" s="2">
        <f t="shared" si="751"/>
        <v>0.43869692087157464</v>
      </c>
      <c r="EW145" s="2">
        <f t="shared" si="752"/>
        <v>0.38178909205188</v>
      </c>
      <c r="EX145" s="2">
        <f t="shared" si="753"/>
        <v>0.44506623669846612</v>
      </c>
      <c r="EY145" s="2">
        <f t="shared" si="754"/>
        <v>0.19987022242522465</v>
      </c>
      <c r="EZ145" s="2">
        <f t="shared" si="755"/>
        <v>0.42961647755266774</v>
      </c>
      <c r="FA145" s="2">
        <f t="shared" si="756"/>
        <v>0.23317484692691007</v>
      </c>
      <c r="FB145" s="2">
        <f t="shared" si="757"/>
        <v>0.15156517876776401</v>
      </c>
      <c r="FC145" s="2">
        <f t="shared" si="758"/>
        <v>0.12369594529100356</v>
      </c>
      <c r="FD145" s="2">
        <f t="shared" si="759"/>
        <v>0.15491626980124998</v>
      </c>
      <c r="FE145" s="2">
        <f t="shared" si="760"/>
        <v>5.401162597609141E-2</v>
      </c>
      <c r="FF145" s="2">
        <f t="shared" si="761"/>
        <v>0.30209368111599738</v>
      </c>
      <c r="FG145" s="2">
        <f t="shared" si="762"/>
        <v>0.14875468036098416</v>
      </c>
      <c r="FH145" s="2">
        <f t="shared" si="763"/>
        <v>9.310412635108227E-2</v>
      </c>
      <c r="FI145" s="2">
        <f t="shared" si="764"/>
        <v>7.5033818547717596E-2</v>
      </c>
      <c r="FJ145" s="2">
        <f t="shared" si="765"/>
        <v>9.5307848319369518E-2</v>
      </c>
      <c r="FK145" s="2">
        <f t="shared" si="766"/>
        <v>3.1769527163411818E-2</v>
      </c>
      <c r="FL145" s="2">
        <f t="shared" si="767"/>
        <v>9.0029646384876941E-2</v>
      </c>
      <c r="FM145" s="2">
        <f t="shared" si="768"/>
        <v>3.8407901414363857E-2</v>
      </c>
      <c r="FN145" s="2">
        <f t="shared" si="769"/>
        <v>2.2927261767168416E-2</v>
      </c>
      <c r="FO145" s="2">
        <f t="shared" si="770"/>
        <v>1.8203975965692221E-2</v>
      </c>
      <c r="FP145" s="2">
        <f t="shared" si="771"/>
        <v>2.3513002873450199E-2</v>
      </c>
      <c r="FQ145" s="2">
        <f t="shared" si="772"/>
        <v>7.4439055597971928E-3</v>
      </c>
      <c r="FR145" s="2">
        <f t="shared" si="773"/>
        <v>0.67762042179245818</v>
      </c>
      <c r="FS145" s="2">
        <f t="shared" si="774"/>
        <v>0.45904284583059612</v>
      </c>
      <c r="FT145" s="2">
        <f t="shared" si="775"/>
        <v>0.33267662836440659</v>
      </c>
      <c r="FU145" s="2">
        <f t="shared" si="776"/>
        <v>0.28259760135175971</v>
      </c>
      <c r="FV145" s="2">
        <f t="shared" si="777"/>
        <v>0.33843476564926361</v>
      </c>
      <c r="FW145" s="2">
        <f t="shared" si="778"/>
        <v>0.13743525710998539</v>
      </c>
      <c r="FX145" s="2">
        <f t="shared" si="779"/>
        <v>0.32452190836232919</v>
      </c>
      <c r="FY145" s="2">
        <f t="shared" si="780"/>
        <v>0.1624484874405423</v>
      </c>
      <c r="FZ145" s="2">
        <f t="shared" si="781"/>
        <v>0.10229055617952995</v>
      </c>
      <c r="GA145" s="2">
        <f t="shared" si="782"/>
        <v>8.2599672927151382E-2</v>
      </c>
      <c r="GB145" s="2">
        <f t="shared" si="783"/>
        <v>0.10468661605110484</v>
      </c>
      <c r="GC145" s="2">
        <f t="shared" si="784"/>
        <v>3.5138656605593552E-2</v>
      </c>
      <c r="GD145" s="2">
        <f t="shared" si="785"/>
        <v>0.93242764875177375</v>
      </c>
      <c r="GE145" s="2">
        <f t="shared" si="786"/>
        <v>0.84781151089026296</v>
      </c>
      <c r="GF145" s="2">
        <f t="shared" si="787"/>
        <v>0.76595880442735842</v>
      </c>
      <c r="GG145" s="2">
        <f t="shared" si="788"/>
        <v>0.72113973747446303</v>
      </c>
      <c r="GH145" s="2">
        <f t="shared" si="789"/>
        <v>0.7705567906994728</v>
      </c>
      <c r="GI145" s="2">
        <f t="shared" si="790"/>
        <v>0.5112425519259548</v>
      </c>
      <c r="GJ145" s="2">
        <f t="shared" si="791"/>
        <v>0.7592674232265938</v>
      </c>
      <c r="GK145" s="2">
        <f t="shared" si="792"/>
        <v>0.56011116654419446</v>
      </c>
      <c r="GL145" s="2">
        <f t="shared" si="793"/>
        <v>0.42793187959003165</v>
      </c>
      <c r="GM145" s="2">
        <f t="shared" si="794"/>
        <v>0.37149626330258007</v>
      </c>
      <c r="GN145" s="2">
        <f t="shared" si="795"/>
        <v>0.43426582195368896</v>
      </c>
      <c r="GO145" s="2">
        <f t="shared" si="796"/>
        <v>0.19295109521831685</v>
      </c>
      <c r="GP145" s="2">
        <f t="shared" si="797"/>
        <v>0.9938147501949417</v>
      </c>
      <c r="GQ145" s="2">
        <f t="shared" si="798"/>
        <v>0.98481774504860886</v>
      </c>
      <c r="GR145" s="2">
        <f t="shared" si="799"/>
        <v>0.97442972853769916</v>
      </c>
      <c r="GS145" s="2">
        <f t="shared" si="800"/>
        <v>0.9678577227974603</v>
      </c>
      <c r="GT145" s="2">
        <f t="shared" si="801"/>
        <v>0.97506541036970928</v>
      </c>
      <c r="GU145" s="2">
        <f t="shared" si="802"/>
        <v>0.92412559289577634</v>
      </c>
      <c r="GV145" s="2">
        <f t="shared" si="803"/>
        <v>0.9734923897329707</v>
      </c>
      <c r="GW145" s="2">
        <f t="shared" si="804"/>
        <v>0.93681411805889048</v>
      </c>
      <c r="GX145" s="2">
        <f t="shared" si="805"/>
        <v>0.89701569015540339</v>
      </c>
      <c r="GY145" s="2">
        <f t="shared" si="806"/>
        <v>0.87313731947801021</v>
      </c>
      <c r="GZ145" s="2">
        <f t="shared" si="807"/>
        <v>0.89937716666909673</v>
      </c>
      <c r="HA145" s="2">
        <f t="shared" si="808"/>
        <v>0.73572054327800263</v>
      </c>
      <c r="HB145" s="2">
        <f t="shared" si="809"/>
        <v>0.99968222436750143</v>
      </c>
      <c r="HC145" s="2">
        <f t="shared" si="810"/>
        <v>0.99921323431784959</v>
      </c>
      <c r="HD145" s="2">
        <f t="shared" si="811"/>
        <v>0.99866152597311353</v>
      </c>
      <c r="HE145" s="2">
        <f t="shared" si="812"/>
        <v>0.99830669215352674</v>
      </c>
      <c r="HF145" s="2">
        <f t="shared" si="813"/>
        <v>0.99869560708836025</v>
      </c>
      <c r="HG145" s="2">
        <f t="shared" si="814"/>
        <v>0.99582406485024044</v>
      </c>
      <c r="HH145" s="2">
        <f t="shared" si="815"/>
        <v>0.99861119502914097</v>
      </c>
      <c r="HI145" s="2">
        <f t="shared" si="816"/>
        <v>0.99656695163776898</v>
      </c>
      <c r="HJ145" s="2">
        <f t="shared" si="817"/>
        <v>0.99417040118460998</v>
      </c>
      <c r="HK145" s="2">
        <f t="shared" si="818"/>
        <v>0.99263373768402074</v>
      </c>
      <c r="HL145" s="2">
        <f t="shared" si="819"/>
        <v>0.99431818768391256</v>
      </c>
      <c r="HM145" s="2">
        <f t="shared" si="820"/>
        <v>0.98198386243805758</v>
      </c>
      <c r="HN145" s="2">
        <f t="shared" si="821"/>
        <v>0.99657685471568547</v>
      </c>
      <c r="HP145" s="2">
        <f t="shared" ref="HP145:IU145" si="867">IF(B1=1,ET145,0)</f>
        <v>0.76718953381817556</v>
      </c>
      <c r="HQ145" s="2">
        <f t="shared" si="867"/>
        <v>0.57088309568284834</v>
      </c>
      <c r="HR145" s="2">
        <f t="shared" si="867"/>
        <v>0.43869692087157464</v>
      </c>
      <c r="HS145" s="2">
        <f t="shared" si="867"/>
        <v>0.38178909205188</v>
      </c>
      <c r="HT145" s="2">
        <f t="shared" si="867"/>
        <v>0.44506623669846612</v>
      </c>
      <c r="HU145" s="2">
        <f t="shared" si="867"/>
        <v>0.19987022242522465</v>
      </c>
      <c r="HV145" s="2">
        <f t="shared" si="867"/>
        <v>0.42961647755266774</v>
      </c>
      <c r="HW145" s="2">
        <f t="shared" si="867"/>
        <v>0.23317484692691007</v>
      </c>
      <c r="HX145" s="2">
        <f t="shared" si="867"/>
        <v>0.15156517876776401</v>
      </c>
      <c r="HY145" s="2">
        <f t="shared" si="867"/>
        <v>0.12369594529100356</v>
      </c>
      <c r="HZ145" s="2">
        <f t="shared" si="867"/>
        <v>0.15491626980124998</v>
      </c>
      <c r="IA145" s="2">
        <f t="shared" si="867"/>
        <v>5.401162597609141E-2</v>
      </c>
      <c r="IB145" s="2">
        <f t="shared" si="867"/>
        <v>0.30209368111599738</v>
      </c>
      <c r="IC145" s="2">
        <f t="shared" si="867"/>
        <v>0.14875468036098416</v>
      </c>
      <c r="ID145" s="2">
        <f t="shared" si="867"/>
        <v>9.310412635108227E-2</v>
      </c>
      <c r="IE145" s="2">
        <f t="shared" si="867"/>
        <v>7.5033818547717596E-2</v>
      </c>
      <c r="IF145" s="2">
        <f t="shared" si="867"/>
        <v>9.5307848319369518E-2</v>
      </c>
      <c r="IG145" s="2">
        <f t="shared" si="867"/>
        <v>3.1769527163411818E-2</v>
      </c>
      <c r="IH145" s="2">
        <f t="shared" si="867"/>
        <v>9.0029646384876941E-2</v>
      </c>
      <c r="II145" s="2">
        <f t="shared" si="867"/>
        <v>3.8407901414363857E-2</v>
      </c>
      <c r="IJ145" s="2">
        <f t="shared" si="867"/>
        <v>2.2927261767168416E-2</v>
      </c>
      <c r="IK145" s="2">
        <f t="shared" si="867"/>
        <v>1.8203975965692221E-2</v>
      </c>
      <c r="IL145" s="2">
        <f t="shared" si="867"/>
        <v>2.3513002873450199E-2</v>
      </c>
      <c r="IM145" s="2">
        <f t="shared" si="867"/>
        <v>7.4439055597971928E-3</v>
      </c>
      <c r="IN145" s="2">
        <f t="shared" si="867"/>
        <v>0.67762042179245818</v>
      </c>
      <c r="IO145" s="2">
        <f t="shared" si="867"/>
        <v>0.45904284583059612</v>
      </c>
      <c r="IP145" s="2">
        <f t="shared" si="867"/>
        <v>0.33267662836440659</v>
      </c>
      <c r="IQ145" s="2">
        <f t="shared" si="867"/>
        <v>0.28259760135175971</v>
      </c>
      <c r="IR145" s="2">
        <f t="shared" si="867"/>
        <v>0.33843476564926361</v>
      </c>
      <c r="IS145" s="2">
        <f t="shared" si="867"/>
        <v>0.13743525710998539</v>
      </c>
      <c r="IT145" s="2">
        <f t="shared" si="867"/>
        <v>0.32452190836232919</v>
      </c>
      <c r="IU145" s="2">
        <f t="shared" si="867"/>
        <v>0.1624484874405423</v>
      </c>
      <c r="IV145" s="2">
        <f t="shared" ref="IV145:KA145" si="868">IF(AH1=1,FZ145,0)</f>
        <v>0.10229055617952995</v>
      </c>
      <c r="IW145" s="2">
        <f t="shared" si="868"/>
        <v>8.2599672927151382E-2</v>
      </c>
      <c r="IX145" s="2">
        <f t="shared" si="868"/>
        <v>0.10468661605110484</v>
      </c>
      <c r="IY145" s="2">
        <f t="shared" si="868"/>
        <v>3.5138656605593552E-2</v>
      </c>
      <c r="IZ145" s="2">
        <f t="shared" si="868"/>
        <v>0.93242764875177375</v>
      </c>
      <c r="JA145" s="2">
        <f t="shared" si="868"/>
        <v>0.84781151089026296</v>
      </c>
      <c r="JB145" s="2">
        <f t="shared" si="868"/>
        <v>0.76595880442735842</v>
      </c>
      <c r="JC145" s="2">
        <f t="shared" si="868"/>
        <v>0.72113973747446303</v>
      </c>
      <c r="JD145" s="2">
        <f t="shared" si="868"/>
        <v>0.7705567906994728</v>
      </c>
      <c r="JE145" s="2">
        <f t="shared" si="868"/>
        <v>0.5112425519259548</v>
      </c>
      <c r="JF145" s="2">
        <f t="shared" si="868"/>
        <v>0.7592674232265938</v>
      </c>
      <c r="JG145" s="2">
        <f t="shared" si="868"/>
        <v>0.56011116654419446</v>
      </c>
      <c r="JH145" s="2">
        <f t="shared" si="868"/>
        <v>0.42793187959003165</v>
      </c>
      <c r="JI145" s="2">
        <f t="shared" si="868"/>
        <v>0.37149626330258007</v>
      </c>
      <c r="JJ145" s="2">
        <f t="shared" si="868"/>
        <v>0.43426582195368896</v>
      </c>
      <c r="JK145" s="2">
        <f t="shared" si="868"/>
        <v>0.19295109521831685</v>
      </c>
      <c r="JL145" s="2">
        <f t="shared" si="868"/>
        <v>0.9938147501949417</v>
      </c>
      <c r="JM145" s="2">
        <f t="shared" si="868"/>
        <v>0.98481774504860886</v>
      </c>
      <c r="JN145" s="2">
        <f t="shared" si="868"/>
        <v>0.97442972853769916</v>
      </c>
      <c r="JO145" s="2">
        <f t="shared" si="868"/>
        <v>0.9678577227974603</v>
      </c>
      <c r="JP145" s="2">
        <f t="shared" si="868"/>
        <v>0.97506541036970928</v>
      </c>
      <c r="JQ145" s="2">
        <f t="shared" si="868"/>
        <v>0.92412559289577634</v>
      </c>
      <c r="JR145" s="2">
        <f t="shared" si="868"/>
        <v>0.9734923897329707</v>
      </c>
      <c r="JS145" s="2">
        <f t="shared" si="868"/>
        <v>0.93681411805889048</v>
      </c>
      <c r="JT145" s="2">
        <f t="shared" si="868"/>
        <v>0.89701569015540339</v>
      </c>
      <c r="JU145" s="2">
        <f t="shared" si="868"/>
        <v>0.87313731947801021</v>
      </c>
      <c r="JV145" s="2">
        <f t="shared" si="868"/>
        <v>0.89937716666909673</v>
      </c>
      <c r="JW145" s="2">
        <f t="shared" si="868"/>
        <v>0.73572054327800263</v>
      </c>
      <c r="JX145" s="2">
        <f t="shared" si="868"/>
        <v>0.99968222436750143</v>
      </c>
      <c r="JY145" s="2">
        <f t="shared" si="868"/>
        <v>0.99921323431784959</v>
      </c>
      <c r="JZ145" s="2">
        <f t="shared" si="868"/>
        <v>0.99866152597311353</v>
      </c>
      <c r="KA145" s="2">
        <f t="shared" si="868"/>
        <v>0.99830669215352674</v>
      </c>
      <c r="KB145" s="2">
        <f t="shared" ref="KB145:KJ145" si="869">IF(BN1=1,HF145,0)</f>
        <v>0.99869560708836025</v>
      </c>
      <c r="KC145" s="2">
        <f t="shared" si="869"/>
        <v>0.99582406485024044</v>
      </c>
      <c r="KD145" s="2">
        <f t="shared" si="869"/>
        <v>0.99861119502914097</v>
      </c>
      <c r="KE145" s="2">
        <f t="shared" si="869"/>
        <v>0.99656695163776898</v>
      </c>
      <c r="KF145" s="2">
        <f t="shared" si="869"/>
        <v>0.99417040118460998</v>
      </c>
      <c r="KG145" s="2">
        <f t="shared" si="869"/>
        <v>0.99263373768402074</v>
      </c>
      <c r="KH145" s="2">
        <f t="shared" si="869"/>
        <v>0.99431818768391256</v>
      </c>
      <c r="KI145" s="2">
        <f t="shared" si="869"/>
        <v>0.98198386243805758</v>
      </c>
      <c r="KJ145" s="2">
        <f t="shared" si="869"/>
        <v>0</v>
      </c>
    </row>
    <row r="146" spans="1:296" x14ac:dyDescent="0.2">
      <c r="A146" s="2" t="str">
        <f>'Respondent Data'!A146</f>
        <v>1322</v>
      </c>
      <c r="B146" s="2">
        <f>SUMPRODUCT('Respondent Data'!B146:S146,'Product Coding'!A100:R100)</f>
        <v>1.072173461067583</v>
      </c>
      <c r="C146" s="2">
        <f>SUMPRODUCT('Respondent Data'!B146:S146,'Product Coding'!A101:R101)</f>
        <v>0.76518153332147698</v>
      </c>
      <c r="D146" s="2">
        <f>SUMPRODUCT('Respondent Data'!B146:S146,'Product Coding'!A102:R102)</f>
        <v>0.24045552853603502</v>
      </c>
      <c r="E146" s="2">
        <f>SUMPRODUCT('Respondent Data'!B146:S146,'Product Coding'!A103:R103)</f>
        <v>1.644796245731353</v>
      </c>
      <c r="F146" s="2">
        <f>SUMPRODUCT('Respondent Data'!B146:S146,'Product Coding'!A104:R104)</f>
        <v>0.23642645020243291</v>
      </c>
      <c r="G146" s="2">
        <f>SUMPRODUCT('Respondent Data'!B146:S146,'Product Coding'!A105:R105)</f>
        <v>-0.1624607847236581</v>
      </c>
      <c r="H146" s="2">
        <f>SUMPRODUCT('Respondent Data'!B146:S146,'Product Coding'!A106:R106)</f>
        <v>-2.4556478720707968</v>
      </c>
      <c r="I146" s="2">
        <f>SUMPRODUCT('Respondent Data'!B146:S146,'Product Coding'!A107:R107)</f>
        <v>-2.762639799816903</v>
      </c>
      <c r="J146" s="2">
        <f>SUMPRODUCT('Respondent Data'!B146:S146,'Product Coding'!A108:R108)</f>
        <v>-3.2873658046023451</v>
      </c>
      <c r="K146" s="2">
        <f>SUMPRODUCT('Respondent Data'!B146:S146,'Product Coding'!A109:R109)</f>
        <v>-1.8830250874070269</v>
      </c>
      <c r="L146" s="2">
        <f>SUMPRODUCT('Respondent Data'!B146:S146,'Product Coding'!A110:R110)</f>
        <v>-3.291394882935947</v>
      </c>
      <c r="M146" s="2">
        <f>SUMPRODUCT('Respondent Data'!B146:S146,'Product Coding'!A111:R111)</f>
        <v>-3.6902821178620382</v>
      </c>
      <c r="N146" s="2">
        <f>SUMPRODUCT('Respondent Data'!B146:S146,'Product Coding'!A112:R112)</f>
        <v>-1.8809775575017966</v>
      </c>
      <c r="O146" s="2">
        <f>SUMPRODUCT('Respondent Data'!B146:S146,'Product Coding'!A113:R113)</f>
        <v>-2.187969485247903</v>
      </c>
      <c r="P146" s="2">
        <f>SUMPRODUCT('Respondent Data'!B146:S146,'Product Coding'!A114:R114)</f>
        <v>-2.7126954900333446</v>
      </c>
      <c r="Q146" s="2">
        <f>SUMPRODUCT('Respondent Data'!B146:S146,'Product Coding'!A115:R115)</f>
        <v>-1.3083547728380267</v>
      </c>
      <c r="R146" s="2">
        <f>SUMPRODUCT('Respondent Data'!B146:S146,'Product Coding'!A116:R116)</f>
        <v>-2.7167245683669465</v>
      </c>
      <c r="S146" s="2">
        <f>SUMPRODUCT('Respondent Data'!B146:S146,'Product Coding'!A117:R117)</f>
        <v>-3.1156118032930378</v>
      </c>
      <c r="T146" s="2">
        <f>SUMPRODUCT('Respondent Data'!B146:S146,'Product Coding'!A118:R118)</f>
        <v>-5.4087988906401767</v>
      </c>
      <c r="U146" s="2">
        <f>SUMPRODUCT('Respondent Data'!B146:S146,'Product Coding'!A119:R119)</f>
        <v>-5.7157908183862824</v>
      </c>
      <c r="V146" s="2">
        <f>SUMPRODUCT('Respondent Data'!B146:S146,'Product Coding'!A120:R120)</f>
        <v>-6.240516823171725</v>
      </c>
      <c r="W146" s="2">
        <f>SUMPRODUCT('Respondent Data'!B146:S146,'Product Coding'!A121:R121)</f>
        <v>-4.8361761059764063</v>
      </c>
      <c r="X146" s="2">
        <f>SUMPRODUCT('Respondent Data'!B146:S146,'Product Coding'!A122:R122)</f>
        <v>-6.2445459015053268</v>
      </c>
      <c r="Y146" s="2">
        <f>SUMPRODUCT('Respondent Data'!B146:S146,'Product Coding'!A123:R123)</f>
        <v>-6.6434331364314181</v>
      </c>
      <c r="Z146" s="2">
        <f>SUMPRODUCT('Respondent Data'!B146:S146,'Product Coding'!A124:R124)</f>
        <v>-4.761915508714698E-2</v>
      </c>
      <c r="AA146" s="2">
        <f>SUMPRODUCT('Respondent Data'!B146:S146,'Product Coding'!A125:R125)</f>
        <v>-0.35461108283325316</v>
      </c>
      <c r="AB146" s="2">
        <f>SUMPRODUCT('Respondent Data'!B146:S146,'Product Coding'!A126:R126)</f>
        <v>-0.87933708761869522</v>
      </c>
      <c r="AC146" s="2">
        <f>SUMPRODUCT('Respondent Data'!B146:S146,'Product Coding'!A127:R127)</f>
        <v>0.52500362957662294</v>
      </c>
      <c r="AD146" s="2">
        <f>SUMPRODUCT('Respondent Data'!B146:S146,'Product Coding'!A128:R128)</f>
        <v>-0.88336616595229711</v>
      </c>
      <c r="AE146" s="2">
        <f>SUMPRODUCT('Respondent Data'!B146:S146,'Product Coding'!A129:R129)</f>
        <v>-1.2822534008783879</v>
      </c>
      <c r="AF146" s="2">
        <f>SUMPRODUCT('Respondent Data'!B146:S146,'Product Coding'!A130:R130)</f>
        <v>-3.5754404882255271</v>
      </c>
      <c r="AG146" s="2">
        <f>SUMPRODUCT('Respondent Data'!B146:S146,'Product Coding'!A131:R131)</f>
        <v>-3.8824324159716328</v>
      </c>
      <c r="AH146" s="2">
        <f>SUMPRODUCT('Respondent Data'!B146:S146,'Product Coding'!A132:R132)</f>
        <v>-4.4071584207570753</v>
      </c>
      <c r="AI146" s="2">
        <f>SUMPRODUCT('Respondent Data'!B146:S146,'Product Coding'!A133:R133)</f>
        <v>-3.0028177035617567</v>
      </c>
      <c r="AJ146" s="2">
        <f>SUMPRODUCT('Respondent Data'!B146:S146,'Product Coding'!A134:R134)</f>
        <v>-4.4111874990906772</v>
      </c>
      <c r="AK146" s="2">
        <f>SUMPRODUCT('Respondent Data'!B146:S146,'Product Coding'!A135:R135)</f>
        <v>-4.8100747340167676</v>
      </c>
      <c r="AL146" s="2">
        <f>SUMPRODUCT('Respondent Data'!B146:S146,'Product Coding'!A136:R136)</f>
        <v>2.6649741122382755</v>
      </c>
      <c r="AM146" s="2">
        <f>SUMPRODUCT('Respondent Data'!B146:S146,'Product Coding'!A137:R137)</f>
        <v>2.3579821844921698</v>
      </c>
      <c r="AN146" s="2">
        <f>SUMPRODUCT('Respondent Data'!B146:S146,'Product Coding'!A138:R138)</f>
        <v>1.8332561797067277</v>
      </c>
      <c r="AO146" s="2">
        <f>SUMPRODUCT('Respondent Data'!B146:S146,'Product Coding'!A139:R139)</f>
        <v>3.2375968969020459</v>
      </c>
      <c r="AP146" s="2">
        <f>SUMPRODUCT('Respondent Data'!B146:S146,'Product Coding'!A140:R140)</f>
        <v>1.8292271013731258</v>
      </c>
      <c r="AQ146" s="2">
        <f>SUMPRODUCT('Respondent Data'!B146:S146,'Product Coding'!A141:R141)</f>
        <v>1.4303398664470348</v>
      </c>
      <c r="AR146" s="2">
        <f>SUMPRODUCT('Respondent Data'!B146:S146,'Product Coding'!A142:R142)</f>
        <v>-0.86284722090010413</v>
      </c>
      <c r="AS146" s="2">
        <f>SUMPRODUCT('Respondent Data'!B146:S146,'Product Coding'!A143:R143)</f>
        <v>-1.1698391486462101</v>
      </c>
      <c r="AT146" s="2">
        <f>SUMPRODUCT('Respondent Data'!B146:S146,'Product Coding'!A144:R144)</f>
        <v>-1.6945651534316521</v>
      </c>
      <c r="AU146" s="2">
        <f>SUMPRODUCT('Respondent Data'!B146:S146,'Product Coding'!A145:R145)</f>
        <v>-0.2902244362363342</v>
      </c>
      <c r="AV146" s="2">
        <f>SUMPRODUCT('Respondent Data'!B146:S146,'Product Coding'!A146:R146)</f>
        <v>-1.698594231765254</v>
      </c>
      <c r="AW146" s="2">
        <f>SUMPRODUCT('Respondent Data'!B146:S146,'Product Coding'!A147:R147)</f>
        <v>-2.0974814666913453</v>
      </c>
      <c r="AX146" s="2">
        <f>SUMPRODUCT('Respondent Data'!B146:S146,'Product Coding'!A148:R148)</f>
        <v>5.7602380960852733</v>
      </c>
      <c r="AY146" s="2">
        <f>SUMPRODUCT('Respondent Data'!B146:S146,'Product Coding'!A149:R149)</f>
        <v>5.4532461683391666</v>
      </c>
      <c r="AZ146" s="2">
        <f>SUMPRODUCT('Respondent Data'!B146:S146,'Product Coding'!A150:R150)</f>
        <v>4.928520163553725</v>
      </c>
      <c r="BA146" s="2">
        <f>SUMPRODUCT('Respondent Data'!B146:S146,'Product Coding'!A151:R151)</f>
        <v>6.3328608807490436</v>
      </c>
      <c r="BB146" s="2">
        <f>SUMPRODUCT('Respondent Data'!B146:S146,'Product Coding'!A152:R152)</f>
        <v>4.9244910852201231</v>
      </c>
      <c r="BC146" s="2">
        <f>SUMPRODUCT('Respondent Data'!B146:S146,'Product Coding'!A153:R153)</f>
        <v>4.5256038502940319</v>
      </c>
      <c r="BD146" s="2">
        <f>SUMPRODUCT('Respondent Data'!B146:S146,'Product Coding'!A154:R154)</f>
        <v>2.232416762946893</v>
      </c>
      <c r="BE146" s="2">
        <f>SUMPRODUCT('Respondent Data'!B146:S146,'Product Coding'!A155:R155)</f>
        <v>1.925424835200787</v>
      </c>
      <c r="BF146" s="2">
        <f>SUMPRODUCT('Respondent Data'!B146:S146,'Product Coding'!A156:R156)</f>
        <v>1.4006988304153449</v>
      </c>
      <c r="BG146" s="2">
        <f>SUMPRODUCT('Respondent Data'!B146:S146,'Product Coding'!A157:R157)</f>
        <v>2.8050395476106633</v>
      </c>
      <c r="BH146" s="2">
        <f>SUMPRODUCT('Respondent Data'!B146:S146,'Product Coding'!A158:R158)</f>
        <v>1.396669752081743</v>
      </c>
      <c r="BI146" s="2">
        <f>SUMPRODUCT('Respondent Data'!B146:S146,'Product Coding'!A159:R159)</f>
        <v>0.99778251715565225</v>
      </c>
      <c r="BJ146" s="2">
        <f>SUMPRODUCT('Respondent Data'!B146:S146,'Product Coding'!A160:R160)</f>
        <v>8.0171021599305234</v>
      </c>
      <c r="BK146" s="2">
        <f>SUMPRODUCT('Respondent Data'!B146:S146,'Product Coding'!A161:R161)</f>
        <v>7.7101102321844177</v>
      </c>
      <c r="BL146" s="2">
        <f>SUMPRODUCT('Respondent Data'!B146:S146,'Product Coding'!A162:R162)</f>
        <v>7.1853842273989752</v>
      </c>
      <c r="BM146" s="2">
        <f>SUMPRODUCT('Respondent Data'!B146:S146,'Product Coding'!A163:R163)</f>
        <v>8.5897249445942929</v>
      </c>
      <c r="BN146" s="2">
        <f>SUMPRODUCT('Respondent Data'!B146:S146,'Product Coding'!A164:R164)</f>
        <v>7.1813551490653733</v>
      </c>
      <c r="BO146" s="2">
        <f>SUMPRODUCT('Respondent Data'!B146:S146,'Product Coding'!A165:R165)</f>
        <v>6.7824679141392821</v>
      </c>
      <c r="BP146" s="2">
        <f>SUMPRODUCT('Respondent Data'!B146:S146,'Product Coding'!A166:R166)</f>
        <v>4.4892808267921431</v>
      </c>
      <c r="BQ146" s="2">
        <f>SUMPRODUCT('Respondent Data'!B146:S146,'Product Coding'!A167:R167)</f>
        <v>4.1822888990460374</v>
      </c>
      <c r="BR146" s="2">
        <f>SUMPRODUCT('Respondent Data'!B146:S146,'Product Coding'!A168:R168)</f>
        <v>3.6575628942605949</v>
      </c>
      <c r="BS146" s="2">
        <f>SUMPRODUCT('Respondent Data'!B146:S146,'Product Coding'!A169:R169)</f>
        <v>5.0619036114559126</v>
      </c>
      <c r="BT146" s="2">
        <f>SUMPRODUCT('Respondent Data'!B146:S146,'Product Coding'!A170:R170)</f>
        <v>3.653533815926993</v>
      </c>
      <c r="BU146" s="2">
        <f>SUMPRODUCT('Respondent Data'!B146:S146,'Product Coding'!A171:R171)</f>
        <v>3.2546465810009018</v>
      </c>
      <c r="BV146" s="2">
        <f>SUMPRODUCT('Respondent Data'!B146:S146,'Product Coding'!A172:R172)</f>
        <v>1.7183982561929001</v>
      </c>
      <c r="BX146" s="2">
        <f t="shared" si="676"/>
        <v>0.34226381134823497</v>
      </c>
      <c r="BY146" s="2">
        <f t="shared" si="677"/>
        <v>0.46524946502715164</v>
      </c>
      <c r="BZ146" s="2">
        <f t="shared" si="678"/>
        <v>0.78626961123130379</v>
      </c>
      <c r="CA146" s="2">
        <f t="shared" si="679"/>
        <v>0.19305189393414124</v>
      </c>
      <c r="CB146" s="2">
        <f t="shared" si="680"/>
        <v>0.78944394360898706</v>
      </c>
      <c r="CC146" s="2">
        <f t="shared" si="681"/>
        <v>1.1764021846073622</v>
      </c>
      <c r="CD146" s="2">
        <f t="shared" si="682"/>
        <v>11.653981392654757</v>
      </c>
      <c r="CE146" s="2">
        <f t="shared" si="683"/>
        <v>15.841606470198522</v>
      </c>
      <c r="CF146" s="2">
        <f t="shared" si="684"/>
        <v>26.77224735739436</v>
      </c>
      <c r="CG146" s="2">
        <f t="shared" si="685"/>
        <v>6.5733598035468841</v>
      </c>
      <c r="CH146" s="2">
        <f t="shared" si="686"/>
        <v>26.880332434568881</v>
      </c>
      <c r="CI146" s="2">
        <f t="shared" si="687"/>
        <v>40.056145917640286</v>
      </c>
      <c r="CJ146" s="2">
        <f t="shared" si="688"/>
        <v>6.5599144223786414</v>
      </c>
      <c r="CK146" s="2">
        <f t="shared" si="689"/>
        <v>8.9170884400931261</v>
      </c>
      <c r="CL146" s="2">
        <f t="shared" si="690"/>
        <v>15.069841425176065</v>
      </c>
      <c r="CM146" s="2">
        <f t="shared" si="691"/>
        <v>3.7000812276866375</v>
      </c>
      <c r="CN146" s="2">
        <f t="shared" si="692"/>
        <v>15.130681479120886</v>
      </c>
      <c r="CO146" s="2">
        <f t="shared" si="693"/>
        <v>22.547220598416832</v>
      </c>
      <c r="CP146" s="2">
        <f t="shared" si="694"/>
        <v>223.36314293545169</v>
      </c>
      <c r="CQ146" s="2">
        <f t="shared" si="695"/>
        <v>303.62422000779242</v>
      </c>
      <c r="CR146" s="2">
        <f t="shared" si="696"/>
        <v>513.12363661074346</v>
      </c>
      <c r="CS146" s="2">
        <f t="shared" si="697"/>
        <v>125.98666978232842</v>
      </c>
      <c r="CT146" s="2">
        <f t="shared" si="698"/>
        <v>515.19522242581422</v>
      </c>
      <c r="CU146" s="2">
        <f t="shared" si="699"/>
        <v>767.72618254602094</v>
      </c>
      <c r="CV146" s="2">
        <f t="shared" si="700"/>
        <v>1.0487711600953671</v>
      </c>
      <c r="CW146" s="2">
        <f t="shared" si="701"/>
        <v>1.425626095987758</v>
      </c>
      <c r="CX146" s="2">
        <f t="shared" si="702"/>
        <v>2.4093020207730484</v>
      </c>
      <c r="CY146" s="2">
        <f t="shared" si="703"/>
        <v>0.59155321727518995</v>
      </c>
      <c r="CZ146" s="2">
        <f t="shared" si="704"/>
        <v>2.4190288693030078</v>
      </c>
      <c r="DA146" s="2">
        <f t="shared" si="705"/>
        <v>3.6047535350855009</v>
      </c>
      <c r="DB146" s="2">
        <f t="shared" si="706"/>
        <v>35.710347339259776</v>
      </c>
      <c r="DC146" s="2">
        <f t="shared" si="707"/>
        <v>48.54214627622521</v>
      </c>
      <c r="DD146" s="2">
        <f t="shared" si="708"/>
        <v>82.036020135376816</v>
      </c>
      <c r="DE146" s="2">
        <f t="shared" si="709"/>
        <v>20.142211821149552</v>
      </c>
      <c r="DF146" s="2">
        <f t="shared" si="710"/>
        <v>82.367216446581281</v>
      </c>
      <c r="DG146" s="2">
        <f t="shared" si="711"/>
        <v>122.74079008677384</v>
      </c>
      <c r="DH146" s="2">
        <f t="shared" si="712"/>
        <v>6.9601155328071582E-2</v>
      </c>
      <c r="DI146" s="2">
        <f t="shared" si="713"/>
        <v>9.461093813599282E-2</v>
      </c>
      <c r="DJ146" s="2">
        <f t="shared" si="714"/>
        <v>0.15989208185779363</v>
      </c>
      <c r="DK146" s="2">
        <f t="shared" si="715"/>
        <v>3.925812315114293E-2</v>
      </c>
      <c r="DL146" s="2">
        <f t="shared" si="716"/>
        <v>0.16053759912709456</v>
      </c>
      <c r="DM146" s="2">
        <f t="shared" si="717"/>
        <v>0.23922760299023346</v>
      </c>
      <c r="DN146" s="2">
        <f t="shared" si="718"/>
        <v>2.3698987219987973</v>
      </c>
      <c r="DO146" s="2">
        <f t="shared" si="719"/>
        <v>3.2214744183300192</v>
      </c>
      <c r="DP146" s="2">
        <f t="shared" si="720"/>
        <v>5.4442780247885167</v>
      </c>
      <c r="DQ146" s="2">
        <f t="shared" si="721"/>
        <v>1.336727464442548</v>
      </c>
      <c r="DR146" s="2">
        <f t="shared" si="722"/>
        <v>5.4662576965961689</v>
      </c>
      <c r="DS146" s="2">
        <f t="shared" si="723"/>
        <v>8.145629018958676</v>
      </c>
      <c r="DT146" s="2">
        <f t="shared" si="724"/>
        <v>3.1503614204193612E-3</v>
      </c>
      <c r="DU146" s="2">
        <f t="shared" si="725"/>
        <v>4.2823807744050719E-3</v>
      </c>
      <c r="DV146" s="2">
        <f t="shared" si="726"/>
        <v>7.2372052409332335E-3</v>
      </c>
      <c r="DW146" s="2">
        <f t="shared" si="727"/>
        <v>1.7769428686990666E-3</v>
      </c>
      <c r="DX146" s="2">
        <f t="shared" si="728"/>
        <v>7.266423329222638E-3</v>
      </c>
      <c r="DY146" s="2">
        <f t="shared" si="729"/>
        <v>1.0828173865899427E-2</v>
      </c>
      <c r="DZ146" s="2">
        <f t="shared" si="730"/>
        <v>0.10726887318025535</v>
      </c>
      <c r="EA146" s="2">
        <f t="shared" si="731"/>
        <v>0.14581379686209858</v>
      </c>
      <c r="EB146" s="2">
        <f t="shared" si="732"/>
        <v>0.24642469468338185</v>
      </c>
      <c r="EC146" s="2">
        <f t="shared" si="733"/>
        <v>6.0504378321667648E-2</v>
      </c>
      <c r="ED146" s="2">
        <f t="shared" si="734"/>
        <v>0.24741956193479339</v>
      </c>
      <c r="EE146" s="2">
        <f t="shared" si="735"/>
        <v>0.36869611266389346</v>
      </c>
      <c r="EF146" s="2">
        <f t="shared" si="736"/>
        <v>3.2977427261567815E-4</v>
      </c>
      <c r="EG146" s="2">
        <f t="shared" si="737"/>
        <v>4.4827206040213885E-4</v>
      </c>
      <c r="EH146" s="2">
        <f t="shared" si="738"/>
        <v>7.5757786983736994E-4</v>
      </c>
      <c r="EI146" s="2">
        <f t="shared" si="739"/>
        <v>1.860072429171785E-4</v>
      </c>
      <c r="EJ146" s="2">
        <f t="shared" si="740"/>
        <v>7.6063636774507232E-4</v>
      </c>
      <c r="EK146" s="2">
        <f t="shared" si="741"/>
        <v>1.1334741268853349E-3</v>
      </c>
      <c r="EL146" s="2">
        <f t="shared" si="742"/>
        <v>1.1228716298402754E-2</v>
      </c>
      <c r="EM146" s="2">
        <f t="shared" si="743"/>
        <v>1.5263530871682611E-2</v>
      </c>
      <c r="EN146" s="2">
        <f t="shared" si="744"/>
        <v>2.5795302061861616E-2</v>
      </c>
      <c r="EO146" s="2">
        <f t="shared" si="745"/>
        <v>6.3334915231522074E-3</v>
      </c>
      <c r="EP146" s="2">
        <f t="shared" si="746"/>
        <v>2.5899443009645227E-2</v>
      </c>
      <c r="EQ146" s="2">
        <f t="shared" si="747"/>
        <v>3.859445826814964E-2</v>
      </c>
      <c r="ER146" s="2">
        <f t="shared" si="748"/>
        <v>0.17935319583221593</v>
      </c>
      <c r="ET146" s="2">
        <f t="shared" si="749"/>
        <v>0.74501002824143148</v>
      </c>
      <c r="EU146" s="2">
        <f t="shared" si="750"/>
        <v>0.68247764211363804</v>
      </c>
      <c r="EV146" s="2">
        <f t="shared" si="751"/>
        <v>0.55982590405861765</v>
      </c>
      <c r="EW146" s="2">
        <f t="shared" si="752"/>
        <v>0.83818650729638922</v>
      </c>
      <c r="EX146" s="2">
        <f t="shared" si="753"/>
        <v>0.55883281707231336</v>
      </c>
      <c r="EY146" s="2">
        <f t="shared" si="754"/>
        <v>0.45947390012402822</v>
      </c>
      <c r="EZ146" s="2">
        <f t="shared" si="755"/>
        <v>7.9026511022093723E-2</v>
      </c>
      <c r="FA146" s="2">
        <f t="shared" si="756"/>
        <v>5.9376758492102E-2</v>
      </c>
      <c r="FB146" s="2">
        <f t="shared" si="757"/>
        <v>3.600716885210048E-2</v>
      </c>
      <c r="FC146" s="2">
        <f t="shared" si="758"/>
        <v>0.1320417920104183</v>
      </c>
      <c r="FD146" s="2">
        <f t="shared" si="759"/>
        <v>3.5867578062308107E-2</v>
      </c>
      <c r="FE146" s="2">
        <f t="shared" si="760"/>
        <v>2.435688927075684E-2</v>
      </c>
      <c r="FF146" s="2">
        <f t="shared" si="761"/>
        <v>0.13227662961895822</v>
      </c>
      <c r="FG146" s="2">
        <f t="shared" si="762"/>
        <v>0.10083604739846502</v>
      </c>
      <c r="FH146" s="2">
        <f t="shared" si="763"/>
        <v>6.2228367632385879E-2</v>
      </c>
      <c r="FI146" s="2">
        <f t="shared" si="764"/>
        <v>0.21276228038556608</v>
      </c>
      <c r="FJ146" s="2">
        <f t="shared" si="765"/>
        <v>6.1993661042428531E-2</v>
      </c>
      <c r="FK146" s="2">
        <f t="shared" si="766"/>
        <v>4.2467857122264092E-2</v>
      </c>
      <c r="FL146" s="2">
        <f t="shared" si="767"/>
        <v>4.4570600452307606E-3</v>
      </c>
      <c r="FM146" s="2">
        <f t="shared" si="768"/>
        <v>3.2827330669059065E-3</v>
      </c>
      <c r="FN146" s="2">
        <f t="shared" si="769"/>
        <v>1.9450574313064045E-3</v>
      </c>
      <c r="FO146" s="2">
        <f t="shared" si="770"/>
        <v>7.8748423099379589E-3</v>
      </c>
      <c r="FP146" s="2">
        <f t="shared" si="771"/>
        <v>1.9372515601763758E-3</v>
      </c>
      <c r="FQ146" s="2">
        <f t="shared" si="772"/>
        <v>1.3008533112375596E-3</v>
      </c>
      <c r="FR146" s="2">
        <f t="shared" si="773"/>
        <v>0.48809746031052659</v>
      </c>
      <c r="FS146" s="2">
        <f t="shared" si="774"/>
        <v>0.4122646939089688</v>
      </c>
      <c r="FT146" s="2">
        <f t="shared" si="775"/>
        <v>0.29331516947074499</v>
      </c>
      <c r="FU146" s="2">
        <f t="shared" si="776"/>
        <v>0.62831703592798771</v>
      </c>
      <c r="FV146" s="2">
        <f t="shared" si="777"/>
        <v>0.2924807125725899</v>
      </c>
      <c r="FW146" s="2">
        <f t="shared" si="778"/>
        <v>0.21716688903772827</v>
      </c>
      <c r="FX146" s="2">
        <f t="shared" si="779"/>
        <v>2.7240276174956068E-2</v>
      </c>
      <c r="FY146" s="2">
        <f t="shared" si="780"/>
        <v>2.018483402847426E-2</v>
      </c>
      <c r="FZ146" s="2">
        <f t="shared" si="781"/>
        <v>1.2042966394218577E-2</v>
      </c>
      <c r="GA146" s="2">
        <f t="shared" si="782"/>
        <v>4.7298740948175197E-2</v>
      </c>
      <c r="GB146" s="2">
        <f t="shared" si="783"/>
        <v>1.199512281474294E-2</v>
      </c>
      <c r="GC146" s="2">
        <f t="shared" si="784"/>
        <v>8.0814095279232098E-3</v>
      </c>
      <c r="GD146" s="2">
        <f t="shared" si="785"/>
        <v>0.93492793553806208</v>
      </c>
      <c r="GE146" s="2">
        <f t="shared" si="786"/>
        <v>0.91356660632580078</v>
      </c>
      <c r="GF146" s="2">
        <f t="shared" si="787"/>
        <v>0.8621491737389092</v>
      </c>
      <c r="GG146" s="2">
        <f t="shared" si="788"/>
        <v>0.96222485802458013</v>
      </c>
      <c r="GH146" s="2">
        <f t="shared" si="789"/>
        <v>0.86166962686271964</v>
      </c>
      <c r="GI146" s="2">
        <f t="shared" si="790"/>
        <v>0.80695426537225157</v>
      </c>
      <c r="GJ146" s="2">
        <f t="shared" si="791"/>
        <v>0.29674482306307037</v>
      </c>
      <c r="GK146" s="2">
        <f t="shared" si="792"/>
        <v>0.23688406014209409</v>
      </c>
      <c r="GL146" s="2">
        <f t="shared" si="793"/>
        <v>0.15517642102860968</v>
      </c>
      <c r="GM146" s="2">
        <f t="shared" si="794"/>
        <v>0.42794892224992992</v>
      </c>
      <c r="GN146" s="2">
        <f t="shared" si="795"/>
        <v>0.15464895568984188</v>
      </c>
      <c r="GO146" s="2">
        <f t="shared" si="796"/>
        <v>0.1093418503994666</v>
      </c>
      <c r="GP146" s="2">
        <f t="shared" si="797"/>
        <v>0.99685953218821699</v>
      </c>
      <c r="GQ146" s="2">
        <f t="shared" si="798"/>
        <v>0.99573587981190825</v>
      </c>
      <c r="GR146" s="2">
        <f t="shared" si="799"/>
        <v>0.99281479555830932</v>
      </c>
      <c r="GS146" s="2">
        <f t="shared" si="800"/>
        <v>0.99822620905646853</v>
      </c>
      <c r="GT146" s="2">
        <f t="shared" si="801"/>
        <v>0.99278599667285095</v>
      </c>
      <c r="GU146" s="2">
        <f t="shared" si="802"/>
        <v>0.98928781948717626</v>
      </c>
      <c r="GV146" s="2">
        <f t="shared" si="803"/>
        <v>0.90312301214414004</v>
      </c>
      <c r="GW146" s="2">
        <f t="shared" si="804"/>
        <v>0.87274215299080782</v>
      </c>
      <c r="GX146" s="2">
        <f t="shared" si="805"/>
        <v>0.80229475897380309</v>
      </c>
      <c r="GY146" s="2">
        <f t="shared" si="806"/>
        <v>0.94294754499984179</v>
      </c>
      <c r="GZ146" s="2">
        <f t="shared" si="807"/>
        <v>0.80165489664837652</v>
      </c>
      <c r="HA146" s="2">
        <f t="shared" si="808"/>
        <v>0.73062237172114108</v>
      </c>
      <c r="HB146" s="2">
        <f t="shared" si="809"/>
        <v>0.99967033444260378</v>
      </c>
      <c r="HC146" s="2">
        <f t="shared" si="810"/>
        <v>0.99955192879739896</v>
      </c>
      <c r="HD146" s="2">
        <f t="shared" si="811"/>
        <v>0.99924299561992824</v>
      </c>
      <c r="HE146" s="2">
        <f t="shared" si="812"/>
        <v>0.99981402734934288</v>
      </c>
      <c r="HF146" s="2">
        <f t="shared" si="813"/>
        <v>0.99923994176019382</v>
      </c>
      <c r="HG146" s="2">
        <f t="shared" si="814"/>
        <v>0.99886780918211338</v>
      </c>
      <c r="HH146" s="2">
        <f t="shared" si="815"/>
        <v>0.98889596772972832</v>
      </c>
      <c r="HI146" s="2">
        <f t="shared" si="816"/>
        <v>0.98496594193767828</v>
      </c>
      <c r="HJ146" s="2">
        <f t="shared" si="817"/>
        <v>0.97485336303450343</v>
      </c>
      <c r="HK146" s="2">
        <f t="shared" si="818"/>
        <v>0.99370636913458388</v>
      </c>
      <c r="HL146" s="2">
        <f t="shared" si="819"/>
        <v>0.97475440386860435</v>
      </c>
      <c r="HM146" s="2">
        <f t="shared" si="820"/>
        <v>0.96283972251064609</v>
      </c>
      <c r="HN146" s="2">
        <f t="shared" si="821"/>
        <v>0.84792240656485063</v>
      </c>
      <c r="HP146" s="2">
        <f t="shared" ref="HP146:IU146" si="870">IF(B1=1,ET146,0)</f>
        <v>0.74501002824143148</v>
      </c>
      <c r="HQ146" s="2">
        <f t="shared" si="870"/>
        <v>0.68247764211363804</v>
      </c>
      <c r="HR146" s="2">
        <f t="shared" si="870"/>
        <v>0.55982590405861765</v>
      </c>
      <c r="HS146" s="2">
        <f t="shared" si="870"/>
        <v>0.83818650729638922</v>
      </c>
      <c r="HT146" s="2">
        <f t="shared" si="870"/>
        <v>0.55883281707231336</v>
      </c>
      <c r="HU146" s="2">
        <f t="shared" si="870"/>
        <v>0.45947390012402822</v>
      </c>
      <c r="HV146" s="2">
        <f t="shared" si="870"/>
        <v>7.9026511022093723E-2</v>
      </c>
      <c r="HW146" s="2">
        <f t="shared" si="870"/>
        <v>5.9376758492102E-2</v>
      </c>
      <c r="HX146" s="2">
        <f t="shared" si="870"/>
        <v>3.600716885210048E-2</v>
      </c>
      <c r="HY146" s="2">
        <f t="shared" si="870"/>
        <v>0.1320417920104183</v>
      </c>
      <c r="HZ146" s="2">
        <f t="shared" si="870"/>
        <v>3.5867578062308107E-2</v>
      </c>
      <c r="IA146" s="2">
        <f t="shared" si="870"/>
        <v>2.435688927075684E-2</v>
      </c>
      <c r="IB146" s="2">
        <f t="shared" si="870"/>
        <v>0.13227662961895822</v>
      </c>
      <c r="IC146" s="2">
        <f t="shared" si="870"/>
        <v>0.10083604739846502</v>
      </c>
      <c r="ID146" s="2">
        <f t="shared" si="870"/>
        <v>6.2228367632385879E-2</v>
      </c>
      <c r="IE146" s="2">
        <f t="shared" si="870"/>
        <v>0.21276228038556608</v>
      </c>
      <c r="IF146" s="2">
        <f t="shared" si="870"/>
        <v>6.1993661042428531E-2</v>
      </c>
      <c r="IG146" s="2">
        <f t="shared" si="870"/>
        <v>4.2467857122264092E-2</v>
      </c>
      <c r="IH146" s="2">
        <f t="shared" si="870"/>
        <v>4.4570600452307606E-3</v>
      </c>
      <c r="II146" s="2">
        <f t="shared" si="870"/>
        <v>3.2827330669059065E-3</v>
      </c>
      <c r="IJ146" s="2">
        <f t="shared" si="870"/>
        <v>1.9450574313064045E-3</v>
      </c>
      <c r="IK146" s="2">
        <f t="shared" si="870"/>
        <v>7.8748423099379589E-3</v>
      </c>
      <c r="IL146" s="2">
        <f t="shared" si="870"/>
        <v>1.9372515601763758E-3</v>
      </c>
      <c r="IM146" s="2">
        <f t="shared" si="870"/>
        <v>1.3008533112375596E-3</v>
      </c>
      <c r="IN146" s="2">
        <f t="shared" si="870"/>
        <v>0.48809746031052659</v>
      </c>
      <c r="IO146" s="2">
        <f t="shared" si="870"/>
        <v>0.4122646939089688</v>
      </c>
      <c r="IP146" s="2">
        <f t="shared" si="870"/>
        <v>0.29331516947074499</v>
      </c>
      <c r="IQ146" s="2">
        <f t="shared" si="870"/>
        <v>0.62831703592798771</v>
      </c>
      <c r="IR146" s="2">
        <f t="shared" si="870"/>
        <v>0.2924807125725899</v>
      </c>
      <c r="IS146" s="2">
        <f t="shared" si="870"/>
        <v>0.21716688903772827</v>
      </c>
      <c r="IT146" s="2">
        <f t="shared" si="870"/>
        <v>2.7240276174956068E-2</v>
      </c>
      <c r="IU146" s="2">
        <f t="shared" si="870"/>
        <v>2.018483402847426E-2</v>
      </c>
      <c r="IV146" s="2">
        <f t="shared" ref="IV146:KA146" si="871">IF(AH1=1,FZ146,0)</f>
        <v>1.2042966394218577E-2</v>
      </c>
      <c r="IW146" s="2">
        <f t="shared" si="871"/>
        <v>4.7298740948175197E-2</v>
      </c>
      <c r="IX146" s="2">
        <f t="shared" si="871"/>
        <v>1.199512281474294E-2</v>
      </c>
      <c r="IY146" s="2">
        <f t="shared" si="871"/>
        <v>8.0814095279232098E-3</v>
      </c>
      <c r="IZ146" s="2">
        <f t="shared" si="871"/>
        <v>0.93492793553806208</v>
      </c>
      <c r="JA146" s="2">
        <f t="shared" si="871"/>
        <v>0.91356660632580078</v>
      </c>
      <c r="JB146" s="2">
        <f t="shared" si="871"/>
        <v>0.8621491737389092</v>
      </c>
      <c r="JC146" s="2">
        <f t="shared" si="871"/>
        <v>0.96222485802458013</v>
      </c>
      <c r="JD146" s="2">
        <f t="shared" si="871"/>
        <v>0.86166962686271964</v>
      </c>
      <c r="JE146" s="2">
        <f t="shared" si="871"/>
        <v>0.80695426537225157</v>
      </c>
      <c r="JF146" s="2">
        <f t="shared" si="871"/>
        <v>0.29674482306307037</v>
      </c>
      <c r="JG146" s="2">
        <f t="shared" si="871"/>
        <v>0.23688406014209409</v>
      </c>
      <c r="JH146" s="2">
        <f t="shared" si="871"/>
        <v>0.15517642102860968</v>
      </c>
      <c r="JI146" s="2">
        <f t="shared" si="871"/>
        <v>0.42794892224992992</v>
      </c>
      <c r="JJ146" s="2">
        <f t="shared" si="871"/>
        <v>0.15464895568984188</v>
      </c>
      <c r="JK146" s="2">
        <f t="shared" si="871"/>
        <v>0.1093418503994666</v>
      </c>
      <c r="JL146" s="2">
        <f t="shared" si="871"/>
        <v>0.99685953218821699</v>
      </c>
      <c r="JM146" s="2">
        <f t="shared" si="871"/>
        <v>0.99573587981190825</v>
      </c>
      <c r="JN146" s="2">
        <f t="shared" si="871"/>
        <v>0.99281479555830932</v>
      </c>
      <c r="JO146" s="2">
        <f t="shared" si="871"/>
        <v>0.99822620905646853</v>
      </c>
      <c r="JP146" s="2">
        <f t="shared" si="871"/>
        <v>0.99278599667285095</v>
      </c>
      <c r="JQ146" s="2">
        <f t="shared" si="871"/>
        <v>0.98928781948717626</v>
      </c>
      <c r="JR146" s="2">
        <f t="shared" si="871"/>
        <v>0.90312301214414004</v>
      </c>
      <c r="JS146" s="2">
        <f t="shared" si="871"/>
        <v>0.87274215299080782</v>
      </c>
      <c r="JT146" s="2">
        <f t="shared" si="871"/>
        <v>0.80229475897380309</v>
      </c>
      <c r="JU146" s="2">
        <f t="shared" si="871"/>
        <v>0.94294754499984179</v>
      </c>
      <c r="JV146" s="2">
        <f t="shared" si="871"/>
        <v>0.80165489664837652</v>
      </c>
      <c r="JW146" s="2">
        <f t="shared" si="871"/>
        <v>0.73062237172114108</v>
      </c>
      <c r="JX146" s="2">
        <f t="shared" si="871"/>
        <v>0.99967033444260378</v>
      </c>
      <c r="JY146" s="2">
        <f t="shared" si="871"/>
        <v>0.99955192879739896</v>
      </c>
      <c r="JZ146" s="2">
        <f t="shared" si="871"/>
        <v>0.99924299561992824</v>
      </c>
      <c r="KA146" s="2">
        <f t="shared" si="871"/>
        <v>0.99981402734934288</v>
      </c>
      <c r="KB146" s="2">
        <f t="shared" ref="KB146:KJ146" si="872">IF(BN1=1,HF146,0)</f>
        <v>0.99923994176019382</v>
      </c>
      <c r="KC146" s="2">
        <f t="shared" si="872"/>
        <v>0.99886780918211338</v>
      </c>
      <c r="KD146" s="2">
        <f t="shared" si="872"/>
        <v>0.98889596772972832</v>
      </c>
      <c r="KE146" s="2">
        <f t="shared" si="872"/>
        <v>0.98496594193767828</v>
      </c>
      <c r="KF146" s="2">
        <f t="shared" si="872"/>
        <v>0.97485336303450343</v>
      </c>
      <c r="KG146" s="2">
        <f t="shared" si="872"/>
        <v>0.99370636913458388</v>
      </c>
      <c r="KH146" s="2">
        <f t="shared" si="872"/>
        <v>0.97475440386860435</v>
      </c>
      <c r="KI146" s="2">
        <f t="shared" si="872"/>
        <v>0.96283972251064609</v>
      </c>
      <c r="KJ146" s="2">
        <f t="shared" si="872"/>
        <v>0</v>
      </c>
    </row>
    <row r="147" spans="1:296" x14ac:dyDescent="0.2">
      <c r="A147" s="2" t="str">
        <f>'Respondent Data'!A147</f>
        <v>1335</v>
      </c>
      <c r="B147" s="2">
        <f>SUMPRODUCT('Respondent Data'!B147:S147,'Product Coding'!A100:R100)</f>
        <v>-0.29095622552467615</v>
      </c>
      <c r="C147" s="2">
        <f>SUMPRODUCT('Respondent Data'!B147:S147,'Product Coding'!A101:R101)</f>
        <v>-0.26130440786945708</v>
      </c>
      <c r="D147" s="2">
        <f>SUMPRODUCT('Respondent Data'!B147:S147,'Product Coding'!A102:R102)</f>
        <v>-1.0046541582901369</v>
      </c>
      <c r="E147" s="2">
        <f>SUMPRODUCT('Respondent Data'!B147:S147,'Product Coding'!A103:R103)</f>
        <v>-1.7452700565169113</v>
      </c>
      <c r="F147" s="2">
        <f>SUMPRODUCT('Respondent Data'!B147:S147,'Product Coding'!A104:R104)</f>
        <v>-1.9366510426599723</v>
      </c>
      <c r="G147" s="2">
        <f>SUMPRODUCT('Respondent Data'!B147:S147,'Product Coding'!A105:R105)</f>
        <v>-1.8305697616974883</v>
      </c>
      <c r="H147" s="2">
        <f>SUMPRODUCT('Respondent Data'!B147:S147,'Product Coding'!A106:R106)</f>
        <v>-1.224050002971738</v>
      </c>
      <c r="I147" s="2">
        <f>SUMPRODUCT('Respondent Data'!B147:S147,'Product Coding'!A107:R107)</f>
        <v>-1.1943981853165191</v>
      </c>
      <c r="J147" s="2">
        <f>SUMPRODUCT('Respondent Data'!B147:S147,'Product Coding'!A108:R108)</f>
        <v>-1.9377479357371992</v>
      </c>
      <c r="K147" s="2">
        <f>SUMPRODUCT('Respondent Data'!B147:S147,'Product Coding'!A109:R109)</f>
        <v>-2.678363833963973</v>
      </c>
      <c r="L147" s="2">
        <f>SUMPRODUCT('Respondent Data'!B147:S147,'Product Coding'!A110:R110)</f>
        <v>-2.8697448201070341</v>
      </c>
      <c r="M147" s="2">
        <f>SUMPRODUCT('Respondent Data'!B147:S147,'Product Coding'!A111:R111)</f>
        <v>-2.7636635391445501</v>
      </c>
      <c r="N147" s="2">
        <f>SUMPRODUCT('Respondent Data'!B147:S147,'Product Coding'!A112:R112)</f>
        <v>0.82536798195997096</v>
      </c>
      <c r="O147" s="2">
        <f>SUMPRODUCT('Respondent Data'!B147:S147,'Product Coding'!A113:R113)</f>
        <v>0.85501979961519003</v>
      </c>
      <c r="P147" s="2">
        <f>SUMPRODUCT('Respondent Data'!B147:S147,'Product Coding'!A114:R114)</f>
        <v>0.11167004919451001</v>
      </c>
      <c r="Q147" s="2">
        <f>SUMPRODUCT('Respondent Data'!B147:S147,'Product Coding'!A115:R115)</f>
        <v>-0.62894584903226403</v>
      </c>
      <c r="R147" s="2">
        <f>SUMPRODUCT('Respondent Data'!B147:S147,'Product Coding'!A116:R116)</f>
        <v>-0.8203268351753249</v>
      </c>
      <c r="S147" s="2">
        <f>SUMPRODUCT('Respondent Data'!B147:S147,'Product Coding'!A117:R117)</f>
        <v>-0.71424555421284086</v>
      </c>
      <c r="T147" s="2">
        <f>SUMPRODUCT('Respondent Data'!B147:S147,'Product Coding'!A118:R118)</f>
        <v>-0.10772579548709105</v>
      </c>
      <c r="U147" s="2">
        <f>SUMPRODUCT('Respondent Data'!B147:S147,'Product Coding'!A119:R119)</f>
        <v>-7.8073977831871977E-2</v>
      </c>
      <c r="V147" s="2">
        <f>SUMPRODUCT('Respondent Data'!B147:S147,'Product Coding'!A120:R120)</f>
        <v>-0.82142372825255205</v>
      </c>
      <c r="W147" s="2">
        <f>SUMPRODUCT('Respondent Data'!B147:S147,'Product Coding'!A121:R121)</f>
        <v>-1.5620396264793261</v>
      </c>
      <c r="X147" s="2">
        <f>SUMPRODUCT('Respondent Data'!B147:S147,'Product Coding'!A122:R122)</f>
        <v>-1.7534206126223868</v>
      </c>
      <c r="Y147" s="2">
        <f>SUMPRODUCT('Respondent Data'!B147:S147,'Product Coding'!A123:R123)</f>
        <v>-1.6473393316599028</v>
      </c>
      <c r="Z147" s="2">
        <f>SUMPRODUCT('Respondent Data'!B147:S147,'Product Coding'!A124:R124)</f>
        <v>2.925124842625404E-2</v>
      </c>
      <c r="AA147" s="2">
        <f>SUMPRODUCT('Respondent Data'!B147:S147,'Product Coding'!A125:R125)</f>
        <v>5.890306608147311E-2</v>
      </c>
      <c r="AB147" s="2">
        <f>SUMPRODUCT('Respondent Data'!B147:S147,'Product Coding'!A126:R126)</f>
        <v>-0.68444668433920686</v>
      </c>
      <c r="AC147" s="2">
        <f>SUMPRODUCT('Respondent Data'!B147:S147,'Product Coding'!A127:R127)</f>
        <v>-1.4250625825659808</v>
      </c>
      <c r="AD147" s="2">
        <f>SUMPRODUCT('Respondent Data'!B147:S147,'Product Coding'!A128:R128)</f>
        <v>-1.6164435687090419</v>
      </c>
      <c r="AE147" s="2">
        <f>SUMPRODUCT('Respondent Data'!B147:S147,'Product Coding'!A129:R129)</f>
        <v>-1.5103622877465579</v>
      </c>
      <c r="AF147" s="2">
        <f>SUMPRODUCT('Respondent Data'!B147:S147,'Product Coding'!A130:R130)</f>
        <v>-0.90384252902080797</v>
      </c>
      <c r="AG147" s="2">
        <f>SUMPRODUCT('Respondent Data'!B147:S147,'Product Coding'!A131:R131)</f>
        <v>-0.8741907113655889</v>
      </c>
      <c r="AH147" s="2">
        <f>SUMPRODUCT('Respondent Data'!B147:S147,'Product Coding'!A132:R132)</f>
        <v>-1.6175404617862688</v>
      </c>
      <c r="AI147" s="2">
        <f>SUMPRODUCT('Respondent Data'!B147:S147,'Product Coding'!A133:R133)</f>
        <v>-2.3581563600130431</v>
      </c>
      <c r="AJ147" s="2">
        <f>SUMPRODUCT('Respondent Data'!B147:S147,'Product Coding'!A134:R134)</f>
        <v>-2.5495373461561037</v>
      </c>
      <c r="AK147" s="2">
        <f>SUMPRODUCT('Respondent Data'!B147:S147,'Product Coding'!A135:R135)</f>
        <v>-2.4434560651936197</v>
      </c>
      <c r="AL147" s="2">
        <f>SUMPRODUCT('Respondent Data'!B147:S147,'Product Coding'!A136:R136)</f>
        <v>1.1724742196083868</v>
      </c>
      <c r="AM147" s="2">
        <f>SUMPRODUCT('Respondent Data'!B147:S147,'Product Coding'!A137:R137)</f>
        <v>1.2021260372636058</v>
      </c>
      <c r="AN147" s="2">
        <f>SUMPRODUCT('Respondent Data'!B147:S147,'Product Coding'!A138:R138)</f>
        <v>0.45877628684292571</v>
      </c>
      <c r="AO147" s="2">
        <f>SUMPRODUCT('Respondent Data'!B147:S147,'Product Coding'!A139:R139)</f>
        <v>-0.28183961138384828</v>
      </c>
      <c r="AP147" s="2">
        <f>SUMPRODUCT('Respondent Data'!B147:S147,'Product Coding'!A140:R140)</f>
        <v>-0.47322059752690926</v>
      </c>
      <c r="AQ147" s="2">
        <f>SUMPRODUCT('Respondent Data'!B147:S147,'Product Coding'!A141:R141)</f>
        <v>-0.36713931656442522</v>
      </c>
      <c r="AR147" s="2">
        <f>SUMPRODUCT('Respondent Data'!B147:S147,'Product Coding'!A142:R142)</f>
        <v>0.2393804421613247</v>
      </c>
      <c r="AS147" s="2">
        <f>SUMPRODUCT('Respondent Data'!B147:S147,'Product Coding'!A143:R143)</f>
        <v>0.26903225981654377</v>
      </c>
      <c r="AT147" s="2">
        <f>SUMPRODUCT('Respondent Data'!B147:S147,'Product Coding'!A144:R144)</f>
        <v>-0.4743174906041363</v>
      </c>
      <c r="AU147" s="2">
        <f>SUMPRODUCT('Respondent Data'!B147:S147,'Product Coding'!A145:R145)</f>
        <v>-1.2149333888309104</v>
      </c>
      <c r="AV147" s="2">
        <f>SUMPRODUCT('Respondent Data'!B147:S147,'Product Coding'!A146:R146)</f>
        <v>-1.4063143749739713</v>
      </c>
      <c r="AW147" s="2">
        <f>SUMPRODUCT('Respondent Data'!B147:S147,'Product Coding'!A147:R147)</f>
        <v>-1.3002330940114872</v>
      </c>
      <c r="AX147" s="2">
        <f>SUMPRODUCT('Respondent Data'!B147:S147,'Product Coding'!A148:R148)</f>
        <v>2.3051984308661138</v>
      </c>
      <c r="AY147" s="2">
        <f>SUMPRODUCT('Respondent Data'!B147:S147,'Product Coding'!A149:R149)</f>
        <v>2.3348502485213327</v>
      </c>
      <c r="AZ147" s="2">
        <f>SUMPRODUCT('Respondent Data'!B147:S147,'Product Coding'!A150:R150)</f>
        <v>1.5915004981006531</v>
      </c>
      <c r="BA147" s="2">
        <f>SUMPRODUCT('Respondent Data'!B147:S147,'Product Coding'!A151:R151)</f>
        <v>0.85088459987387888</v>
      </c>
      <c r="BB147" s="2">
        <f>SUMPRODUCT('Respondent Data'!B147:S147,'Product Coding'!A152:R152)</f>
        <v>0.65950361373081789</v>
      </c>
      <c r="BC147" s="2">
        <f>SUMPRODUCT('Respondent Data'!B147:S147,'Product Coding'!A153:R153)</f>
        <v>0.76558489469330193</v>
      </c>
      <c r="BD147" s="2">
        <f>SUMPRODUCT('Respondent Data'!B147:S147,'Product Coding'!A154:R154)</f>
        <v>1.372104653419052</v>
      </c>
      <c r="BE147" s="2">
        <f>SUMPRODUCT('Respondent Data'!B147:S147,'Product Coding'!A155:R155)</f>
        <v>1.4017564710742709</v>
      </c>
      <c r="BF147" s="2">
        <f>SUMPRODUCT('Respondent Data'!B147:S147,'Product Coding'!A156:R156)</f>
        <v>0.65840672065359096</v>
      </c>
      <c r="BG147" s="2">
        <f>SUMPRODUCT('Respondent Data'!B147:S147,'Product Coding'!A157:R157)</f>
        <v>-8.2209177573183134E-2</v>
      </c>
      <c r="BH147" s="2">
        <f>SUMPRODUCT('Respondent Data'!B147:S147,'Product Coding'!A158:R158)</f>
        <v>-0.27359016371624412</v>
      </c>
      <c r="BI147" s="2">
        <f>SUMPRODUCT('Respondent Data'!B147:S147,'Product Coding'!A159:R159)</f>
        <v>-0.16750888275376008</v>
      </c>
      <c r="BJ147" s="2">
        <f>SUMPRODUCT('Respondent Data'!B147:S147,'Product Coding'!A160:R160)</f>
        <v>2.8448757805866935</v>
      </c>
      <c r="BK147" s="2">
        <f>SUMPRODUCT('Respondent Data'!B147:S147,'Product Coding'!A161:R161)</f>
        <v>2.874527598241913</v>
      </c>
      <c r="BL147" s="2">
        <f>SUMPRODUCT('Respondent Data'!B147:S147,'Product Coding'!A162:R162)</f>
        <v>2.1311778478212329</v>
      </c>
      <c r="BM147" s="2">
        <f>SUMPRODUCT('Respondent Data'!B147:S147,'Product Coding'!A163:R163)</f>
        <v>1.390561949594459</v>
      </c>
      <c r="BN147" s="2">
        <f>SUMPRODUCT('Respondent Data'!B147:S147,'Product Coding'!A164:R164)</f>
        <v>1.1991809634513979</v>
      </c>
      <c r="BO147" s="2">
        <f>SUMPRODUCT('Respondent Data'!B147:S147,'Product Coding'!A165:R165)</f>
        <v>1.3052622444138819</v>
      </c>
      <c r="BP147" s="2">
        <f>SUMPRODUCT('Respondent Data'!B147:S147,'Product Coding'!A166:R166)</f>
        <v>1.9117820031396318</v>
      </c>
      <c r="BQ147" s="2">
        <f>SUMPRODUCT('Respondent Data'!B147:S147,'Product Coding'!A167:R167)</f>
        <v>1.9414338207948512</v>
      </c>
      <c r="BR147" s="2">
        <f>SUMPRODUCT('Respondent Data'!B147:S147,'Product Coding'!A168:R168)</f>
        <v>1.1980840703741711</v>
      </c>
      <c r="BS147" s="2">
        <f>SUMPRODUCT('Respondent Data'!B147:S147,'Product Coding'!A169:R169)</f>
        <v>0.45746817214739688</v>
      </c>
      <c r="BT147" s="2">
        <f>SUMPRODUCT('Respondent Data'!B147:S147,'Product Coding'!A170:R170)</f>
        <v>0.2660871860043359</v>
      </c>
      <c r="BU147" s="2">
        <f>SUMPRODUCT('Respondent Data'!B147:S147,'Product Coding'!A171:R171)</f>
        <v>0.37216846696681993</v>
      </c>
      <c r="BV147" s="2">
        <f>SUMPRODUCT('Respondent Data'!B147:S147,'Product Coding'!A172:R172)</f>
        <v>2.2518173002400301</v>
      </c>
      <c r="BX147" s="2">
        <f t="shared" si="676"/>
        <v>1.3377060252889625</v>
      </c>
      <c r="BY147" s="2">
        <f t="shared" si="677"/>
        <v>1.2986229163070808</v>
      </c>
      <c r="BZ147" s="2">
        <f t="shared" si="678"/>
        <v>2.7309626287015907</v>
      </c>
      <c r="CA147" s="2">
        <f t="shared" si="679"/>
        <v>5.7274480012452242</v>
      </c>
      <c r="CB147" s="2">
        <f t="shared" si="680"/>
        <v>6.9354853899599407</v>
      </c>
      <c r="CC147" s="2">
        <f t="shared" si="681"/>
        <v>6.2374395004097272</v>
      </c>
      <c r="CD147" s="2">
        <f t="shared" si="682"/>
        <v>3.4009336707624711</v>
      </c>
      <c r="CE147" s="2">
        <f t="shared" si="683"/>
        <v>3.3015702390504487</v>
      </c>
      <c r="CF147" s="2">
        <f t="shared" si="684"/>
        <v>6.9430970496966511</v>
      </c>
      <c r="CG147" s="2">
        <f t="shared" si="685"/>
        <v>14.561249173388779</v>
      </c>
      <c r="CH147" s="2">
        <f t="shared" si="686"/>
        <v>17.632518161604906</v>
      </c>
      <c r="CI147" s="2">
        <f t="shared" si="687"/>
        <v>15.857832449924834</v>
      </c>
      <c r="CJ147" s="2">
        <f t="shared" si="688"/>
        <v>0.43807375956071359</v>
      </c>
      <c r="CK147" s="2">
        <f t="shared" si="689"/>
        <v>0.42527477072210412</v>
      </c>
      <c r="CL147" s="2">
        <f t="shared" si="690"/>
        <v>0.89433929679481294</v>
      </c>
      <c r="CM147" s="2">
        <f t="shared" si="691"/>
        <v>1.8756323371213059</v>
      </c>
      <c r="CN147" s="2">
        <f t="shared" si="692"/>
        <v>2.2712420380268883</v>
      </c>
      <c r="CO147" s="2">
        <f t="shared" si="693"/>
        <v>2.0426450358454047</v>
      </c>
      <c r="CP147" s="2">
        <f t="shared" si="694"/>
        <v>1.1137423103448338</v>
      </c>
      <c r="CQ147" s="2">
        <f t="shared" si="695"/>
        <v>1.0812026407387727</v>
      </c>
      <c r="CR147" s="2">
        <f t="shared" si="696"/>
        <v>2.2737347145449887</v>
      </c>
      <c r="CS147" s="2">
        <f t="shared" si="697"/>
        <v>4.7685373682224599</v>
      </c>
      <c r="CT147" s="2">
        <f t="shared" si="698"/>
        <v>5.7743206471005148</v>
      </c>
      <c r="CU147" s="2">
        <f t="shared" si="699"/>
        <v>5.1931441949824713</v>
      </c>
      <c r="CV147" s="2">
        <f t="shared" si="700"/>
        <v>0.97117242826680961</v>
      </c>
      <c r="CW147" s="2">
        <f t="shared" si="701"/>
        <v>0.94279815384732246</v>
      </c>
      <c r="CX147" s="2">
        <f t="shared" si="702"/>
        <v>1.982674487131143</v>
      </c>
      <c r="CY147" s="2">
        <f t="shared" si="703"/>
        <v>4.1581180603112466</v>
      </c>
      <c r="CZ147" s="2">
        <f t="shared" si="704"/>
        <v>5.0351512664536324</v>
      </c>
      <c r="DA147" s="2">
        <f t="shared" si="705"/>
        <v>4.5283710705210432</v>
      </c>
      <c r="DB147" s="2">
        <f t="shared" si="706"/>
        <v>2.4690723888271897</v>
      </c>
      <c r="DC147" s="2">
        <f t="shared" si="707"/>
        <v>2.3969346968138465</v>
      </c>
      <c r="DD147" s="2">
        <f t="shared" si="708"/>
        <v>5.040677319211035</v>
      </c>
      <c r="DE147" s="2">
        <f t="shared" si="709"/>
        <v>10.571443539146284</v>
      </c>
      <c r="DF147" s="2">
        <f t="shared" si="710"/>
        <v>12.801179897328632</v>
      </c>
      <c r="DG147" s="2">
        <f t="shared" si="711"/>
        <v>11.512760917792047</v>
      </c>
      <c r="DH147" s="2">
        <f t="shared" si="712"/>
        <v>0.30959997450697302</v>
      </c>
      <c r="DI147" s="2">
        <f t="shared" si="713"/>
        <v>0.3005545420160563</v>
      </c>
      <c r="DJ147" s="2">
        <f t="shared" si="714"/>
        <v>0.63205662846802835</v>
      </c>
      <c r="DK147" s="2">
        <f t="shared" si="715"/>
        <v>1.325566097224161</v>
      </c>
      <c r="DL147" s="2">
        <f t="shared" si="716"/>
        <v>1.605155437242836</v>
      </c>
      <c r="DM147" s="2">
        <f t="shared" si="717"/>
        <v>1.443599022362549</v>
      </c>
      <c r="DN147" s="2">
        <f t="shared" si="718"/>
        <v>0.78711537352948713</v>
      </c>
      <c r="DO147" s="2">
        <f t="shared" si="719"/>
        <v>0.76411860492457462</v>
      </c>
      <c r="DP147" s="2">
        <f t="shared" si="720"/>
        <v>1.6069170871239695</v>
      </c>
      <c r="DQ147" s="2">
        <f t="shared" si="721"/>
        <v>3.3700695725707188</v>
      </c>
      <c r="DR147" s="2">
        <f t="shared" si="722"/>
        <v>4.08088703356733</v>
      </c>
      <c r="DS147" s="2">
        <f t="shared" si="723"/>
        <v>3.6701520583881964</v>
      </c>
      <c r="DT147" s="2">
        <f t="shared" si="724"/>
        <v>9.973900739226442E-2</v>
      </c>
      <c r="DU147" s="2">
        <f t="shared" si="725"/>
        <v>9.6824981124935219E-2</v>
      </c>
      <c r="DV147" s="2">
        <f t="shared" si="726"/>
        <v>0.20361985119505405</v>
      </c>
      <c r="DW147" s="2">
        <f t="shared" si="727"/>
        <v>0.42703700793424298</v>
      </c>
      <c r="DX147" s="2">
        <f t="shared" si="728"/>
        <v>0.51710795608379745</v>
      </c>
      <c r="DY147" s="2">
        <f t="shared" si="729"/>
        <v>0.4650618392077453</v>
      </c>
      <c r="DZ147" s="2">
        <f t="shared" si="730"/>
        <v>0.25357271486872907</v>
      </c>
      <c r="EA147" s="2">
        <f t="shared" si="731"/>
        <v>0.24616420368413949</v>
      </c>
      <c r="EB147" s="2">
        <f t="shared" si="732"/>
        <v>0.51767547942031178</v>
      </c>
      <c r="EC147" s="2">
        <f t="shared" si="733"/>
        <v>1.0856828865905017</v>
      </c>
      <c r="ED147" s="2">
        <f t="shared" si="734"/>
        <v>1.3146758899322859</v>
      </c>
      <c r="EE147" s="2">
        <f t="shared" si="735"/>
        <v>1.1823557927136397</v>
      </c>
      <c r="EF147" s="2">
        <f t="shared" si="736"/>
        <v>5.8141488592866788E-2</v>
      </c>
      <c r="EG147" s="2">
        <f t="shared" si="737"/>
        <v>5.6442796883264139E-2</v>
      </c>
      <c r="EH147" s="2">
        <f t="shared" si="738"/>
        <v>0.11869740400541284</v>
      </c>
      <c r="EI147" s="2">
        <f t="shared" si="739"/>
        <v>0.24893537618528983</v>
      </c>
      <c r="EJ147" s="2">
        <f t="shared" si="740"/>
        <v>0.30144100203125329</v>
      </c>
      <c r="EK147" s="2">
        <f t="shared" si="741"/>
        <v>0.2711014308868277</v>
      </c>
      <c r="EL147" s="2">
        <f t="shared" si="742"/>
        <v>0.14781674185927304</v>
      </c>
      <c r="EM147" s="2">
        <f t="shared" si="743"/>
        <v>0.14349805171194804</v>
      </c>
      <c r="EN147" s="2">
        <f t="shared" si="744"/>
        <v>0.3017718319889483</v>
      </c>
      <c r="EO147" s="2">
        <f t="shared" si="745"/>
        <v>0.63288397204430225</v>
      </c>
      <c r="EP147" s="2">
        <f t="shared" si="746"/>
        <v>0.7663723076488459</v>
      </c>
      <c r="EQ147" s="2">
        <f t="shared" si="747"/>
        <v>0.68923811888769293</v>
      </c>
      <c r="ER147" s="2">
        <f t="shared" si="748"/>
        <v>0.10520785646508055</v>
      </c>
      <c r="ET147" s="2">
        <f t="shared" si="749"/>
        <v>0.42776978336118654</v>
      </c>
      <c r="EU147" s="2">
        <f t="shared" si="750"/>
        <v>0.43504308292835564</v>
      </c>
      <c r="EV147" s="2">
        <f t="shared" si="751"/>
        <v>0.26802734294554142</v>
      </c>
      <c r="EW147" s="2">
        <f t="shared" si="752"/>
        <v>0.14864477582211025</v>
      </c>
      <c r="EX147" s="2">
        <f t="shared" si="753"/>
        <v>0.12601623604086154</v>
      </c>
      <c r="EY147" s="2">
        <f t="shared" si="754"/>
        <v>0.13817041233206687</v>
      </c>
      <c r="EZ147" s="2">
        <f t="shared" si="755"/>
        <v>0.22722451070859875</v>
      </c>
      <c r="FA147" s="2">
        <f t="shared" si="756"/>
        <v>0.23247324684409787</v>
      </c>
      <c r="FB147" s="2">
        <f t="shared" si="757"/>
        <v>0.12589547801612097</v>
      </c>
      <c r="FC147" s="2">
        <f t="shared" si="758"/>
        <v>6.4262193147713059E-2</v>
      </c>
      <c r="FD147" s="2">
        <f t="shared" si="759"/>
        <v>5.3669610909632695E-2</v>
      </c>
      <c r="FE147" s="2">
        <f t="shared" si="760"/>
        <v>5.9319607249059991E-2</v>
      </c>
      <c r="FF147" s="2">
        <f t="shared" si="761"/>
        <v>0.69537462411209605</v>
      </c>
      <c r="FG147" s="2">
        <f t="shared" si="762"/>
        <v>0.70161909867622085</v>
      </c>
      <c r="FH147" s="2">
        <f t="shared" si="763"/>
        <v>0.52788853701761951</v>
      </c>
      <c r="FI147" s="2">
        <f t="shared" si="764"/>
        <v>0.34774960174535552</v>
      </c>
      <c r="FJ147" s="2">
        <f t="shared" si="765"/>
        <v>0.30569428626050826</v>
      </c>
      <c r="FK147" s="2">
        <f t="shared" si="766"/>
        <v>0.3286614074987384</v>
      </c>
      <c r="FL147" s="2">
        <f t="shared" si="767"/>
        <v>0.47309456555130464</v>
      </c>
      <c r="FM147" s="2">
        <f t="shared" si="768"/>
        <v>0.48049141415899133</v>
      </c>
      <c r="FN147" s="2">
        <f t="shared" si="769"/>
        <v>0.30546152550390404</v>
      </c>
      <c r="FO147" s="2">
        <f t="shared" si="770"/>
        <v>0.17335416868559594</v>
      </c>
      <c r="FP147" s="2">
        <f t="shared" si="771"/>
        <v>0.14761627801424063</v>
      </c>
      <c r="FQ147" s="2">
        <f t="shared" si="772"/>
        <v>0.16146887082173458</v>
      </c>
      <c r="FR147" s="2">
        <f t="shared" si="773"/>
        <v>0.50731229072601669</v>
      </c>
      <c r="FS147" s="2">
        <f t="shared" si="774"/>
        <v>0.51472151032246982</v>
      </c>
      <c r="FT147" s="2">
        <f t="shared" si="775"/>
        <v>0.33526957243056066</v>
      </c>
      <c r="FU147" s="2">
        <f t="shared" si="776"/>
        <v>0.1938691569885585</v>
      </c>
      <c r="FV147" s="2">
        <f t="shared" si="777"/>
        <v>0.16569592970411473</v>
      </c>
      <c r="FW147" s="2">
        <f t="shared" si="778"/>
        <v>0.18088510833368338</v>
      </c>
      <c r="FX147" s="2">
        <f t="shared" si="779"/>
        <v>0.28826149699864756</v>
      </c>
      <c r="FY147" s="2">
        <f t="shared" si="780"/>
        <v>0.29438305097179218</v>
      </c>
      <c r="FZ147" s="2">
        <f t="shared" si="781"/>
        <v>0.16554434993899139</v>
      </c>
      <c r="GA147" s="2">
        <f t="shared" si="782"/>
        <v>8.6419641302054678E-2</v>
      </c>
      <c r="GB147" s="2">
        <f t="shared" si="783"/>
        <v>7.2457573007476031E-2</v>
      </c>
      <c r="GC147" s="2">
        <f t="shared" si="784"/>
        <v>7.9918413415706505E-2</v>
      </c>
      <c r="GD147" s="2">
        <f t="shared" si="785"/>
        <v>0.76359195133343782</v>
      </c>
      <c r="GE147" s="2">
        <f t="shared" si="786"/>
        <v>0.76890277777189475</v>
      </c>
      <c r="GF147" s="2">
        <f t="shared" si="787"/>
        <v>0.61272383724740953</v>
      </c>
      <c r="GG147" s="2">
        <f t="shared" si="788"/>
        <v>0.43000282864186001</v>
      </c>
      <c r="GH147" s="2">
        <f t="shared" si="789"/>
        <v>0.38385425518346389</v>
      </c>
      <c r="GI147" s="2">
        <f t="shared" si="790"/>
        <v>0.40923244396831043</v>
      </c>
      <c r="GJ147" s="2">
        <f t="shared" si="791"/>
        <v>0.55956096333335037</v>
      </c>
      <c r="GK147" s="2">
        <f t="shared" si="792"/>
        <v>0.56685531075318785</v>
      </c>
      <c r="GL147" s="2">
        <f t="shared" si="793"/>
        <v>0.38359486189230152</v>
      </c>
      <c r="GM147" s="2">
        <f t="shared" si="794"/>
        <v>0.22882930886881606</v>
      </c>
      <c r="GN147" s="2">
        <f t="shared" si="795"/>
        <v>0.19681602708216331</v>
      </c>
      <c r="GO147" s="2">
        <f t="shared" si="796"/>
        <v>0.21412579023072081</v>
      </c>
      <c r="GP147" s="2">
        <f t="shared" si="797"/>
        <v>0.90930665665050048</v>
      </c>
      <c r="GQ147" s="2">
        <f t="shared" si="798"/>
        <v>0.91172248736928951</v>
      </c>
      <c r="GR147" s="2">
        <f t="shared" si="799"/>
        <v>0.83082710791710257</v>
      </c>
      <c r="GS147" s="2">
        <f t="shared" si="800"/>
        <v>0.70075267455578105</v>
      </c>
      <c r="GT147" s="2">
        <f t="shared" si="801"/>
        <v>0.65914887334805128</v>
      </c>
      <c r="GU147" s="2">
        <f t="shared" si="802"/>
        <v>0.68256504485897018</v>
      </c>
      <c r="GV147" s="2">
        <f t="shared" si="803"/>
        <v>0.79771997917545412</v>
      </c>
      <c r="GW147" s="2">
        <f t="shared" si="804"/>
        <v>0.80246246605673333</v>
      </c>
      <c r="GX147" s="2">
        <f t="shared" si="805"/>
        <v>0.65890238958196645</v>
      </c>
      <c r="GY147" s="2">
        <f t="shared" si="806"/>
        <v>0.4794592727539303</v>
      </c>
      <c r="GZ147" s="2">
        <f t="shared" si="807"/>
        <v>0.43202592827337666</v>
      </c>
      <c r="HA147" s="2">
        <f t="shared" si="808"/>
        <v>0.45822042553224318</v>
      </c>
      <c r="HB147" s="2">
        <f t="shared" si="809"/>
        <v>0.94505320014416572</v>
      </c>
      <c r="HC147" s="2">
        <f t="shared" si="810"/>
        <v>0.9465727845844728</v>
      </c>
      <c r="HD147" s="2">
        <f t="shared" si="811"/>
        <v>0.89389677353283781</v>
      </c>
      <c r="HE147" s="2">
        <f t="shared" si="812"/>
        <v>0.80068194004910764</v>
      </c>
      <c r="HF147" s="2">
        <f t="shared" si="813"/>
        <v>0.76837904940694779</v>
      </c>
      <c r="HG147" s="2">
        <f t="shared" si="814"/>
        <v>0.78671927802198716</v>
      </c>
      <c r="HH147" s="2">
        <f t="shared" si="815"/>
        <v>0.87121921429736737</v>
      </c>
      <c r="HI147" s="2">
        <f t="shared" si="816"/>
        <v>0.87450957918370309</v>
      </c>
      <c r="HJ147" s="2">
        <f t="shared" si="817"/>
        <v>0.76818377493398526</v>
      </c>
      <c r="HK147" s="2">
        <f t="shared" si="818"/>
        <v>0.61241338461301809</v>
      </c>
      <c r="HL147" s="2">
        <f t="shared" si="819"/>
        <v>0.56613206381788428</v>
      </c>
      <c r="HM147" s="2">
        <f t="shared" si="820"/>
        <v>0.59198285239884751</v>
      </c>
      <c r="HN147" s="2">
        <f t="shared" si="821"/>
        <v>0.90480717645133335</v>
      </c>
      <c r="HP147" s="2">
        <f t="shared" ref="HP147:IU147" si="873">IF(B1=1,ET147,0)</f>
        <v>0.42776978336118654</v>
      </c>
      <c r="HQ147" s="2">
        <f t="shared" si="873"/>
        <v>0.43504308292835564</v>
      </c>
      <c r="HR147" s="2">
        <f t="shared" si="873"/>
        <v>0.26802734294554142</v>
      </c>
      <c r="HS147" s="2">
        <f t="shared" si="873"/>
        <v>0.14864477582211025</v>
      </c>
      <c r="HT147" s="2">
        <f t="shared" si="873"/>
        <v>0.12601623604086154</v>
      </c>
      <c r="HU147" s="2">
        <f t="shared" si="873"/>
        <v>0.13817041233206687</v>
      </c>
      <c r="HV147" s="2">
        <f t="shared" si="873"/>
        <v>0.22722451070859875</v>
      </c>
      <c r="HW147" s="2">
        <f t="shared" si="873"/>
        <v>0.23247324684409787</v>
      </c>
      <c r="HX147" s="2">
        <f t="shared" si="873"/>
        <v>0.12589547801612097</v>
      </c>
      <c r="HY147" s="2">
        <f t="shared" si="873"/>
        <v>6.4262193147713059E-2</v>
      </c>
      <c r="HZ147" s="2">
        <f t="shared" si="873"/>
        <v>5.3669610909632695E-2</v>
      </c>
      <c r="IA147" s="2">
        <f t="shared" si="873"/>
        <v>5.9319607249059991E-2</v>
      </c>
      <c r="IB147" s="2">
        <f t="shared" si="873"/>
        <v>0.69537462411209605</v>
      </c>
      <c r="IC147" s="2">
        <f t="shared" si="873"/>
        <v>0.70161909867622085</v>
      </c>
      <c r="ID147" s="2">
        <f t="shared" si="873"/>
        <v>0.52788853701761951</v>
      </c>
      <c r="IE147" s="2">
        <f t="shared" si="873"/>
        <v>0.34774960174535552</v>
      </c>
      <c r="IF147" s="2">
        <f t="shared" si="873"/>
        <v>0.30569428626050826</v>
      </c>
      <c r="IG147" s="2">
        <f t="shared" si="873"/>
        <v>0.3286614074987384</v>
      </c>
      <c r="IH147" s="2">
        <f t="shared" si="873"/>
        <v>0.47309456555130464</v>
      </c>
      <c r="II147" s="2">
        <f t="shared" si="873"/>
        <v>0.48049141415899133</v>
      </c>
      <c r="IJ147" s="2">
        <f t="shared" si="873"/>
        <v>0.30546152550390404</v>
      </c>
      <c r="IK147" s="2">
        <f t="shared" si="873"/>
        <v>0.17335416868559594</v>
      </c>
      <c r="IL147" s="2">
        <f t="shared" si="873"/>
        <v>0.14761627801424063</v>
      </c>
      <c r="IM147" s="2">
        <f t="shared" si="873"/>
        <v>0.16146887082173458</v>
      </c>
      <c r="IN147" s="2">
        <f t="shared" si="873"/>
        <v>0.50731229072601669</v>
      </c>
      <c r="IO147" s="2">
        <f t="shared" si="873"/>
        <v>0.51472151032246982</v>
      </c>
      <c r="IP147" s="2">
        <f t="shared" si="873"/>
        <v>0.33526957243056066</v>
      </c>
      <c r="IQ147" s="2">
        <f t="shared" si="873"/>
        <v>0.1938691569885585</v>
      </c>
      <c r="IR147" s="2">
        <f t="shared" si="873"/>
        <v>0.16569592970411473</v>
      </c>
      <c r="IS147" s="2">
        <f t="shared" si="873"/>
        <v>0.18088510833368338</v>
      </c>
      <c r="IT147" s="2">
        <f t="shared" si="873"/>
        <v>0.28826149699864756</v>
      </c>
      <c r="IU147" s="2">
        <f t="shared" si="873"/>
        <v>0.29438305097179218</v>
      </c>
      <c r="IV147" s="2">
        <f t="shared" ref="IV147:KA147" si="874">IF(AH1=1,FZ147,0)</f>
        <v>0.16554434993899139</v>
      </c>
      <c r="IW147" s="2">
        <f t="shared" si="874"/>
        <v>8.6419641302054678E-2</v>
      </c>
      <c r="IX147" s="2">
        <f t="shared" si="874"/>
        <v>7.2457573007476031E-2</v>
      </c>
      <c r="IY147" s="2">
        <f t="shared" si="874"/>
        <v>7.9918413415706505E-2</v>
      </c>
      <c r="IZ147" s="2">
        <f t="shared" si="874"/>
        <v>0.76359195133343782</v>
      </c>
      <c r="JA147" s="2">
        <f t="shared" si="874"/>
        <v>0.76890277777189475</v>
      </c>
      <c r="JB147" s="2">
        <f t="shared" si="874"/>
        <v>0.61272383724740953</v>
      </c>
      <c r="JC147" s="2">
        <f t="shared" si="874"/>
        <v>0.43000282864186001</v>
      </c>
      <c r="JD147" s="2">
        <f t="shared" si="874"/>
        <v>0.38385425518346389</v>
      </c>
      <c r="JE147" s="2">
        <f t="shared" si="874"/>
        <v>0.40923244396831043</v>
      </c>
      <c r="JF147" s="2">
        <f t="shared" si="874"/>
        <v>0.55956096333335037</v>
      </c>
      <c r="JG147" s="2">
        <f t="shared" si="874"/>
        <v>0.56685531075318785</v>
      </c>
      <c r="JH147" s="2">
        <f t="shared" si="874"/>
        <v>0.38359486189230152</v>
      </c>
      <c r="JI147" s="2">
        <f t="shared" si="874"/>
        <v>0.22882930886881606</v>
      </c>
      <c r="JJ147" s="2">
        <f t="shared" si="874"/>
        <v>0.19681602708216331</v>
      </c>
      <c r="JK147" s="2">
        <f t="shared" si="874"/>
        <v>0.21412579023072081</v>
      </c>
      <c r="JL147" s="2">
        <f t="shared" si="874"/>
        <v>0.90930665665050048</v>
      </c>
      <c r="JM147" s="2">
        <f t="shared" si="874"/>
        <v>0.91172248736928951</v>
      </c>
      <c r="JN147" s="2">
        <f t="shared" si="874"/>
        <v>0.83082710791710257</v>
      </c>
      <c r="JO147" s="2">
        <f t="shared" si="874"/>
        <v>0.70075267455578105</v>
      </c>
      <c r="JP147" s="2">
        <f t="shared" si="874"/>
        <v>0.65914887334805128</v>
      </c>
      <c r="JQ147" s="2">
        <f t="shared" si="874"/>
        <v>0.68256504485897018</v>
      </c>
      <c r="JR147" s="2">
        <f t="shared" si="874"/>
        <v>0.79771997917545412</v>
      </c>
      <c r="JS147" s="2">
        <f t="shared" si="874"/>
        <v>0.80246246605673333</v>
      </c>
      <c r="JT147" s="2">
        <f t="shared" si="874"/>
        <v>0.65890238958196645</v>
      </c>
      <c r="JU147" s="2">
        <f t="shared" si="874"/>
        <v>0.4794592727539303</v>
      </c>
      <c r="JV147" s="2">
        <f t="shared" si="874"/>
        <v>0.43202592827337666</v>
      </c>
      <c r="JW147" s="2">
        <f t="shared" si="874"/>
        <v>0.45822042553224318</v>
      </c>
      <c r="JX147" s="2">
        <f t="shared" si="874"/>
        <v>0.94505320014416572</v>
      </c>
      <c r="JY147" s="2">
        <f t="shared" si="874"/>
        <v>0.9465727845844728</v>
      </c>
      <c r="JZ147" s="2">
        <f t="shared" si="874"/>
        <v>0.89389677353283781</v>
      </c>
      <c r="KA147" s="2">
        <f t="shared" si="874"/>
        <v>0.80068194004910764</v>
      </c>
      <c r="KB147" s="2">
        <f t="shared" ref="KB147:KJ147" si="875">IF(BN1=1,HF147,0)</f>
        <v>0.76837904940694779</v>
      </c>
      <c r="KC147" s="2">
        <f t="shared" si="875"/>
        <v>0.78671927802198716</v>
      </c>
      <c r="KD147" s="2">
        <f t="shared" si="875"/>
        <v>0.87121921429736737</v>
      </c>
      <c r="KE147" s="2">
        <f t="shared" si="875"/>
        <v>0.87450957918370309</v>
      </c>
      <c r="KF147" s="2">
        <f t="shared" si="875"/>
        <v>0.76818377493398526</v>
      </c>
      <c r="KG147" s="2">
        <f t="shared" si="875"/>
        <v>0.61241338461301809</v>
      </c>
      <c r="KH147" s="2">
        <f t="shared" si="875"/>
        <v>0.56613206381788428</v>
      </c>
      <c r="KI147" s="2">
        <f t="shared" si="875"/>
        <v>0.59198285239884751</v>
      </c>
      <c r="KJ147" s="2">
        <f t="shared" si="875"/>
        <v>0</v>
      </c>
    </row>
    <row r="148" spans="1:296" x14ac:dyDescent="0.2">
      <c r="A148" s="2" t="str">
        <f>'Respondent Data'!A148</f>
        <v>1342</v>
      </c>
      <c r="B148" s="2">
        <f>SUMPRODUCT('Respondent Data'!B148:S148,'Product Coding'!A100:R100)</f>
        <v>2.511430906756233</v>
      </c>
      <c r="C148" s="2">
        <f>SUMPRODUCT('Respondent Data'!B148:S148,'Product Coding'!A101:R101)</f>
        <v>1.9534896991561448</v>
      </c>
      <c r="D148" s="2">
        <f>SUMPRODUCT('Respondent Data'!B148:S148,'Product Coding'!A102:R102)</f>
        <v>0.9355580006483819</v>
      </c>
      <c r="E148" s="2">
        <f>SUMPRODUCT('Respondent Data'!B148:S148,'Product Coding'!A103:R103)</f>
        <v>0.74901180328031802</v>
      </c>
      <c r="F148" s="2">
        <f>SUMPRODUCT('Respondent Data'!B148:S148,'Product Coding'!A104:R104)</f>
        <v>1.6508992667126718</v>
      </c>
      <c r="G148" s="2">
        <f>SUMPRODUCT('Respondent Data'!B148:S148,'Product Coding'!A105:R105)</f>
        <v>1.3729568886803971</v>
      </c>
      <c r="H148" s="2">
        <f>SUMPRODUCT('Respondent Data'!B148:S148,'Product Coding'!A106:R106)</f>
        <v>1.7336153087862471</v>
      </c>
      <c r="I148" s="2">
        <f>SUMPRODUCT('Respondent Data'!B148:S148,'Product Coding'!A107:R107)</f>
        <v>1.1756741011861589</v>
      </c>
      <c r="J148" s="2">
        <f>SUMPRODUCT('Respondent Data'!B148:S148,'Product Coding'!A108:R108)</f>
        <v>0.15774240267839595</v>
      </c>
      <c r="K148" s="2">
        <f>SUMPRODUCT('Respondent Data'!B148:S148,'Product Coding'!A109:R109)</f>
        <v>-2.8803794689667983E-2</v>
      </c>
      <c r="L148" s="2">
        <f>SUMPRODUCT('Respondent Data'!B148:S148,'Product Coding'!A110:R110)</f>
        <v>0.87308366874268595</v>
      </c>
      <c r="M148" s="2">
        <f>SUMPRODUCT('Respondent Data'!B148:S148,'Product Coding'!A111:R111)</f>
        <v>0.595141290710411</v>
      </c>
      <c r="N148" s="2">
        <f>SUMPRODUCT('Respondent Data'!B148:S148,'Product Coding'!A112:R112)</f>
        <v>1.3577438097103389</v>
      </c>
      <c r="O148" s="2">
        <f>SUMPRODUCT('Respondent Data'!B148:S148,'Product Coding'!A113:R113)</f>
        <v>0.79980260211025089</v>
      </c>
      <c r="P148" s="2">
        <f>SUMPRODUCT('Respondent Data'!B148:S148,'Product Coding'!A114:R114)</f>
        <v>-0.21812909639751193</v>
      </c>
      <c r="Q148" s="2">
        <f>SUMPRODUCT('Respondent Data'!B148:S148,'Product Coding'!A115:R115)</f>
        <v>-0.40467529376557593</v>
      </c>
      <c r="R148" s="2">
        <f>SUMPRODUCT('Respondent Data'!B148:S148,'Product Coding'!A116:R116)</f>
        <v>0.497212169666778</v>
      </c>
      <c r="S148" s="2">
        <f>SUMPRODUCT('Respondent Data'!B148:S148,'Product Coding'!A117:R117)</f>
        <v>0.21926979163450303</v>
      </c>
      <c r="T148" s="2">
        <f>SUMPRODUCT('Respondent Data'!B148:S148,'Product Coding'!A118:R118)</f>
        <v>0.57992821174035303</v>
      </c>
      <c r="U148" s="2">
        <f>SUMPRODUCT('Respondent Data'!B148:S148,'Product Coding'!A119:R119)</f>
        <v>2.1987004140264943E-2</v>
      </c>
      <c r="V148" s="2">
        <f>SUMPRODUCT('Respondent Data'!B148:S148,'Product Coding'!A120:R120)</f>
        <v>-0.99594469436749788</v>
      </c>
      <c r="W148" s="2">
        <f>SUMPRODUCT('Respondent Data'!B148:S148,'Product Coding'!A121:R121)</f>
        <v>-1.1824908917355619</v>
      </c>
      <c r="X148" s="2">
        <f>SUMPRODUCT('Respondent Data'!B148:S148,'Product Coding'!A122:R122)</f>
        <v>-0.280603428303208</v>
      </c>
      <c r="Y148" s="2">
        <f>SUMPRODUCT('Respondent Data'!B148:S148,'Product Coding'!A123:R123)</f>
        <v>-0.55854580633548301</v>
      </c>
      <c r="Z148" s="2">
        <f>SUMPRODUCT('Respondent Data'!B148:S148,'Product Coding'!A124:R124)</f>
        <v>2.0349455422991962</v>
      </c>
      <c r="AA148" s="2">
        <f>SUMPRODUCT('Respondent Data'!B148:S148,'Product Coding'!A125:R125)</f>
        <v>1.477004334699108</v>
      </c>
      <c r="AB148" s="2">
        <f>SUMPRODUCT('Respondent Data'!B148:S148,'Product Coding'!A126:R126)</f>
        <v>0.45907263619134503</v>
      </c>
      <c r="AC148" s="2">
        <f>SUMPRODUCT('Respondent Data'!B148:S148,'Product Coding'!A127:R127)</f>
        <v>0.27252643882328104</v>
      </c>
      <c r="AD148" s="2">
        <f>SUMPRODUCT('Respondent Data'!B148:S148,'Product Coding'!A128:R128)</f>
        <v>1.174413902255635</v>
      </c>
      <c r="AE148" s="2">
        <f>SUMPRODUCT('Respondent Data'!B148:S148,'Product Coding'!A129:R129)</f>
        <v>0.89647152422336007</v>
      </c>
      <c r="AF148" s="2">
        <f>SUMPRODUCT('Respondent Data'!B148:S148,'Product Coding'!A130:R130)</f>
        <v>1.2571299443292101</v>
      </c>
      <c r="AG148" s="2">
        <f>SUMPRODUCT('Respondent Data'!B148:S148,'Product Coding'!A131:R131)</f>
        <v>0.69918873672912207</v>
      </c>
      <c r="AH148" s="2">
        <f>SUMPRODUCT('Respondent Data'!B148:S148,'Product Coding'!A132:R132)</f>
        <v>-0.31874296177864098</v>
      </c>
      <c r="AI148" s="2">
        <f>SUMPRODUCT('Respondent Data'!B148:S148,'Product Coding'!A133:R133)</f>
        <v>-0.50528915914670502</v>
      </c>
      <c r="AJ148" s="2">
        <f>SUMPRODUCT('Respondent Data'!B148:S148,'Product Coding'!A134:R134)</f>
        <v>0.39659830428564907</v>
      </c>
      <c r="AK148" s="2">
        <f>SUMPRODUCT('Respondent Data'!B148:S148,'Product Coding'!A135:R135)</f>
        <v>0.11865592625337401</v>
      </c>
      <c r="AL148" s="2">
        <f>SUMPRODUCT('Respondent Data'!B148:S148,'Product Coding'!A136:R136)</f>
        <v>1.368567615725768</v>
      </c>
      <c r="AM148" s="2">
        <f>SUMPRODUCT('Respondent Data'!B148:S148,'Product Coding'!A137:R137)</f>
        <v>0.81062640812567999</v>
      </c>
      <c r="AN148" s="2">
        <f>SUMPRODUCT('Respondent Data'!B148:S148,'Product Coding'!A138:R138)</f>
        <v>-0.20730529038208306</v>
      </c>
      <c r="AO148" s="2">
        <f>SUMPRODUCT('Respondent Data'!B148:S148,'Product Coding'!A139:R139)</f>
        <v>-0.39385148775014706</v>
      </c>
      <c r="AP148" s="2">
        <f>SUMPRODUCT('Respondent Data'!B148:S148,'Product Coding'!A140:R140)</f>
        <v>0.50803597568220704</v>
      </c>
      <c r="AQ148" s="2">
        <f>SUMPRODUCT('Respondent Data'!B148:S148,'Product Coding'!A141:R141)</f>
        <v>0.23009359764993201</v>
      </c>
      <c r="AR148" s="2">
        <f>SUMPRODUCT('Respondent Data'!B148:S148,'Product Coding'!A142:R142)</f>
        <v>0.5907520177557819</v>
      </c>
      <c r="AS148" s="2">
        <f>SUMPRODUCT('Respondent Data'!B148:S148,'Product Coding'!A143:R143)</f>
        <v>3.2810810155693926E-2</v>
      </c>
      <c r="AT148" s="2">
        <f>SUMPRODUCT('Respondent Data'!B148:S148,'Product Coding'!A144:R144)</f>
        <v>-0.98512088835206901</v>
      </c>
      <c r="AU148" s="2">
        <f>SUMPRODUCT('Respondent Data'!B148:S148,'Product Coding'!A145:R145)</f>
        <v>-1.171667085720133</v>
      </c>
      <c r="AV148" s="2">
        <f>SUMPRODUCT('Respondent Data'!B148:S148,'Product Coding'!A146:R146)</f>
        <v>-0.26977962228777902</v>
      </c>
      <c r="AW148" s="2">
        <f>SUMPRODUCT('Respondent Data'!B148:S148,'Product Coding'!A147:R147)</f>
        <v>-0.54772200032005403</v>
      </c>
      <c r="AX148" s="2">
        <f>SUMPRODUCT('Respondent Data'!B148:S148,'Product Coding'!A148:R148)</f>
        <v>2.0505908172414471</v>
      </c>
      <c r="AY148" s="2">
        <f>SUMPRODUCT('Respondent Data'!B148:S148,'Product Coding'!A149:R149)</f>
        <v>1.4926496096413588</v>
      </c>
      <c r="AZ148" s="2">
        <f>SUMPRODUCT('Respondent Data'!B148:S148,'Product Coding'!A150:R150)</f>
        <v>0.47471791113359602</v>
      </c>
      <c r="BA148" s="2">
        <f>SUMPRODUCT('Respondent Data'!B148:S148,'Product Coding'!A151:R151)</f>
        <v>0.28817171376553202</v>
      </c>
      <c r="BB148" s="2">
        <f>SUMPRODUCT('Respondent Data'!B148:S148,'Product Coding'!A152:R152)</f>
        <v>1.1900591771978859</v>
      </c>
      <c r="BC148" s="2">
        <f>SUMPRODUCT('Respondent Data'!B148:S148,'Product Coding'!A153:R153)</f>
        <v>0.91211679916561095</v>
      </c>
      <c r="BD148" s="2">
        <f>SUMPRODUCT('Respondent Data'!B148:S148,'Product Coding'!A154:R154)</f>
        <v>1.272775219271461</v>
      </c>
      <c r="BE148" s="2">
        <f>SUMPRODUCT('Respondent Data'!B148:S148,'Product Coding'!A155:R155)</f>
        <v>0.71483401167137295</v>
      </c>
      <c r="BF148" s="2">
        <f>SUMPRODUCT('Respondent Data'!B148:S148,'Product Coding'!A156:R156)</f>
        <v>-0.30309768683638999</v>
      </c>
      <c r="BG148" s="2">
        <f>SUMPRODUCT('Respondent Data'!B148:S148,'Product Coding'!A157:R157)</f>
        <v>-0.48964388420445398</v>
      </c>
      <c r="BH148" s="2">
        <f>SUMPRODUCT('Respondent Data'!B148:S148,'Product Coding'!A158:R158)</f>
        <v>0.41224357922789995</v>
      </c>
      <c r="BI148" s="2">
        <f>SUMPRODUCT('Respondent Data'!B148:S148,'Product Coding'!A159:R159)</f>
        <v>0.134301201195625</v>
      </c>
      <c r="BJ148" s="2">
        <f>SUMPRODUCT('Respondent Data'!B148:S148,'Product Coding'!A160:R160)</f>
        <v>1.050654658779528</v>
      </c>
      <c r="BK148" s="2">
        <f>SUMPRODUCT('Respondent Data'!B148:S148,'Product Coding'!A161:R161)</f>
        <v>0.49271345117943993</v>
      </c>
      <c r="BL148" s="2">
        <f>SUMPRODUCT('Respondent Data'!B148:S148,'Product Coding'!A162:R162)</f>
        <v>-0.52521824732832312</v>
      </c>
      <c r="BM148" s="2">
        <f>SUMPRODUCT('Respondent Data'!B148:S148,'Product Coding'!A163:R163)</f>
        <v>-0.71176444469638711</v>
      </c>
      <c r="BN148" s="2">
        <f>SUMPRODUCT('Respondent Data'!B148:S148,'Product Coding'!A164:R164)</f>
        <v>0.19012301873596699</v>
      </c>
      <c r="BO148" s="2">
        <f>SUMPRODUCT('Respondent Data'!B148:S148,'Product Coding'!A165:R165)</f>
        <v>-8.7819359296307964E-2</v>
      </c>
      <c r="BP148" s="2">
        <f>SUMPRODUCT('Respondent Data'!B148:S148,'Product Coding'!A166:R166)</f>
        <v>0.27283906080954196</v>
      </c>
      <c r="BQ148" s="2">
        <f>SUMPRODUCT('Respondent Data'!B148:S148,'Product Coding'!A167:R167)</f>
        <v>-0.28510214679054607</v>
      </c>
      <c r="BR148" s="2">
        <f>SUMPRODUCT('Respondent Data'!B148:S148,'Product Coding'!A168:R168)</f>
        <v>-1.303033845298309</v>
      </c>
      <c r="BS148" s="2">
        <f>SUMPRODUCT('Respondent Data'!B148:S148,'Product Coding'!A169:R169)</f>
        <v>-1.489580042666373</v>
      </c>
      <c r="BT148" s="2">
        <f>SUMPRODUCT('Respondent Data'!B148:S148,'Product Coding'!A170:R170)</f>
        <v>-0.58769257923401907</v>
      </c>
      <c r="BU148" s="2">
        <f>SUMPRODUCT('Respondent Data'!B148:S148,'Product Coding'!A171:R171)</f>
        <v>-0.86563495726629403</v>
      </c>
      <c r="BV148" s="2">
        <f>SUMPRODUCT('Respondent Data'!B148:S148,'Product Coding'!A172:R172)</f>
        <v>2.83824261426567</v>
      </c>
      <c r="BX148" s="2">
        <f t="shared" si="676"/>
        <v>8.1152035126748026E-2</v>
      </c>
      <c r="BY148" s="2">
        <f t="shared" si="677"/>
        <v>0.14177844317895477</v>
      </c>
      <c r="BZ148" s="2">
        <f t="shared" si="678"/>
        <v>0.39236686347133448</v>
      </c>
      <c r="CA148" s="2">
        <f t="shared" si="679"/>
        <v>0.47283357453561842</v>
      </c>
      <c r="CB148" s="2">
        <f t="shared" si="680"/>
        <v>0.19187728216100761</v>
      </c>
      <c r="CC148" s="2">
        <f t="shared" si="681"/>
        <v>0.25335670331920679</v>
      </c>
      <c r="CD148" s="2">
        <f t="shared" si="682"/>
        <v>0.17664462928406843</v>
      </c>
      <c r="CE148" s="2">
        <f t="shared" si="683"/>
        <v>0.3086108745973285</v>
      </c>
      <c r="CF148" s="2">
        <f t="shared" si="684"/>
        <v>0.85406975971699206</v>
      </c>
      <c r="CG148" s="2">
        <f t="shared" si="685"/>
        <v>1.0292226357164467</v>
      </c>
      <c r="CH148" s="2">
        <f t="shared" si="686"/>
        <v>0.41766163131248651</v>
      </c>
      <c r="CI148" s="2">
        <f t="shared" si="687"/>
        <v>0.55148464070624259</v>
      </c>
      <c r="CJ148" s="2">
        <f t="shared" si="688"/>
        <v>0.25724050625013928</v>
      </c>
      <c r="CK148" s="2">
        <f t="shared" si="689"/>
        <v>0.44941766946137729</v>
      </c>
      <c r="CL148" s="2">
        <f t="shared" si="690"/>
        <v>1.2437476205926663</v>
      </c>
      <c r="CM148" s="2">
        <f t="shared" si="691"/>
        <v>1.4988157462179905</v>
      </c>
      <c r="CN148" s="2">
        <f t="shared" si="692"/>
        <v>0.60822392345314835</v>
      </c>
      <c r="CO148" s="2">
        <f t="shared" si="693"/>
        <v>0.80310501790752531</v>
      </c>
      <c r="CP148" s="2">
        <f t="shared" si="694"/>
        <v>0.55993856213748472</v>
      </c>
      <c r="CQ148" s="2">
        <f t="shared" si="695"/>
        <v>0.97825294820670095</v>
      </c>
      <c r="CR148" s="2">
        <f t="shared" si="696"/>
        <v>2.7072806864226053</v>
      </c>
      <c r="CS148" s="2">
        <f t="shared" si="697"/>
        <v>3.2624906010340609</v>
      </c>
      <c r="CT148" s="2">
        <f t="shared" si="698"/>
        <v>1.3239284672562768</v>
      </c>
      <c r="CU148" s="2">
        <f t="shared" si="699"/>
        <v>1.7481285335959615</v>
      </c>
      <c r="CV148" s="2">
        <f t="shared" si="700"/>
        <v>0.13068759925642137</v>
      </c>
      <c r="CW148" s="2">
        <f t="shared" si="701"/>
        <v>0.22832063714029308</v>
      </c>
      <c r="CX148" s="2">
        <f t="shared" si="702"/>
        <v>0.63186934664981076</v>
      </c>
      <c r="CY148" s="2">
        <f t="shared" si="703"/>
        <v>0.76145329697991504</v>
      </c>
      <c r="CZ148" s="2">
        <f t="shared" si="704"/>
        <v>0.30900003084708733</v>
      </c>
      <c r="DA148" s="2">
        <f t="shared" si="705"/>
        <v>0.40800676484076459</v>
      </c>
      <c r="DB148" s="2">
        <f t="shared" si="706"/>
        <v>0.28446929872577487</v>
      </c>
      <c r="DC148" s="2">
        <f t="shared" si="707"/>
        <v>0.4969883286667684</v>
      </c>
      <c r="DD148" s="2">
        <f t="shared" si="708"/>
        <v>1.375397749675574</v>
      </c>
      <c r="DE148" s="2">
        <f t="shared" si="709"/>
        <v>1.6574647222595025</v>
      </c>
      <c r="DF148" s="2">
        <f t="shared" si="710"/>
        <v>0.67260415358035341</v>
      </c>
      <c r="DG148" s="2">
        <f t="shared" si="711"/>
        <v>0.88811332467660686</v>
      </c>
      <c r="DH148" s="2">
        <f t="shared" si="712"/>
        <v>0.25447119916890909</v>
      </c>
      <c r="DI148" s="2">
        <f t="shared" si="713"/>
        <v>0.44457949077555586</v>
      </c>
      <c r="DJ148" s="2">
        <f t="shared" si="714"/>
        <v>1.230358130954432</v>
      </c>
      <c r="DK148" s="2">
        <f t="shared" si="715"/>
        <v>1.4826803361304961</v>
      </c>
      <c r="DL148" s="2">
        <f t="shared" si="716"/>
        <v>0.60167612566365669</v>
      </c>
      <c r="DM148" s="2">
        <f t="shared" si="717"/>
        <v>0.7944592395055029</v>
      </c>
      <c r="DN148" s="2">
        <f t="shared" si="718"/>
        <v>0.55391057747913819</v>
      </c>
      <c r="DO148" s="2">
        <f t="shared" si="719"/>
        <v>0.96772162537502848</v>
      </c>
      <c r="DP148" s="2">
        <f t="shared" si="720"/>
        <v>2.6781356202544595</v>
      </c>
      <c r="DQ148" s="2">
        <f t="shared" si="721"/>
        <v>3.2273684561759537</v>
      </c>
      <c r="DR148" s="2">
        <f t="shared" si="722"/>
        <v>1.3096757955722542</v>
      </c>
      <c r="DS148" s="2">
        <f t="shared" si="723"/>
        <v>1.7293091618043344</v>
      </c>
      <c r="DT148" s="2">
        <f t="shared" si="724"/>
        <v>0.12865886725118963</v>
      </c>
      <c r="DU148" s="2">
        <f t="shared" si="725"/>
        <v>0.22477629638679456</v>
      </c>
      <c r="DV148" s="2">
        <f t="shared" si="726"/>
        <v>0.62206050806093927</v>
      </c>
      <c r="DW148" s="2">
        <f t="shared" si="727"/>
        <v>0.74963285890574571</v>
      </c>
      <c r="DX148" s="2">
        <f t="shared" si="728"/>
        <v>0.30420326163743117</v>
      </c>
      <c r="DY148" s="2">
        <f t="shared" si="729"/>
        <v>0.40167306227913574</v>
      </c>
      <c r="DZ148" s="2">
        <f t="shared" si="730"/>
        <v>0.28005333291023898</v>
      </c>
      <c r="EA148" s="2">
        <f t="shared" si="731"/>
        <v>0.48927331871686019</v>
      </c>
      <c r="EB148" s="2">
        <f t="shared" si="732"/>
        <v>1.3540467305232846</v>
      </c>
      <c r="EC148" s="2">
        <f t="shared" si="733"/>
        <v>1.631735029857756</v>
      </c>
      <c r="ED148" s="2">
        <f t="shared" si="734"/>
        <v>0.66216296726287482</v>
      </c>
      <c r="EE148" s="2">
        <f t="shared" si="735"/>
        <v>0.8743266766985609</v>
      </c>
      <c r="EF148" s="2">
        <f t="shared" si="736"/>
        <v>0.34970873426288124</v>
      </c>
      <c r="EG148" s="2">
        <f t="shared" si="737"/>
        <v>0.61096631566214354</v>
      </c>
      <c r="EH148" s="2">
        <f t="shared" si="738"/>
        <v>1.6908278267691996</v>
      </c>
      <c r="EI148" s="2">
        <f t="shared" si="739"/>
        <v>2.0375832917755567</v>
      </c>
      <c r="EJ148" s="2">
        <f t="shared" si="740"/>
        <v>0.82685740873318991</v>
      </c>
      <c r="EK148" s="2">
        <f t="shared" si="741"/>
        <v>1.0917908823407052</v>
      </c>
      <c r="EL148" s="2">
        <f t="shared" si="742"/>
        <v>0.7612152871432607</v>
      </c>
      <c r="EM148" s="2">
        <f t="shared" si="743"/>
        <v>1.329897865982419</v>
      </c>
      <c r="EN148" s="2">
        <f t="shared" si="744"/>
        <v>3.6804456496542959</v>
      </c>
      <c r="EO148" s="2">
        <f t="shared" si="745"/>
        <v>4.4352325194180056</v>
      </c>
      <c r="EP148" s="2">
        <f t="shared" si="746"/>
        <v>1.7998306537640718</v>
      </c>
      <c r="EQ148" s="2">
        <f t="shared" si="747"/>
        <v>2.3765145922167124</v>
      </c>
      <c r="ER148" s="2">
        <f t="shared" si="748"/>
        <v>5.8528432670308175E-2</v>
      </c>
      <c r="ET148" s="2">
        <f t="shared" si="749"/>
        <v>0.9249392939289669</v>
      </c>
      <c r="EU148" s="2">
        <f t="shared" si="750"/>
        <v>0.87582665969396534</v>
      </c>
      <c r="EV148" s="2">
        <f t="shared" si="751"/>
        <v>0.71820152162116413</v>
      </c>
      <c r="EW148" s="2">
        <f t="shared" si="752"/>
        <v>0.67896333794216912</v>
      </c>
      <c r="EX148" s="2">
        <f t="shared" si="753"/>
        <v>0.83901255185172052</v>
      </c>
      <c r="EY148" s="2">
        <f t="shared" si="754"/>
        <v>0.79785746336357888</v>
      </c>
      <c r="EZ148" s="2">
        <f t="shared" si="755"/>
        <v>0.84987427394153137</v>
      </c>
      <c r="FA148" s="2">
        <f t="shared" si="756"/>
        <v>0.76416910436244767</v>
      </c>
      <c r="FB148" s="2">
        <f t="shared" si="757"/>
        <v>0.53935403172351049</v>
      </c>
      <c r="FC148" s="2">
        <f t="shared" si="758"/>
        <v>0.49279954914702373</v>
      </c>
      <c r="FD148" s="2">
        <f t="shared" si="759"/>
        <v>0.70538693995279333</v>
      </c>
      <c r="FE148" s="2">
        <f t="shared" si="760"/>
        <v>0.64454392506573288</v>
      </c>
      <c r="FF148" s="2">
        <f t="shared" si="761"/>
        <v>0.79539276298264683</v>
      </c>
      <c r="FG148" s="2">
        <f t="shared" si="762"/>
        <v>0.68993225422152682</v>
      </c>
      <c r="FH148" s="2">
        <f t="shared" si="763"/>
        <v>0.44568292388243685</v>
      </c>
      <c r="FI148" s="2">
        <f t="shared" si="764"/>
        <v>0.4001895704049091</v>
      </c>
      <c r="FJ148" s="2">
        <f t="shared" si="765"/>
        <v>0.6218039574071369</v>
      </c>
      <c r="FK148" s="2">
        <f t="shared" si="766"/>
        <v>0.55459886699249727</v>
      </c>
      <c r="FL148" s="2">
        <f t="shared" si="767"/>
        <v>0.6410508876899379</v>
      </c>
      <c r="FM148" s="2">
        <f t="shared" si="768"/>
        <v>0.50549652960532998</v>
      </c>
      <c r="FN148" s="2">
        <f t="shared" si="769"/>
        <v>0.26973948955695737</v>
      </c>
      <c r="FO148" s="2">
        <f t="shared" si="770"/>
        <v>0.2346046228834861</v>
      </c>
      <c r="FP148" s="2">
        <f t="shared" si="771"/>
        <v>0.43030584378556203</v>
      </c>
      <c r="FQ148" s="2">
        <f t="shared" si="772"/>
        <v>0.36388399879225702</v>
      </c>
      <c r="FR148" s="2">
        <f t="shared" si="773"/>
        <v>0.88441758860505237</v>
      </c>
      <c r="FS148" s="2">
        <f t="shared" si="774"/>
        <v>0.81411967670602992</v>
      </c>
      <c r="FT148" s="2">
        <f t="shared" si="775"/>
        <v>0.61279415662349224</v>
      </c>
      <c r="FU148" s="2">
        <f t="shared" si="776"/>
        <v>0.56771303656732863</v>
      </c>
      <c r="FV148" s="2">
        <f t="shared" si="777"/>
        <v>0.76394192240994407</v>
      </c>
      <c r="FW148" s="2">
        <f t="shared" si="778"/>
        <v>0.71022386040389007</v>
      </c>
      <c r="FX148" s="2">
        <f t="shared" si="779"/>
        <v>0.77853164804485764</v>
      </c>
      <c r="FY148" s="2">
        <f t="shared" si="780"/>
        <v>0.66800788012195733</v>
      </c>
      <c r="FZ148" s="2">
        <f t="shared" si="781"/>
        <v>0.42098212820845582</v>
      </c>
      <c r="GA148" s="2">
        <f t="shared" si="782"/>
        <v>0.37629850421861955</v>
      </c>
      <c r="GB148" s="2">
        <f t="shared" si="783"/>
        <v>0.59787009248985401</v>
      </c>
      <c r="GC148" s="2">
        <f t="shared" si="784"/>
        <v>0.5296292266626943</v>
      </c>
      <c r="GD148" s="2">
        <f t="shared" si="785"/>
        <v>0.79714863176014161</v>
      </c>
      <c r="GE148" s="2">
        <f t="shared" si="786"/>
        <v>0.69224297201057927</v>
      </c>
      <c r="GF148" s="2">
        <f t="shared" si="787"/>
        <v>0.44835848831688402</v>
      </c>
      <c r="GG148" s="2">
        <f t="shared" si="788"/>
        <v>0.4027904782774408</v>
      </c>
      <c r="GH148" s="2">
        <f t="shared" si="789"/>
        <v>0.62434594858286263</v>
      </c>
      <c r="GI148" s="2">
        <f t="shared" si="790"/>
        <v>0.55727094713812997</v>
      </c>
      <c r="GJ148" s="2">
        <f t="shared" si="791"/>
        <v>0.64353767487847957</v>
      </c>
      <c r="GK148" s="2">
        <f t="shared" si="792"/>
        <v>0.50820196673368867</v>
      </c>
      <c r="GL148" s="2">
        <f t="shared" si="793"/>
        <v>0.27187687003526484</v>
      </c>
      <c r="GM148" s="2">
        <f t="shared" si="794"/>
        <v>0.23655378289513768</v>
      </c>
      <c r="GN148" s="2">
        <f t="shared" si="795"/>
        <v>0.43296119824134716</v>
      </c>
      <c r="GO148" s="2">
        <f t="shared" si="796"/>
        <v>0.36639308363985573</v>
      </c>
      <c r="GP148" s="2">
        <f t="shared" si="797"/>
        <v>0.88600730390349569</v>
      </c>
      <c r="GQ148" s="2">
        <f t="shared" si="798"/>
        <v>0.81647563146845203</v>
      </c>
      <c r="GR148" s="2">
        <f t="shared" si="799"/>
        <v>0.6164998130651923</v>
      </c>
      <c r="GS148" s="2">
        <f t="shared" si="800"/>
        <v>0.57154847939093889</v>
      </c>
      <c r="GT148" s="2">
        <f t="shared" si="801"/>
        <v>0.76675164785625294</v>
      </c>
      <c r="GU148" s="2">
        <f t="shared" si="802"/>
        <v>0.71343312995827213</v>
      </c>
      <c r="GV148" s="2">
        <f t="shared" si="803"/>
        <v>0.78121744953116168</v>
      </c>
      <c r="GW148" s="2">
        <f t="shared" si="804"/>
        <v>0.67146841847780347</v>
      </c>
      <c r="GX148" s="2">
        <f t="shared" si="805"/>
        <v>0.4248004030819339</v>
      </c>
      <c r="GY148" s="2">
        <f t="shared" si="806"/>
        <v>0.37997746302523833</v>
      </c>
      <c r="GZ148" s="2">
        <f t="shared" si="807"/>
        <v>0.60162572485099031</v>
      </c>
      <c r="HA148" s="2">
        <f t="shared" si="808"/>
        <v>0.5335249252074884</v>
      </c>
      <c r="HB148" s="2">
        <f t="shared" si="809"/>
        <v>0.740900591820006</v>
      </c>
      <c r="HC148" s="2">
        <f t="shared" si="810"/>
        <v>0.62074544345080085</v>
      </c>
      <c r="HD148" s="2">
        <f t="shared" si="811"/>
        <v>0.3716328447519705</v>
      </c>
      <c r="HE148" s="2">
        <f t="shared" si="812"/>
        <v>0.32920907970081392</v>
      </c>
      <c r="HF148" s="2">
        <f t="shared" si="813"/>
        <v>0.5473880967499466</v>
      </c>
      <c r="HG148" s="2">
        <f t="shared" si="814"/>
        <v>0.47805925938495547</v>
      </c>
      <c r="HH148" s="2">
        <f t="shared" si="815"/>
        <v>0.56778975705010337</v>
      </c>
      <c r="HI148" s="2">
        <f t="shared" si="816"/>
        <v>0.42920336320336622</v>
      </c>
      <c r="HJ148" s="2">
        <f t="shared" si="817"/>
        <v>0.21365486854309726</v>
      </c>
      <c r="HK148" s="2">
        <f t="shared" si="818"/>
        <v>0.18398476908345368</v>
      </c>
      <c r="HL148" s="2">
        <f t="shared" si="819"/>
        <v>0.35716445873453356</v>
      </c>
      <c r="HM148" s="2">
        <f t="shared" si="820"/>
        <v>0.29616338762614114</v>
      </c>
      <c r="HN148" s="2">
        <f t="shared" si="821"/>
        <v>0.94470773683172515</v>
      </c>
      <c r="HP148" s="2">
        <f t="shared" ref="HP148:IU148" si="876">IF(B1=1,ET148,0)</f>
        <v>0.9249392939289669</v>
      </c>
      <c r="HQ148" s="2">
        <f t="shared" si="876"/>
        <v>0.87582665969396534</v>
      </c>
      <c r="HR148" s="2">
        <f t="shared" si="876"/>
        <v>0.71820152162116413</v>
      </c>
      <c r="HS148" s="2">
        <f t="shared" si="876"/>
        <v>0.67896333794216912</v>
      </c>
      <c r="HT148" s="2">
        <f t="shared" si="876"/>
        <v>0.83901255185172052</v>
      </c>
      <c r="HU148" s="2">
        <f t="shared" si="876"/>
        <v>0.79785746336357888</v>
      </c>
      <c r="HV148" s="2">
        <f t="shared" si="876"/>
        <v>0.84987427394153137</v>
      </c>
      <c r="HW148" s="2">
        <f t="shared" si="876"/>
        <v>0.76416910436244767</v>
      </c>
      <c r="HX148" s="2">
        <f t="shared" si="876"/>
        <v>0.53935403172351049</v>
      </c>
      <c r="HY148" s="2">
        <f t="shared" si="876"/>
        <v>0.49279954914702373</v>
      </c>
      <c r="HZ148" s="2">
        <f t="shared" si="876"/>
        <v>0.70538693995279333</v>
      </c>
      <c r="IA148" s="2">
        <f t="shared" si="876"/>
        <v>0.64454392506573288</v>
      </c>
      <c r="IB148" s="2">
        <f t="shared" si="876"/>
        <v>0.79539276298264683</v>
      </c>
      <c r="IC148" s="2">
        <f t="shared" si="876"/>
        <v>0.68993225422152682</v>
      </c>
      <c r="ID148" s="2">
        <f t="shared" si="876"/>
        <v>0.44568292388243685</v>
      </c>
      <c r="IE148" s="2">
        <f t="shared" si="876"/>
        <v>0.4001895704049091</v>
      </c>
      <c r="IF148" s="2">
        <f t="shared" si="876"/>
        <v>0.6218039574071369</v>
      </c>
      <c r="IG148" s="2">
        <f t="shared" si="876"/>
        <v>0.55459886699249727</v>
      </c>
      <c r="IH148" s="2">
        <f t="shared" si="876"/>
        <v>0.6410508876899379</v>
      </c>
      <c r="II148" s="2">
        <f t="shared" si="876"/>
        <v>0.50549652960532998</v>
      </c>
      <c r="IJ148" s="2">
        <f t="shared" si="876"/>
        <v>0.26973948955695737</v>
      </c>
      <c r="IK148" s="2">
        <f t="shared" si="876"/>
        <v>0.2346046228834861</v>
      </c>
      <c r="IL148" s="2">
        <f t="shared" si="876"/>
        <v>0.43030584378556203</v>
      </c>
      <c r="IM148" s="2">
        <f t="shared" si="876"/>
        <v>0.36388399879225702</v>
      </c>
      <c r="IN148" s="2">
        <f t="shared" si="876"/>
        <v>0.88441758860505237</v>
      </c>
      <c r="IO148" s="2">
        <f t="shared" si="876"/>
        <v>0.81411967670602992</v>
      </c>
      <c r="IP148" s="2">
        <f t="shared" si="876"/>
        <v>0.61279415662349224</v>
      </c>
      <c r="IQ148" s="2">
        <f t="shared" si="876"/>
        <v>0.56771303656732863</v>
      </c>
      <c r="IR148" s="2">
        <f t="shared" si="876"/>
        <v>0.76394192240994407</v>
      </c>
      <c r="IS148" s="2">
        <f t="shared" si="876"/>
        <v>0.71022386040389007</v>
      </c>
      <c r="IT148" s="2">
        <f t="shared" si="876"/>
        <v>0.77853164804485764</v>
      </c>
      <c r="IU148" s="2">
        <f t="shared" si="876"/>
        <v>0.66800788012195733</v>
      </c>
      <c r="IV148" s="2">
        <f t="shared" ref="IV148:KA148" si="877">IF(AH1=1,FZ148,0)</f>
        <v>0.42098212820845582</v>
      </c>
      <c r="IW148" s="2">
        <f t="shared" si="877"/>
        <v>0.37629850421861955</v>
      </c>
      <c r="IX148" s="2">
        <f t="shared" si="877"/>
        <v>0.59787009248985401</v>
      </c>
      <c r="IY148" s="2">
        <f t="shared" si="877"/>
        <v>0.5296292266626943</v>
      </c>
      <c r="IZ148" s="2">
        <f t="shared" si="877"/>
        <v>0.79714863176014161</v>
      </c>
      <c r="JA148" s="2">
        <f t="shared" si="877"/>
        <v>0.69224297201057927</v>
      </c>
      <c r="JB148" s="2">
        <f t="shared" si="877"/>
        <v>0.44835848831688402</v>
      </c>
      <c r="JC148" s="2">
        <f t="shared" si="877"/>
        <v>0.4027904782774408</v>
      </c>
      <c r="JD148" s="2">
        <f t="shared" si="877"/>
        <v>0.62434594858286263</v>
      </c>
      <c r="JE148" s="2">
        <f t="shared" si="877"/>
        <v>0.55727094713812997</v>
      </c>
      <c r="JF148" s="2">
        <f t="shared" si="877"/>
        <v>0.64353767487847957</v>
      </c>
      <c r="JG148" s="2">
        <f t="shared" si="877"/>
        <v>0.50820196673368867</v>
      </c>
      <c r="JH148" s="2">
        <f t="shared" si="877"/>
        <v>0.27187687003526484</v>
      </c>
      <c r="JI148" s="2">
        <f t="shared" si="877"/>
        <v>0.23655378289513768</v>
      </c>
      <c r="JJ148" s="2">
        <f t="shared" si="877"/>
        <v>0.43296119824134716</v>
      </c>
      <c r="JK148" s="2">
        <f t="shared" si="877"/>
        <v>0.36639308363985573</v>
      </c>
      <c r="JL148" s="2">
        <f t="shared" si="877"/>
        <v>0.88600730390349569</v>
      </c>
      <c r="JM148" s="2">
        <f t="shared" si="877"/>
        <v>0.81647563146845203</v>
      </c>
      <c r="JN148" s="2">
        <f t="shared" si="877"/>
        <v>0.6164998130651923</v>
      </c>
      <c r="JO148" s="2">
        <f t="shared" si="877"/>
        <v>0.57154847939093889</v>
      </c>
      <c r="JP148" s="2">
        <f t="shared" si="877"/>
        <v>0.76675164785625294</v>
      </c>
      <c r="JQ148" s="2">
        <f t="shared" si="877"/>
        <v>0.71343312995827213</v>
      </c>
      <c r="JR148" s="2">
        <f t="shared" si="877"/>
        <v>0.78121744953116168</v>
      </c>
      <c r="JS148" s="2">
        <f t="shared" si="877"/>
        <v>0.67146841847780347</v>
      </c>
      <c r="JT148" s="2">
        <f t="shared" si="877"/>
        <v>0.4248004030819339</v>
      </c>
      <c r="JU148" s="2">
        <f t="shared" si="877"/>
        <v>0.37997746302523833</v>
      </c>
      <c r="JV148" s="2">
        <f t="shared" si="877"/>
        <v>0.60162572485099031</v>
      </c>
      <c r="JW148" s="2">
        <f t="shared" si="877"/>
        <v>0.5335249252074884</v>
      </c>
      <c r="JX148" s="2">
        <f t="shared" si="877"/>
        <v>0.740900591820006</v>
      </c>
      <c r="JY148" s="2">
        <f t="shared" si="877"/>
        <v>0.62074544345080085</v>
      </c>
      <c r="JZ148" s="2">
        <f t="shared" si="877"/>
        <v>0.3716328447519705</v>
      </c>
      <c r="KA148" s="2">
        <f t="shared" si="877"/>
        <v>0.32920907970081392</v>
      </c>
      <c r="KB148" s="2">
        <f t="shared" ref="KB148:KJ148" si="878">IF(BN1=1,HF148,0)</f>
        <v>0.5473880967499466</v>
      </c>
      <c r="KC148" s="2">
        <f t="shared" si="878"/>
        <v>0.47805925938495547</v>
      </c>
      <c r="KD148" s="2">
        <f t="shared" si="878"/>
        <v>0.56778975705010337</v>
      </c>
      <c r="KE148" s="2">
        <f t="shared" si="878"/>
        <v>0.42920336320336622</v>
      </c>
      <c r="KF148" s="2">
        <f t="shared" si="878"/>
        <v>0.21365486854309726</v>
      </c>
      <c r="KG148" s="2">
        <f t="shared" si="878"/>
        <v>0.18398476908345368</v>
      </c>
      <c r="KH148" s="2">
        <f t="shared" si="878"/>
        <v>0.35716445873453356</v>
      </c>
      <c r="KI148" s="2">
        <f t="shared" si="878"/>
        <v>0.29616338762614114</v>
      </c>
      <c r="KJ148" s="2">
        <f t="shared" si="878"/>
        <v>0</v>
      </c>
    </row>
    <row r="149" spans="1:296" x14ac:dyDescent="0.2">
      <c r="A149" s="2" t="str">
        <f>'Respondent Data'!A149</f>
        <v>1359</v>
      </c>
      <c r="B149" s="2">
        <f>SUMPRODUCT('Respondent Data'!B149:S149,'Product Coding'!A100:R100)</f>
        <v>1.0950959656220152</v>
      </c>
      <c r="C149" s="2">
        <f>SUMPRODUCT('Respondent Data'!B149:S149,'Product Coding'!A101:R101)</f>
        <v>1.7723426954493522</v>
      </c>
      <c r="D149" s="2">
        <f>SUMPRODUCT('Respondent Data'!B149:S149,'Product Coding'!A102:R102)</f>
        <v>1.7773917653915792</v>
      </c>
      <c r="E149" s="2">
        <f>SUMPRODUCT('Respondent Data'!B149:S149,'Product Coding'!A103:R103)</f>
        <v>1.2257815397314857</v>
      </c>
      <c r="F149" s="2">
        <f>SUMPRODUCT('Respondent Data'!B149:S149,'Product Coding'!A104:R104)</f>
        <v>1.2984946071133523</v>
      </c>
      <c r="G149" s="2">
        <f>SUMPRODUCT('Respondent Data'!B149:S149,'Product Coding'!A105:R105)</f>
        <v>0.70632397951866199</v>
      </c>
      <c r="H149" s="2">
        <f>SUMPRODUCT('Respondent Data'!B149:S149,'Product Coding'!A106:R106)</f>
        <v>-3.2237913464469052</v>
      </c>
      <c r="I149" s="2">
        <f>SUMPRODUCT('Respondent Data'!B149:S149,'Product Coding'!A107:R107)</f>
        <v>-2.5465446166195678</v>
      </c>
      <c r="J149" s="2">
        <f>SUMPRODUCT('Respondent Data'!B149:S149,'Product Coding'!A108:R108)</f>
        <v>-2.541495546677341</v>
      </c>
      <c r="K149" s="2">
        <f>SUMPRODUCT('Respondent Data'!B149:S149,'Product Coding'!A109:R109)</f>
        <v>-3.0931057723374344</v>
      </c>
      <c r="L149" s="2">
        <f>SUMPRODUCT('Respondent Data'!B149:S149,'Product Coding'!A110:R110)</f>
        <v>-3.0203927049555679</v>
      </c>
      <c r="M149" s="2">
        <f>SUMPRODUCT('Respondent Data'!B149:S149,'Product Coding'!A111:R111)</f>
        <v>-3.6125633325502582</v>
      </c>
      <c r="N149" s="2">
        <f>SUMPRODUCT('Respondent Data'!B149:S149,'Product Coding'!A112:R112)</f>
        <v>-1.9453000499462547</v>
      </c>
      <c r="O149" s="2">
        <f>SUMPRODUCT('Respondent Data'!B149:S149,'Product Coding'!A113:R113)</f>
        <v>-1.2680533201189181</v>
      </c>
      <c r="P149" s="2">
        <f>SUMPRODUCT('Respondent Data'!B149:S149,'Product Coding'!A114:R114)</f>
        <v>-1.2630042501766914</v>
      </c>
      <c r="Q149" s="2">
        <f>SUMPRODUCT('Respondent Data'!B149:S149,'Product Coding'!A115:R115)</f>
        <v>-1.8146144758367848</v>
      </c>
      <c r="R149" s="2">
        <f>SUMPRODUCT('Respondent Data'!B149:S149,'Product Coding'!A116:R116)</f>
        <v>-1.7419014084549183</v>
      </c>
      <c r="S149" s="2">
        <f>SUMPRODUCT('Respondent Data'!B149:S149,'Product Coding'!A117:R117)</f>
        <v>-2.3340720360496086</v>
      </c>
      <c r="T149" s="2">
        <f>SUMPRODUCT('Respondent Data'!B149:S149,'Product Coding'!A118:R118)</f>
        <v>-6.2641873620151749</v>
      </c>
      <c r="U149" s="2">
        <f>SUMPRODUCT('Respondent Data'!B149:S149,'Product Coding'!A119:R119)</f>
        <v>-5.5869406321878383</v>
      </c>
      <c r="V149" s="2">
        <f>SUMPRODUCT('Respondent Data'!B149:S149,'Product Coding'!A120:R120)</f>
        <v>-5.5818915622456116</v>
      </c>
      <c r="W149" s="2">
        <f>SUMPRODUCT('Respondent Data'!B149:S149,'Product Coding'!A121:R121)</f>
        <v>-6.133501787905705</v>
      </c>
      <c r="X149" s="2">
        <f>SUMPRODUCT('Respondent Data'!B149:S149,'Product Coding'!A122:R122)</f>
        <v>-6.0607887205238384</v>
      </c>
      <c r="Y149" s="2">
        <f>SUMPRODUCT('Respondent Data'!B149:S149,'Product Coding'!A123:R123)</f>
        <v>-6.6529593481185287</v>
      </c>
      <c r="Z149" s="2">
        <f>SUMPRODUCT('Respondent Data'!B149:S149,'Product Coding'!A124:R124)</f>
        <v>0.2231538171816152</v>
      </c>
      <c r="AA149" s="2">
        <f>SUMPRODUCT('Respondent Data'!B149:S149,'Product Coding'!A125:R125)</f>
        <v>0.90040054700895222</v>
      </c>
      <c r="AB149" s="2">
        <f>SUMPRODUCT('Respondent Data'!B149:S149,'Product Coding'!A126:R126)</f>
        <v>0.9054496169511792</v>
      </c>
      <c r="AC149" s="2">
        <f>SUMPRODUCT('Respondent Data'!B149:S149,'Product Coding'!A127:R127)</f>
        <v>0.35383939129108577</v>
      </c>
      <c r="AD149" s="2">
        <f>SUMPRODUCT('Respondent Data'!B149:S149,'Product Coding'!A128:R128)</f>
        <v>0.42655245867295211</v>
      </c>
      <c r="AE149" s="2">
        <f>SUMPRODUCT('Respondent Data'!B149:S149,'Product Coding'!A129:R129)</f>
        <v>-0.16561816892173775</v>
      </c>
      <c r="AF149" s="2">
        <f>SUMPRODUCT('Respondent Data'!B149:S149,'Product Coding'!A130:R130)</f>
        <v>-4.0957334948873054</v>
      </c>
      <c r="AG149" s="2">
        <f>SUMPRODUCT('Respondent Data'!B149:S149,'Product Coding'!A131:R131)</f>
        <v>-3.418486765059968</v>
      </c>
      <c r="AH149" s="2">
        <f>SUMPRODUCT('Respondent Data'!B149:S149,'Product Coding'!A132:R132)</f>
        <v>-3.4134376951177412</v>
      </c>
      <c r="AI149" s="2">
        <f>SUMPRODUCT('Respondent Data'!B149:S149,'Product Coding'!A133:R133)</f>
        <v>-3.9650479207778346</v>
      </c>
      <c r="AJ149" s="2">
        <f>SUMPRODUCT('Respondent Data'!B149:S149,'Product Coding'!A134:R134)</f>
        <v>-3.8923348533959681</v>
      </c>
      <c r="AK149" s="2">
        <f>SUMPRODUCT('Respondent Data'!B149:S149,'Product Coding'!A135:R135)</f>
        <v>-4.4845054809906575</v>
      </c>
      <c r="AL149" s="2">
        <f>SUMPRODUCT('Respondent Data'!B149:S149,'Product Coding'!A136:R136)</f>
        <v>3.2754697501438912</v>
      </c>
      <c r="AM149" s="2">
        <f>SUMPRODUCT('Respondent Data'!B149:S149,'Product Coding'!A137:R137)</f>
        <v>3.9527164799712282</v>
      </c>
      <c r="AN149" s="2">
        <f>SUMPRODUCT('Respondent Data'!B149:S149,'Product Coding'!A138:R138)</f>
        <v>3.9577655499134554</v>
      </c>
      <c r="AO149" s="2">
        <f>SUMPRODUCT('Respondent Data'!B149:S149,'Product Coding'!A139:R139)</f>
        <v>3.406155324253362</v>
      </c>
      <c r="AP149" s="2">
        <f>SUMPRODUCT('Respondent Data'!B149:S149,'Product Coding'!A140:R140)</f>
        <v>3.4788683916352281</v>
      </c>
      <c r="AQ149" s="2">
        <f>SUMPRODUCT('Respondent Data'!B149:S149,'Product Coding'!A141:R141)</f>
        <v>2.8866977640405382</v>
      </c>
      <c r="AR149" s="2">
        <f>SUMPRODUCT('Respondent Data'!B149:S149,'Product Coding'!A142:R142)</f>
        <v>-1.043417561925029</v>
      </c>
      <c r="AS149" s="2">
        <f>SUMPRODUCT('Respondent Data'!B149:S149,'Product Coding'!A143:R143)</f>
        <v>-0.36617083209769197</v>
      </c>
      <c r="AT149" s="2">
        <f>SUMPRODUCT('Respondent Data'!B149:S149,'Product Coding'!A144:R144)</f>
        <v>-0.36112176215546499</v>
      </c>
      <c r="AU149" s="2">
        <f>SUMPRODUCT('Respondent Data'!B149:S149,'Product Coding'!A145:R145)</f>
        <v>-0.91273198781555842</v>
      </c>
      <c r="AV149" s="2">
        <f>SUMPRODUCT('Respondent Data'!B149:S149,'Product Coding'!A146:R146)</f>
        <v>-0.84001892043369208</v>
      </c>
      <c r="AW149" s="2">
        <f>SUMPRODUCT('Respondent Data'!B149:S149,'Product Coding'!A147:R147)</f>
        <v>-1.4321895480283819</v>
      </c>
      <c r="AX149" s="2">
        <f>SUMPRODUCT('Respondent Data'!B149:S149,'Product Coding'!A148:R148)</f>
        <v>5.9974179468662649</v>
      </c>
      <c r="AY149" s="2">
        <f>SUMPRODUCT('Respondent Data'!B149:S149,'Product Coding'!A149:R149)</f>
        <v>6.6746646766936024</v>
      </c>
      <c r="AZ149" s="2">
        <f>SUMPRODUCT('Respondent Data'!B149:S149,'Product Coding'!A150:R150)</f>
        <v>6.6797137466358292</v>
      </c>
      <c r="BA149" s="2">
        <f>SUMPRODUCT('Respondent Data'!B149:S149,'Product Coding'!A151:R151)</f>
        <v>6.1281035209757357</v>
      </c>
      <c r="BB149" s="2">
        <f>SUMPRODUCT('Respondent Data'!B149:S149,'Product Coding'!A152:R152)</f>
        <v>6.2008165883576023</v>
      </c>
      <c r="BC149" s="2">
        <f>SUMPRODUCT('Respondent Data'!B149:S149,'Product Coding'!A153:R153)</f>
        <v>5.608645960762912</v>
      </c>
      <c r="BD149" s="2">
        <f>SUMPRODUCT('Respondent Data'!B149:S149,'Product Coding'!A154:R154)</f>
        <v>1.6785306347973448</v>
      </c>
      <c r="BE149" s="2">
        <f>SUMPRODUCT('Respondent Data'!B149:S149,'Product Coding'!A155:R155)</f>
        <v>2.3557773646246822</v>
      </c>
      <c r="BF149" s="2">
        <f>SUMPRODUCT('Respondent Data'!B149:S149,'Product Coding'!A156:R156)</f>
        <v>2.360826434566909</v>
      </c>
      <c r="BG149" s="2">
        <f>SUMPRODUCT('Respondent Data'!B149:S149,'Product Coding'!A157:R157)</f>
        <v>1.8092162089068156</v>
      </c>
      <c r="BH149" s="2">
        <f>SUMPRODUCT('Respondent Data'!B149:S149,'Product Coding'!A158:R158)</f>
        <v>1.8819292762886821</v>
      </c>
      <c r="BI149" s="2">
        <f>SUMPRODUCT('Respondent Data'!B149:S149,'Product Coding'!A159:R159)</f>
        <v>1.2897586486939918</v>
      </c>
      <c r="BJ149" s="2">
        <f>SUMPRODUCT('Respondent Data'!B149:S149,'Product Coding'!A160:R160)</f>
        <v>7.8520657276952051</v>
      </c>
      <c r="BK149" s="2">
        <f>SUMPRODUCT('Respondent Data'!B149:S149,'Product Coding'!A161:R161)</f>
        <v>8.5293124575225434</v>
      </c>
      <c r="BL149" s="2">
        <f>SUMPRODUCT('Respondent Data'!B149:S149,'Product Coding'!A162:R162)</f>
        <v>8.5343615274647693</v>
      </c>
      <c r="BM149" s="2">
        <f>SUMPRODUCT('Respondent Data'!B149:S149,'Product Coding'!A163:R163)</f>
        <v>7.9827513018046758</v>
      </c>
      <c r="BN149" s="2">
        <f>SUMPRODUCT('Respondent Data'!B149:S149,'Product Coding'!A164:R164)</f>
        <v>8.0554643691865415</v>
      </c>
      <c r="BO149" s="2">
        <f>SUMPRODUCT('Respondent Data'!B149:S149,'Product Coding'!A165:R165)</f>
        <v>7.4632937415918521</v>
      </c>
      <c r="BP149" s="2">
        <f>SUMPRODUCT('Respondent Data'!B149:S149,'Product Coding'!A166:R166)</f>
        <v>3.5331784156262849</v>
      </c>
      <c r="BQ149" s="2">
        <f>SUMPRODUCT('Respondent Data'!B149:S149,'Product Coding'!A167:R167)</f>
        <v>4.2104251454536223</v>
      </c>
      <c r="BR149" s="2">
        <f>SUMPRODUCT('Respondent Data'!B149:S149,'Product Coding'!A168:R168)</f>
        <v>4.2154742153958491</v>
      </c>
      <c r="BS149" s="2">
        <f>SUMPRODUCT('Respondent Data'!B149:S149,'Product Coding'!A169:R169)</f>
        <v>3.6638639897357557</v>
      </c>
      <c r="BT149" s="2">
        <f>SUMPRODUCT('Respondent Data'!B149:S149,'Product Coding'!A170:R170)</f>
        <v>3.7365770571176222</v>
      </c>
      <c r="BU149" s="2">
        <f>SUMPRODUCT('Respondent Data'!B149:S149,'Product Coding'!A171:R171)</f>
        <v>3.1444064295229319</v>
      </c>
      <c r="BV149" s="2">
        <f>SUMPRODUCT('Respondent Data'!B149:S149,'Product Coding'!A172:R172)</f>
        <v>3.0620822937130998</v>
      </c>
      <c r="BX149" s="2">
        <f t="shared" si="676"/>
        <v>0.33450750418754344</v>
      </c>
      <c r="BY149" s="2">
        <f t="shared" si="677"/>
        <v>0.16993441755545105</v>
      </c>
      <c r="BZ149" s="2">
        <f t="shared" si="678"/>
        <v>0.16907856923282774</v>
      </c>
      <c r="CA149" s="2">
        <f t="shared" si="679"/>
        <v>0.29352820670017377</v>
      </c>
      <c r="CB149" s="2">
        <f t="shared" si="680"/>
        <v>0.27294236941847805</v>
      </c>
      <c r="CC149" s="2">
        <f t="shared" si="681"/>
        <v>0.4934548174996079</v>
      </c>
      <c r="CD149" s="2">
        <f t="shared" si="682"/>
        <v>25.123190564358591</v>
      </c>
      <c r="CE149" s="2">
        <f t="shared" si="683"/>
        <v>12.76292669743898</v>
      </c>
      <c r="CF149" s="2">
        <f t="shared" si="684"/>
        <v>12.698648197751281</v>
      </c>
      <c r="CG149" s="2">
        <f t="shared" si="685"/>
        <v>22.045439879903039</v>
      </c>
      <c r="CH149" s="2">
        <f t="shared" si="686"/>
        <v>20.499340296244792</v>
      </c>
      <c r="CI149" s="2">
        <f t="shared" si="687"/>
        <v>37.060930651029288</v>
      </c>
      <c r="CJ149" s="2">
        <f t="shared" si="688"/>
        <v>6.9957306087449203</v>
      </c>
      <c r="CK149" s="2">
        <f t="shared" si="689"/>
        <v>3.5539274649736821</v>
      </c>
      <c r="CL149" s="2">
        <f t="shared" si="690"/>
        <v>3.5360286608151306</v>
      </c>
      <c r="CM149" s="2">
        <f t="shared" si="691"/>
        <v>6.1387091005023864</v>
      </c>
      <c r="CN149" s="2">
        <f t="shared" si="692"/>
        <v>5.7081867051140307</v>
      </c>
      <c r="CO149" s="2">
        <f t="shared" si="693"/>
        <v>10.31987900898995</v>
      </c>
      <c r="CP149" s="2">
        <f t="shared" si="694"/>
        <v>525.41444069331521</v>
      </c>
      <c r="CQ149" s="2">
        <f t="shared" si="695"/>
        <v>266.91776966648547</v>
      </c>
      <c r="CR149" s="2">
        <f t="shared" si="696"/>
        <v>265.57347974138617</v>
      </c>
      <c r="CS149" s="2">
        <f t="shared" si="697"/>
        <v>461.04782888403378</v>
      </c>
      <c r="CT149" s="2">
        <f t="shared" si="698"/>
        <v>428.71343863519297</v>
      </c>
      <c r="CU149" s="2">
        <f t="shared" si="699"/>
        <v>775.07465063808672</v>
      </c>
      <c r="CV149" s="2">
        <f t="shared" si="700"/>
        <v>0.79999178734823073</v>
      </c>
      <c r="CW149" s="2">
        <f t="shared" si="701"/>
        <v>0.40640684208969768</v>
      </c>
      <c r="CX149" s="2">
        <f t="shared" si="702"/>
        <v>0.40436003709805074</v>
      </c>
      <c r="CY149" s="2">
        <f t="shared" si="703"/>
        <v>0.70198770364069252</v>
      </c>
      <c r="CZ149" s="2">
        <f t="shared" si="704"/>
        <v>0.65275562198368298</v>
      </c>
      <c r="DA149" s="2">
        <f t="shared" si="705"/>
        <v>1.1801224082727364</v>
      </c>
      <c r="DB149" s="2">
        <f t="shared" si="706"/>
        <v>60.083393860734418</v>
      </c>
      <c r="DC149" s="2">
        <f t="shared" si="707"/>
        <v>30.523191296641997</v>
      </c>
      <c r="DD149" s="2">
        <f t="shared" si="708"/>
        <v>30.369465980439841</v>
      </c>
      <c r="DE149" s="2">
        <f t="shared" si="709"/>
        <v>52.722795846498521</v>
      </c>
      <c r="DF149" s="2">
        <f t="shared" si="710"/>
        <v>49.025219696889451</v>
      </c>
      <c r="DG149" s="2">
        <f t="shared" si="711"/>
        <v>88.633109216238012</v>
      </c>
      <c r="DH149" s="2">
        <f t="shared" si="712"/>
        <v>3.7799108921343298E-2</v>
      </c>
      <c r="DI149" s="2">
        <f t="shared" si="713"/>
        <v>1.9202467742135406E-2</v>
      </c>
      <c r="DJ149" s="2">
        <f t="shared" si="714"/>
        <v>1.9105757493300891E-2</v>
      </c>
      <c r="DK149" s="2">
        <f t="shared" si="715"/>
        <v>3.3168477590642946E-2</v>
      </c>
      <c r="DL149" s="2">
        <f t="shared" si="716"/>
        <v>3.084229268923756E-2</v>
      </c>
      <c r="DM149" s="2">
        <f t="shared" si="717"/>
        <v>5.5760041735780683E-2</v>
      </c>
      <c r="DN149" s="2">
        <f t="shared" si="718"/>
        <v>2.8389025797802039</v>
      </c>
      <c r="DO149" s="2">
        <f t="shared" si="719"/>
        <v>1.4422015959353214</v>
      </c>
      <c r="DP149" s="2">
        <f t="shared" si="720"/>
        <v>1.4349381714064842</v>
      </c>
      <c r="DQ149" s="2">
        <f t="shared" si="721"/>
        <v>2.4911189519150136</v>
      </c>
      <c r="DR149" s="2">
        <f t="shared" si="722"/>
        <v>2.3164108038634947</v>
      </c>
      <c r="DS149" s="2">
        <f t="shared" si="723"/>
        <v>4.1878586784086043</v>
      </c>
      <c r="DT149" s="2">
        <f t="shared" si="724"/>
        <v>2.4851607165266099E-3</v>
      </c>
      <c r="DU149" s="2">
        <f t="shared" si="725"/>
        <v>1.2624958591597511E-3</v>
      </c>
      <c r="DV149" s="2">
        <f t="shared" si="726"/>
        <v>1.2561374946864206E-3</v>
      </c>
      <c r="DW149" s="2">
        <f t="shared" si="727"/>
        <v>2.1807127175084129E-3</v>
      </c>
      <c r="DX149" s="2">
        <f t="shared" si="728"/>
        <v>2.0277741033103988E-3</v>
      </c>
      <c r="DY149" s="2">
        <f t="shared" si="729"/>
        <v>3.6660299469493908E-3</v>
      </c>
      <c r="DZ149" s="2">
        <f t="shared" si="730"/>
        <v>0.18664802876694611</v>
      </c>
      <c r="EA149" s="2">
        <f t="shared" si="731"/>
        <v>9.4819768343974792E-2</v>
      </c>
      <c r="EB149" s="2">
        <f t="shared" si="732"/>
        <v>9.4342223295384275E-2</v>
      </c>
      <c r="EC149" s="2">
        <f t="shared" si="733"/>
        <v>0.16378245773932715</v>
      </c>
      <c r="ED149" s="2">
        <f t="shared" si="734"/>
        <v>0.15229600107977367</v>
      </c>
      <c r="EE149" s="2">
        <f t="shared" si="735"/>
        <v>0.27533722807072586</v>
      </c>
      <c r="EF149" s="2">
        <f t="shared" si="736"/>
        <v>3.8894767782618657E-4</v>
      </c>
      <c r="EG149" s="2">
        <f t="shared" si="737"/>
        <v>1.9759077528461454E-4</v>
      </c>
      <c r="EH149" s="2">
        <f t="shared" si="738"/>
        <v>1.9659564000816025E-4</v>
      </c>
      <c r="EI149" s="2">
        <f t="shared" si="739"/>
        <v>3.4129911270543292E-4</v>
      </c>
      <c r="EJ149" s="2">
        <f t="shared" si="740"/>
        <v>3.1736298718779989E-4</v>
      </c>
      <c r="EK149" s="2">
        <f t="shared" si="741"/>
        <v>5.7376322795739615E-4</v>
      </c>
      <c r="EL149" s="2">
        <f t="shared" si="742"/>
        <v>2.9211920531724542E-2</v>
      </c>
      <c r="EM149" s="2">
        <f t="shared" si="743"/>
        <v>1.4840057813625535E-2</v>
      </c>
      <c r="EN149" s="2">
        <f t="shared" si="744"/>
        <v>1.4765318165412249E-2</v>
      </c>
      <c r="EO149" s="2">
        <f t="shared" si="745"/>
        <v>2.5633274412695202E-2</v>
      </c>
      <c r="EP149" s="2">
        <f t="shared" si="746"/>
        <v>2.383555138638379E-2</v>
      </c>
      <c r="EQ149" s="2">
        <f t="shared" si="747"/>
        <v>4.3092494889781202E-2</v>
      </c>
      <c r="ER149" s="2">
        <f t="shared" si="748"/>
        <v>4.6790162847774174E-2</v>
      </c>
      <c r="ET149" s="2">
        <f t="shared" si="749"/>
        <v>0.7493401100121998</v>
      </c>
      <c r="EU149" s="2">
        <f t="shared" si="750"/>
        <v>0.85474876625091101</v>
      </c>
      <c r="EV149" s="2">
        <f t="shared" si="751"/>
        <v>0.85537450289266659</v>
      </c>
      <c r="EW149" s="2">
        <f t="shared" si="752"/>
        <v>0.77307939233194434</v>
      </c>
      <c r="EX149" s="2">
        <f t="shared" si="753"/>
        <v>0.78558151886862948</v>
      </c>
      <c r="EY149" s="2">
        <f t="shared" si="754"/>
        <v>0.66958838545529853</v>
      </c>
      <c r="EZ149" s="2">
        <f t="shared" si="755"/>
        <v>3.8280163272412786E-2</v>
      </c>
      <c r="FA149" s="2">
        <f t="shared" si="756"/>
        <v>7.2658964331044573E-2</v>
      </c>
      <c r="FB149" s="2">
        <f t="shared" si="757"/>
        <v>7.2999903754310314E-2</v>
      </c>
      <c r="FC149" s="2">
        <f t="shared" si="758"/>
        <v>4.3392532544890061E-2</v>
      </c>
      <c r="FD149" s="2">
        <f t="shared" si="759"/>
        <v>4.6513055108703322E-2</v>
      </c>
      <c r="FE149" s="2">
        <f t="shared" si="760"/>
        <v>2.6273661281925507E-2</v>
      </c>
      <c r="FF149" s="2">
        <f t="shared" si="761"/>
        <v>0.12506674485834995</v>
      </c>
      <c r="FG149" s="2">
        <f t="shared" si="762"/>
        <v>0.21959067369681504</v>
      </c>
      <c r="FH149" s="2">
        <f t="shared" si="763"/>
        <v>0.22045716082849853</v>
      </c>
      <c r="FI149" s="2">
        <f t="shared" si="764"/>
        <v>0.1400813488715523</v>
      </c>
      <c r="FJ149" s="2">
        <f t="shared" si="765"/>
        <v>0.14907158133175444</v>
      </c>
      <c r="FK149" s="2">
        <f t="shared" si="766"/>
        <v>8.8340166816785429E-2</v>
      </c>
      <c r="FL149" s="2">
        <f t="shared" si="767"/>
        <v>1.8996439358368437E-3</v>
      </c>
      <c r="FM149" s="2">
        <f t="shared" si="768"/>
        <v>3.7324885215521135E-3</v>
      </c>
      <c r="FN149" s="2">
        <f t="shared" si="769"/>
        <v>3.7513108992317649E-3</v>
      </c>
      <c r="FO149" s="2">
        <f t="shared" si="770"/>
        <v>2.1642781060464264E-3</v>
      </c>
      <c r="FP149" s="2">
        <f t="shared" si="771"/>
        <v>2.3271322469599425E-3</v>
      </c>
      <c r="FQ149" s="2">
        <f t="shared" si="772"/>
        <v>1.2885358375999041E-3</v>
      </c>
      <c r="FR149" s="2">
        <f t="shared" si="773"/>
        <v>0.55555809033618531</v>
      </c>
      <c r="FS149" s="2">
        <f t="shared" si="774"/>
        <v>0.71103180820292267</v>
      </c>
      <c r="FT149" s="2">
        <f t="shared" si="775"/>
        <v>0.71206811186851027</v>
      </c>
      <c r="FU149" s="2">
        <f t="shared" si="776"/>
        <v>0.58754831063756641</v>
      </c>
      <c r="FV149" s="2">
        <f t="shared" si="777"/>
        <v>0.60505012761643029</v>
      </c>
      <c r="FW149" s="2">
        <f t="shared" si="778"/>
        <v>0.45868984062792983</v>
      </c>
      <c r="FX149" s="2">
        <f t="shared" si="779"/>
        <v>1.6371061540554302E-2</v>
      </c>
      <c r="FY149" s="2">
        <f t="shared" si="780"/>
        <v>3.1722676507899276E-2</v>
      </c>
      <c r="FZ149" s="2">
        <f t="shared" si="781"/>
        <v>3.1878132723825815E-2</v>
      </c>
      <c r="GA149" s="2">
        <f t="shared" si="782"/>
        <v>1.8614072187480481E-2</v>
      </c>
      <c r="GB149" s="2">
        <f t="shared" si="783"/>
        <v>1.9989917206943913E-2</v>
      </c>
      <c r="GC149" s="2">
        <f t="shared" si="784"/>
        <v>1.1156591674037779E-2</v>
      </c>
      <c r="GD149" s="2">
        <f t="shared" si="785"/>
        <v>0.96357762442036543</v>
      </c>
      <c r="GE149" s="2">
        <f t="shared" si="786"/>
        <v>0.98115931981142557</v>
      </c>
      <c r="GF149" s="2">
        <f t="shared" si="787"/>
        <v>0.9812524290508422</v>
      </c>
      <c r="GG149" s="2">
        <f t="shared" si="788"/>
        <v>0.9678963515534349</v>
      </c>
      <c r="GH149" s="2">
        <f t="shared" si="789"/>
        <v>0.9700804934877314</v>
      </c>
      <c r="GI149" s="2">
        <f t="shared" si="790"/>
        <v>0.94718492883657046</v>
      </c>
      <c r="GJ149" s="2">
        <f t="shared" si="791"/>
        <v>0.26049111151376364</v>
      </c>
      <c r="GK149" s="2">
        <f t="shared" si="792"/>
        <v>0.40946660655056083</v>
      </c>
      <c r="GL149" s="2">
        <f t="shared" si="793"/>
        <v>0.41068804610442067</v>
      </c>
      <c r="GM149" s="2">
        <f t="shared" si="794"/>
        <v>0.2864411135150412</v>
      </c>
      <c r="GN149" s="2">
        <f t="shared" si="795"/>
        <v>0.30153079915040604</v>
      </c>
      <c r="GO149" s="2">
        <f t="shared" si="796"/>
        <v>0.1927577565213773</v>
      </c>
      <c r="GP149" s="2">
        <f t="shared" si="797"/>
        <v>0.99752099999689736</v>
      </c>
      <c r="GQ149" s="2">
        <f t="shared" si="798"/>
        <v>0.99873909602688504</v>
      </c>
      <c r="GR149" s="2">
        <f t="shared" si="799"/>
        <v>0.99874543840716967</v>
      </c>
      <c r="GS149" s="2">
        <f t="shared" si="800"/>
        <v>0.99782403244261686</v>
      </c>
      <c r="GT149" s="2">
        <f t="shared" si="801"/>
        <v>0.99797632944343784</v>
      </c>
      <c r="GU149" s="2">
        <f t="shared" si="802"/>
        <v>0.9963473607379707</v>
      </c>
      <c r="GV149" s="2">
        <f t="shared" si="803"/>
        <v>0.84270986489490629</v>
      </c>
      <c r="GW149" s="2">
        <f t="shared" si="804"/>
        <v>0.91339234905540723</v>
      </c>
      <c r="GX149" s="2">
        <f t="shared" si="805"/>
        <v>0.91379093186106597</v>
      </c>
      <c r="GY149" s="2">
        <f t="shared" si="806"/>
        <v>0.85926711933991662</v>
      </c>
      <c r="GZ149" s="2">
        <f t="shared" si="807"/>
        <v>0.86783256998456759</v>
      </c>
      <c r="HA149" s="2">
        <f t="shared" si="808"/>
        <v>0.78410633516341099</v>
      </c>
      <c r="HB149" s="2">
        <f t="shared" si="809"/>
        <v>0.99961120354365263</v>
      </c>
      <c r="HC149" s="2">
        <f t="shared" si="810"/>
        <v>0.9998024482591169</v>
      </c>
      <c r="HD149" s="2">
        <f t="shared" si="811"/>
        <v>0.99980344300224067</v>
      </c>
      <c r="HE149" s="2">
        <f t="shared" si="812"/>
        <v>0.99965881733263617</v>
      </c>
      <c r="HF149" s="2">
        <f t="shared" si="813"/>
        <v>0.9996827377001235</v>
      </c>
      <c r="HG149" s="2">
        <f t="shared" si="814"/>
        <v>0.99942656578750733</v>
      </c>
      <c r="HH149" s="2">
        <f t="shared" si="815"/>
        <v>0.97161719569218297</v>
      </c>
      <c r="HI149" s="2">
        <f t="shared" si="816"/>
        <v>0.98537694910703755</v>
      </c>
      <c r="HJ149" s="2">
        <f t="shared" si="817"/>
        <v>0.98544952423866217</v>
      </c>
      <c r="HK149" s="2">
        <f t="shared" si="818"/>
        <v>0.97500736856711911</v>
      </c>
      <c r="HL149" s="2">
        <f t="shared" si="819"/>
        <v>0.97671935560929901</v>
      </c>
      <c r="HM149" s="2">
        <f t="shared" si="820"/>
        <v>0.95868775290696084</v>
      </c>
      <c r="HN149" s="2">
        <f t="shared" si="821"/>
        <v>0.95530129675609254</v>
      </c>
      <c r="HP149" s="2">
        <f t="shared" ref="HP149:IU149" si="879">IF(B1=1,ET149,0)</f>
        <v>0.7493401100121998</v>
      </c>
      <c r="HQ149" s="2">
        <f t="shared" si="879"/>
        <v>0.85474876625091101</v>
      </c>
      <c r="HR149" s="2">
        <f t="shared" si="879"/>
        <v>0.85537450289266659</v>
      </c>
      <c r="HS149" s="2">
        <f t="shared" si="879"/>
        <v>0.77307939233194434</v>
      </c>
      <c r="HT149" s="2">
        <f t="shared" si="879"/>
        <v>0.78558151886862948</v>
      </c>
      <c r="HU149" s="2">
        <f t="shared" si="879"/>
        <v>0.66958838545529853</v>
      </c>
      <c r="HV149" s="2">
        <f t="shared" si="879"/>
        <v>3.8280163272412786E-2</v>
      </c>
      <c r="HW149" s="2">
        <f t="shared" si="879"/>
        <v>7.2658964331044573E-2</v>
      </c>
      <c r="HX149" s="2">
        <f t="shared" si="879"/>
        <v>7.2999903754310314E-2</v>
      </c>
      <c r="HY149" s="2">
        <f t="shared" si="879"/>
        <v>4.3392532544890061E-2</v>
      </c>
      <c r="HZ149" s="2">
        <f t="shared" si="879"/>
        <v>4.6513055108703322E-2</v>
      </c>
      <c r="IA149" s="2">
        <f t="shared" si="879"/>
        <v>2.6273661281925507E-2</v>
      </c>
      <c r="IB149" s="2">
        <f t="shared" si="879"/>
        <v>0.12506674485834995</v>
      </c>
      <c r="IC149" s="2">
        <f t="shared" si="879"/>
        <v>0.21959067369681504</v>
      </c>
      <c r="ID149" s="2">
        <f t="shared" si="879"/>
        <v>0.22045716082849853</v>
      </c>
      <c r="IE149" s="2">
        <f t="shared" si="879"/>
        <v>0.1400813488715523</v>
      </c>
      <c r="IF149" s="2">
        <f t="shared" si="879"/>
        <v>0.14907158133175444</v>
      </c>
      <c r="IG149" s="2">
        <f t="shared" si="879"/>
        <v>8.8340166816785429E-2</v>
      </c>
      <c r="IH149" s="2">
        <f t="shared" si="879"/>
        <v>1.8996439358368437E-3</v>
      </c>
      <c r="II149" s="2">
        <f t="shared" si="879"/>
        <v>3.7324885215521135E-3</v>
      </c>
      <c r="IJ149" s="2">
        <f t="shared" si="879"/>
        <v>3.7513108992317649E-3</v>
      </c>
      <c r="IK149" s="2">
        <f t="shared" si="879"/>
        <v>2.1642781060464264E-3</v>
      </c>
      <c r="IL149" s="2">
        <f t="shared" si="879"/>
        <v>2.3271322469599425E-3</v>
      </c>
      <c r="IM149" s="2">
        <f t="shared" si="879"/>
        <v>1.2885358375999041E-3</v>
      </c>
      <c r="IN149" s="2">
        <f t="shared" si="879"/>
        <v>0.55555809033618531</v>
      </c>
      <c r="IO149" s="2">
        <f t="shared" si="879"/>
        <v>0.71103180820292267</v>
      </c>
      <c r="IP149" s="2">
        <f t="shared" si="879"/>
        <v>0.71206811186851027</v>
      </c>
      <c r="IQ149" s="2">
        <f t="shared" si="879"/>
        <v>0.58754831063756641</v>
      </c>
      <c r="IR149" s="2">
        <f t="shared" si="879"/>
        <v>0.60505012761643029</v>
      </c>
      <c r="IS149" s="2">
        <f t="shared" si="879"/>
        <v>0.45868984062792983</v>
      </c>
      <c r="IT149" s="2">
        <f t="shared" si="879"/>
        <v>1.6371061540554302E-2</v>
      </c>
      <c r="IU149" s="2">
        <f t="shared" si="879"/>
        <v>3.1722676507899276E-2</v>
      </c>
      <c r="IV149" s="2">
        <f t="shared" ref="IV149:KA149" si="880">IF(AH1=1,FZ149,0)</f>
        <v>3.1878132723825815E-2</v>
      </c>
      <c r="IW149" s="2">
        <f t="shared" si="880"/>
        <v>1.8614072187480481E-2</v>
      </c>
      <c r="IX149" s="2">
        <f t="shared" si="880"/>
        <v>1.9989917206943913E-2</v>
      </c>
      <c r="IY149" s="2">
        <f t="shared" si="880"/>
        <v>1.1156591674037779E-2</v>
      </c>
      <c r="IZ149" s="2">
        <f t="shared" si="880"/>
        <v>0.96357762442036543</v>
      </c>
      <c r="JA149" s="2">
        <f t="shared" si="880"/>
        <v>0.98115931981142557</v>
      </c>
      <c r="JB149" s="2">
        <f t="shared" si="880"/>
        <v>0.9812524290508422</v>
      </c>
      <c r="JC149" s="2">
        <f t="shared" si="880"/>
        <v>0.9678963515534349</v>
      </c>
      <c r="JD149" s="2">
        <f t="shared" si="880"/>
        <v>0.9700804934877314</v>
      </c>
      <c r="JE149" s="2">
        <f t="shared" si="880"/>
        <v>0.94718492883657046</v>
      </c>
      <c r="JF149" s="2">
        <f t="shared" si="880"/>
        <v>0.26049111151376364</v>
      </c>
      <c r="JG149" s="2">
        <f t="shared" si="880"/>
        <v>0.40946660655056083</v>
      </c>
      <c r="JH149" s="2">
        <f t="shared" si="880"/>
        <v>0.41068804610442067</v>
      </c>
      <c r="JI149" s="2">
        <f t="shared" si="880"/>
        <v>0.2864411135150412</v>
      </c>
      <c r="JJ149" s="2">
        <f t="shared" si="880"/>
        <v>0.30153079915040604</v>
      </c>
      <c r="JK149" s="2">
        <f t="shared" si="880"/>
        <v>0.1927577565213773</v>
      </c>
      <c r="JL149" s="2">
        <f t="shared" si="880"/>
        <v>0.99752099999689736</v>
      </c>
      <c r="JM149" s="2">
        <f t="shared" si="880"/>
        <v>0.99873909602688504</v>
      </c>
      <c r="JN149" s="2">
        <f t="shared" si="880"/>
        <v>0.99874543840716967</v>
      </c>
      <c r="JO149" s="2">
        <f t="shared" si="880"/>
        <v>0.99782403244261686</v>
      </c>
      <c r="JP149" s="2">
        <f t="shared" si="880"/>
        <v>0.99797632944343784</v>
      </c>
      <c r="JQ149" s="2">
        <f t="shared" si="880"/>
        <v>0.9963473607379707</v>
      </c>
      <c r="JR149" s="2">
        <f t="shared" si="880"/>
        <v>0.84270986489490629</v>
      </c>
      <c r="JS149" s="2">
        <f t="shared" si="880"/>
        <v>0.91339234905540723</v>
      </c>
      <c r="JT149" s="2">
        <f t="shared" si="880"/>
        <v>0.91379093186106597</v>
      </c>
      <c r="JU149" s="2">
        <f t="shared" si="880"/>
        <v>0.85926711933991662</v>
      </c>
      <c r="JV149" s="2">
        <f t="shared" si="880"/>
        <v>0.86783256998456759</v>
      </c>
      <c r="JW149" s="2">
        <f t="shared" si="880"/>
        <v>0.78410633516341099</v>
      </c>
      <c r="JX149" s="2">
        <f t="shared" si="880"/>
        <v>0.99961120354365263</v>
      </c>
      <c r="JY149" s="2">
        <f t="shared" si="880"/>
        <v>0.9998024482591169</v>
      </c>
      <c r="JZ149" s="2">
        <f t="shared" si="880"/>
        <v>0.99980344300224067</v>
      </c>
      <c r="KA149" s="2">
        <f t="shared" si="880"/>
        <v>0.99965881733263617</v>
      </c>
      <c r="KB149" s="2">
        <f t="shared" ref="KB149:KJ149" si="881">IF(BN1=1,HF149,0)</f>
        <v>0.9996827377001235</v>
      </c>
      <c r="KC149" s="2">
        <f t="shared" si="881"/>
        <v>0.99942656578750733</v>
      </c>
      <c r="KD149" s="2">
        <f t="shared" si="881"/>
        <v>0.97161719569218297</v>
      </c>
      <c r="KE149" s="2">
        <f t="shared" si="881"/>
        <v>0.98537694910703755</v>
      </c>
      <c r="KF149" s="2">
        <f t="shared" si="881"/>
        <v>0.98544952423866217</v>
      </c>
      <c r="KG149" s="2">
        <f t="shared" si="881"/>
        <v>0.97500736856711911</v>
      </c>
      <c r="KH149" s="2">
        <f t="shared" si="881"/>
        <v>0.97671935560929901</v>
      </c>
      <c r="KI149" s="2">
        <f t="shared" si="881"/>
        <v>0.95868775290696084</v>
      </c>
      <c r="KJ149" s="2">
        <f t="shared" si="881"/>
        <v>0</v>
      </c>
    </row>
    <row r="150" spans="1:296" x14ac:dyDescent="0.2">
      <c r="A150" s="2" t="str">
        <f>'Respondent Data'!A150</f>
        <v>1375</v>
      </c>
      <c r="B150" s="2">
        <f>SUMPRODUCT('Respondent Data'!B150:S150,'Product Coding'!A100:R100)</f>
        <v>1.352753787575746</v>
      </c>
      <c r="C150" s="2">
        <f>SUMPRODUCT('Respondent Data'!B150:S150,'Product Coding'!A101:R101)</f>
        <v>1.352411067925815</v>
      </c>
      <c r="D150" s="2">
        <f>SUMPRODUCT('Respondent Data'!B150:S150,'Product Coding'!A102:R102)</f>
        <v>1.130558128305643</v>
      </c>
      <c r="E150" s="2">
        <f>SUMPRODUCT('Respondent Data'!B150:S150,'Product Coding'!A103:R103)</f>
        <v>0.51378220025108701</v>
      </c>
      <c r="F150" s="2">
        <f>SUMPRODUCT('Respondent Data'!B150:S150,'Product Coding'!A104:R104)</f>
        <v>0.44297381564786797</v>
      </c>
      <c r="G150" s="2">
        <f>SUMPRODUCT('Respondent Data'!B150:S150,'Product Coding'!A105:R105)</f>
        <v>-0.2350466798138271</v>
      </c>
      <c r="H150" s="2">
        <f>SUMPRODUCT('Respondent Data'!B150:S150,'Product Coding'!A106:R106)</f>
        <v>-2.3469765956230342</v>
      </c>
      <c r="I150" s="2">
        <f>SUMPRODUCT('Respondent Data'!B150:S150,'Product Coding'!A107:R107)</f>
        <v>-2.3473193152729648</v>
      </c>
      <c r="J150" s="2">
        <f>SUMPRODUCT('Respondent Data'!B150:S150,'Product Coding'!A108:R108)</f>
        <v>-2.5691722548931368</v>
      </c>
      <c r="K150" s="2">
        <f>SUMPRODUCT('Respondent Data'!B150:S150,'Product Coding'!A109:R109)</f>
        <v>-3.1859481829476932</v>
      </c>
      <c r="L150" s="2">
        <f>SUMPRODUCT('Respondent Data'!B150:S150,'Product Coding'!A110:R110)</f>
        <v>-3.2567565675509123</v>
      </c>
      <c r="M150" s="2">
        <f>SUMPRODUCT('Respondent Data'!B150:S150,'Product Coding'!A111:R111)</f>
        <v>-3.9347770630126071</v>
      </c>
      <c r="N150" s="2">
        <f>SUMPRODUCT('Respondent Data'!B150:S150,'Product Coding'!A112:R112)</f>
        <v>-0.73050027667448347</v>
      </c>
      <c r="O150" s="2">
        <f>SUMPRODUCT('Respondent Data'!B150:S150,'Product Coding'!A113:R113)</f>
        <v>-0.73084299632441496</v>
      </c>
      <c r="P150" s="2">
        <f>SUMPRODUCT('Respondent Data'!B150:S150,'Product Coding'!A114:R114)</f>
        <v>-0.95269593594458701</v>
      </c>
      <c r="Q150" s="2">
        <f>SUMPRODUCT('Respondent Data'!B150:S150,'Product Coding'!A115:R115)</f>
        <v>-1.5694718639991425</v>
      </c>
      <c r="R150" s="2">
        <f>SUMPRODUCT('Respondent Data'!B150:S150,'Product Coding'!A116:R116)</f>
        <v>-1.6402802486023615</v>
      </c>
      <c r="S150" s="2">
        <f>SUMPRODUCT('Respondent Data'!B150:S150,'Product Coding'!A117:R117)</f>
        <v>-2.3183007440640564</v>
      </c>
      <c r="T150" s="2">
        <f>SUMPRODUCT('Respondent Data'!B150:S150,'Product Coding'!A118:R118)</f>
        <v>-4.4302306598732635</v>
      </c>
      <c r="U150" s="2">
        <f>SUMPRODUCT('Respondent Data'!B150:S150,'Product Coding'!A119:R119)</f>
        <v>-4.430573379523195</v>
      </c>
      <c r="V150" s="2">
        <f>SUMPRODUCT('Respondent Data'!B150:S150,'Product Coding'!A120:R120)</f>
        <v>-4.652426319143367</v>
      </c>
      <c r="W150" s="2">
        <f>SUMPRODUCT('Respondent Data'!B150:S150,'Product Coding'!A121:R121)</f>
        <v>-5.2692022471979225</v>
      </c>
      <c r="X150" s="2">
        <f>SUMPRODUCT('Respondent Data'!B150:S150,'Product Coding'!A122:R122)</f>
        <v>-5.3400106318011415</v>
      </c>
      <c r="Y150" s="2">
        <f>SUMPRODUCT('Respondent Data'!B150:S150,'Product Coding'!A123:R123)</f>
        <v>-6.0180311272628364</v>
      </c>
      <c r="Z150" s="2">
        <f>SUMPRODUCT('Respondent Data'!B150:S150,'Product Coding'!A124:R124)</f>
        <v>1.5225680090338358</v>
      </c>
      <c r="AA150" s="2">
        <f>SUMPRODUCT('Respondent Data'!B150:S150,'Product Coding'!A125:R125)</f>
        <v>1.5222252893839048</v>
      </c>
      <c r="AB150" s="2">
        <f>SUMPRODUCT('Respondent Data'!B150:S150,'Product Coding'!A126:R126)</f>
        <v>1.3003723497637327</v>
      </c>
      <c r="AC150" s="2">
        <f>SUMPRODUCT('Respondent Data'!B150:S150,'Product Coding'!A127:R127)</f>
        <v>0.68359642170917678</v>
      </c>
      <c r="AD150" s="2">
        <f>SUMPRODUCT('Respondent Data'!B150:S150,'Product Coding'!A128:R128)</f>
        <v>0.61278803710595775</v>
      </c>
      <c r="AE150" s="2">
        <f>SUMPRODUCT('Respondent Data'!B150:S150,'Product Coding'!A129:R129)</f>
        <v>-6.5232458355737322E-2</v>
      </c>
      <c r="AF150" s="2">
        <f>SUMPRODUCT('Respondent Data'!B150:S150,'Product Coding'!A130:R130)</f>
        <v>-2.1771623741649444</v>
      </c>
      <c r="AG150" s="2">
        <f>SUMPRODUCT('Respondent Data'!B150:S150,'Product Coding'!A131:R131)</f>
        <v>-2.177505093814875</v>
      </c>
      <c r="AH150" s="2">
        <f>SUMPRODUCT('Respondent Data'!B150:S150,'Product Coding'!A132:R132)</f>
        <v>-2.3993580334350471</v>
      </c>
      <c r="AI150" s="2">
        <f>SUMPRODUCT('Respondent Data'!B150:S150,'Product Coding'!A133:R133)</f>
        <v>-3.0161339614896034</v>
      </c>
      <c r="AJ150" s="2">
        <f>SUMPRODUCT('Respondent Data'!B150:S150,'Product Coding'!A134:R134)</f>
        <v>-3.0869423460928225</v>
      </c>
      <c r="AK150" s="2">
        <f>SUMPRODUCT('Respondent Data'!B150:S150,'Product Coding'!A135:R135)</f>
        <v>-3.7649628415545173</v>
      </c>
      <c r="AL150" s="2">
        <f>SUMPRODUCT('Respondent Data'!B150:S150,'Product Coding'!A136:R136)</f>
        <v>4.0854144203536169</v>
      </c>
      <c r="AM150" s="2">
        <f>SUMPRODUCT('Respondent Data'!B150:S150,'Product Coding'!A137:R137)</f>
        <v>4.0850717007036863</v>
      </c>
      <c r="AN150" s="2">
        <f>SUMPRODUCT('Respondent Data'!B150:S150,'Product Coding'!A138:R138)</f>
        <v>3.8632187610835138</v>
      </c>
      <c r="AO150" s="2">
        <f>SUMPRODUCT('Respondent Data'!B150:S150,'Product Coding'!A139:R139)</f>
        <v>3.2464428330289579</v>
      </c>
      <c r="AP150" s="2">
        <f>SUMPRODUCT('Respondent Data'!B150:S150,'Product Coding'!A140:R140)</f>
        <v>3.1756344484257388</v>
      </c>
      <c r="AQ150" s="2">
        <f>SUMPRODUCT('Respondent Data'!B150:S150,'Product Coding'!A141:R141)</f>
        <v>2.497613952964044</v>
      </c>
      <c r="AR150" s="2">
        <f>SUMPRODUCT('Respondent Data'!B150:S150,'Product Coding'!A142:R142)</f>
        <v>0.3856840371548369</v>
      </c>
      <c r="AS150" s="2">
        <f>SUMPRODUCT('Respondent Data'!B150:S150,'Product Coding'!A143:R143)</f>
        <v>0.38534131750490586</v>
      </c>
      <c r="AT150" s="2">
        <f>SUMPRODUCT('Respondent Data'!B150:S150,'Product Coding'!A144:R144)</f>
        <v>0.1634883778847338</v>
      </c>
      <c r="AU150" s="2">
        <f>SUMPRODUCT('Respondent Data'!B150:S150,'Product Coding'!A145:R145)</f>
        <v>-0.45328755016982214</v>
      </c>
      <c r="AV150" s="2">
        <f>SUMPRODUCT('Respondent Data'!B150:S150,'Product Coding'!A146:R146)</f>
        <v>-0.52409593477304117</v>
      </c>
      <c r="AW150" s="2">
        <f>SUMPRODUCT('Respondent Data'!B150:S150,'Product Coding'!A147:R147)</f>
        <v>-1.202116430234736</v>
      </c>
      <c r="AX150" s="2">
        <f>SUMPRODUCT('Respondent Data'!B150:S150,'Product Coding'!A148:R148)</f>
        <v>6.4346422299270358</v>
      </c>
      <c r="AY150" s="2">
        <f>SUMPRODUCT('Respondent Data'!B150:S150,'Product Coding'!A149:R149)</f>
        <v>6.4342995102771052</v>
      </c>
      <c r="AZ150" s="2">
        <f>SUMPRODUCT('Respondent Data'!B150:S150,'Product Coding'!A150:R150)</f>
        <v>6.2124465706569332</v>
      </c>
      <c r="BA150" s="2">
        <f>SUMPRODUCT('Respondent Data'!B150:S150,'Product Coding'!A151:R151)</f>
        <v>5.5956706426023768</v>
      </c>
      <c r="BB150" s="2">
        <f>SUMPRODUCT('Respondent Data'!B150:S150,'Product Coding'!A152:R152)</f>
        <v>5.5248622579991578</v>
      </c>
      <c r="BC150" s="2">
        <f>SUMPRODUCT('Respondent Data'!B150:S150,'Product Coding'!A153:R153)</f>
        <v>4.8468417625374629</v>
      </c>
      <c r="BD150" s="2">
        <f>SUMPRODUCT('Respondent Data'!B150:S150,'Product Coding'!A154:R154)</f>
        <v>2.7349118467282558</v>
      </c>
      <c r="BE150" s="2">
        <f>SUMPRODUCT('Respondent Data'!B150:S150,'Product Coding'!A155:R155)</f>
        <v>2.7345691270783252</v>
      </c>
      <c r="BF150" s="2">
        <f>SUMPRODUCT('Respondent Data'!B150:S150,'Product Coding'!A156:R156)</f>
        <v>2.5127161874581532</v>
      </c>
      <c r="BG150" s="2">
        <f>SUMPRODUCT('Respondent Data'!B150:S150,'Product Coding'!A157:R157)</f>
        <v>1.8959402594035968</v>
      </c>
      <c r="BH150" s="2">
        <f>SUMPRODUCT('Respondent Data'!B150:S150,'Product Coding'!A158:R158)</f>
        <v>1.8251318748003778</v>
      </c>
      <c r="BI150" s="2">
        <f>SUMPRODUCT('Respondent Data'!B150:S150,'Product Coding'!A159:R159)</f>
        <v>1.1471113793386829</v>
      </c>
      <c r="BJ150" s="2">
        <f>SUMPRODUCT('Respondent Data'!B150:S150,'Product Coding'!A160:R160)</f>
        <v>8.4707018898015356</v>
      </c>
      <c r="BK150" s="2">
        <f>SUMPRODUCT('Respondent Data'!B150:S150,'Product Coding'!A161:R161)</f>
        <v>8.470359170151605</v>
      </c>
      <c r="BL150" s="2">
        <f>SUMPRODUCT('Respondent Data'!B150:S150,'Product Coding'!A162:R162)</f>
        <v>8.2485062305314329</v>
      </c>
      <c r="BM150" s="2">
        <f>SUMPRODUCT('Respondent Data'!B150:S150,'Product Coding'!A163:R163)</f>
        <v>7.6317303024768774</v>
      </c>
      <c r="BN150" s="2">
        <f>SUMPRODUCT('Respondent Data'!B150:S150,'Product Coding'!A164:R164)</f>
        <v>7.5609219178736584</v>
      </c>
      <c r="BO150" s="2">
        <f>SUMPRODUCT('Respondent Data'!B150:S150,'Product Coding'!A165:R165)</f>
        <v>6.8829014224119636</v>
      </c>
      <c r="BP150" s="2">
        <f>SUMPRODUCT('Respondent Data'!B150:S150,'Product Coding'!A166:R166)</f>
        <v>4.7709715066027565</v>
      </c>
      <c r="BQ150" s="2">
        <f>SUMPRODUCT('Respondent Data'!B150:S150,'Product Coding'!A167:R167)</f>
        <v>4.770628786952825</v>
      </c>
      <c r="BR150" s="2">
        <f>SUMPRODUCT('Respondent Data'!B150:S150,'Product Coding'!A168:R168)</f>
        <v>4.5487758473326529</v>
      </c>
      <c r="BS150" s="2">
        <f>SUMPRODUCT('Respondent Data'!B150:S150,'Product Coding'!A169:R169)</f>
        <v>3.9319999192780974</v>
      </c>
      <c r="BT150" s="2">
        <f>SUMPRODUCT('Respondent Data'!B150:S150,'Product Coding'!A170:R170)</f>
        <v>3.8611915346748784</v>
      </c>
      <c r="BU150" s="2">
        <f>SUMPRODUCT('Respondent Data'!B150:S150,'Product Coding'!A171:R171)</f>
        <v>3.1831710392131836</v>
      </c>
      <c r="BV150" s="2">
        <f>SUMPRODUCT('Respondent Data'!B150:S150,'Product Coding'!A172:R172)</f>
        <v>11.6191509494471</v>
      </c>
      <c r="BX150" s="2">
        <f t="shared" si="676"/>
        <v>0.25852735008962846</v>
      </c>
      <c r="BY150" s="2">
        <f t="shared" si="677"/>
        <v>0.25861596767717571</v>
      </c>
      <c r="BZ150" s="2">
        <f t="shared" si="678"/>
        <v>0.32285301272241401</v>
      </c>
      <c r="CA150" s="2">
        <f t="shared" si="679"/>
        <v>0.59822867392975965</v>
      </c>
      <c r="CB150" s="2">
        <f t="shared" si="680"/>
        <v>0.64212402046913497</v>
      </c>
      <c r="CC150" s="2">
        <f t="shared" si="681"/>
        <v>1.2649678158168671</v>
      </c>
      <c r="CD150" s="2">
        <f t="shared" si="682"/>
        <v>10.453915483225552</v>
      </c>
      <c r="CE150" s="2">
        <f t="shared" si="683"/>
        <v>10.457498859492024</v>
      </c>
      <c r="CF150" s="2">
        <f t="shared" si="684"/>
        <v>13.055013743554627</v>
      </c>
      <c r="CG150" s="2">
        <f t="shared" si="685"/>
        <v>24.190214283849166</v>
      </c>
      <c r="CH150" s="2">
        <f t="shared" si="686"/>
        <v>25.965184099114122</v>
      </c>
      <c r="CI150" s="2">
        <f t="shared" si="687"/>
        <v>51.150745292385466</v>
      </c>
      <c r="CJ150" s="2">
        <f t="shared" si="688"/>
        <v>2.0761189818153394</v>
      </c>
      <c r="CK150" s="2">
        <f t="shared" si="689"/>
        <v>2.0768306305270361</v>
      </c>
      <c r="CL150" s="2">
        <f t="shared" si="690"/>
        <v>2.5926899719387304</v>
      </c>
      <c r="CM150" s="2">
        <f t="shared" si="691"/>
        <v>4.8041103000560996</v>
      </c>
      <c r="CN150" s="2">
        <f t="shared" si="692"/>
        <v>5.1566144437459833</v>
      </c>
      <c r="CO150" s="2">
        <f t="shared" si="693"/>
        <v>10.158397913769686</v>
      </c>
      <c r="CP150" s="2">
        <f t="shared" si="694"/>
        <v>83.950778753170454</v>
      </c>
      <c r="CQ150" s="2">
        <f t="shared" si="695"/>
        <v>83.979555265532667</v>
      </c>
      <c r="CR150" s="2">
        <f t="shared" si="696"/>
        <v>104.839050226049</v>
      </c>
      <c r="CS150" s="2">
        <f t="shared" si="697"/>
        <v>194.26092841422189</v>
      </c>
      <c r="CT150" s="2">
        <f t="shared" si="698"/>
        <v>208.51492716655227</v>
      </c>
      <c r="CU150" s="2">
        <f t="shared" si="699"/>
        <v>410.76904706100322</v>
      </c>
      <c r="CV150" s="2">
        <f t="shared" si="700"/>
        <v>0.21815095340019297</v>
      </c>
      <c r="CW150" s="2">
        <f t="shared" si="701"/>
        <v>0.21822573083169006</v>
      </c>
      <c r="CX150" s="2">
        <f t="shared" si="702"/>
        <v>0.27243033477541828</v>
      </c>
      <c r="CY150" s="2">
        <f t="shared" si="703"/>
        <v>0.50479825644701015</v>
      </c>
      <c r="CZ150" s="2">
        <f t="shared" si="704"/>
        <v>0.54183809650291426</v>
      </c>
      <c r="DA150" s="2">
        <f t="shared" si="705"/>
        <v>1.0674071232515214</v>
      </c>
      <c r="DB150" s="2">
        <f t="shared" si="706"/>
        <v>8.8212393336335939</v>
      </c>
      <c r="DC150" s="2">
        <f t="shared" si="707"/>
        <v>8.8242630638062476</v>
      </c>
      <c r="DD150" s="2">
        <f t="shared" si="708"/>
        <v>11.016102140921291</v>
      </c>
      <c r="DE150" s="2">
        <f t="shared" si="709"/>
        <v>20.412224498286722</v>
      </c>
      <c r="DF150" s="2">
        <f t="shared" si="710"/>
        <v>21.909982307363293</v>
      </c>
      <c r="DG150" s="2">
        <f t="shared" si="711"/>
        <v>43.16210199344777</v>
      </c>
      <c r="DH150" s="2">
        <f t="shared" si="712"/>
        <v>1.6816168909058141E-2</v>
      </c>
      <c r="DI150" s="2">
        <f t="shared" si="713"/>
        <v>1.6821933128279003E-2</v>
      </c>
      <c r="DJ150" s="2">
        <f t="shared" si="714"/>
        <v>2.1000295685760853E-2</v>
      </c>
      <c r="DK150" s="2">
        <f t="shared" si="715"/>
        <v>3.8912379767777172E-2</v>
      </c>
      <c r="DL150" s="2">
        <f t="shared" si="716"/>
        <v>4.1767596291181243E-2</v>
      </c>
      <c r="DM150" s="2">
        <f t="shared" si="717"/>
        <v>8.2281091141513871E-2</v>
      </c>
      <c r="DN150" s="2">
        <f t="shared" si="718"/>
        <v>0.67998534184484916</v>
      </c>
      <c r="DO150" s="2">
        <f t="shared" si="719"/>
        <v>0.68021842612216399</v>
      </c>
      <c r="DP150" s="2">
        <f t="shared" si="720"/>
        <v>0.84917636816986575</v>
      </c>
      <c r="DQ150" s="2">
        <f t="shared" si="721"/>
        <v>1.5734765749252067</v>
      </c>
      <c r="DR150" s="2">
        <f t="shared" si="722"/>
        <v>1.6889312539432184</v>
      </c>
      <c r="DS150" s="2">
        <f t="shared" si="723"/>
        <v>3.3271511596848726</v>
      </c>
      <c r="DT150" s="2">
        <f t="shared" si="724"/>
        <v>1.6049828145113681E-3</v>
      </c>
      <c r="DU150" s="2">
        <f t="shared" si="725"/>
        <v>1.6055329679285104E-3</v>
      </c>
      <c r="DV150" s="2">
        <f t="shared" si="726"/>
        <v>2.004327731100982E-3</v>
      </c>
      <c r="DW150" s="2">
        <f t="shared" si="727"/>
        <v>3.7139077953350671E-3</v>
      </c>
      <c r="DX150" s="2">
        <f t="shared" si="728"/>
        <v>3.9864177514704379E-3</v>
      </c>
      <c r="DY150" s="2">
        <f t="shared" si="729"/>
        <v>7.853140507540839E-3</v>
      </c>
      <c r="DZ150" s="2">
        <f t="shared" si="730"/>
        <v>6.4899727975065102E-2</v>
      </c>
      <c r="EA150" s="2">
        <f t="shared" si="731"/>
        <v>6.4921974199008609E-2</v>
      </c>
      <c r="EB150" s="2">
        <f t="shared" si="732"/>
        <v>8.1047798982779584E-2</v>
      </c>
      <c r="EC150" s="2">
        <f t="shared" si="733"/>
        <v>0.15017706324481794</v>
      </c>
      <c r="ED150" s="2">
        <f t="shared" si="734"/>
        <v>0.16119638498694319</v>
      </c>
      <c r="EE150" s="2">
        <f t="shared" si="735"/>
        <v>0.31755273519519367</v>
      </c>
      <c r="EF150" s="2">
        <f t="shared" si="736"/>
        <v>2.0951779333928719E-4</v>
      </c>
      <c r="EG150" s="2">
        <f t="shared" si="737"/>
        <v>2.0958961151012088E-4</v>
      </c>
      <c r="EH150" s="2">
        <f t="shared" si="738"/>
        <v>2.6164910898243357E-4</v>
      </c>
      <c r="EI150" s="2">
        <f t="shared" si="739"/>
        <v>4.8482124475649212E-4</v>
      </c>
      <c r="EJ150" s="2">
        <f t="shared" si="740"/>
        <v>5.2039526097413704E-4</v>
      </c>
      <c r="EK150" s="2">
        <f t="shared" si="741"/>
        <v>1.0251652884048191E-3</v>
      </c>
      <c r="EL150" s="2">
        <f t="shared" si="742"/>
        <v>8.4721454153360489E-3</v>
      </c>
      <c r="EM150" s="2">
        <f t="shared" si="743"/>
        <v>8.4750494836591753E-3</v>
      </c>
      <c r="EN150" s="2">
        <f t="shared" si="744"/>
        <v>1.0580148176258138E-2</v>
      </c>
      <c r="EO150" s="2">
        <f t="shared" si="745"/>
        <v>1.9604426051632304E-2</v>
      </c>
      <c r="EP150" s="2">
        <f t="shared" si="746"/>
        <v>2.1042911220838678E-2</v>
      </c>
      <c r="EQ150" s="2">
        <f t="shared" si="747"/>
        <v>4.1453994239313813E-2</v>
      </c>
      <c r="ER150" s="2">
        <f t="shared" si="748"/>
        <v>8.9922186464278467E-6</v>
      </c>
      <c r="ET150" s="2">
        <f t="shared" si="749"/>
        <v>0.79457947412011598</v>
      </c>
      <c r="EU150" s="2">
        <f t="shared" si="750"/>
        <v>0.79452352876591781</v>
      </c>
      <c r="EV150" s="2">
        <f t="shared" si="751"/>
        <v>0.75594188498842607</v>
      </c>
      <c r="EW150" s="2">
        <f t="shared" si="752"/>
        <v>0.62569269110982606</v>
      </c>
      <c r="EX150" s="2">
        <f t="shared" si="753"/>
        <v>0.60896740290925899</v>
      </c>
      <c r="EY150" s="2">
        <f t="shared" si="754"/>
        <v>0.44150737728666012</v>
      </c>
      <c r="EZ150" s="2">
        <f t="shared" si="755"/>
        <v>8.7306388934379378E-2</v>
      </c>
      <c r="FA150" s="2">
        <f t="shared" si="756"/>
        <v>8.7279083529783197E-2</v>
      </c>
      <c r="FB150" s="2">
        <f t="shared" si="757"/>
        <v>7.1148987702597005E-2</v>
      </c>
      <c r="FC150" s="2">
        <f t="shared" si="758"/>
        <v>3.9697955274685975E-2</v>
      </c>
      <c r="FD150" s="2">
        <f t="shared" si="759"/>
        <v>3.7084857137424578E-2</v>
      </c>
      <c r="FE150" s="2">
        <f t="shared" si="760"/>
        <v>1.9175181378395564E-2</v>
      </c>
      <c r="FF150" s="2">
        <f t="shared" si="761"/>
        <v>0.32508495474705612</v>
      </c>
      <c r="FG150" s="2">
        <f t="shared" si="762"/>
        <v>0.32500976494397033</v>
      </c>
      <c r="FH150" s="2">
        <f t="shared" si="763"/>
        <v>0.27834297081313925</v>
      </c>
      <c r="FI150" s="2">
        <f t="shared" si="764"/>
        <v>0.17229169473060058</v>
      </c>
      <c r="FJ150" s="2">
        <f t="shared" si="765"/>
        <v>0.16242693271394001</v>
      </c>
      <c r="FK150" s="2">
        <f t="shared" si="766"/>
        <v>8.9618600064977072E-2</v>
      </c>
      <c r="FL150" s="2">
        <f t="shared" si="767"/>
        <v>1.1771522458970736E-2</v>
      </c>
      <c r="FM150" s="2">
        <f t="shared" si="768"/>
        <v>1.1767536284172524E-2</v>
      </c>
      <c r="FN150" s="2">
        <f t="shared" si="769"/>
        <v>9.4483085200048507E-3</v>
      </c>
      <c r="FO150" s="2">
        <f t="shared" si="770"/>
        <v>5.1213522752417921E-3</v>
      </c>
      <c r="FP150" s="2">
        <f t="shared" si="771"/>
        <v>4.7729296118603414E-3</v>
      </c>
      <c r="FQ150" s="2">
        <f t="shared" si="772"/>
        <v>2.4285458247468778E-3</v>
      </c>
      <c r="FR150" s="2">
        <f t="shared" si="773"/>
        <v>0.82091632174873397</v>
      </c>
      <c r="FS150" s="2">
        <f t="shared" si="774"/>
        <v>0.82086593206112457</v>
      </c>
      <c r="FT150" s="2">
        <f t="shared" si="775"/>
        <v>0.78589764222848257</v>
      </c>
      <c r="FU150" s="2">
        <f t="shared" si="776"/>
        <v>0.66454090820194534</v>
      </c>
      <c r="FV150" s="2">
        <f t="shared" si="777"/>
        <v>0.64857652840990743</v>
      </c>
      <c r="FW150" s="2">
        <f t="shared" si="778"/>
        <v>0.48369766590880597</v>
      </c>
      <c r="FX150" s="2">
        <f t="shared" si="779"/>
        <v>0.10182014367325544</v>
      </c>
      <c r="FY150" s="2">
        <f t="shared" si="780"/>
        <v>0.10178880527783492</v>
      </c>
      <c r="FZ150" s="2">
        <f t="shared" si="781"/>
        <v>8.3221662754884726E-2</v>
      </c>
      <c r="GA150" s="2">
        <f t="shared" si="782"/>
        <v>4.6702293826594896E-2</v>
      </c>
      <c r="GB150" s="2">
        <f t="shared" si="783"/>
        <v>4.3649095253932124E-2</v>
      </c>
      <c r="GC150" s="2">
        <f t="shared" si="784"/>
        <v>2.2643849700550209E-2</v>
      </c>
      <c r="GD150" s="2">
        <f t="shared" si="785"/>
        <v>0.98346193793603787</v>
      </c>
      <c r="GE150" s="2">
        <f t="shared" si="786"/>
        <v>0.9834563628298949</v>
      </c>
      <c r="GF150" s="2">
        <f t="shared" si="787"/>
        <v>0.97943164583350495</v>
      </c>
      <c r="GG150" s="2">
        <f t="shared" si="788"/>
        <v>0.96254508029206953</v>
      </c>
      <c r="GH150" s="2">
        <f t="shared" si="789"/>
        <v>0.95990699226979326</v>
      </c>
      <c r="GI150" s="2">
        <f t="shared" si="790"/>
        <v>0.92397437983996411</v>
      </c>
      <c r="GJ150" s="2">
        <f t="shared" si="791"/>
        <v>0.59524328879076172</v>
      </c>
      <c r="GK150" s="2">
        <f t="shared" si="792"/>
        <v>0.59516071509103474</v>
      </c>
      <c r="GL150" s="2">
        <f t="shared" si="793"/>
        <v>0.54078129983334278</v>
      </c>
      <c r="GM150" s="2">
        <f t="shared" si="794"/>
        <v>0.38857940645100419</v>
      </c>
      <c r="GN150" s="2">
        <f t="shared" si="795"/>
        <v>0.37189496701841551</v>
      </c>
      <c r="GO150" s="2">
        <f t="shared" si="796"/>
        <v>0.23109892931792697</v>
      </c>
      <c r="GP150" s="2">
        <f t="shared" si="797"/>
        <v>0.99839758902756126</v>
      </c>
      <c r="GQ150" s="2">
        <f t="shared" si="798"/>
        <v>0.99839704063617629</v>
      </c>
      <c r="GR150" s="2">
        <f t="shared" si="799"/>
        <v>0.99799968156261409</v>
      </c>
      <c r="GS150" s="2">
        <f t="shared" si="800"/>
        <v>0.99629983427898039</v>
      </c>
      <c r="GT150" s="2">
        <f t="shared" si="801"/>
        <v>0.99602941067629347</v>
      </c>
      <c r="GU150" s="2">
        <f t="shared" si="802"/>
        <v>0.99220805076463214</v>
      </c>
      <c r="GV150" s="2">
        <f t="shared" si="803"/>
        <v>0.9390555502361958</v>
      </c>
      <c r="GW150" s="2">
        <f t="shared" si="804"/>
        <v>0.93903593336231017</v>
      </c>
      <c r="GX150" s="2">
        <f t="shared" si="805"/>
        <v>0.92502847787207731</v>
      </c>
      <c r="GY150" s="2">
        <f t="shared" si="806"/>
        <v>0.86943135275090033</v>
      </c>
      <c r="GZ150" s="2">
        <f t="shared" si="807"/>
        <v>0.86118077263153414</v>
      </c>
      <c r="HA150" s="2">
        <f t="shared" si="808"/>
        <v>0.7589829031411417</v>
      </c>
      <c r="HB150" s="2">
        <f t="shared" si="809"/>
        <v>0.99979052609517105</v>
      </c>
      <c r="HC150" s="2">
        <f t="shared" si="810"/>
        <v>0.99979045430709024</v>
      </c>
      <c r="HD150" s="2">
        <f t="shared" si="811"/>
        <v>0.99973841933336594</v>
      </c>
      <c r="HE150" s="2">
        <f t="shared" si="812"/>
        <v>0.99951541369298003</v>
      </c>
      <c r="HF150" s="2">
        <f t="shared" si="813"/>
        <v>0.99947987540939809</v>
      </c>
      <c r="HG150" s="2">
        <f t="shared" si="814"/>
        <v>0.99897588459915543</v>
      </c>
      <c r="HH150" s="2">
        <f t="shared" si="815"/>
        <v>0.9915990288340123</v>
      </c>
      <c r="HI150" s="2">
        <f t="shared" si="816"/>
        <v>0.99159617336294192</v>
      </c>
      <c r="HJ150" s="2">
        <f t="shared" si="817"/>
        <v>0.98953061942157516</v>
      </c>
      <c r="HK150" s="2">
        <f t="shared" si="818"/>
        <v>0.98077251770321405</v>
      </c>
      <c r="HL150" s="2">
        <f t="shared" si="819"/>
        <v>0.97939076703869554</v>
      </c>
      <c r="HM150" s="2">
        <f t="shared" si="820"/>
        <v>0.9601960389334413</v>
      </c>
      <c r="HN150" s="2">
        <f t="shared" si="821"/>
        <v>0.99999100786221296</v>
      </c>
      <c r="HP150" s="2">
        <f t="shared" ref="HP150:IU150" si="882">IF(B1=1,ET150,0)</f>
        <v>0.79457947412011598</v>
      </c>
      <c r="HQ150" s="2">
        <f t="shared" si="882"/>
        <v>0.79452352876591781</v>
      </c>
      <c r="HR150" s="2">
        <f t="shared" si="882"/>
        <v>0.75594188498842607</v>
      </c>
      <c r="HS150" s="2">
        <f t="shared" si="882"/>
        <v>0.62569269110982606</v>
      </c>
      <c r="HT150" s="2">
        <f t="shared" si="882"/>
        <v>0.60896740290925899</v>
      </c>
      <c r="HU150" s="2">
        <f t="shared" si="882"/>
        <v>0.44150737728666012</v>
      </c>
      <c r="HV150" s="2">
        <f t="shared" si="882"/>
        <v>8.7306388934379378E-2</v>
      </c>
      <c r="HW150" s="2">
        <f t="shared" si="882"/>
        <v>8.7279083529783197E-2</v>
      </c>
      <c r="HX150" s="2">
        <f t="shared" si="882"/>
        <v>7.1148987702597005E-2</v>
      </c>
      <c r="HY150" s="2">
        <f t="shared" si="882"/>
        <v>3.9697955274685975E-2</v>
      </c>
      <c r="HZ150" s="2">
        <f t="shared" si="882"/>
        <v>3.7084857137424578E-2</v>
      </c>
      <c r="IA150" s="2">
        <f t="shared" si="882"/>
        <v>1.9175181378395564E-2</v>
      </c>
      <c r="IB150" s="2">
        <f t="shared" si="882"/>
        <v>0.32508495474705612</v>
      </c>
      <c r="IC150" s="2">
        <f t="shared" si="882"/>
        <v>0.32500976494397033</v>
      </c>
      <c r="ID150" s="2">
        <f t="shared" si="882"/>
        <v>0.27834297081313925</v>
      </c>
      <c r="IE150" s="2">
        <f t="shared" si="882"/>
        <v>0.17229169473060058</v>
      </c>
      <c r="IF150" s="2">
        <f t="shared" si="882"/>
        <v>0.16242693271394001</v>
      </c>
      <c r="IG150" s="2">
        <f t="shared" si="882"/>
        <v>8.9618600064977072E-2</v>
      </c>
      <c r="IH150" s="2">
        <f t="shared" si="882"/>
        <v>1.1771522458970736E-2</v>
      </c>
      <c r="II150" s="2">
        <f t="shared" si="882"/>
        <v>1.1767536284172524E-2</v>
      </c>
      <c r="IJ150" s="2">
        <f t="shared" si="882"/>
        <v>9.4483085200048507E-3</v>
      </c>
      <c r="IK150" s="2">
        <f t="shared" si="882"/>
        <v>5.1213522752417921E-3</v>
      </c>
      <c r="IL150" s="2">
        <f t="shared" si="882"/>
        <v>4.7729296118603414E-3</v>
      </c>
      <c r="IM150" s="2">
        <f t="shared" si="882"/>
        <v>2.4285458247468778E-3</v>
      </c>
      <c r="IN150" s="2">
        <f t="shared" si="882"/>
        <v>0.82091632174873397</v>
      </c>
      <c r="IO150" s="2">
        <f t="shared" si="882"/>
        <v>0.82086593206112457</v>
      </c>
      <c r="IP150" s="2">
        <f t="shared" si="882"/>
        <v>0.78589764222848257</v>
      </c>
      <c r="IQ150" s="2">
        <f t="shared" si="882"/>
        <v>0.66454090820194534</v>
      </c>
      <c r="IR150" s="2">
        <f t="shared" si="882"/>
        <v>0.64857652840990743</v>
      </c>
      <c r="IS150" s="2">
        <f t="shared" si="882"/>
        <v>0.48369766590880597</v>
      </c>
      <c r="IT150" s="2">
        <f t="shared" si="882"/>
        <v>0.10182014367325544</v>
      </c>
      <c r="IU150" s="2">
        <f t="shared" si="882"/>
        <v>0.10178880527783492</v>
      </c>
      <c r="IV150" s="2">
        <f t="shared" ref="IV150:KA150" si="883">IF(AH1=1,FZ150,0)</f>
        <v>8.3221662754884726E-2</v>
      </c>
      <c r="IW150" s="2">
        <f t="shared" si="883"/>
        <v>4.6702293826594896E-2</v>
      </c>
      <c r="IX150" s="2">
        <f t="shared" si="883"/>
        <v>4.3649095253932124E-2</v>
      </c>
      <c r="IY150" s="2">
        <f t="shared" si="883"/>
        <v>2.2643849700550209E-2</v>
      </c>
      <c r="IZ150" s="2">
        <f t="shared" si="883"/>
        <v>0.98346193793603787</v>
      </c>
      <c r="JA150" s="2">
        <f t="shared" si="883"/>
        <v>0.9834563628298949</v>
      </c>
      <c r="JB150" s="2">
        <f t="shared" si="883"/>
        <v>0.97943164583350495</v>
      </c>
      <c r="JC150" s="2">
        <f t="shared" si="883"/>
        <v>0.96254508029206953</v>
      </c>
      <c r="JD150" s="2">
        <f t="shared" si="883"/>
        <v>0.95990699226979326</v>
      </c>
      <c r="JE150" s="2">
        <f t="shared" si="883"/>
        <v>0.92397437983996411</v>
      </c>
      <c r="JF150" s="2">
        <f t="shared" si="883"/>
        <v>0.59524328879076172</v>
      </c>
      <c r="JG150" s="2">
        <f t="shared" si="883"/>
        <v>0.59516071509103474</v>
      </c>
      <c r="JH150" s="2">
        <f t="shared" si="883"/>
        <v>0.54078129983334278</v>
      </c>
      <c r="JI150" s="2">
        <f t="shared" si="883"/>
        <v>0.38857940645100419</v>
      </c>
      <c r="JJ150" s="2">
        <f t="shared" si="883"/>
        <v>0.37189496701841551</v>
      </c>
      <c r="JK150" s="2">
        <f t="shared" si="883"/>
        <v>0.23109892931792697</v>
      </c>
      <c r="JL150" s="2">
        <f t="shared" si="883"/>
        <v>0.99839758902756126</v>
      </c>
      <c r="JM150" s="2">
        <f t="shared" si="883"/>
        <v>0.99839704063617629</v>
      </c>
      <c r="JN150" s="2">
        <f t="shared" si="883"/>
        <v>0.99799968156261409</v>
      </c>
      <c r="JO150" s="2">
        <f t="shared" si="883"/>
        <v>0.99629983427898039</v>
      </c>
      <c r="JP150" s="2">
        <f t="shared" si="883"/>
        <v>0.99602941067629347</v>
      </c>
      <c r="JQ150" s="2">
        <f t="shared" si="883"/>
        <v>0.99220805076463214</v>
      </c>
      <c r="JR150" s="2">
        <f t="shared" si="883"/>
        <v>0.9390555502361958</v>
      </c>
      <c r="JS150" s="2">
        <f t="shared" si="883"/>
        <v>0.93903593336231017</v>
      </c>
      <c r="JT150" s="2">
        <f t="shared" si="883"/>
        <v>0.92502847787207731</v>
      </c>
      <c r="JU150" s="2">
        <f t="shared" si="883"/>
        <v>0.86943135275090033</v>
      </c>
      <c r="JV150" s="2">
        <f t="shared" si="883"/>
        <v>0.86118077263153414</v>
      </c>
      <c r="JW150" s="2">
        <f t="shared" si="883"/>
        <v>0.7589829031411417</v>
      </c>
      <c r="JX150" s="2">
        <f t="shared" si="883"/>
        <v>0.99979052609517105</v>
      </c>
      <c r="JY150" s="2">
        <f t="shared" si="883"/>
        <v>0.99979045430709024</v>
      </c>
      <c r="JZ150" s="2">
        <f t="shared" si="883"/>
        <v>0.99973841933336594</v>
      </c>
      <c r="KA150" s="2">
        <f t="shared" si="883"/>
        <v>0.99951541369298003</v>
      </c>
      <c r="KB150" s="2">
        <f t="shared" ref="KB150:KJ150" si="884">IF(BN1=1,HF150,0)</f>
        <v>0.99947987540939809</v>
      </c>
      <c r="KC150" s="2">
        <f t="shared" si="884"/>
        <v>0.99897588459915543</v>
      </c>
      <c r="KD150" s="2">
        <f t="shared" si="884"/>
        <v>0.9915990288340123</v>
      </c>
      <c r="KE150" s="2">
        <f t="shared" si="884"/>
        <v>0.99159617336294192</v>
      </c>
      <c r="KF150" s="2">
        <f t="shared" si="884"/>
        <v>0.98953061942157516</v>
      </c>
      <c r="KG150" s="2">
        <f t="shared" si="884"/>
        <v>0.98077251770321405</v>
      </c>
      <c r="KH150" s="2">
        <f t="shared" si="884"/>
        <v>0.97939076703869554</v>
      </c>
      <c r="KI150" s="2">
        <f t="shared" si="884"/>
        <v>0.9601960389334413</v>
      </c>
      <c r="KJ150" s="2">
        <f t="shared" si="884"/>
        <v>0</v>
      </c>
    </row>
    <row r="151" spans="1:296" x14ac:dyDescent="0.2">
      <c r="A151" s="2" t="str">
        <f>'Respondent Data'!A151</f>
        <v>1376</v>
      </c>
      <c r="B151" s="2">
        <f>SUMPRODUCT('Respondent Data'!B151:S151,'Product Coding'!A100:R100)</f>
        <v>-0.47187787926224822</v>
      </c>
      <c r="C151" s="2">
        <f>SUMPRODUCT('Respondent Data'!B151:S151,'Product Coding'!A101:R101)</f>
        <v>-0.18326375220563418</v>
      </c>
      <c r="D151" s="2">
        <f>SUMPRODUCT('Respondent Data'!B151:S151,'Product Coding'!A102:R102)</f>
        <v>-8.7421338788629122E-2</v>
      </c>
      <c r="E151" s="2">
        <f>SUMPRODUCT('Respondent Data'!B151:S151,'Product Coding'!A103:R103)</f>
        <v>-0.69634003039239523</v>
      </c>
      <c r="F151" s="2">
        <f>SUMPRODUCT('Respondent Data'!B151:S151,'Product Coding'!A104:R104)</f>
        <v>5.9650657710168531E-3</v>
      </c>
      <c r="G151" s="2">
        <f>SUMPRODUCT('Respondent Data'!B151:S151,'Product Coding'!A105:R105)</f>
        <v>-0.90687560344862095</v>
      </c>
      <c r="H151" s="2">
        <f>SUMPRODUCT('Respondent Data'!B151:S151,'Product Coding'!A106:R106)</f>
        <v>-3.4071139756322886</v>
      </c>
      <c r="I151" s="2">
        <f>SUMPRODUCT('Respondent Data'!B151:S151,'Product Coding'!A107:R107)</f>
        <v>-3.1184998485756745</v>
      </c>
      <c r="J151" s="2">
        <f>SUMPRODUCT('Respondent Data'!B151:S151,'Product Coding'!A108:R108)</f>
        <v>-3.0226574351586692</v>
      </c>
      <c r="K151" s="2">
        <f>SUMPRODUCT('Respondent Data'!B151:S151,'Product Coding'!A109:R109)</f>
        <v>-3.6315761267624351</v>
      </c>
      <c r="L151" s="2">
        <f>SUMPRODUCT('Respondent Data'!B151:S151,'Product Coding'!A110:R110)</f>
        <v>-2.9292710305990233</v>
      </c>
      <c r="M151" s="2">
        <f>SUMPRODUCT('Respondent Data'!B151:S151,'Product Coding'!A111:R111)</f>
        <v>-3.8421116998186609</v>
      </c>
      <c r="N151" s="2">
        <f>SUMPRODUCT('Respondent Data'!B151:S151,'Product Coding'!A112:R112)</f>
        <v>-2.7835295986708886</v>
      </c>
      <c r="O151" s="2">
        <f>SUMPRODUCT('Respondent Data'!B151:S151,'Product Coding'!A113:R113)</f>
        <v>-2.4949154716142745</v>
      </c>
      <c r="P151" s="2">
        <f>SUMPRODUCT('Respondent Data'!B151:S151,'Product Coding'!A114:R114)</f>
        <v>-2.3990730581972688</v>
      </c>
      <c r="Q151" s="2">
        <f>SUMPRODUCT('Respondent Data'!B151:S151,'Product Coding'!A115:R115)</f>
        <v>-3.0079917498010351</v>
      </c>
      <c r="R151" s="2">
        <f>SUMPRODUCT('Respondent Data'!B151:S151,'Product Coding'!A116:R116)</f>
        <v>-2.3056866536376228</v>
      </c>
      <c r="S151" s="2">
        <f>SUMPRODUCT('Respondent Data'!B151:S151,'Product Coding'!A117:R117)</f>
        <v>-3.2185273228572608</v>
      </c>
      <c r="T151" s="2">
        <f>SUMPRODUCT('Respondent Data'!B151:S151,'Product Coding'!A118:R118)</f>
        <v>-5.7187656950409291</v>
      </c>
      <c r="U151" s="2">
        <f>SUMPRODUCT('Respondent Data'!B151:S151,'Product Coding'!A119:R119)</f>
        <v>-5.4301515679843142</v>
      </c>
      <c r="V151" s="2">
        <f>SUMPRODUCT('Respondent Data'!B151:S151,'Product Coding'!A120:R120)</f>
        <v>-5.3343091545673094</v>
      </c>
      <c r="W151" s="2">
        <f>SUMPRODUCT('Respondent Data'!B151:S151,'Product Coding'!A121:R121)</f>
        <v>-5.9432278461710757</v>
      </c>
      <c r="X151" s="2">
        <f>SUMPRODUCT('Respondent Data'!B151:S151,'Product Coding'!A122:R122)</f>
        <v>-5.2409227500076634</v>
      </c>
      <c r="Y151" s="2">
        <f>SUMPRODUCT('Respondent Data'!B151:S151,'Product Coding'!A123:R123)</f>
        <v>-6.1537634192273014</v>
      </c>
      <c r="Z151" s="2">
        <f>SUMPRODUCT('Respondent Data'!B151:S151,'Product Coding'!A124:R124)</f>
        <v>-0.51102220853056779</v>
      </c>
      <c r="AA151" s="2">
        <f>SUMPRODUCT('Respondent Data'!B151:S151,'Product Coding'!A125:R125)</f>
        <v>-0.22240808147395374</v>
      </c>
      <c r="AB151" s="2">
        <f>SUMPRODUCT('Respondent Data'!B151:S151,'Product Coding'!A126:R126)</f>
        <v>-0.12656566805694869</v>
      </c>
      <c r="AC151" s="2">
        <f>SUMPRODUCT('Respondent Data'!B151:S151,'Product Coding'!A127:R127)</f>
        <v>-0.73548435966071479</v>
      </c>
      <c r="AD151" s="2">
        <f>SUMPRODUCT('Respondent Data'!B151:S151,'Product Coding'!A128:R128)</f>
        <v>-3.3179263497302713E-2</v>
      </c>
      <c r="AE151" s="2">
        <f>SUMPRODUCT('Respondent Data'!B151:S151,'Product Coding'!A129:R129)</f>
        <v>-0.94601993271694051</v>
      </c>
      <c r="AF151" s="2">
        <f>SUMPRODUCT('Respondent Data'!B151:S151,'Product Coding'!A130:R130)</f>
        <v>-3.4462583049006081</v>
      </c>
      <c r="AG151" s="2">
        <f>SUMPRODUCT('Respondent Data'!B151:S151,'Product Coding'!A131:R131)</f>
        <v>-3.1576441778439941</v>
      </c>
      <c r="AH151" s="2">
        <f>SUMPRODUCT('Respondent Data'!B151:S151,'Product Coding'!A132:R132)</f>
        <v>-3.0618017644269888</v>
      </c>
      <c r="AI151" s="2">
        <f>SUMPRODUCT('Respondent Data'!B151:S151,'Product Coding'!A133:R133)</f>
        <v>-3.6707204560307547</v>
      </c>
      <c r="AJ151" s="2">
        <f>SUMPRODUCT('Respondent Data'!B151:S151,'Product Coding'!A134:R134)</f>
        <v>-2.9684153598673428</v>
      </c>
      <c r="AK151" s="2">
        <f>SUMPRODUCT('Respondent Data'!B151:S151,'Product Coding'!A135:R135)</f>
        <v>-3.8812560290869804</v>
      </c>
      <c r="AL151" s="2">
        <f>SUMPRODUCT('Respondent Data'!B151:S151,'Product Coding'!A136:R136)</f>
        <v>3.307529981827015</v>
      </c>
      <c r="AM151" s="2">
        <f>SUMPRODUCT('Respondent Data'!B151:S151,'Product Coding'!A137:R137)</f>
        <v>3.596144108883629</v>
      </c>
      <c r="AN151" s="2">
        <f>SUMPRODUCT('Respondent Data'!B151:S151,'Product Coding'!A138:R138)</f>
        <v>3.6919865223006338</v>
      </c>
      <c r="AO151" s="2">
        <f>SUMPRODUCT('Respondent Data'!B151:S151,'Product Coding'!A139:R139)</f>
        <v>3.0830678306968684</v>
      </c>
      <c r="AP151" s="2">
        <f>SUMPRODUCT('Respondent Data'!B151:S151,'Product Coding'!A140:R140)</f>
        <v>3.7853729268602798</v>
      </c>
      <c r="AQ151" s="2">
        <f>SUMPRODUCT('Respondent Data'!B151:S151,'Product Coding'!A141:R141)</f>
        <v>2.8725322576406418</v>
      </c>
      <c r="AR151" s="2">
        <f>SUMPRODUCT('Respondent Data'!B151:S151,'Product Coding'!A142:R142)</f>
        <v>0.37229388545697484</v>
      </c>
      <c r="AS151" s="2">
        <f>SUMPRODUCT('Respondent Data'!B151:S151,'Product Coding'!A143:R143)</f>
        <v>0.66090801251358866</v>
      </c>
      <c r="AT151" s="2">
        <f>SUMPRODUCT('Respondent Data'!B151:S151,'Product Coding'!A144:R144)</f>
        <v>0.75675042593059394</v>
      </c>
      <c r="AU151" s="2">
        <f>SUMPRODUCT('Respondent Data'!B151:S151,'Product Coding'!A145:R145)</f>
        <v>0.14783173432682806</v>
      </c>
      <c r="AV151" s="2">
        <f>SUMPRODUCT('Respondent Data'!B151:S151,'Product Coding'!A146:R146)</f>
        <v>0.85013683049023991</v>
      </c>
      <c r="AW151" s="2">
        <f>SUMPRODUCT('Respondent Data'!B151:S151,'Product Coding'!A147:R147)</f>
        <v>-6.2703838729398109E-2</v>
      </c>
      <c r="AX151" s="2">
        <f>SUMPRODUCT('Respondent Data'!B151:S151,'Product Coding'!A148:R148)</f>
        <v>6.7458056724114126</v>
      </c>
      <c r="AY151" s="2">
        <f>SUMPRODUCT('Respondent Data'!B151:S151,'Product Coding'!A149:R149)</f>
        <v>7.0344197994680258</v>
      </c>
      <c r="AZ151" s="2">
        <f>SUMPRODUCT('Respondent Data'!B151:S151,'Product Coding'!A150:R150)</f>
        <v>7.1302622128850315</v>
      </c>
      <c r="BA151" s="2">
        <f>SUMPRODUCT('Respondent Data'!B151:S151,'Product Coding'!A151:R151)</f>
        <v>6.5213435212812652</v>
      </c>
      <c r="BB151" s="2">
        <f>SUMPRODUCT('Respondent Data'!B151:S151,'Product Coding'!A152:R152)</f>
        <v>7.2236486174446775</v>
      </c>
      <c r="BC151" s="2">
        <f>SUMPRODUCT('Respondent Data'!B151:S151,'Product Coding'!A153:R153)</f>
        <v>6.3108079482250394</v>
      </c>
      <c r="BD151" s="2">
        <f>SUMPRODUCT('Respondent Data'!B151:S151,'Product Coding'!A154:R154)</f>
        <v>3.810569576041372</v>
      </c>
      <c r="BE151" s="2">
        <f>SUMPRODUCT('Respondent Data'!B151:S151,'Product Coding'!A155:R155)</f>
        <v>4.0991837030979852</v>
      </c>
      <c r="BF151" s="2">
        <f>SUMPRODUCT('Respondent Data'!B151:S151,'Product Coding'!A156:R156)</f>
        <v>4.1950261165149909</v>
      </c>
      <c r="BG151" s="2">
        <f>SUMPRODUCT('Respondent Data'!B151:S151,'Product Coding'!A157:R157)</f>
        <v>3.5861074249112246</v>
      </c>
      <c r="BH151" s="2">
        <f>SUMPRODUCT('Respondent Data'!B151:S151,'Product Coding'!A158:R158)</f>
        <v>4.2884125210746369</v>
      </c>
      <c r="BI151" s="2">
        <f>SUMPRODUCT('Respondent Data'!B151:S151,'Product Coding'!A159:R159)</f>
        <v>3.3755718518549989</v>
      </c>
      <c r="BJ151" s="2">
        <f>SUMPRODUCT('Respondent Data'!B151:S151,'Product Coding'!A160:R160)</f>
        <v>8.8530650383749414</v>
      </c>
      <c r="BK151" s="2">
        <f>SUMPRODUCT('Respondent Data'!B151:S151,'Product Coding'!A161:R161)</f>
        <v>9.1416791654315563</v>
      </c>
      <c r="BL151" s="2">
        <f>SUMPRODUCT('Respondent Data'!B151:S151,'Product Coding'!A162:R162)</f>
        <v>9.2375215788485612</v>
      </c>
      <c r="BM151" s="2">
        <f>SUMPRODUCT('Respondent Data'!B151:S151,'Product Coding'!A163:R163)</f>
        <v>8.628602887244794</v>
      </c>
      <c r="BN151" s="2">
        <f>SUMPRODUCT('Respondent Data'!B151:S151,'Product Coding'!A164:R164)</f>
        <v>9.3309079834082063</v>
      </c>
      <c r="BO151" s="2">
        <f>SUMPRODUCT('Respondent Data'!B151:S151,'Product Coding'!A165:R165)</f>
        <v>8.4180673141885691</v>
      </c>
      <c r="BP151" s="2">
        <f>SUMPRODUCT('Respondent Data'!B151:S151,'Product Coding'!A166:R166)</f>
        <v>5.9178289420049008</v>
      </c>
      <c r="BQ151" s="2">
        <f>SUMPRODUCT('Respondent Data'!B151:S151,'Product Coding'!A167:R167)</f>
        <v>6.2064430690615158</v>
      </c>
      <c r="BR151" s="2">
        <f>SUMPRODUCT('Respondent Data'!B151:S151,'Product Coding'!A168:R168)</f>
        <v>6.3022854824785206</v>
      </c>
      <c r="BS151" s="2">
        <f>SUMPRODUCT('Respondent Data'!B151:S151,'Product Coding'!A169:R169)</f>
        <v>5.6933667908747543</v>
      </c>
      <c r="BT151" s="2">
        <f>SUMPRODUCT('Respondent Data'!B151:S151,'Product Coding'!A170:R170)</f>
        <v>6.3956718870381666</v>
      </c>
      <c r="BU151" s="2">
        <f>SUMPRODUCT('Respondent Data'!B151:S151,'Product Coding'!A171:R171)</f>
        <v>5.4828312178185286</v>
      </c>
      <c r="BV151" s="2">
        <f>SUMPRODUCT('Respondent Data'!B151:S151,'Product Coding'!A172:R172)</f>
        <v>8.7657649616629404E-2</v>
      </c>
      <c r="BX151" s="2">
        <f t="shared" si="676"/>
        <v>1.6030016120334467</v>
      </c>
      <c r="BY151" s="2">
        <f t="shared" si="677"/>
        <v>1.2011311673006546</v>
      </c>
      <c r="BZ151" s="2">
        <f t="shared" si="678"/>
        <v>1.0913564136488973</v>
      </c>
      <c r="CA151" s="2">
        <f t="shared" si="679"/>
        <v>2.0063959048132305</v>
      </c>
      <c r="CB151" s="2">
        <f t="shared" si="680"/>
        <v>0.99405268991166185</v>
      </c>
      <c r="CC151" s="2">
        <f t="shared" si="681"/>
        <v>2.476572637806949</v>
      </c>
      <c r="CD151" s="2">
        <f t="shared" si="682"/>
        <v>30.178023947484636</v>
      </c>
      <c r="CE151" s="2">
        <f t="shared" si="683"/>
        <v>22.612432114081379</v>
      </c>
      <c r="CF151" s="2">
        <f t="shared" si="684"/>
        <v>20.545818381653739</v>
      </c>
      <c r="CG151" s="2">
        <f t="shared" si="685"/>
        <v>37.772303663987451</v>
      </c>
      <c r="CH151" s="2">
        <f t="shared" si="686"/>
        <v>18.713983601776768</v>
      </c>
      <c r="CI151" s="2">
        <f t="shared" si="687"/>
        <v>46.623826083753094</v>
      </c>
      <c r="CJ151" s="2">
        <f t="shared" si="688"/>
        <v>16.176015147096589</v>
      </c>
      <c r="CK151" s="2">
        <f t="shared" si="689"/>
        <v>12.120708931326886</v>
      </c>
      <c r="CL151" s="2">
        <f t="shared" si="690"/>
        <v>11.012963271865512</v>
      </c>
      <c r="CM151" s="2">
        <f t="shared" si="691"/>
        <v>20.246698633172791</v>
      </c>
      <c r="CN151" s="2">
        <f t="shared" si="692"/>
        <v>10.031063754593175</v>
      </c>
      <c r="CO151" s="2">
        <f t="shared" si="693"/>
        <v>24.991288967720802</v>
      </c>
      <c r="CP151" s="2">
        <f t="shared" si="694"/>
        <v>304.52880946558253</v>
      </c>
      <c r="CQ151" s="2">
        <f t="shared" si="695"/>
        <v>228.18382816600774</v>
      </c>
      <c r="CR151" s="2">
        <f t="shared" si="696"/>
        <v>207.32946670560915</v>
      </c>
      <c r="CS151" s="2">
        <f t="shared" si="697"/>
        <v>381.16328244630887</v>
      </c>
      <c r="CT151" s="2">
        <f t="shared" si="698"/>
        <v>188.84427809205587</v>
      </c>
      <c r="CU151" s="2">
        <f t="shared" si="699"/>
        <v>470.48469027406753</v>
      </c>
      <c r="CV151" s="2">
        <f t="shared" si="700"/>
        <v>1.6669943401477136</v>
      </c>
      <c r="CW151" s="2">
        <f t="shared" si="701"/>
        <v>1.2490810006892432</v>
      </c>
      <c r="CX151" s="2">
        <f t="shared" si="702"/>
        <v>1.134923976981415</v>
      </c>
      <c r="CY151" s="2">
        <f t="shared" si="703"/>
        <v>2.0864923605263472</v>
      </c>
      <c r="CZ151" s="2">
        <f t="shared" si="704"/>
        <v>1.0337358337333822</v>
      </c>
      <c r="DA151" s="2">
        <f t="shared" si="705"/>
        <v>2.5754388137837614</v>
      </c>
      <c r="DB151" s="2">
        <f t="shared" si="706"/>
        <v>31.382747677642012</v>
      </c>
      <c r="DC151" s="2">
        <f t="shared" si="707"/>
        <v>23.515133152817786</v>
      </c>
      <c r="DD151" s="2">
        <f t="shared" si="708"/>
        <v>21.36601903504824</v>
      </c>
      <c r="DE151" s="2">
        <f t="shared" si="709"/>
        <v>39.280195322033173</v>
      </c>
      <c r="DF151" s="2">
        <f t="shared" si="710"/>
        <v>19.461056377982036</v>
      </c>
      <c r="DG151" s="2">
        <f t="shared" si="711"/>
        <v>48.485075507226675</v>
      </c>
      <c r="DH151" s="2">
        <f t="shared" si="712"/>
        <v>3.6606480850691778E-2</v>
      </c>
      <c r="DI151" s="2">
        <f t="shared" si="713"/>
        <v>2.7429283130404648E-2</v>
      </c>
      <c r="DJ151" s="2">
        <f t="shared" si="714"/>
        <v>2.4922443843858371E-2</v>
      </c>
      <c r="DK151" s="2">
        <f t="shared" si="715"/>
        <v>4.5818477484425274E-2</v>
      </c>
      <c r="DL151" s="2">
        <f t="shared" si="716"/>
        <v>2.2700395610750424E-2</v>
      </c>
      <c r="DM151" s="2">
        <f t="shared" si="717"/>
        <v>5.6555531922531682E-2</v>
      </c>
      <c r="DN151" s="2">
        <f t="shared" si="718"/>
        <v>0.68915168110402636</v>
      </c>
      <c r="DO151" s="2">
        <f t="shared" si="719"/>
        <v>0.51638224001637278</v>
      </c>
      <c r="DP151" s="2">
        <f t="shared" si="720"/>
        <v>0.4691886155970415</v>
      </c>
      <c r="DQ151" s="2">
        <f t="shared" si="721"/>
        <v>0.86257624470400174</v>
      </c>
      <c r="DR151" s="2">
        <f t="shared" si="722"/>
        <v>0.42735645255502558</v>
      </c>
      <c r="DS151" s="2">
        <f t="shared" si="723"/>
        <v>1.0647114662323127</v>
      </c>
      <c r="DT151" s="2">
        <f t="shared" si="724"/>
        <v>1.1758009871841127E-3</v>
      </c>
      <c r="DU151" s="2">
        <f t="shared" si="725"/>
        <v>8.8102919026899216E-4</v>
      </c>
      <c r="DV151" s="2">
        <f t="shared" si="726"/>
        <v>8.005094560761504E-4</v>
      </c>
      <c r="DW151" s="2">
        <f t="shared" si="727"/>
        <v>1.4716905259807909E-3</v>
      </c>
      <c r="DX151" s="2">
        <f t="shared" si="728"/>
        <v>7.2913721691676486E-4</v>
      </c>
      <c r="DY151" s="2">
        <f t="shared" si="729"/>
        <v>1.8165649557099859E-3</v>
      </c>
      <c r="DZ151" s="2">
        <f t="shared" si="730"/>
        <v>2.2135567476882785E-2</v>
      </c>
      <c r="EA151" s="2">
        <f t="shared" si="731"/>
        <v>1.6586209148376014E-2</v>
      </c>
      <c r="EB151" s="2">
        <f t="shared" si="732"/>
        <v>1.507034887195729E-2</v>
      </c>
      <c r="EC151" s="2">
        <f t="shared" si="733"/>
        <v>2.7705968355200821E-2</v>
      </c>
      <c r="ED151" s="2">
        <f t="shared" si="734"/>
        <v>1.3726698855407841E-2</v>
      </c>
      <c r="EE151" s="2">
        <f t="shared" si="735"/>
        <v>3.4198556211079784E-2</v>
      </c>
      <c r="EF151" s="2">
        <f t="shared" si="736"/>
        <v>1.4294293856177972E-4</v>
      </c>
      <c r="EG151" s="2">
        <f t="shared" si="737"/>
        <v>1.0710732750561555E-4</v>
      </c>
      <c r="EH151" s="2">
        <f t="shared" si="738"/>
        <v>9.7318487775771169E-5</v>
      </c>
      <c r="EI151" s="2">
        <f t="shared" si="739"/>
        <v>1.7891443427091205E-4</v>
      </c>
      <c r="EJ151" s="2">
        <f t="shared" si="740"/>
        <v>8.8641715338618005E-5</v>
      </c>
      <c r="EK151" s="2">
        <f t="shared" si="741"/>
        <v>2.2084105702224136E-4</v>
      </c>
      <c r="EL151" s="2">
        <f t="shared" si="742"/>
        <v>2.6910362351845272E-3</v>
      </c>
      <c r="EM151" s="2">
        <f t="shared" si="743"/>
        <v>2.0163969082447218E-3</v>
      </c>
      <c r="EN151" s="2">
        <f t="shared" si="744"/>
        <v>1.8321127268890952E-3</v>
      </c>
      <c r="EO151" s="2">
        <f t="shared" si="745"/>
        <v>3.3682337194465592E-3</v>
      </c>
      <c r="EP151" s="2">
        <f t="shared" si="746"/>
        <v>1.6687642658335107E-3</v>
      </c>
      <c r="EQ151" s="2">
        <f t="shared" si="747"/>
        <v>4.1575421118578175E-3</v>
      </c>
      <c r="ER151" s="2">
        <f t="shared" si="748"/>
        <v>0.9160744414819928</v>
      </c>
      <c r="ET151" s="2">
        <f t="shared" si="749"/>
        <v>0.38417187118789636</v>
      </c>
      <c r="EU151" s="2">
        <f t="shared" si="750"/>
        <v>0.45431186239861604</v>
      </c>
      <c r="EV151" s="2">
        <f t="shared" si="751"/>
        <v>0.47815857377234344</v>
      </c>
      <c r="EW151" s="2">
        <f t="shared" si="752"/>
        <v>0.33262418911594549</v>
      </c>
      <c r="EX151" s="2">
        <f t="shared" si="753"/>
        <v>0.50149126202091521</v>
      </c>
      <c r="EY151" s="2">
        <f t="shared" si="754"/>
        <v>0.2876396106686292</v>
      </c>
      <c r="EZ151" s="2">
        <f t="shared" si="755"/>
        <v>3.2073873625999234E-2</v>
      </c>
      <c r="FA151" s="2">
        <f t="shared" si="756"/>
        <v>4.2350571731390833E-2</v>
      </c>
      <c r="FB151" s="2">
        <f t="shared" si="757"/>
        <v>4.6412718342205089E-2</v>
      </c>
      <c r="FC151" s="2">
        <f t="shared" si="758"/>
        <v>2.5791606520631415E-2</v>
      </c>
      <c r="FD151" s="2">
        <f t="shared" si="759"/>
        <v>5.0725415025194232E-2</v>
      </c>
      <c r="FE151" s="2">
        <f t="shared" si="760"/>
        <v>2.0997892908506795E-2</v>
      </c>
      <c r="FF151" s="2">
        <f t="shared" si="761"/>
        <v>5.8220721828429377E-2</v>
      </c>
      <c r="FG151" s="2">
        <f t="shared" si="762"/>
        <v>7.6215393942046003E-2</v>
      </c>
      <c r="FH151" s="2">
        <f t="shared" si="763"/>
        <v>8.3243407756187077E-2</v>
      </c>
      <c r="FI151" s="2">
        <f t="shared" si="764"/>
        <v>4.706613565077282E-2</v>
      </c>
      <c r="FJ151" s="2">
        <f t="shared" si="765"/>
        <v>9.0653088609302476E-2</v>
      </c>
      <c r="FK151" s="2">
        <f t="shared" si="766"/>
        <v>3.8474428922779615E-2</v>
      </c>
      <c r="FL151" s="2">
        <f t="shared" si="767"/>
        <v>3.2730137683223909E-3</v>
      </c>
      <c r="FM151" s="2">
        <f t="shared" si="768"/>
        <v>4.3633096104654335E-3</v>
      </c>
      <c r="FN151" s="2">
        <f t="shared" si="769"/>
        <v>4.8000890887562354E-3</v>
      </c>
      <c r="FO151" s="2">
        <f t="shared" si="770"/>
        <v>2.6166825698135786E-3</v>
      </c>
      <c r="FP151" s="2">
        <f t="shared" si="771"/>
        <v>5.2674750592962196E-3</v>
      </c>
      <c r="FQ151" s="2">
        <f t="shared" si="772"/>
        <v>2.120959642228709E-3</v>
      </c>
      <c r="FR151" s="2">
        <f t="shared" si="773"/>
        <v>0.37495392657811727</v>
      </c>
      <c r="FS151" s="2">
        <f t="shared" si="774"/>
        <v>0.44462604934795347</v>
      </c>
      <c r="FT151" s="2">
        <f t="shared" si="775"/>
        <v>0.46840075374201728</v>
      </c>
      <c r="FU151" s="2">
        <f t="shared" si="776"/>
        <v>0.32399237814068899</v>
      </c>
      <c r="FV151" s="2">
        <f t="shared" si="777"/>
        <v>0.49170594499693399</v>
      </c>
      <c r="FW151" s="2">
        <f t="shared" si="778"/>
        <v>0.27968594963641263</v>
      </c>
      <c r="FX151" s="2">
        <f t="shared" si="779"/>
        <v>3.0880640826239366E-2</v>
      </c>
      <c r="FY151" s="2">
        <f t="shared" si="780"/>
        <v>4.079113067697368E-2</v>
      </c>
      <c r="FZ151" s="2">
        <f t="shared" si="781"/>
        <v>4.4710683579092428E-2</v>
      </c>
      <c r="GA151" s="2">
        <f t="shared" si="782"/>
        <v>2.4826096100209385E-2</v>
      </c>
      <c r="GB151" s="2">
        <f t="shared" si="783"/>
        <v>4.8873331930021524E-2</v>
      </c>
      <c r="GC151" s="2">
        <f t="shared" si="784"/>
        <v>2.0208113047214864E-2</v>
      </c>
      <c r="GD151" s="2">
        <f t="shared" si="785"/>
        <v>0.96468623192414282</v>
      </c>
      <c r="GE151" s="2">
        <f t="shared" si="786"/>
        <v>0.97330299653633368</v>
      </c>
      <c r="GF151" s="2">
        <f t="shared" si="787"/>
        <v>0.97568358074939843</v>
      </c>
      <c r="GG151" s="2">
        <f t="shared" si="788"/>
        <v>0.95618888127255564</v>
      </c>
      <c r="GH151" s="2">
        <f t="shared" si="789"/>
        <v>0.97780347430373904</v>
      </c>
      <c r="GI151" s="2">
        <f t="shared" si="790"/>
        <v>0.94647178476305738</v>
      </c>
      <c r="GJ151" s="2">
        <f t="shared" si="791"/>
        <v>0.59201314552545214</v>
      </c>
      <c r="GK151" s="2">
        <f t="shared" si="792"/>
        <v>0.65946433136093896</v>
      </c>
      <c r="GL151" s="2">
        <f t="shared" si="793"/>
        <v>0.68064780068665653</v>
      </c>
      <c r="GM151" s="2">
        <f t="shared" si="794"/>
        <v>0.53689077311244171</v>
      </c>
      <c r="GN151" s="2">
        <f t="shared" si="795"/>
        <v>0.70059584500421024</v>
      </c>
      <c r="GO151" s="2">
        <f t="shared" si="796"/>
        <v>0.48432917448983848</v>
      </c>
      <c r="GP151" s="2">
        <f t="shared" si="797"/>
        <v>0.99882557989713228</v>
      </c>
      <c r="GQ151" s="2">
        <f t="shared" si="798"/>
        <v>0.99911974633890122</v>
      </c>
      <c r="GR151" s="2">
        <f t="shared" si="799"/>
        <v>0.99920013084674464</v>
      </c>
      <c r="GS151" s="2">
        <f t="shared" si="800"/>
        <v>0.99853047216421276</v>
      </c>
      <c r="GT151" s="2">
        <f t="shared" si="801"/>
        <v>0.99927139403680754</v>
      </c>
      <c r="GU151" s="2">
        <f t="shared" si="802"/>
        <v>0.99818672896890026</v>
      </c>
      <c r="GV151" s="2">
        <f t="shared" si="803"/>
        <v>0.97834380469557092</v>
      </c>
      <c r="GW151" s="2">
        <f t="shared" si="804"/>
        <v>0.98368440472719898</v>
      </c>
      <c r="GX151" s="2">
        <f t="shared" si="805"/>
        <v>0.98515339465022811</v>
      </c>
      <c r="GY151" s="2">
        <f t="shared" si="806"/>
        <v>0.97304095800908597</v>
      </c>
      <c r="GZ151" s="2">
        <f t="shared" si="807"/>
        <v>0.98645917201262767</v>
      </c>
      <c r="HA151" s="2">
        <f t="shared" si="808"/>
        <v>0.96693231100962795</v>
      </c>
      <c r="HB151" s="2">
        <f t="shared" si="809"/>
        <v>0.99985707749120167</v>
      </c>
      <c r="HC151" s="2">
        <f t="shared" si="810"/>
        <v>0.99989290414324539</v>
      </c>
      <c r="HD151" s="2">
        <f t="shared" si="811"/>
        <v>0.99990269098219076</v>
      </c>
      <c r="HE151" s="2">
        <f t="shared" si="812"/>
        <v>0.99982111757037773</v>
      </c>
      <c r="HF151" s="2">
        <f t="shared" si="813"/>
        <v>0.99991136614131881</v>
      </c>
      <c r="HG151" s="2">
        <f t="shared" si="814"/>
        <v>0.99977920770298212</v>
      </c>
      <c r="HH151" s="2">
        <f t="shared" si="815"/>
        <v>0.99731618600552296</v>
      </c>
      <c r="HI151" s="2">
        <f t="shared" si="816"/>
        <v>0.99798766076636436</v>
      </c>
      <c r="HJ151" s="2">
        <f t="shared" si="817"/>
        <v>0.99817123777166394</v>
      </c>
      <c r="HK151" s="2">
        <f t="shared" si="818"/>
        <v>0.99664307319461309</v>
      </c>
      <c r="HL151" s="2">
        <f t="shared" si="819"/>
        <v>0.99833401586895187</v>
      </c>
      <c r="HM151" s="2">
        <f t="shared" si="820"/>
        <v>0.99585967147832799</v>
      </c>
      <c r="HN151" s="2">
        <f t="shared" si="821"/>
        <v>0.52190039089845974</v>
      </c>
      <c r="HP151" s="2">
        <f t="shared" ref="HP151:IU151" si="885">IF(B1=1,ET151,0)</f>
        <v>0.38417187118789636</v>
      </c>
      <c r="HQ151" s="2">
        <f t="shared" si="885"/>
        <v>0.45431186239861604</v>
      </c>
      <c r="HR151" s="2">
        <f t="shared" si="885"/>
        <v>0.47815857377234344</v>
      </c>
      <c r="HS151" s="2">
        <f t="shared" si="885"/>
        <v>0.33262418911594549</v>
      </c>
      <c r="HT151" s="2">
        <f t="shared" si="885"/>
        <v>0.50149126202091521</v>
      </c>
      <c r="HU151" s="2">
        <f t="shared" si="885"/>
        <v>0.2876396106686292</v>
      </c>
      <c r="HV151" s="2">
        <f t="shared" si="885"/>
        <v>3.2073873625999234E-2</v>
      </c>
      <c r="HW151" s="2">
        <f t="shared" si="885"/>
        <v>4.2350571731390833E-2</v>
      </c>
      <c r="HX151" s="2">
        <f t="shared" si="885"/>
        <v>4.6412718342205089E-2</v>
      </c>
      <c r="HY151" s="2">
        <f t="shared" si="885"/>
        <v>2.5791606520631415E-2</v>
      </c>
      <c r="HZ151" s="2">
        <f t="shared" si="885"/>
        <v>5.0725415025194232E-2</v>
      </c>
      <c r="IA151" s="2">
        <f t="shared" si="885"/>
        <v>2.0997892908506795E-2</v>
      </c>
      <c r="IB151" s="2">
        <f t="shared" si="885"/>
        <v>5.8220721828429377E-2</v>
      </c>
      <c r="IC151" s="2">
        <f t="shared" si="885"/>
        <v>7.6215393942046003E-2</v>
      </c>
      <c r="ID151" s="2">
        <f t="shared" si="885"/>
        <v>8.3243407756187077E-2</v>
      </c>
      <c r="IE151" s="2">
        <f t="shared" si="885"/>
        <v>4.706613565077282E-2</v>
      </c>
      <c r="IF151" s="2">
        <f t="shared" si="885"/>
        <v>9.0653088609302476E-2</v>
      </c>
      <c r="IG151" s="2">
        <f t="shared" si="885"/>
        <v>3.8474428922779615E-2</v>
      </c>
      <c r="IH151" s="2">
        <f t="shared" si="885"/>
        <v>3.2730137683223909E-3</v>
      </c>
      <c r="II151" s="2">
        <f t="shared" si="885"/>
        <v>4.3633096104654335E-3</v>
      </c>
      <c r="IJ151" s="2">
        <f t="shared" si="885"/>
        <v>4.8000890887562354E-3</v>
      </c>
      <c r="IK151" s="2">
        <f t="shared" si="885"/>
        <v>2.6166825698135786E-3</v>
      </c>
      <c r="IL151" s="2">
        <f t="shared" si="885"/>
        <v>5.2674750592962196E-3</v>
      </c>
      <c r="IM151" s="2">
        <f t="shared" si="885"/>
        <v>2.120959642228709E-3</v>
      </c>
      <c r="IN151" s="2">
        <f t="shared" si="885"/>
        <v>0.37495392657811727</v>
      </c>
      <c r="IO151" s="2">
        <f t="shared" si="885"/>
        <v>0.44462604934795347</v>
      </c>
      <c r="IP151" s="2">
        <f t="shared" si="885"/>
        <v>0.46840075374201728</v>
      </c>
      <c r="IQ151" s="2">
        <f t="shared" si="885"/>
        <v>0.32399237814068899</v>
      </c>
      <c r="IR151" s="2">
        <f t="shared" si="885"/>
        <v>0.49170594499693399</v>
      </c>
      <c r="IS151" s="2">
        <f t="shared" si="885"/>
        <v>0.27968594963641263</v>
      </c>
      <c r="IT151" s="2">
        <f t="shared" si="885"/>
        <v>3.0880640826239366E-2</v>
      </c>
      <c r="IU151" s="2">
        <f t="shared" si="885"/>
        <v>4.079113067697368E-2</v>
      </c>
      <c r="IV151" s="2">
        <f t="shared" ref="IV151:KA151" si="886">IF(AH1=1,FZ151,0)</f>
        <v>4.4710683579092428E-2</v>
      </c>
      <c r="IW151" s="2">
        <f t="shared" si="886"/>
        <v>2.4826096100209385E-2</v>
      </c>
      <c r="IX151" s="2">
        <f t="shared" si="886"/>
        <v>4.8873331930021524E-2</v>
      </c>
      <c r="IY151" s="2">
        <f t="shared" si="886"/>
        <v>2.0208113047214864E-2</v>
      </c>
      <c r="IZ151" s="2">
        <f t="shared" si="886"/>
        <v>0.96468623192414282</v>
      </c>
      <c r="JA151" s="2">
        <f t="shared" si="886"/>
        <v>0.97330299653633368</v>
      </c>
      <c r="JB151" s="2">
        <f t="shared" si="886"/>
        <v>0.97568358074939843</v>
      </c>
      <c r="JC151" s="2">
        <f t="shared" si="886"/>
        <v>0.95618888127255564</v>
      </c>
      <c r="JD151" s="2">
        <f t="shared" si="886"/>
        <v>0.97780347430373904</v>
      </c>
      <c r="JE151" s="2">
        <f t="shared" si="886"/>
        <v>0.94647178476305738</v>
      </c>
      <c r="JF151" s="2">
        <f t="shared" si="886"/>
        <v>0.59201314552545214</v>
      </c>
      <c r="JG151" s="2">
        <f t="shared" si="886"/>
        <v>0.65946433136093896</v>
      </c>
      <c r="JH151" s="2">
        <f t="shared" si="886"/>
        <v>0.68064780068665653</v>
      </c>
      <c r="JI151" s="2">
        <f t="shared" si="886"/>
        <v>0.53689077311244171</v>
      </c>
      <c r="JJ151" s="2">
        <f t="shared" si="886"/>
        <v>0.70059584500421024</v>
      </c>
      <c r="JK151" s="2">
        <f t="shared" si="886"/>
        <v>0.48432917448983848</v>
      </c>
      <c r="JL151" s="2">
        <f t="shared" si="886"/>
        <v>0.99882557989713228</v>
      </c>
      <c r="JM151" s="2">
        <f t="shared" si="886"/>
        <v>0.99911974633890122</v>
      </c>
      <c r="JN151" s="2">
        <f t="shared" si="886"/>
        <v>0.99920013084674464</v>
      </c>
      <c r="JO151" s="2">
        <f t="shared" si="886"/>
        <v>0.99853047216421276</v>
      </c>
      <c r="JP151" s="2">
        <f t="shared" si="886"/>
        <v>0.99927139403680754</v>
      </c>
      <c r="JQ151" s="2">
        <f t="shared" si="886"/>
        <v>0.99818672896890026</v>
      </c>
      <c r="JR151" s="2">
        <f t="shared" si="886"/>
        <v>0.97834380469557092</v>
      </c>
      <c r="JS151" s="2">
        <f t="shared" si="886"/>
        <v>0.98368440472719898</v>
      </c>
      <c r="JT151" s="2">
        <f t="shared" si="886"/>
        <v>0.98515339465022811</v>
      </c>
      <c r="JU151" s="2">
        <f t="shared" si="886"/>
        <v>0.97304095800908597</v>
      </c>
      <c r="JV151" s="2">
        <f t="shared" si="886"/>
        <v>0.98645917201262767</v>
      </c>
      <c r="JW151" s="2">
        <f t="shared" si="886"/>
        <v>0.96693231100962795</v>
      </c>
      <c r="JX151" s="2">
        <f t="shared" si="886"/>
        <v>0.99985707749120167</v>
      </c>
      <c r="JY151" s="2">
        <f t="shared" si="886"/>
        <v>0.99989290414324539</v>
      </c>
      <c r="JZ151" s="2">
        <f t="shared" si="886"/>
        <v>0.99990269098219076</v>
      </c>
      <c r="KA151" s="2">
        <f t="shared" si="886"/>
        <v>0.99982111757037773</v>
      </c>
      <c r="KB151" s="2">
        <f t="shared" ref="KB151:KJ151" si="887">IF(BN1=1,HF151,0)</f>
        <v>0.99991136614131881</v>
      </c>
      <c r="KC151" s="2">
        <f t="shared" si="887"/>
        <v>0.99977920770298212</v>
      </c>
      <c r="KD151" s="2">
        <f t="shared" si="887"/>
        <v>0.99731618600552296</v>
      </c>
      <c r="KE151" s="2">
        <f t="shared" si="887"/>
        <v>0.99798766076636436</v>
      </c>
      <c r="KF151" s="2">
        <f t="shared" si="887"/>
        <v>0.99817123777166394</v>
      </c>
      <c r="KG151" s="2">
        <f t="shared" si="887"/>
        <v>0.99664307319461309</v>
      </c>
      <c r="KH151" s="2">
        <f t="shared" si="887"/>
        <v>0.99833401586895187</v>
      </c>
      <c r="KI151" s="2">
        <f t="shared" si="887"/>
        <v>0.99585967147832799</v>
      </c>
      <c r="KJ151" s="2">
        <f t="shared" si="887"/>
        <v>0</v>
      </c>
    </row>
    <row r="152" spans="1:296" x14ac:dyDescent="0.2">
      <c r="A152" s="2" t="str">
        <f>'Respondent Data'!A152</f>
        <v>1380</v>
      </c>
      <c r="B152" s="2">
        <f>SUMPRODUCT('Respondent Data'!B152:S152,'Product Coding'!A100:R100)</f>
        <v>1.510286706332487</v>
      </c>
      <c r="C152" s="2">
        <f>SUMPRODUCT('Respondent Data'!B152:S152,'Product Coding'!A101:R101)</f>
        <v>0.87311780381695714</v>
      </c>
      <c r="D152" s="2">
        <f>SUMPRODUCT('Respondent Data'!B152:S152,'Product Coding'!A102:R102)</f>
        <v>0.16080628688560816</v>
      </c>
      <c r="E152" s="2">
        <f>SUMPRODUCT('Respondent Data'!B152:S152,'Product Coding'!A103:R103)</f>
        <v>1.0137798168077472</v>
      </c>
      <c r="F152" s="2">
        <f>SUMPRODUCT('Respondent Data'!B152:S152,'Product Coding'!A104:R104)</f>
        <v>-0.43810347224092294</v>
      </c>
      <c r="G152" s="2">
        <f>SUMPRODUCT('Respondent Data'!B152:S152,'Product Coding'!A105:R105)</f>
        <v>0.34559290595433911</v>
      </c>
      <c r="H152" s="2">
        <f>SUMPRODUCT('Respondent Data'!B152:S152,'Product Coding'!A106:R106)</f>
        <v>-0.864905878306513</v>
      </c>
      <c r="I152" s="2">
        <f>SUMPRODUCT('Respondent Data'!B152:S152,'Product Coding'!A107:R107)</f>
        <v>-1.5020747808220429</v>
      </c>
      <c r="J152" s="2">
        <f>SUMPRODUCT('Respondent Data'!B152:S152,'Product Coding'!A108:R108)</f>
        <v>-2.2143862977533919</v>
      </c>
      <c r="K152" s="2">
        <f>SUMPRODUCT('Respondent Data'!B152:S152,'Product Coding'!A109:R109)</f>
        <v>-1.3614127678312529</v>
      </c>
      <c r="L152" s="2">
        <f>SUMPRODUCT('Respondent Data'!B152:S152,'Product Coding'!A110:R110)</f>
        <v>-2.8132960568799232</v>
      </c>
      <c r="M152" s="2">
        <f>SUMPRODUCT('Respondent Data'!B152:S152,'Product Coding'!A111:R111)</f>
        <v>-2.0295996786846611</v>
      </c>
      <c r="N152" s="2">
        <f>SUMPRODUCT('Respondent Data'!B152:S152,'Product Coding'!A112:R112)</f>
        <v>0.26968950888405696</v>
      </c>
      <c r="O152" s="2">
        <f>SUMPRODUCT('Respondent Data'!B152:S152,'Product Coding'!A113:R113)</f>
        <v>-0.36747939363147308</v>
      </c>
      <c r="P152" s="2">
        <f>SUMPRODUCT('Respondent Data'!B152:S152,'Product Coding'!A114:R114)</f>
        <v>-1.0797909105628218</v>
      </c>
      <c r="Q152" s="2">
        <f>SUMPRODUCT('Respondent Data'!B152:S152,'Product Coding'!A115:R115)</f>
        <v>-0.22681738064068302</v>
      </c>
      <c r="R152" s="2">
        <f>SUMPRODUCT('Respondent Data'!B152:S152,'Product Coding'!A116:R116)</f>
        <v>-1.6787006696893532</v>
      </c>
      <c r="S152" s="2">
        <f>SUMPRODUCT('Respondent Data'!B152:S152,'Product Coding'!A117:R117)</f>
        <v>-0.895004291494091</v>
      </c>
      <c r="T152" s="2">
        <f>SUMPRODUCT('Respondent Data'!B152:S152,'Product Coding'!A118:R118)</f>
        <v>-2.1055030757549433</v>
      </c>
      <c r="U152" s="2">
        <f>SUMPRODUCT('Respondent Data'!B152:S152,'Product Coding'!A119:R119)</f>
        <v>-2.7426719782704732</v>
      </c>
      <c r="V152" s="2">
        <f>SUMPRODUCT('Respondent Data'!B152:S152,'Product Coding'!A120:R120)</f>
        <v>-3.4549834952018221</v>
      </c>
      <c r="W152" s="2">
        <f>SUMPRODUCT('Respondent Data'!B152:S152,'Product Coding'!A121:R121)</f>
        <v>-2.6020099652796831</v>
      </c>
      <c r="X152" s="2">
        <f>SUMPRODUCT('Respondent Data'!B152:S152,'Product Coding'!A122:R122)</f>
        <v>-4.0538932543283535</v>
      </c>
      <c r="Y152" s="2">
        <f>SUMPRODUCT('Respondent Data'!B152:S152,'Product Coding'!A123:R123)</f>
        <v>-3.2701968761330908</v>
      </c>
      <c r="Z152" s="2">
        <f>SUMPRODUCT('Respondent Data'!B152:S152,'Product Coding'!A124:R124)</f>
        <v>0.94103902930020711</v>
      </c>
      <c r="AA152" s="2">
        <f>SUMPRODUCT('Respondent Data'!B152:S152,'Product Coding'!A125:R125)</f>
        <v>0.30387012678467706</v>
      </c>
      <c r="AB152" s="2">
        <f>SUMPRODUCT('Respondent Data'!B152:S152,'Product Coding'!A126:R126)</f>
        <v>-0.40844139014667191</v>
      </c>
      <c r="AC152" s="2">
        <f>SUMPRODUCT('Respondent Data'!B152:S152,'Product Coding'!A127:R127)</f>
        <v>0.44453213977546713</v>
      </c>
      <c r="AD152" s="2">
        <f>SUMPRODUCT('Respondent Data'!B152:S152,'Product Coding'!A128:R128)</f>
        <v>-1.0073511492732028</v>
      </c>
      <c r="AE152" s="2">
        <f>SUMPRODUCT('Respondent Data'!B152:S152,'Product Coding'!A129:R129)</f>
        <v>-0.22365477107794085</v>
      </c>
      <c r="AF152" s="2">
        <f>SUMPRODUCT('Respondent Data'!B152:S152,'Product Coding'!A130:R130)</f>
        <v>-1.434153555338793</v>
      </c>
      <c r="AG152" s="2">
        <f>SUMPRODUCT('Respondent Data'!B152:S152,'Product Coding'!A131:R131)</f>
        <v>-2.0713224578543228</v>
      </c>
      <c r="AH152" s="2">
        <f>SUMPRODUCT('Respondent Data'!B152:S152,'Product Coding'!A132:R132)</f>
        <v>-2.7836339747856718</v>
      </c>
      <c r="AI152" s="2">
        <f>SUMPRODUCT('Respondent Data'!B152:S152,'Product Coding'!A133:R133)</f>
        <v>-1.9306604448635329</v>
      </c>
      <c r="AJ152" s="2">
        <f>SUMPRODUCT('Respondent Data'!B152:S152,'Product Coding'!A134:R134)</f>
        <v>-3.3825437339122031</v>
      </c>
      <c r="AK152" s="2">
        <f>SUMPRODUCT('Respondent Data'!B152:S152,'Product Coding'!A135:R135)</f>
        <v>-2.5988473557169409</v>
      </c>
      <c r="AL152" s="2">
        <f>SUMPRODUCT('Respondent Data'!B152:S152,'Product Coding'!A136:R136)</f>
        <v>1.8397754231837751</v>
      </c>
      <c r="AM152" s="2">
        <f>SUMPRODUCT('Respondent Data'!B152:S152,'Product Coding'!A137:R137)</f>
        <v>1.202606520668245</v>
      </c>
      <c r="AN152" s="2">
        <f>SUMPRODUCT('Respondent Data'!B152:S152,'Product Coding'!A138:R138)</f>
        <v>0.49029500373689605</v>
      </c>
      <c r="AO152" s="2">
        <f>SUMPRODUCT('Respondent Data'!B152:S152,'Product Coding'!A139:R139)</f>
        <v>1.3432685336590351</v>
      </c>
      <c r="AP152" s="2">
        <f>SUMPRODUCT('Respondent Data'!B152:S152,'Product Coding'!A140:R140)</f>
        <v>-0.10861475538963505</v>
      </c>
      <c r="AQ152" s="2">
        <f>SUMPRODUCT('Respondent Data'!B152:S152,'Product Coding'!A141:R141)</f>
        <v>0.675081622805627</v>
      </c>
      <c r="AR152" s="2">
        <f>SUMPRODUCT('Respondent Data'!B152:S152,'Product Coding'!A142:R142)</f>
        <v>-0.535417161455225</v>
      </c>
      <c r="AS152" s="2">
        <f>SUMPRODUCT('Respondent Data'!B152:S152,'Product Coding'!A143:R143)</f>
        <v>-1.172586063970755</v>
      </c>
      <c r="AT152" s="2">
        <f>SUMPRODUCT('Respondent Data'!B152:S152,'Product Coding'!A144:R144)</f>
        <v>-1.884897580902104</v>
      </c>
      <c r="AU152" s="2">
        <f>SUMPRODUCT('Respondent Data'!B152:S152,'Product Coding'!A145:R145)</f>
        <v>-1.031924050979965</v>
      </c>
      <c r="AV152" s="2">
        <f>SUMPRODUCT('Respondent Data'!B152:S152,'Product Coding'!A146:R146)</f>
        <v>-2.4838073400286351</v>
      </c>
      <c r="AW152" s="2">
        <f>SUMPRODUCT('Respondent Data'!B152:S152,'Product Coding'!A147:R147)</f>
        <v>-1.700110961833373</v>
      </c>
      <c r="AX152" s="2">
        <f>SUMPRODUCT('Respondent Data'!B152:S152,'Product Coding'!A148:R148)</f>
        <v>3.6592183287510167</v>
      </c>
      <c r="AY152" s="2">
        <f>SUMPRODUCT('Respondent Data'!B152:S152,'Product Coding'!A149:R149)</f>
        <v>3.0220494262354869</v>
      </c>
      <c r="AZ152" s="2">
        <f>SUMPRODUCT('Respondent Data'!B152:S152,'Product Coding'!A150:R150)</f>
        <v>2.3097379093041379</v>
      </c>
      <c r="BA152" s="2">
        <f>SUMPRODUCT('Respondent Data'!B152:S152,'Product Coding'!A151:R151)</f>
        <v>3.162711439226277</v>
      </c>
      <c r="BB152" s="2">
        <f>SUMPRODUCT('Respondent Data'!B152:S152,'Product Coding'!A152:R152)</f>
        <v>1.7108281501776068</v>
      </c>
      <c r="BC152" s="2">
        <f>SUMPRODUCT('Respondent Data'!B152:S152,'Product Coding'!A153:R153)</f>
        <v>2.4945245283728692</v>
      </c>
      <c r="BD152" s="2">
        <f>SUMPRODUCT('Respondent Data'!B152:S152,'Product Coding'!A154:R154)</f>
        <v>1.2840257441120169</v>
      </c>
      <c r="BE152" s="2">
        <f>SUMPRODUCT('Respondent Data'!B152:S152,'Product Coding'!A155:R155)</f>
        <v>0.64685684159648682</v>
      </c>
      <c r="BF152" s="2">
        <f>SUMPRODUCT('Respondent Data'!B152:S152,'Product Coding'!A156:R156)</f>
        <v>-6.5454675334862156E-2</v>
      </c>
      <c r="BG152" s="2">
        <f>SUMPRODUCT('Respondent Data'!B152:S152,'Product Coding'!A157:R157)</f>
        <v>0.78751885458727688</v>
      </c>
      <c r="BH152" s="2">
        <f>SUMPRODUCT('Respondent Data'!B152:S152,'Product Coding'!A158:R158)</f>
        <v>-0.66436443446139326</v>
      </c>
      <c r="BI152" s="2">
        <f>SUMPRODUCT('Respondent Data'!B152:S152,'Product Coding'!A159:R159)</f>
        <v>0.11933194373386891</v>
      </c>
      <c r="BJ152" s="2">
        <f>SUMPRODUCT('Respondent Data'!B152:S152,'Product Coding'!A160:R160)</f>
        <v>5.2337858618616577</v>
      </c>
      <c r="BK152" s="2">
        <f>SUMPRODUCT('Respondent Data'!B152:S152,'Product Coding'!A161:R161)</f>
        <v>4.596616959346127</v>
      </c>
      <c r="BL152" s="2">
        <f>SUMPRODUCT('Respondent Data'!B152:S152,'Product Coding'!A162:R162)</f>
        <v>3.884305442414778</v>
      </c>
      <c r="BM152" s="2">
        <f>SUMPRODUCT('Respondent Data'!B152:S152,'Product Coding'!A163:R163)</f>
        <v>4.7372789723369175</v>
      </c>
      <c r="BN152" s="2">
        <f>SUMPRODUCT('Respondent Data'!B152:S152,'Product Coding'!A164:R164)</f>
        <v>3.2853956832882467</v>
      </c>
      <c r="BO152" s="2">
        <f>SUMPRODUCT('Respondent Data'!B152:S152,'Product Coding'!A165:R165)</f>
        <v>4.0690920614835093</v>
      </c>
      <c r="BP152" s="2">
        <f>SUMPRODUCT('Respondent Data'!B152:S152,'Product Coding'!A166:R166)</f>
        <v>2.8585932772226572</v>
      </c>
      <c r="BQ152" s="2">
        <f>SUMPRODUCT('Respondent Data'!B152:S152,'Product Coding'!A167:R167)</f>
        <v>2.2214243747071274</v>
      </c>
      <c r="BR152" s="2">
        <f>SUMPRODUCT('Respondent Data'!B152:S152,'Product Coding'!A168:R168)</f>
        <v>1.5091128577757782</v>
      </c>
      <c r="BS152" s="2">
        <f>SUMPRODUCT('Respondent Data'!B152:S152,'Product Coding'!A169:R169)</f>
        <v>2.362086387697917</v>
      </c>
      <c r="BT152" s="2">
        <f>SUMPRODUCT('Respondent Data'!B152:S152,'Product Coding'!A170:R170)</f>
        <v>0.91020309864924687</v>
      </c>
      <c r="BU152" s="2">
        <f>SUMPRODUCT('Respondent Data'!B152:S152,'Product Coding'!A171:R171)</f>
        <v>1.693899476844509</v>
      </c>
      <c r="BV152" s="2">
        <f>SUMPRODUCT('Respondent Data'!B152:S152,'Product Coding'!A172:R172)</f>
        <v>-3.99932098368203</v>
      </c>
      <c r="BX152" s="2">
        <f t="shared" si="676"/>
        <v>0.2208466507483777</v>
      </c>
      <c r="BY152" s="2">
        <f t="shared" si="677"/>
        <v>0.41764737464500901</v>
      </c>
      <c r="BZ152" s="2">
        <f t="shared" si="678"/>
        <v>0.85145699351880366</v>
      </c>
      <c r="CA152" s="2">
        <f t="shared" si="679"/>
        <v>0.36284489707685369</v>
      </c>
      <c r="CB152" s="2">
        <f t="shared" si="680"/>
        <v>1.5497652568075369</v>
      </c>
      <c r="CC152" s="2">
        <f t="shared" si="681"/>
        <v>0.70780056986164208</v>
      </c>
      <c r="CD152" s="2">
        <f t="shared" si="682"/>
        <v>2.3747825569018906</v>
      </c>
      <c r="CE152" s="2">
        <f t="shared" si="683"/>
        <v>4.490997245744385</v>
      </c>
      <c r="CF152" s="2">
        <f t="shared" si="684"/>
        <v>9.1557884591348486</v>
      </c>
      <c r="CG152" s="2">
        <f t="shared" si="685"/>
        <v>3.9017016084193603</v>
      </c>
      <c r="CH152" s="2">
        <f t="shared" si="686"/>
        <v>16.664755778217994</v>
      </c>
      <c r="CI152" s="2">
        <f t="shared" si="687"/>
        <v>7.6110388877382293</v>
      </c>
      <c r="CJ152" s="2">
        <f t="shared" si="688"/>
        <v>0.76361655368844472</v>
      </c>
      <c r="CK152" s="2">
        <f t="shared" si="689"/>
        <v>1.444090040771385</v>
      </c>
      <c r="CL152" s="2">
        <f t="shared" si="690"/>
        <v>2.9440639140393641</v>
      </c>
      <c r="CM152" s="2">
        <f t="shared" si="691"/>
        <v>1.2546007326366522</v>
      </c>
      <c r="CN152" s="2">
        <f t="shared" si="692"/>
        <v>5.3585888688789742</v>
      </c>
      <c r="CO152" s="2">
        <f t="shared" si="693"/>
        <v>2.4473462922119262</v>
      </c>
      <c r="CP152" s="2">
        <f t="shared" si="694"/>
        <v>8.2112328428606531</v>
      </c>
      <c r="CQ152" s="2">
        <f t="shared" si="695"/>
        <v>15.528421317681303</v>
      </c>
      <c r="CR152" s="2">
        <f t="shared" si="696"/>
        <v>31.657766172921459</v>
      </c>
      <c r="CS152" s="2">
        <f t="shared" si="697"/>
        <v>13.490826895701703</v>
      </c>
      <c r="CT152" s="2">
        <f t="shared" si="698"/>
        <v>57.621355507542845</v>
      </c>
      <c r="CU152" s="2">
        <f t="shared" si="699"/>
        <v>26.316519927962243</v>
      </c>
      <c r="CV152" s="2">
        <f t="shared" si="700"/>
        <v>0.39022217237646484</v>
      </c>
      <c r="CW152" s="2">
        <f t="shared" si="701"/>
        <v>0.73795670103681632</v>
      </c>
      <c r="CX152" s="2">
        <f t="shared" si="702"/>
        <v>1.5044710733449143</v>
      </c>
      <c r="CY152" s="2">
        <f t="shared" si="703"/>
        <v>0.64112416236896352</v>
      </c>
      <c r="CZ152" s="2">
        <f t="shared" si="704"/>
        <v>2.738337951405176</v>
      </c>
      <c r="DA152" s="2">
        <f t="shared" si="705"/>
        <v>1.250639188073531</v>
      </c>
      <c r="DB152" s="2">
        <f t="shared" si="706"/>
        <v>4.1960917457236961</v>
      </c>
      <c r="DC152" s="2">
        <f t="shared" si="707"/>
        <v>7.9353102953225019</v>
      </c>
      <c r="DD152" s="2">
        <f t="shared" si="708"/>
        <v>16.177703624827156</v>
      </c>
      <c r="DE152" s="2">
        <f t="shared" si="709"/>
        <v>6.8940618861222847</v>
      </c>
      <c r="DF152" s="2">
        <f t="shared" si="710"/>
        <v>29.445577643414818</v>
      </c>
      <c r="DG152" s="2">
        <f t="shared" si="711"/>
        <v>13.448228074777729</v>
      </c>
      <c r="DH152" s="2">
        <f t="shared" si="712"/>
        <v>0.15885309682409496</v>
      </c>
      <c r="DI152" s="2">
        <f t="shared" si="713"/>
        <v>0.30041016523453007</v>
      </c>
      <c r="DJ152" s="2">
        <f t="shared" si="714"/>
        <v>0.61244569376377067</v>
      </c>
      <c r="DK152" s="2">
        <f t="shared" si="715"/>
        <v>0.26099121436597844</v>
      </c>
      <c r="DL152" s="2">
        <f t="shared" si="716"/>
        <v>1.1147328227981947</v>
      </c>
      <c r="DM152" s="2">
        <f t="shared" si="717"/>
        <v>0.50911486352802193</v>
      </c>
      <c r="DN152" s="2">
        <f t="shared" si="718"/>
        <v>1.7081606724365459</v>
      </c>
      <c r="DO152" s="2">
        <f t="shared" si="719"/>
        <v>3.2303357008017355</v>
      </c>
      <c r="DP152" s="2">
        <f t="shared" si="720"/>
        <v>6.5856799080778616</v>
      </c>
      <c r="DQ152" s="2">
        <f t="shared" si="721"/>
        <v>2.8064604162239974</v>
      </c>
      <c r="DR152" s="2">
        <f t="shared" si="722"/>
        <v>11.986815531123039</v>
      </c>
      <c r="DS152" s="2">
        <f t="shared" si="723"/>
        <v>5.4745548246658862</v>
      </c>
      <c r="DT152" s="2">
        <f t="shared" si="724"/>
        <v>2.5752634955181531E-2</v>
      </c>
      <c r="DU152" s="2">
        <f t="shared" si="725"/>
        <v>4.8701306280968651E-2</v>
      </c>
      <c r="DV152" s="2">
        <f t="shared" si="726"/>
        <v>9.9287270419640694E-2</v>
      </c>
      <c r="DW152" s="2">
        <f t="shared" si="727"/>
        <v>4.2310862076042913E-2</v>
      </c>
      <c r="DX152" s="2">
        <f t="shared" si="728"/>
        <v>0.18071607058356459</v>
      </c>
      <c r="DY152" s="2">
        <f t="shared" si="729"/>
        <v>8.2535685440320056E-2</v>
      </c>
      <c r="DZ152" s="2">
        <f t="shared" si="730"/>
        <v>0.27692024342948401</v>
      </c>
      <c r="EA152" s="2">
        <f t="shared" si="731"/>
        <v>0.52368923079640783</v>
      </c>
      <c r="EB152" s="2">
        <f t="shared" si="732"/>
        <v>1.0676443455943867</v>
      </c>
      <c r="EC152" s="2">
        <f t="shared" si="733"/>
        <v>0.45497224832333816</v>
      </c>
      <c r="ED152" s="2">
        <f t="shared" si="734"/>
        <v>1.9432550628203384</v>
      </c>
      <c r="EE152" s="2">
        <f t="shared" si="735"/>
        <v>0.887513147432476</v>
      </c>
      <c r="EF152" s="2">
        <f t="shared" si="736"/>
        <v>5.3332959123915894E-3</v>
      </c>
      <c r="EG152" s="2">
        <f t="shared" si="737"/>
        <v>1.0085899099973875E-2</v>
      </c>
      <c r="EH152" s="2">
        <f t="shared" si="738"/>
        <v>2.0562105369145742E-2</v>
      </c>
      <c r="EI152" s="2">
        <f t="shared" si="739"/>
        <v>8.7624566632751935E-3</v>
      </c>
      <c r="EJ152" s="2">
        <f t="shared" si="740"/>
        <v>3.7425773410144705E-2</v>
      </c>
      <c r="EK152" s="2">
        <f t="shared" si="741"/>
        <v>1.709290076729527E-2</v>
      </c>
      <c r="EL152" s="2">
        <f t="shared" si="742"/>
        <v>5.7349378225228731E-2</v>
      </c>
      <c r="EM152" s="2">
        <f t="shared" si="743"/>
        <v>0.10845451888052404</v>
      </c>
      <c r="EN152" s="2">
        <f t="shared" si="744"/>
        <v>0.22110604348472201</v>
      </c>
      <c r="EO152" s="2">
        <f t="shared" si="745"/>
        <v>9.4223431367602681E-2</v>
      </c>
      <c r="EP152" s="2">
        <f t="shared" si="746"/>
        <v>0.40244248020875678</v>
      </c>
      <c r="EQ152" s="2">
        <f t="shared" si="747"/>
        <v>0.18380139545460569</v>
      </c>
      <c r="ER152" s="2">
        <f t="shared" si="748"/>
        <v>54.561089582090204</v>
      </c>
      <c r="ET152" s="2">
        <f t="shared" si="749"/>
        <v>0.81910369282415696</v>
      </c>
      <c r="EU152" s="2">
        <f t="shared" si="750"/>
        <v>0.70539403372464793</v>
      </c>
      <c r="EV152" s="2">
        <f t="shared" si="751"/>
        <v>0.54011516524585368</v>
      </c>
      <c r="EW152" s="2">
        <f t="shared" si="752"/>
        <v>0.73375921364557739</v>
      </c>
      <c r="EX152" s="2">
        <f t="shared" si="753"/>
        <v>0.3921929665211854</v>
      </c>
      <c r="EY152" s="2">
        <f t="shared" si="754"/>
        <v>0.58554846370675195</v>
      </c>
      <c r="EZ152" s="2">
        <f t="shared" si="755"/>
        <v>0.29631538718097961</v>
      </c>
      <c r="FA152" s="2">
        <f t="shared" si="756"/>
        <v>0.18211628147783479</v>
      </c>
      <c r="FB152" s="2">
        <f t="shared" si="757"/>
        <v>9.8466013153368503E-2</v>
      </c>
      <c r="FC152" s="2">
        <f t="shared" si="758"/>
        <v>0.204010786434319</v>
      </c>
      <c r="FD152" s="2">
        <f t="shared" si="759"/>
        <v>5.6609896709303907E-2</v>
      </c>
      <c r="FE152" s="2">
        <f t="shared" si="760"/>
        <v>0.11613000626718335</v>
      </c>
      <c r="FF152" s="2">
        <f t="shared" si="761"/>
        <v>0.567016678261831</v>
      </c>
      <c r="FG152" s="2">
        <f t="shared" si="762"/>
        <v>0.40915022904982162</v>
      </c>
      <c r="FH152" s="2">
        <f t="shared" si="763"/>
        <v>0.25354558693645435</v>
      </c>
      <c r="FI152" s="2">
        <f t="shared" si="764"/>
        <v>0.44353751221864718</v>
      </c>
      <c r="FJ152" s="2">
        <f t="shared" si="765"/>
        <v>0.15726759830224737</v>
      </c>
      <c r="FK152" s="2">
        <f t="shared" si="766"/>
        <v>0.29007819790519751</v>
      </c>
      <c r="FL152" s="2">
        <f t="shared" si="767"/>
        <v>0.10856310084214944</v>
      </c>
      <c r="FM152" s="2">
        <f t="shared" si="768"/>
        <v>6.0501845928276801E-2</v>
      </c>
      <c r="FN152" s="2">
        <f t="shared" si="769"/>
        <v>3.0620587908708863E-2</v>
      </c>
      <c r="FO152" s="2">
        <f t="shared" si="770"/>
        <v>6.9009174369243337E-2</v>
      </c>
      <c r="FP152" s="2">
        <f t="shared" si="771"/>
        <v>1.705862976626887E-2</v>
      </c>
      <c r="FQ152" s="2">
        <f t="shared" si="772"/>
        <v>3.6607884263337713E-2</v>
      </c>
      <c r="FR152" s="2">
        <f t="shared" si="773"/>
        <v>0.71930948870610112</v>
      </c>
      <c r="FS152" s="2">
        <f t="shared" si="774"/>
        <v>0.57538832780093319</v>
      </c>
      <c r="FT152" s="2">
        <f t="shared" si="775"/>
        <v>0.39928590537259545</v>
      </c>
      <c r="FU152" s="2">
        <f t="shared" si="776"/>
        <v>0.60933841748847295</v>
      </c>
      <c r="FV152" s="2">
        <f t="shared" si="777"/>
        <v>0.26749855497256941</v>
      </c>
      <c r="FW152" s="2">
        <f t="shared" si="778"/>
        <v>0.44431822092992401</v>
      </c>
      <c r="FX152" s="2">
        <f t="shared" si="779"/>
        <v>0.19245233705178216</v>
      </c>
      <c r="FY152" s="2">
        <f t="shared" si="780"/>
        <v>0.11191553140840388</v>
      </c>
      <c r="FZ152" s="2">
        <f t="shared" si="781"/>
        <v>5.8214999038328212E-2</v>
      </c>
      <c r="GA152" s="2">
        <f t="shared" si="782"/>
        <v>0.1266774968863614</v>
      </c>
      <c r="GB152" s="2">
        <f t="shared" si="783"/>
        <v>3.2845492758003018E-2</v>
      </c>
      <c r="GC152" s="2">
        <f t="shared" si="784"/>
        <v>6.9212639420172223E-2</v>
      </c>
      <c r="GD152" s="2">
        <f t="shared" si="785"/>
        <v>0.86292214495569708</v>
      </c>
      <c r="GE152" s="2">
        <f t="shared" si="786"/>
        <v>0.76898814445952068</v>
      </c>
      <c r="GF152" s="2">
        <f t="shared" si="787"/>
        <v>0.6201759252218908</v>
      </c>
      <c r="GG152" s="2">
        <f t="shared" si="788"/>
        <v>0.79302693675212965</v>
      </c>
      <c r="GH152" s="2">
        <f t="shared" si="789"/>
        <v>0.47287297441045495</v>
      </c>
      <c r="GI152" s="2">
        <f t="shared" si="790"/>
        <v>0.66264008404382901</v>
      </c>
      <c r="GJ152" s="2">
        <f t="shared" si="791"/>
        <v>0.36925430982656393</v>
      </c>
      <c r="GK152" s="2">
        <f t="shared" si="792"/>
        <v>0.23638785919767066</v>
      </c>
      <c r="GL152" s="2">
        <f t="shared" si="793"/>
        <v>0.13182733942347302</v>
      </c>
      <c r="GM152" s="2">
        <f t="shared" si="794"/>
        <v>0.26271125682478486</v>
      </c>
      <c r="GN152" s="2">
        <f t="shared" si="795"/>
        <v>7.7001170733771454E-2</v>
      </c>
      <c r="GO152" s="2">
        <f t="shared" si="796"/>
        <v>0.15445077338604576</v>
      </c>
      <c r="GP152" s="2">
        <f t="shared" si="797"/>
        <v>0.97489391294002692</v>
      </c>
      <c r="GQ152" s="2">
        <f t="shared" si="798"/>
        <v>0.95356036462500537</v>
      </c>
      <c r="GR152" s="2">
        <f t="shared" si="799"/>
        <v>0.9096803237048865</v>
      </c>
      <c r="GS152" s="2">
        <f t="shared" si="800"/>
        <v>0.95940667643838096</v>
      </c>
      <c r="GT152" s="2">
        <f t="shared" si="801"/>
        <v>0.84694366826543965</v>
      </c>
      <c r="GU152" s="2">
        <f t="shared" si="802"/>
        <v>0.92375707650990846</v>
      </c>
      <c r="GV152" s="2">
        <f t="shared" si="803"/>
        <v>0.78313426789621066</v>
      </c>
      <c r="GW152" s="2">
        <f t="shared" si="804"/>
        <v>0.65630180996771637</v>
      </c>
      <c r="GX152" s="2">
        <f t="shared" si="805"/>
        <v>0.48364217092303158</v>
      </c>
      <c r="GY152" s="2">
        <f t="shared" si="806"/>
        <v>0.68729833242686722</v>
      </c>
      <c r="GZ152" s="2">
        <f t="shared" si="807"/>
        <v>0.33975988443276883</v>
      </c>
      <c r="HA152" s="2">
        <f t="shared" si="808"/>
        <v>0.52979763418351189</v>
      </c>
      <c r="HB152" s="2">
        <f t="shared" si="809"/>
        <v>0.99469499723715882</v>
      </c>
      <c r="HC152" s="2">
        <f t="shared" si="810"/>
        <v>0.99001481051367923</v>
      </c>
      <c r="HD152" s="2">
        <f t="shared" si="811"/>
        <v>0.97985217630463717</v>
      </c>
      <c r="HE152" s="2">
        <f t="shared" si="812"/>
        <v>0.99131365704047014</v>
      </c>
      <c r="HF152" s="2">
        <f t="shared" si="813"/>
        <v>0.96392438440475448</v>
      </c>
      <c r="HG152" s="2">
        <f t="shared" si="814"/>
        <v>0.98319435643056752</v>
      </c>
      <c r="HH152" s="2">
        <f t="shared" si="815"/>
        <v>0.94576118414001409</v>
      </c>
      <c r="HI152" s="2">
        <f t="shared" si="816"/>
        <v>0.90215699694196128</v>
      </c>
      <c r="HJ152" s="2">
        <f t="shared" si="817"/>
        <v>0.81892969520178416</v>
      </c>
      <c r="HK152" s="2">
        <f t="shared" si="818"/>
        <v>0.91389013553672616</v>
      </c>
      <c r="HL152" s="2">
        <f t="shared" si="819"/>
        <v>0.71304172121993037</v>
      </c>
      <c r="HM152" s="2">
        <f t="shared" si="820"/>
        <v>0.84473629093499936</v>
      </c>
      <c r="HN152" s="2">
        <f t="shared" si="821"/>
        <v>1.7998207153992606E-2</v>
      </c>
      <c r="HP152" s="2">
        <f t="shared" ref="HP152:IU152" si="888">IF(B1=1,ET152,0)</f>
        <v>0.81910369282415696</v>
      </c>
      <c r="HQ152" s="2">
        <f t="shared" si="888"/>
        <v>0.70539403372464793</v>
      </c>
      <c r="HR152" s="2">
        <f t="shared" si="888"/>
        <v>0.54011516524585368</v>
      </c>
      <c r="HS152" s="2">
        <f t="shared" si="888"/>
        <v>0.73375921364557739</v>
      </c>
      <c r="HT152" s="2">
        <f t="shared" si="888"/>
        <v>0.3921929665211854</v>
      </c>
      <c r="HU152" s="2">
        <f t="shared" si="888"/>
        <v>0.58554846370675195</v>
      </c>
      <c r="HV152" s="2">
        <f t="shared" si="888"/>
        <v>0.29631538718097961</v>
      </c>
      <c r="HW152" s="2">
        <f t="shared" si="888"/>
        <v>0.18211628147783479</v>
      </c>
      <c r="HX152" s="2">
        <f t="shared" si="888"/>
        <v>9.8466013153368503E-2</v>
      </c>
      <c r="HY152" s="2">
        <f t="shared" si="888"/>
        <v>0.204010786434319</v>
      </c>
      <c r="HZ152" s="2">
        <f t="shared" si="888"/>
        <v>5.6609896709303907E-2</v>
      </c>
      <c r="IA152" s="2">
        <f t="shared" si="888"/>
        <v>0.11613000626718335</v>
      </c>
      <c r="IB152" s="2">
        <f t="shared" si="888"/>
        <v>0.567016678261831</v>
      </c>
      <c r="IC152" s="2">
        <f t="shared" si="888"/>
        <v>0.40915022904982162</v>
      </c>
      <c r="ID152" s="2">
        <f t="shared" si="888"/>
        <v>0.25354558693645435</v>
      </c>
      <c r="IE152" s="2">
        <f t="shared" si="888"/>
        <v>0.44353751221864718</v>
      </c>
      <c r="IF152" s="2">
        <f t="shared" si="888"/>
        <v>0.15726759830224737</v>
      </c>
      <c r="IG152" s="2">
        <f t="shared" si="888"/>
        <v>0.29007819790519751</v>
      </c>
      <c r="IH152" s="2">
        <f t="shared" si="888"/>
        <v>0.10856310084214944</v>
      </c>
      <c r="II152" s="2">
        <f t="shared" si="888"/>
        <v>6.0501845928276801E-2</v>
      </c>
      <c r="IJ152" s="2">
        <f t="shared" si="888"/>
        <v>3.0620587908708863E-2</v>
      </c>
      <c r="IK152" s="2">
        <f t="shared" si="888"/>
        <v>6.9009174369243337E-2</v>
      </c>
      <c r="IL152" s="2">
        <f t="shared" si="888"/>
        <v>1.705862976626887E-2</v>
      </c>
      <c r="IM152" s="2">
        <f t="shared" si="888"/>
        <v>3.6607884263337713E-2</v>
      </c>
      <c r="IN152" s="2">
        <f t="shared" si="888"/>
        <v>0.71930948870610112</v>
      </c>
      <c r="IO152" s="2">
        <f t="shared" si="888"/>
        <v>0.57538832780093319</v>
      </c>
      <c r="IP152" s="2">
        <f t="shared" si="888"/>
        <v>0.39928590537259545</v>
      </c>
      <c r="IQ152" s="2">
        <f t="shared" si="888"/>
        <v>0.60933841748847295</v>
      </c>
      <c r="IR152" s="2">
        <f t="shared" si="888"/>
        <v>0.26749855497256941</v>
      </c>
      <c r="IS152" s="2">
        <f t="shared" si="888"/>
        <v>0.44431822092992401</v>
      </c>
      <c r="IT152" s="2">
        <f t="shared" si="888"/>
        <v>0.19245233705178216</v>
      </c>
      <c r="IU152" s="2">
        <f t="shared" si="888"/>
        <v>0.11191553140840388</v>
      </c>
      <c r="IV152" s="2">
        <f t="shared" ref="IV152:KA152" si="889">IF(AH1=1,FZ152,0)</f>
        <v>5.8214999038328212E-2</v>
      </c>
      <c r="IW152" s="2">
        <f t="shared" si="889"/>
        <v>0.1266774968863614</v>
      </c>
      <c r="IX152" s="2">
        <f t="shared" si="889"/>
        <v>3.2845492758003018E-2</v>
      </c>
      <c r="IY152" s="2">
        <f t="shared" si="889"/>
        <v>6.9212639420172223E-2</v>
      </c>
      <c r="IZ152" s="2">
        <f t="shared" si="889"/>
        <v>0.86292214495569708</v>
      </c>
      <c r="JA152" s="2">
        <f t="shared" si="889"/>
        <v>0.76898814445952068</v>
      </c>
      <c r="JB152" s="2">
        <f t="shared" si="889"/>
        <v>0.6201759252218908</v>
      </c>
      <c r="JC152" s="2">
        <f t="shared" si="889"/>
        <v>0.79302693675212965</v>
      </c>
      <c r="JD152" s="2">
        <f t="shared" si="889"/>
        <v>0.47287297441045495</v>
      </c>
      <c r="JE152" s="2">
        <f t="shared" si="889"/>
        <v>0.66264008404382901</v>
      </c>
      <c r="JF152" s="2">
        <f t="shared" si="889"/>
        <v>0.36925430982656393</v>
      </c>
      <c r="JG152" s="2">
        <f t="shared" si="889"/>
        <v>0.23638785919767066</v>
      </c>
      <c r="JH152" s="2">
        <f t="shared" si="889"/>
        <v>0.13182733942347302</v>
      </c>
      <c r="JI152" s="2">
        <f t="shared" si="889"/>
        <v>0.26271125682478486</v>
      </c>
      <c r="JJ152" s="2">
        <f t="shared" si="889"/>
        <v>7.7001170733771454E-2</v>
      </c>
      <c r="JK152" s="2">
        <f t="shared" si="889"/>
        <v>0.15445077338604576</v>
      </c>
      <c r="JL152" s="2">
        <f t="shared" si="889"/>
        <v>0.97489391294002692</v>
      </c>
      <c r="JM152" s="2">
        <f t="shared" si="889"/>
        <v>0.95356036462500537</v>
      </c>
      <c r="JN152" s="2">
        <f t="shared" si="889"/>
        <v>0.9096803237048865</v>
      </c>
      <c r="JO152" s="2">
        <f t="shared" si="889"/>
        <v>0.95940667643838096</v>
      </c>
      <c r="JP152" s="2">
        <f t="shared" si="889"/>
        <v>0.84694366826543965</v>
      </c>
      <c r="JQ152" s="2">
        <f t="shared" si="889"/>
        <v>0.92375707650990846</v>
      </c>
      <c r="JR152" s="2">
        <f t="shared" si="889"/>
        <v>0.78313426789621066</v>
      </c>
      <c r="JS152" s="2">
        <f t="shared" si="889"/>
        <v>0.65630180996771637</v>
      </c>
      <c r="JT152" s="2">
        <f t="shared" si="889"/>
        <v>0.48364217092303158</v>
      </c>
      <c r="JU152" s="2">
        <f t="shared" si="889"/>
        <v>0.68729833242686722</v>
      </c>
      <c r="JV152" s="2">
        <f t="shared" si="889"/>
        <v>0.33975988443276883</v>
      </c>
      <c r="JW152" s="2">
        <f t="shared" si="889"/>
        <v>0.52979763418351189</v>
      </c>
      <c r="JX152" s="2">
        <f t="shared" si="889"/>
        <v>0.99469499723715882</v>
      </c>
      <c r="JY152" s="2">
        <f t="shared" si="889"/>
        <v>0.99001481051367923</v>
      </c>
      <c r="JZ152" s="2">
        <f t="shared" si="889"/>
        <v>0.97985217630463717</v>
      </c>
      <c r="KA152" s="2">
        <f t="shared" si="889"/>
        <v>0.99131365704047014</v>
      </c>
      <c r="KB152" s="2">
        <f t="shared" ref="KB152:KJ152" si="890">IF(BN1=1,HF152,0)</f>
        <v>0.96392438440475448</v>
      </c>
      <c r="KC152" s="2">
        <f t="shared" si="890"/>
        <v>0.98319435643056752</v>
      </c>
      <c r="KD152" s="2">
        <f t="shared" si="890"/>
        <v>0.94576118414001409</v>
      </c>
      <c r="KE152" s="2">
        <f t="shared" si="890"/>
        <v>0.90215699694196128</v>
      </c>
      <c r="KF152" s="2">
        <f t="shared" si="890"/>
        <v>0.81892969520178416</v>
      </c>
      <c r="KG152" s="2">
        <f t="shared" si="890"/>
        <v>0.91389013553672616</v>
      </c>
      <c r="KH152" s="2">
        <f t="shared" si="890"/>
        <v>0.71304172121993037</v>
      </c>
      <c r="KI152" s="2">
        <f t="shared" si="890"/>
        <v>0.84473629093499936</v>
      </c>
      <c r="KJ152" s="2">
        <f t="shared" si="890"/>
        <v>0</v>
      </c>
    </row>
    <row r="153" spans="1:296" x14ac:dyDescent="0.2">
      <c r="A153" s="2" t="str">
        <f>'Respondent Data'!A153</f>
        <v>1400</v>
      </c>
      <c r="B153" s="2">
        <f>SUMPRODUCT('Respondent Data'!B153:S153,'Product Coding'!A100:R100)</f>
        <v>1.619481491653165</v>
      </c>
      <c r="C153" s="2">
        <f>SUMPRODUCT('Respondent Data'!B153:S153,'Product Coding'!A101:R101)</f>
        <v>1.8809568136987651</v>
      </c>
      <c r="D153" s="2">
        <f>SUMPRODUCT('Respondent Data'!B153:S153,'Product Coding'!A102:R102)</f>
        <v>1.6468109397097079</v>
      </c>
      <c r="E153" s="2">
        <f>SUMPRODUCT('Respondent Data'!B153:S153,'Product Coding'!A103:R103)</f>
        <v>0.89930617841594795</v>
      </c>
      <c r="F153" s="2">
        <f>SUMPRODUCT('Respondent Data'!B153:S153,'Product Coding'!A104:R104)</f>
        <v>0.71713612150457695</v>
      </c>
      <c r="G153" s="2">
        <f>SUMPRODUCT('Respondent Data'!B153:S153,'Product Coding'!A105:R105)</f>
        <v>1.223850119121181</v>
      </c>
      <c r="H153" s="2">
        <f>SUMPRODUCT('Respondent Data'!B153:S153,'Product Coding'!A106:R106)</f>
        <v>-1.6238733570629151</v>
      </c>
      <c r="I153" s="2">
        <f>SUMPRODUCT('Respondent Data'!B153:S153,'Product Coding'!A107:R107)</f>
        <v>-1.362398035017315</v>
      </c>
      <c r="J153" s="2">
        <f>SUMPRODUCT('Respondent Data'!B153:S153,'Product Coding'!A108:R108)</f>
        <v>-1.5965439090063722</v>
      </c>
      <c r="K153" s="2">
        <f>SUMPRODUCT('Respondent Data'!B153:S153,'Product Coding'!A109:R109)</f>
        <v>-2.3440486703001322</v>
      </c>
      <c r="L153" s="2">
        <f>SUMPRODUCT('Respondent Data'!B153:S153,'Product Coding'!A110:R110)</f>
        <v>-2.5262187272115031</v>
      </c>
      <c r="M153" s="2">
        <f>SUMPRODUCT('Respondent Data'!B153:S153,'Product Coding'!A111:R111)</f>
        <v>-2.0195047295948991</v>
      </c>
      <c r="N153" s="2">
        <f>SUMPRODUCT('Respondent Data'!B153:S153,'Product Coding'!A112:R112)</f>
        <v>-0.45133905859857504</v>
      </c>
      <c r="O153" s="2">
        <f>SUMPRODUCT('Respondent Data'!B153:S153,'Product Coding'!A113:R113)</f>
        <v>-0.18986373655297473</v>
      </c>
      <c r="P153" s="2">
        <f>SUMPRODUCT('Respondent Data'!B153:S153,'Product Coding'!A114:R114)</f>
        <v>-0.42400961054203212</v>
      </c>
      <c r="Q153" s="2">
        <f>SUMPRODUCT('Respondent Data'!B153:S153,'Product Coding'!A115:R115)</f>
        <v>-1.1715143718357919</v>
      </c>
      <c r="R153" s="2">
        <f>SUMPRODUCT('Respondent Data'!B153:S153,'Product Coding'!A116:R116)</f>
        <v>-1.3536844287471628</v>
      </c>
      <c r="S153" s="2">
        <f>SUMPRODUCT('Respondent Data'!B153:S153,'Product Coding'!A117:R117)</f>
        <v>-0.84697043113055881</v>
      </c>
      <c r="T153" s="2">
        <f>SUMPRODUCT('Respondent Data'!B153:S153,'Product Coding'!A118:R118)</f>
        <v>-3.6946939073146554</v>
      </c>
      <c r="U153" s="2">
        <f>SUMPRODUCT('Respondent Data'!B153:S153,'Product Coding'!A119:R119)</f>
        <v>-3.4332185852690547</v>
      </c>
      <c r="V153" s="2">
        <f>SUMPRODUCT('Respondent Data'!B153:S153,'Product Coding'!A120:R120)</f>
        <v>-3.6673644592581125</v>
      </c>
      <c r="W153" s="2">
        <f>SUMPRODUCT('Respondent Data'!B153:S153,'Product Coding'!A121:R121)</f>
        <v>-4.4148692205518723</v>
      </c>
      <c r="X153" s="2">
        <f>SUMPRODUCT('Respondent Data'!B153:S153,'Product Coding'!A122:R122)</f>
        <v>-4.5970392774632431</v>
      </c>
      <c r="Y153" s="2">
        <f>SUMPRODUCT('Respondent Data'!B153:S153,'Product Coding'!A123:R123)</f>
        <v>-4.0903252798466392</v>
      </c>
      <c r="Z153" s="2">
        <f>SUMPRODUCT('Respondent Data'!B153:S153,'Product Coding'!A124:R124)</f>
        <v>1.5340588487057651</v>
      </c>
      <c r="AA153" s="2">
        <f>SUMPRODUCT('Respondent Data'!B153:S153,'Product Coding'!A125:R125)</f>
        <v>1.7955341707513652</v>
      </c>
      <c r="AB153" s="2">
        <f>SUMPRODUCT('Respondent Data'!B153:S153,'Product Coding'!A126:R126)</f>
        <v>1.5613882967623081</v>
      </c>
      <c r="AC153" s="2">
        <f>SUMPRODUCT('Respondent Data'!B153:S153,'Product Coding'!A127:R127)</f>
        <v>0.81388353546854808</v>
      </c>
      <c r="AD153" s="2">
        <f>SUMPRODUCT('Respondent Data'!B153:S153,'Product Coding'!A128:R128)</f>
        <v>0.63171347855717708</v>
      </c>
      <c r="AE153" s="2">
        <f>SUMPRODUCT('Respondent Data'!B153:S153,'Product Coding'!A129:R129)</f>
        <v>1.1384274761737809</v>
      </c>
      <c r="AF153" s="2">
        <f>SUMPRODUCT('Respondent Data'!B153:S153,'Product Coding'!A130:R130)</f>
        <v>-1.709296000010315</v>
      </c>
      <c r="AG153" s="2">
        <f>SUMPRODUCT('Respondent Data'!B153:S153,'Product Coding'!A131:R131)</f>
        <v>-1.4478206779647149</v>
      </c>
      <c r="AH153" s="2">
        <f>SUMPRODUCT('Respondent Data'!B153:S153,'Product Coding'!A132:R132)</f>
        <v>-1.6819665519537721</v>
      </c>
      <c r="AI153" s="2">
        <f>SUMPRODUCT('Respondent Data'!B153:S153,'Product Coding'!A133:R133)</f>
        <v>-2.4294713132475323</v>
      </c>
      <c r="AJ153" s="2">
        <f>SUMPRODUCT('Respondent Data'!B153:S153,'Product Coding'!A134:R134)</f>
        <v>-2.6116413701589032</v>
      </c>
      <c r="AK153" s="2">
        <f>SUMPRODUCT('Respondent Data'!B153:S153,'Product Coding'!A135:R135)</f>
        <v>-2.1049273725422992</v>
      </c>
      <c r="AL153" s="2">
        <f>SUMPRODUCT('Respondent Data'!B153:S153,'Product Coding'!A136:R136)</f>
        <v>2.8472632612540441</v>
      </c>
      <c r="AM153" s="2">
        <f>SUMPRODUCT('Respondent Data'!B153:S153,'Product Coding'!A137:R137)</f>
        <v>3.1087385832996439</v>
      </c>
      <c r="AN153" s="2">
        <f>SUMPRODUCT('Respondent Data'!B153:S153,'Product Coding'!A138:R138)</f>
        <v>2.874592709310587</v>
      </c>
      <c r="AO153" s="2">
        <f>SUMPRODUCT('Respondent Data'!B153:S153,'Product Coding'!A139:R139)</f>
        <v>2.1270879480168272</v>
      </c>
      <c r="AP153" s="2">
        <f>SUMPRODUCT('Respondent Data'!B153:S153,'Product Coding'!A140:R140)</f>
        <v>1.9449178911054561</v>
      </c>
      <c r="AQ153" s="2">
        <f>SUMPRODUCT('Respondent Data'!B153:S153,'Product Coding'!A141:R141)</f>
        <v>2.4516318887220603</v>
      </c>
      <c r="AR153" s="2">
        <f>SUMPRODUCT('Respondent Data'!B153:S153,'Product Coding'!A142:R142)</f>
        <v>-0.3960915874620361</v>
      </c>
      <c r="AS153" s="2">
        <f>SUMPRODUCT('Respondent Data'!B153:S153,'Product Coding'!A143:R143)</f>
        <v>-0.13461626541643601</v>
      </c>
      <c r="AT153" s="2">
        <f>SUMPRODUCT('Respondent Data'!B153:S153,'Product Coding'!A144:R144)</f>
        <v>-0.36876213940549318</v>
      </c>
      <c r="AU153" s="2">
        <f>SUMPRODUCT('Respondent Data'!B153:S153,'Product Coding'!A145:R145)</f>
        <v>-1.1162669006992532</v>
      </c>
      <c r="AV153" s="2">
        <f>SUMPRODUCT('Respondent Data'!B153:S153,'Product Coding'!A146:R146)</f>
        <v>-1.2984369576106241</v>
      </c>
      <c r="AW153" s="2">
        <f>SUMPRODUCT('Respondent Data'!B153:S153,'Product Coding'!A147:R147)</f>
        <v>-0.79172295999402009</v>
      </c>
      <c r="AX153" s="2">
        <f>SUMPRODUCT('Respondent Data'!B153:S153,'Product Coding'!A148:R148)</f>
        <v>4.0744344891540756</v>
      </c>
      <c r="AY153" s="2">
        <f>SUMPRODUCT('Respondent Data'!B153:S153,'Product Coding'!A149:R149)</f>
        <v>4.3359098111996754</v>
      </c>
      <c r="AZ153" s="2">
        <f>SUMPRODUCT('Respondent Data'!B153:S153,'Product Coding'!A150:R150)</f>
        <v>4.1017639372106185</v>
      </c>
      <c r="BA153" s="2">
        <f>SUMPRODUCT('Respondent Data'!B153:S153,'Product Coding'!A151:R151)</f>
        <v>3.3542591759168578</v>
      </c>
      <c r="BB153" s="2">
        <f>SUMPRODUCT('Respondent Data'!B153:S153,'Product Coding'!A152:R152)</f>
        <v>3.172089119005487</v>
      </c>
      <c r="BC153" s="2">
        <f>SUMPRODUCT('Respondent Data'!B153:S153,'Product Coding'!A153:R153)</f>
        <v>3.6788031166220909</v>
      </c>
      <c r="BD153" s="2">
        <f>SUMPRODUCT('Respondent Data'!B153:S153,'Product Coding'!A154:R154)</f>
        <v>0.8310796404379952</v>
      </c>
      <c r="BE153" s="2">
        <f>SUMPRODUCT('Respondent Data'!B153:S153,'Product Coding'!A155:R155)</f>
        <v>1.0925549624835951</v>
      </c>
      <c r="BF153" s="2">
        <f>SUMPRODUCT('Respondent Data'!B153:S153,'Product Coding'!A156:R156)</f>
        <v>0.85840908849453812</v>
      </c>
      <c r="BG153" s="2">
        <f>SUMPRODUCT('Respondent Data'!B153:S153,'Product Coding'!A157:R157)</f>
        <v>0.11090432720077792</v>
      </c>
      <c r="BH153" s="2">
        <f>SUMPRODUCT('Respondent Data'!B153:S153,'Product Coding'!A158:R158)</f>
        <v>-7.1265729710592973E-2</v>
      </c>
      <c r="BI153" s="2">
        <f>SUMPRODUCT('Respondent Data'!B153:S153,'Product Coding'!A159:R159)</f>
        <v>0.43544826790601099</v>
      </c>
      <c r="BJ153" s="2">
        <f>SUMPRODUCT('Respondent Data'!B153:S153,'Product Coding'!A160:R160)</f>
        <v>6.0985618186872053</v>
      </c>
      <c r="BK153" s="2">
        <f>SUMPRODUCT('Respondent Data'!B153:S153,'Product Coding'!A161:R161)</f>
        <v>6.3600371407328051</v>
      </c>
      <c r="BL153" s="2">
        <f>SUMPRODUCT('Respondent Data'!B153:S153,'Product Coding'!A162:R162)</f>
        <v>6.1258912667437482</v>
      </c>
      <c r="BM153" s="2">
        <f>SUMPRODUCT('Respondent Data'!B153:S153,'Product Coding'!A163:R163)</f>
        <v>5.3783865054499884</v>
      </c>
      <c r="BN153" s="2">
        <f>SUMPRODUCT('Respondent Data'!B153:S153,'Product Coding'!A164:R164)</f>
        <v>5.1962164485386175</v>
      </c>
      <c r="BO153" s="2">
        <f>SUMPRODUCT('Respondent Data'!B153:S153,'Product Coding'!A165:R165)</f>
        <v>5.7029304461552215</v>
      </c>
      <c r="BP153" s="2">
        <f>SUMPRODUCT('Respondent Data'!B153:S153,'Product Coding'!A166:R166)</f>
        <v>2.8552069699711247</v>
      </c>
      <c r="BQ153" s="2">
        <f>SUMPRODUCT('Respondent Data'!B153:S153,'Product Coding'!A167:R167)</f>
        <v>3.1166822920167245</v>
      </c>
      <c r="BR153" s="2">
        <f>SUMPRODUCT('Respondent Data'!B153:S153,'Product Coding'!A168:R168)</f>
        <v>2.8825364180276676</v>
      </c>
      <c r="BS153" s="2">
        <f>SUMPRODUCT('Respondent Data'!B153:S153,'Product Coding'!A169:R169)</f>
        <v>2.1350316567339078</v>
      </c>
      <c r="BT153" s="2">
        <f>SUMPRODUCT('Respondent Data'!B153:S153,'Product Coding'!A170:R170)</f>
        <v>1.9528615998225372</v>
      </c>
      <c r="BU153" s="2">
        <f>SUMPRODUCT('Respondent Data'!B153:S153,'Product Coding'!A171:R171)</f>
        <v>2.4595755974391409</v>
      </c>
      <c r="BV153" s="2">
        <f>SUMPRODUCT('Respondent Data'!B153:S153,'Product Coding'!A172:R172)</f>
        <v>1.35490190057754</v>
      </c>
      <c r="BX153" s="2">
        <f t="shared" si="676"/>
        <v>0.19800133781813806</v>
      </c>
      <c r="BY153" s="2">
        <f t="shared" si="677"/>
        <v>0.15244417527867316</v>
      </c>
      <c r="BZ153" s="2">
        <f t="shared" si="678"/>
        <v>0.19266334498096666</v>
      </c>
      <c r="CA153" s="2">
        <f t="shared" si="679"/>
        <v>0.40685184442754102</v>
      </c>
      <c r="CB153" s="2">
        <f t="shared" si="680"/>
        <v>0.48814825330766515</v>
      </c>
      <c r="CC153" s="2">
        <f t="shared" si="681"/>
        <v>0.29409568096764016</v>
      </c>
      <c r="CD153" s="2">
        <f t="shared" si="682"/>
        <v>5.0727006941105701</v>
      </c>
      <c r="CE153" s="2">
        <f t="shared" si="683"/>
        <v>3.9055477213972627</v>
      </c>
      <c r="CF153" s="2">
        <f t="shared" si="684"/>
        <v>4.9359438405020981</v>
      </c>
      <c r="CG153" s="2">
        <f t="shared" si="685"/>
        <v>10.423351965042601</v>
      </c>
      <c r="CH153" s="2">
        <f t="shared" si="686"/>
        <v>12.506127537668677</v>
      </c>
      <c r="CI153" s="2">
        <f t="shared" si="687"/>
        <v>7.5345923488139483</v>
      </c>
      <c r="CJ153" s="2">
        <f t="shared" si="688"/>
        <v>1.5704136540881892</v>
      </c>
      <c r="CK153" s="2">
        <f t="shared" si="689"/>
        <v>1.2090848323647589</v>
      </c>
      <c r="CL153" s="2">
        <f t="shared" si="690"/>
        <v>1.5280762793547999</v>
      </c>
      <c r="CM153" s="2">
        <f t="shared" si="691"/>
        <v>3.2268756298344812</v>
      </c>
      <c r="CN153" s="2">
        <f t="shared" si="692"/>
        <v>3.8716641547026596</v>
      </c>
      <c r="CO153" s="2">
        <f t="shared" si="693"/>
        <v>2.3325694567990829</v>
      </c>
      <c r="CP153" s="2">
        <f t="shared" si="694"/>
        <v>40.233255597751437</v>
      </c>
      <c r="CQ153" s="2">
        <f t="shared" si="695"/>
        <v>30.976181958975765</v>
      </c>
      <c r="CR153" s="2">
        <f t="shared" si="696"/>
        <v>39.14859206687094</v>
      </c>
      <c r="CS153" s="2">
        <f t="shared" si="697"/>
        <v>82.671028527618191</v>
      </c>
      <c r="CT153" s="2">
        <f t="shared" si="698"/>
        <v>99.190205790236234</v>
      </c>
      <c r="CU153" s="2">
        <f t="shared" si="699"/>
        <v>59.7593270477484</v>
      </c>
      <c r="CV153" s="2">
        <f t="shared" si="700"/>
        <v>0.21565856302391603</v>
      </c>
      <c r="CW153" s="2">
        <f t="shared" si="701"/>
        <v>0.16603873561784097</v>
      </c>
      <c r="CX153" s="2">
        <f t="shared" si="702"/>
        <v>0.20984454238455202</v>
      </c>
      <c r="CY153" s="2">
        <f t="shared" si="703"/>
        <v>0.44313379444669471</v>
      </c>
      <c r="CZ153" s="2">
        <f t="shared" si="704"/>
        <v>0.53167999777687358</v>
      </c>
      <c r="DA153" s="2">
        <f t="shared" si="705"/>
        <v>0.32032234048476876</v>
      </c>
      <c r="DB153" s="2">
        <f t="shared" si="706"/>
        <v>5.5250704586001689</v>
      </c>
      <c r="DC153" s="2">
        <f t="shared" si="707"/>
        <v>4.253833932129659</v>
      </c>
      <c r="DD153" s="2">
        <f t="shared" si="708"/>
        <v>5.376117997683143</v>
      </c>
      <c r="DE153" s="2">
        <f t="shared" si="709"/>
        <v>11.352878376701957</v>
      </c>
      <c r="DF153" s="2">
        <f t="shared" si="710"/>
        <v>13.621390256689404</v>
      </c>
      <c r="DG153" s="2">
        <f t="shared" si="711"/>
        <v>8.2065069702138072</v>
      </c>
      <c r="DH153" s="2">
        <f t="shared" si="712"/>
        <v>5.8002842486187624E-2</v>
      </c>
      <c r="DI153" s="2">
        <f t="shared" si="713"/>
        <v>4.4657251229014996E-2</v>
      </c>
      <c r="DJ153" s="2">
        <f t="shared" si="714"/>
        <v>5.6439121952080763E-2</v>
      </c>
      <c r="DK153" s="2">
        <f t="shared" si="715"/>
        <v>0.119183858592009</v>
      </c>
      <c r="DL153" s="2">
        <f t="shared" si="716"/>
        <v>0.14299896434294895</v>
      </c>
      <c r="DM153" s="2">
        <f t="shared" si="717"/>
        <v>8.6152879808832628E-2</v>
      </c>
      <c r="DN153" s="2">
        <f t="shared" si="718"/>
        <v>1.4860054107832232</v>
      </c>
      <c r="DO153" s="2">
        <f t="shared" si="719"/>
        <v>1.1440976702620171</v>
      </c>
      <c r="DP153" s="2">
        <f t="shared" si="720"/>
        <v>1.445943629756044</v>
      </c>
      <c r="DQ153" s="2">
        <f t="shared" si="721"/>
        <v>3.0534341276106107</v>
      </c>
      <c r="DR153" s="2">
        <f t="shared" si="722"/>
        <v>3.6635658812862819</v>
      </c>
      <c r="DS153" s="2">
        <f t="shared" si="723"/>
        <v>2.207196062520016</v>
      </c>
      <c r="DT153" s="2">
        <f t="shared" si="724"/>
        <v>1.7001826676253936E-2</v>
      </c>
      <c r="DU153" s="2">
        <f t="shared" si="725"/>
        <v>1.3089959262159339E-2</v>
      </c>
      <c r="DV153" s="2">
        <f t="shared" si="726"/>
        <v>1.6543468010515872E-2</v>
      </c>
      <c r="DW153" s="2">
        <f t="shared" si="727"/>
        <v>3.4935241438745622E-2</v>
      </c>
      <c r="DX153" s="2">
        <f t="shared" si="728"/>
        <v>4.1915938985603939E-2</v>
      </c>
      <c r="DY153" s="2">
        <f t="shared" si="729"/>
        <v>2.5253181868090644E-2</v>
      </c>
      <c r="DZ153" s="2">
        <f t="shared" si="730"/>
        <v>0.43557876392227285</v>
      </c>
      <c r="EA153" s="2">
        <f t="shared" si="731"/>
        <v>0.3353585696275635</v>
      </c>
      <c r="EB153" s="2">
        <f t="shared" si="732"/>
        <v>0.42383583153877219</v>
      </c>
      <c r="EC153" s="2">
        <f t="shared" si="733"/>
        <v>0.89502437432021842</v>
      </c>
      <c r="ED153" s="2">
        <f t="shared" si="734"/>
        <v>1.0738665462041717</v>
      </c>
      <c r="EE153" s="2">
        <f t="shared" si="735"/>
        <v>0.64697458412338549</v>
      </c>
      <c r="EF153" s="2">
        <f t="shared" si="736"/>
        <v>2.2460956905745013E-3</v>
      </c>
      <c r="EG153" s="2">
        <f t="shared" si="737"/>
        <v>1.7293024831029479E-3</v>
      </c>
      <c r="EH153" s="2">
        <f t="shared" si="738"/>
        <v>2.185542348662738E-3</v>
      </c>
      <c r="EI153" s="2">
        <f t="shared" si="739"/>
        <v>4.6152626267117842E-3</v>
      </c>
      <c r="EJ153" s="2">
        <f t="shared" si="740"/>
        <v>5.5374761615139814E-3</v>
      </c>
      <c r="EK153" s="2">
        <f t="shared" si="741"/>
        <v>3.3361746386012451E-3</v>
      </c>
      <c r="EL153" s="2">
        <f t="shared" si="742"/>
        <v>5.7543910026916507E-2</v>
      </c>
      <c r="EM153" s="2">
        <f t="shared" si="743"/>
        <v>4.4303912301949473E-2</v>
      </c>
      <c r="EN153" s="2">
        <f t="shared" si="744"/>
        <v>5.5992562026285081E-2</v>
      </c>
      <c r="EO153" s="2">
        <f t="shared" si="745"/>
        <v>0.11824084719835054</v>
      </c>
      <c r="EP153" s="2">
        <f t="shared" si="746"/>
        <v>0.14186752209691136</v>
      </c>
      <c r="EQ153" s="2">
        <f t="shared" si="747"/>
        <v>8.5471217474553551E-2</v>
      </c>
      <c r="ER153" s="2">
        <f t="shared" si="748"/>
        <v>0.25797260017365453</v>
      </c>
      <c r="ET153" s="2">
        <f t="shared" si="749"/>
        <v>0.83472360875760931</v>
      </c>
      <c r="EU153" s="2">
        <f t="shared" si="750"/>
        <v>0.86772098939906517</v>
      </c>
      <c r="EV153" s="2">
        <f t="shared" si="751"/>
        <v>0.83845957386739223</v>
      </c>
      <c r="EW153" s="2">
        <f t="shared" si="752"/>
        <v>0.71080690121063017</v>
      </c>
      <c r="EX153" s="2">
        <f t="shared" si="753"/>
        <v>0.67197606003120203</v>
      </c>
      <c r="EY153" s="2">
        <f t="shared" si="754"/>
        <v>0.77274038906633657</v>
      </c>
      <c r="EZ153" s="2">
        <f t="shared" si="755"/>
        <v>0.16467137940287763</v>
      </c>
      <c r="FA153" s="2">
        <f t="shared" si="756"/>
        <v>0.20385083517547903</v>
      </c>
      <c r="FB153" s="2">
        <f t="shared" si="757"/>
        <v>0.16846520568082293</v>
      </c>
      <c r="FC153" s="2">
        <f t="shared" si="758"/>
        <v>8.7539979776528817E-2</v>
      </c>
      <c r="FD153" s="2">
        <f t="shared" si="759"/>
        <v>7.4040467721853923E-2</v>
      </c>
      <c r="FE153" s="2">
        <f t="shared" si="760"/>
        <v>0.11717021260411693</v>
      </c>
      <c r="FF153" s="2">
        <f t="shared" si="761"/>
        <v>0.38904244007944827</v>
      </c>
      <c r="FG153" s="2">
        <f t="shared" si="762"/>
        <v>0.45267614233244718</v>
      </c>
      <c r="FH153" s="2">
        <f t="shared" si="763"/>
        <v>0.39555768477651065</v>
      </c>
      <c r="FI153" s="2">
        <f t="shared" si="764"/>
        <v>0.23658136353521209</v>
      </c>
      <c r="FJ153" s="2">
        <f t="shared" si="765"/>
        <v>0.20526866554105364</v>
      </c>
      <c r="FK153" s="2">
        <f t="shared" si="766"/>
        <v>0.30006876464639248</v>
      </c>
      <c r="FL153" s="2">
        <f t="shared" si="767"/>
        <v>2.4252268842301472E-2</v>
      </c>
      <c r="FM153" s="2">
        <f t="shared" si="768"/>
        <v>3.1273277131177273E-2</v>
      </c>
      <c r="FN153" s="2">
        <f t="shared" si="769"/>
        <v>2.4907473675151892E-2</v>
      </c>
      <c r="FO153" s="2">
        <f t="shared" si="770"/>
        <v>1.1951568154440928E-2</v>
      </c>
      <c r="FP153" s="2">
        <f t="shared" si="771"/>
        <v>9.9810155305365411E-3</v>
      </c>
      <c r="FQ153" s="2">
        <f t="shared" si="772"/>
        <v>1.64583784677888E-2</v>
      </c>
      <c r="FR153" s="2">
        <f t="shared" si="773"/>
        <v>0.82259939625854195</v>
      </c>
      <c r="FS153" s="2">
        <f t="shared" si="774"/>
        <v>0.85760444267757263</v>
      </c>
      <c r="FT153" s="2">
        <f t="shared" si="775"/>
        <v>0.8265524742782594</v>
      </c>
      <c r="FU153" s="2">
        <f t="shared" si="776"/>
        <v>0.6929364441800806</v>
      </c>
      <c r="FV153" s="2">
        <f t="shared" si="777"/>
        <v>0.65287788666786151</v>
      </c>
      <c r="FW153" s="2">
        <f t="shared" si="778"/>
        <v>0.75739080475820819</v>
      </c>
      <c r="FX153" s="2">
        <f t="shared" si="779"/>
        <v>0.15325505009405388</v>
      </c>
      <c r="FY153" s="2">
        <f t="shared" si="780"/>
        <v>0.19033719240429944</v>
      </c>
      <c r="FZ153" s="2">
        <f t="shared" si="781"/>
        <v>0.15683524055912465</v>
      </c>
      <c r="GA153" s="2">
        <f t="shared" si="782"/>
        <v>8.0952792499442205E-2</v>
      </c>
      <c r="GB153" s="2">
        <f t="shared" si="783"/>
        <v>6.8392949127562747E-2</v>
      </c>
      <c r="GC153" s="2">
        <f t="shared" si="784"/>
        <v>0.10861882831733484</v>
      </c>
      <c r="GD153" s="2">
        <f t="shared" si="785"/>
        <v>0.9451770447517065</v>
      </c>
      <c r="GE153" s="2">
        <f t="shared" si="786"/>
        <v>0.95725176733662942</v>
      </c>
      <c r="GF153" s="2">
        <f t="shared" si="787"/>
        <v>0.94657607733440141</v>
      </c>
      <c r="GG153" s="2">
        <f t="shared" si="788"/>
        <v>0.89350824024396802</v>
      </c>
      <c r="GH153" s="2">
        <f t="shared" si="789"/>
        <v>0.87489143139762016</v>
      </c>
      <c r="GI153" s="2">
        <f t="shared" si="790"/>
        <v>0.92068070581003669</v>
      </c>
      <c r="GJ153" s="2">
        <f t="shared" si="791"/>
        <v>0.40225173914040163</v>
      </c>
      <c r="GK153" s="2">
        <f t="shared" si="792"/>
        <v>0.46639666367334665</v>
      </c>
      <c r="GL153" s="2">
        <f t="shared" si="793"/>
        <v>0.40884016615695229</v>
      </c>
      <c r="GM153" s="2">
        <f t="shared" si="794"/>
        <v>0.24670439151541676</v>
      </c>
      <c r="GN153" s="2">
        <f t="shared" si="795"/>
        <v>0.21442819195773535</v>
      </c>
      <c r="GO153" s="2">
        <f t="shared" si="796"/>
        <v>0.31179883627515492</v>
      </c>
      <c r="GP153" s="2">
        <f t="shared" si="797"/>
        <v>0.98328240301020997</v>
      </c>
      <c r="GQ153" s="2">
        <f t="shared" si="798"/>
        <v>0.98707917382609056</v>
      </c>
      <c r="GR153" s="2">
        <f t="shared" si="799"/>
        <v>0.98372576428739122</v>
      </c>
      <c r="GS153" s="2">
        <f t="shared" si="800"/>
        <v>0.96624403147178628</v>
      </c>
      <c r="GT153" s="2">
        <f t="shared" si="801"/>
        <v>0.95977032559228082</v>
      </c>
      <c r="GU153" s="2">
        <f t="shared" si="802"/>
        <v>0.97536883346016312</v>
      </c>
      <c r="GV153" s="2">
        <f t="shared" si="803"/>
        <v>0.6965831657106788</v>
      </c>
      <c r="GW153" s="2">
        <f t="shared" si="804"/>
        <v>0.74886253231512467</v>
      </c>
      <c r="GX153" s="2">
        <f t="shared" si="805"/>
        <v>0.70232816020599576</v>
      </c>
      <c r="GY153" s="2">
        <f t="shared" si="806"/>
        <v>0.52769769800914523</v>
      </c>
      <c r="GZ153" s="2">
        <f t="shared" si="807"/>
        <v>0.48219110425900585</v>
      </c>
      <c r="HA153" s="2">
        <f t="shared" si="808"/>
        <v>0.60717391126728137</v>
      </c>
      <c r="HB153" s="2">
        <f t="shared" si="809"/>
        <v>0.99775893794923998</v>
      </c>
      <c r="HC153" s="2">
        <f t="shared" si="810"/>
        <v>0.99827368284144602</v>
      </c>
      <c r="HD153" s="2">
        <f t="shared" si="811"/>
        <v>0.99781922383000976</v>
      </c>
      <c r="HE153" s="2">
        <f t="shared" si="812"/>
        <v>0.99540594016594519</v>
      </c>
      <c r="HF153" s="2">
        <f t="shared" si="813"/>
        <v>0.99449301861661843</v>
      </c>
      <c r="HG153" s="2">
        <f t="shared" si="814"/>
        <v>0.99667491841425648</v>
      </c>
      <c r="HH153" s="2">
        <f t="shared" si="815"/>
        <v>0.94558721441131266</v>
      </c>
      <c r="HI153" s="2">
        <f t="shared" si="816"/>
        <v>0.95757565227895125</v>
      </c>
      <c r="HJ153" s="2">
        <f t="shared" si="817"/>
        <v>0.9469763670315593</v>
      </c>
      <c r="HK153" s="2">
        <f t="shared" si="818"/>
        <v>0.89426173485381788</v>
      </c>
      <c r="HL153" s="2">
        <f t="shared" si="819"/>
        <v>0.87575833505064782</v>
      </c>
      <c r="HM153" s="2">
        <f t="shared" si="820"/>
        <v>0.9212588817661973</v>
      </c>
      <c r="HN153" s="2">
        <f t="shared" si="821"/>
        <v>0.79492987356159972</v>
      </c>
      <c r="HP153" s="2">
        <f t="shared" ref="HP153:IU153" si="891">IF(B1=1,ET153,0)</f>
        <v>0.83472360875760931</v>
      </c>
      <c r="HQ153" s="2">
        <f t="shared" si="891"/>
        <v>0.86772098939906517</v>
      </c>
      <c r="HR153" s="2">
        <f t="shared" si="891"/>
        <v>0.83845957386739223</v>
      </c>
      <c r="HS153" s="2">
        <f t="shared" si="891"/>
        <v>0.71080690121063017</v>
      </c>
      <c r="HT153" s="2">
        <f t="shared" si="891"/>
        <v>0.67197606003120203</v>
      </c>
      <c r="HU153" s="2">
        <f t="shared" si="891"/>
        <v>0.77274038906633657</v>
      </c>
      <c r="HV153" s="2">
        <f t="shared" si="891"/>
        <v>0.16467137940287763</v>
      </c>
      <c r="HW153" s="2">
        <f t="shared" si="891"/>
        <v>0.20385083517547903</v>
      </c>
      <c r="HX153" s="2">
        <f t="shared" si="891"/>
        <v>0.16846520568082293</v>
      </c>
      <c r="HY153" s="2">
        <f t="shared" si="891"/>
        <v>8.7539979776528817E-2</v>
      </c>
      <c r="HZ153" s="2">
        <f t="shared" si="891"/>
        <v>7.4040467721853923E-2</v>
      </c>
      <c r="IA153" s="2">
        <f t="shared" si="891"/>
        <v>0.11717021260411693</v>
      </c>
      <c r="IB153" s="2">
        <f t="shared" si="891"/>
        <v>0.38904244007944827</v>
      </c>
      <c r="IC153" s="2">
        <f t="shared" si="891"/>
        <v>0.45267614233244718</v>
      </c>
      <c r="ID153" s="2">
        <f t="shared" si="891"/>
        <v>0.39555768477651065</v>
      </c>
      <c r="IE153" s="2">
        <f t="shared" si="891"/>
        <v>0.23658136353521209</v>
      </c>
      <c r="IF153" s="2">
        <f t="shared" si="891"/>
        <v>0.20526866554105364</v>
      </c>
      <c r="IG153" s="2">
        <f t="shared" si="891"/>
        <v>0.30006876464639248</v>
      </c>
      <c r="IH153" s="2">
        <f t="shared" si="891"/>
        <v>2.4252268842301472E-2</v>
      </c>
      <c r="II153" s="2">
        <f t="shared" si="891"/>
        <v>3.1273277131177273E-2</v>
      </c>
      <c r="IJ153" s="2">
        <f t="shared" si="891"/>
        <v>2.4907473675151892E-2</v>
      </c>
      <c r="IK153" s="2">
        <f t="shared" si="891"/>
        <v>1.1951568154440928E-2</v>
      </c>
      <c r="IL153" s="2">
        <f t="shared" si="891"/>
        <v>9.9810155305365411E-3</v>
      </c>
      <c r="IM153" s="2">
        <f t="shared" si="891"/>
        <v>1.64583784677888E-2</v>
      </c>
      <c r="IN153" s="2">
        <f t="shared" si="891"/>
        <v>0.82259939625854195</v>
      </c>
      <c r="IO153" s="2">
        <f t="shared" si="891"/>
        <v>0.85760444267757263</v>
      </c>
      <c r="IP153" s="2">
        <f t="shared" si="891"/>
        <v>0.8265524742782594</v>
      </c>
      <c r="IQ153" s="2">
        <f t="shared" si="891"/>
        <v>0.6929364441800806</v>
      </c>
      <c r="IR153" s="2">
        <f t="shared" si="891"/>
        <v>0.65287788666786151</v>
      </c>
      <c r="IS153" s="2">
        <f t="shared" si="891"/>
        <v>0.75739080475820819</v>
      </c>
      <c r="IT153" s="2">
        <f t="shared" si="891"/>
        <v>0.15325505009405388</v>
      </c>
      <c r="IU153" s="2">
        <f t="shared" si="891"/>
        <v>0.19033719240429944</v>
      </c>
      <c r="IV153" s="2">
        <f t="shared" ref="IV153:KA153" si="892">IF(AH1=1,FZ153,0)</f>
        <v>0.15683524055912465</v>
      </c>
      <c r="IW153" s="2">
        <f t="shared" si="892"/>
        <v>8.0952792499442205E-2</v>
      </c>
      <c r="IX153" s="2">
        <f t="shared" si="892"/>
        <v>6.8392949127562747E-2</v>
      </c>
      <c r="IY153" s="2">
        <f t="shared" si="892"/>
        <v>0.10861882831733484</v>
      </c>
      <c r="IZ153" s="2">
        <f t="shared" si="892"/>
        <v>0.9451770447517065</v>
      </c>
      <c r="JA153" s="2">
        <f t="shared" si="892"/>
        <v>0.95725176733662942</v>
      </c>
      <c r="JB153" s="2">
        <f t="shared" si="892"/>
        <v>0.94657607733440141</v>
      </c>
      <c r="JC153" s="2">
        <f t="shared" si="892"/>
        <v>0.89350824024396802</v>
      </c>
      <c r="JD153" s="2">
        <f t="shared" si="892"/>
        <v>0.87489143139762016</v>
      </c>
      <c r="JE153" s="2">
        <f t="shared" si="892"/>
        <v>0.92068070581003669</v>
      </c>
      <c r="JF153" s="2">
        <f t="shared" si="892"/>
        <v>0.40225173914040163</v>
      </c>
      <c r="JG153" s="2">
        <f t="shared" si="892"/>
        <v>0.46639666367334665</v>
      </c>
      <c r="JH153" s="2">
        <f t="shared" si="892"/>
        <v>0.40884016615695229</v>
      </c>
      <c r="JI153" s="2">
        <f t="shared" si="892"/>
        <v>0.24670439151541676</v>
      </c>
      <c r="JJ153" s="2">
        <f t="shared" si="892"/>
        <v>0.21442819195773535</v>
      </c>
      <c r="JK153" s="2">
        <f t="shared" si="892"/>
        <v>0.31179883627515492</v>
      </c>
      <c r="JL153" s="2">
        <f t="shared" si="892"/>
        <v>0.98328240301020997</v>
      </c>
      <c r="JM153" s="2">
        <f t="shared" si="892"/>
        <v>0.98707917382609056</v>
      </c>
      <c r="JN153" s="2">
        <f t="shared" si="892"/>
        <v>0.98372576428739122</v>
      </c>
      <c r="JO153" s="2">
        <f t="shared" si="892"/>
        <v>0.96624403147178628</v>
      </c>
      <c r="JP153" s="2">
        <f t="shared" si="892"/>
        <v>0.95977032559228082</v>
      </c>
      <c r="JQ153" s="2">
        <f t="shared" si="892"/>
        <v>0.97536883346016312</v>
      </c>
      <c r="JR153" s="2">
        <f t="shared" si="892"/>
        <v>0.6965831657106788</v>
      </c>
      <c r="JS153" s="2">
        <f t="shared" si="892"/>
        <v>0.74886253231512467</v>
      </c>
      <c r="JT153" s="2">
        <f t="shared" si="892"/>
        <v>0.70232816020599576</v>
      </c>
      <c r="JU153" s="2">
        <f t="shared" si="892"/>
        <v>0.52769769800914523</v>
      </c>
      <c r="JV153" s="2">
        <f t="shared" si="892"/>
        <v>0.48219110425900585</v>
      </c>
      <c r="JW153" s="2">
        <f t="shared" si="892"/>
        <v>0.60717391126728137</v>
      </c>
      <c r="JX153" s="2">
        <f t="shared" si="892"/>
        <v>0.99775893794923998</v>
      </c>
      <c r="JY153" s="2">
        <f t="shared" si="892"/>
        <v>0.99827368284144602</v>
      </c>
      <c r="JZ153" s="2">
        <f t="shared" si="892"/>
        <v>0.99781922383000976</v>
      </c>
      <c r="KA153" s="2">
        <f t="shared" si="892"/>
        <v>0.99540594016594519</v>
      </c>
      <c r="KB153" s="2">
        <f t="shared" ref="KB153:KJ153" si="893">IF(BN1=1,HF153,0)</f>
        <v>0.99449301861661843</v>
      </c>
      <c r="KC153" s="2">
        <f t="shared" si="893"/>
        <v>0.99667491841425648</v>
      </c>
      <c r="KD153" s="2">
        <f t="shared" si="893"/>
        <v>0.94558721441131266</v>
      </c>
      <c r="KE153" s="2">
        <f t="shared" si="893"/>
        <v>0.95757565227895125</v>
      </c>
      <c r="KF153" s="2">
        <f t="shared" si="893"/>
        <v>0.9469763670315593</v>
      </c>
      <c r="KG153" s="2">
        <f t="shared" si="893"/>
        <v>0.89426173485381788</v>
      </c>
      <c r="KH153" s="2">
        <f t="shared" si="893"/>
        <v>0.87575833505064782</v>
      </c>
      <c r="KI153" s="2">
        <f t="shared" si="893"/>
        <v>0.9212588817661973</v>
      </c>
      <c r="KJ153" s="2">
        <f t="shared" si="893"/>
        <v>0</v>
      </c>
    </row>
    <row r="154" spans="1:296" x14ac:dyDescent="0.2">
      <c r="A154" s="2" t="str">
        <f>'Respondent Data'!A154</f>
        <v>1401</v>
      </c>
      <c r="B154" s="2">
        <f>SUMPRODUCT('Respondent Data'!B154:S154,'Product Coding'!A100:R100)</f>
        <v>-0.8810663243101623</v>
      </c>
      <c r="C154" s="2">
        <f>SUMPRODUCT('Respondent Data'!B154:S154,'Product Coding'!A101:R101)</f>
        <v>2.7647238043553703E-2</v>
      </c>
      <c r="D154" s="2">
        <f>SUMPRODUCT('Respondent Data'!B154:S154,'Product Coding'!A102:R102)</f>
        <v>-0.77803360484730621</v>
      </c>
      <c r="E154" s="2">
        <f>SUMPRODUCT('Respondent Data'!B154:S154,'Product Coding'!A103:R103)</f>
        <v>-0.55265939346650927</v>
      </c>
      <c r="F154" s="2">
        <f>SUMPRODUCT('Respondent Data'!B154:S154,'Product Coding'!A104:R104)</f>
        <v>0.49534559730985467</v>
      </c>
      <c r="G154" s="2">
        <f>SUMPRODUCT('Respondent Data'!B154:S154,'Product Coding'!A105:R105)</f>
        <v>0.23399405384468172</v>
      </c>
      <c r="H154" s="2">
        <f>SUMPRODUCT('Respondent Data'!B154:S154,'Product Coding'!A106:R106)</f>
        <v>-0.82546549500670896</v>
      </c>
      <c r="I154" s="2">
        <f>SUMPRODUCT('Respondent Data'!B154:S154,'Product Coding'!A107:R107)</f>
        <v>8.3248067347007099E-2</v>
      </c>
      <c r="J154" s="2">
        <f>SUMPRODUCT('Respondent Data'!B154:S154,'Product Coding'!A108:R108)</f>
        <v>-0.72243277554385288</v>
      </c>
      <c r="K154" s="2">
        <f>SUMPRODUCT('Respondent Data'!B154:S154,'Product Coding'!A109:R109)</f>
        <v>-0.49705856416305588</v>
      </c>
      <c r="L154" s="2">
        <f>SUMPRODUCT('Respondent Data'!B154:S154,'Product Coding'!A110:R110)</f>
        <v>0.55094642661330806</v>
      </c>
      <c r="M154" s="2">
        <f>SUMPRODUCT('Respondent Data'!B154:S154,'Product Coding'!A111:R111)</f>
        <v>0.28959488314813514</v>
      </c>
      <c r="N154" s="2">
        <f>SUMPRODUCT('Respondent Data'!B154:S154,'Product Coding'!A112:R112)</f>
        <v>-2.7123727465428065</v>
      </c>
      <c r="O154" s="2">
        <f>SUMPRODUCT('Respondent Data'!B154:S154,'Product Coding'!A113:R113)</f>
        <v>-1.8036591841890903</v>
      </c>
      <c r="P154" s="2">
        <f>SUMPRODUCT('Respondent Data'!B154:S154,'Product Coding'!A114:R114)</f>
        <v>-2.6093400270799503</v>
      </c>
      <c r="Q154" s="2">
        <f>SUMPRODUCT('Respondent Data'!B154:S154,'Product Coding'!A115:R115)</f>
        <v>-2.3839658156991534</v>
      </c>
      <c r="R154" s="2">
        <f>SUMPRODUCT('Respondent Data'!B154:S154,'Product Coding'!A116:R116)</f>
        <v>-1.3359608249227894</v>
      </c>
      <c r="S154" s="2">
        <f>SUMPRODUCT('Respondent Data'!B154:S154,'Product Coding'!A117:R117)</f>
        <v>-1.5973123683879624</v>
      </c>
      <c r="T154" s="2">
        <f>SUMPRODUCT('Respondent Data'!B154:S154,'Product Coding'!A118:R118)</f>
        <v>-2.6567719172393529</v>
      </c>
      <c r="U154" s="2">
        <f>SUMPRODUCT('Respondent Data'!B154:S154,'Product Coding'!A119:R119)</f>
        <v>-1.7480583548856368</v>
      </c>
      <c r="V154" s="2">
        <f>SUMPRODUCT('Respondent Data'!B154:S154,'Product Coding'!A120:R120)</f>
        <v>-2.5537391977764967</v>
      </c>
      <c r="W154" s="2">
        <f>SUMPRODUCT('Respondent Data'!B154:S154,'Product Coding'!A121:R121)</f>
        <v>-2.3283649863956999</v>
      </c>
      <c r="X154" s="2">
        <f>SUMPRODUCT('Respondent Data'!B154:S154,'Product Coding'!A122:R122)</f>
        <v>-1.2803599956193359</v>
      </c>
      <c r="Y154" s="2">
        <f>SUMPRODUCT('Respondent Data'!B154:S154,'Product Coding'!A123:R123)</f>
        <v>-1.5417115390845089</v>
      </c>
      <c r="Z154" s="2">
        <f>SUMPRODUCT('Respondent Data'!B154:S154,'Product Coding'!A124:R124)</f>
        <v>-1.7058936750129665</v>
      </c>
      <c r="AA154" s="2">
        <f>SUMPRODUCT('Respondent Data'!B154:S154,'Product Coding'!A125:R125)</f>
        <v>-0.79718011265925026</v>
      </c>
      <c r="AB154" s="2">
        <f>SUMPRODUCT('Respondent Data'!B154:S154,'Product Coding'!A126:R126)</f>
        <v>-1.6028609555501103</v>
      </c>
      <c r="AC154" s="2">
        <f>SUMPRODUCT('Respondent Data'!B154:S154,'Product Coding'!A127:R127)</f>
        <v>-1.3774867441693135</v>
      </c>
      <c r="AD154" s="2">
        <f>SUMPRODUCT('Respondent Data'!B154:S154,'Product Coding'!A128:R128)</f>
        <v>-0.32948175339294933</v>
      </c>
      <c r="AE154" s="2">
        <f>SUMPRODUCT('Respondent Data'!B154:S154,'Product Coding'!A129:R129)</f>
        <v>-0.59083329685812225</v>
      </c>
      <c r="AF154" s="2">
        <f>SUMPRODUCT('Respondent Data'!B154:S154,'Product Coding'!A130:R130)</f>
        <v>-1.650292845709513</v>
      </c>
      <c r="AG154" s="2">
        <f>SUMPRODUCT('Respondent Data'!B154:S154,'Product Coding'!A131:R131)</f>
        <v>-0.74157928335579693</v>
      </c>
      <c r="AH154" s="2">
        <f>SUMPRODUCT('Respondent Data'!B154:S154,'Product Coding'!A132:R132)</f>
        <v>-1.5472601262466568</v>
      </c>
      <c r="AI154" s="2">
        <f>SUMPRODUCT('Respondent Data'!B154:S154,'Product Coding'!A133:R133)</f>
        <v>-1.3218859148658599</v>
      </c>
      <c r="AJ154" s="2">
        <f>SUMPRODUCT('Respondent Data'!B154:S154,'Product Coding'!A134:R134)</f>
        <v>-0.27388092408949588</v>
      </c>
      <c r="AK154" s="2">
        <f>SUMPRODUCT('Respondent Data'!B154:S154,'Product Coding'!A135:R135)</f>
        <v>-0.53523246755466891</v>
      </c>
      <c r="AL154" s="2">
        <f>SUMPRODUCT('Respondent Data'!B154:S154,'Product Coding'!A136:R136)</f>
        <v>-0.62948162997633827</v>
      </c>
      <c r="AM154" s="2">
        <f>SUMPRODUCT('Respondent Data'!B154:S154,'Product Coding'!A137:R137)</f>
        <v>0.2792319323773777</v>
      </c>
      <c r="AN154" s="2">
        <f>SUMPRODUCT('Respondent Data'!B154:S154,'Product Coding'!A138:R138)</f>
        <v>-0.5264489105134823</v>
      </c>
      <c r="AO154" s="2">
        <f>SUMPRODUCT('Respondent Data'!B154:S154,'Product Coding'!A139:R139)</f>
        <v>-0.30107469913268536</v>
      </c>
      <c r="AP154" s="2">
        <f>SUMPRODUCT('Respondent Data'!B154:S154,'Product Coding'!A140:R140)</f>
        <v>0.74693029164367875</v>
      </c>
      <c r="AQ154" s="2">
        <f>SUMPRODUCT('Respondent Data'!B154:S154,'Product Coding'!A141:R141)</f>
        <v>0.48557874817850571</v>
      </c>
      <c r="AR154" s="2">
        <f>SUMPRODUCT('Respondent Data'!B154:S154,'Product Coding'!A142:R142)</f>
        <v>-0.57388080067288494</v>
      </c>
      <c r="AS154" s="2">
        <f>SUMPRODUCT('Respondent Data'!B154:S154,'Product Coding'!A143:R143)</f>
        <v>0.33483276168083115</v>
      </c>
      <c r="AT154" s="2">
        <f>SUMPRODUCT('Respondent Data'!B154:S154,'Product Coding'!A144:R144)</f>
        <v>-0.47084808121002886</v>
      </c>
      <c r="AU154" s="2">
        <f>SUMPRODUCT('Respondent Data'!B154:S154,'Product Coding'!A145:R145)</f>
        <v>-0.24547386982923194</v>
      </c>
      <c r="AV154" s="2">
        <f>SUMPRODUCT('Respondent Data'!B154:S154,'Product Coding'!A146:R146)</f>
        <v>0.80253112094713208</v>
      </c>
      <c r="AW154" s="2">
        <f>SUMPRODUCT('Respondent Data'!B154:S154,'Product Coding'!A147:R147)</f>
        <v>0.54117957748195911</v>
      </c>
      <c r="AX154" s="2">
        <f>SUMPRODUCT('Respondent Data'!B154:S154,'Product Coding'!A148:R148)</f>
        <v>0.64082951354638362</v>
      </c>
      <c r="AY154" s="2">
        <f>SUMPRODUCT('Respondent Data'!B154:S154,'Product Coding'!A149:R149)</f>
        <v>1.5495430759000997</v>
      </c>
      <c r="AZ154" s="2">
        <f>SUMPRODUCT('Respondent Data'!B154:S154,'Product Coding'!A150:R150)</f>
        <v>0.7438622330092397</v>
      </c>
      <c r="BA154" s="2">
        <f>SUMPRODUCT('Respondent Data'!B154:S154,'Product Coding'!A151:R151)</f>
        <v>0.96923644439003664</v>
      </c>
      <c r="BB154" s="2">
        <f>SUMPRODUCT('Respondent Data'!B154:S154,'Product Coding'!A152:R152)</f>
        <v>2.0172414351664005</v>
      </c>
      <c r="BC154" s="2">
        <f>SUMPRODUCT('Respondent Data'!B154:S154,'Product Coding'!A153:R153)</f>
        <v>1.7558898917012276</v>
      </c>
      <c r="BD154" s="2">
        <f>SUMPRODUCT('Respondent Data'!B154:S154,'Product Coding'!A154:R154)</f>
        <v>0.69643034284983696</v>
      </c>
      <c r="BE154" s="2">
        <f>SUMPRODUCT('Respondent Data'!B154:S154,'Product Coding'!A155:R155)</f>
        <v>1.6051439052035532</v>
      </c>
      <c r="BF154" s="2">
        <f>SUMPRODUCT('Respondent Data'!B154:S154,'Product Coding'!A156:R156)</f>
        <v>0.79946306231269304</v>
      </c>
      <c r="BG154" s="2">
        <f>SUMPRODUCT('Respondent Data'!B154:S154,'Product Coding'!A157:R157)</f>
        <v>1.0248372736934901</v>
      </c>
      <c r="BH154" s="2">
        <f>SUMPRODUCT('Respondent Data'!B154:S154,'Product Coding'!A158:R158)</f>
        <v>2.0728422644698541</v>
      </c>
      <c r="BI154" s="2">
        <f>SUMPRODUCT('Respondent Data'!B154:S154,'Product Coding'!A159:R159)</f>
        <v>1.8114907210046811</v>
      </c>
      <c r="BJ154" s="2">
        <f>SUMPRODUCT('Respondent Data'!B154:S154,'Product Coding'!A160:R160)</f>
        <v>0.81770564848411376</v>
      </c>
      <c r="BK154" s="2">
        <f>SUMPRODUCT('Respondent Data'!B154:S154,'Product Coding'!A161:R161)</f>
        <v>1.7264192108378298</v>
      </c>
      <c r="BL154" s="2">
        <f>SUMPRODUCT('Respondent Data'!B154:S154,'Product Coding'!A162:R162)</f>
        <v>0.92073836794696984</v>
      </c>
      <c r="BM154" s="2">
        <f>SUMPRODUCT('Respondent Data'!B154:S154,'Product Coding'!A163:R163)</f>
        <v>1.1461125793277667</v>
      </c>
      <c r="BN154" s="2">
        <f>SUMPRODUCT('Respondent Data'!B154:S154,'Product Coding'!A164:R164)</f>
        <v>2.1941175701041309</v>
      </c>
      <c r="BO154" s="2">
        <f>SUMPRODUCT('Respondent Data'!B154:S154,'Product Coding'!A165:R165)</f>
        <v>1.9327660266389577</v>
      </c>
      <c r="BP154" s="2">
        <f>SUMPRODUCT('Respondent Data'!B154:S154,'Product Coding'!A166:R166)</f>
        <v>0.87330647778756709</v>
      </c>
      <c r="BQ154" s="2">
        <f>SUMPRODUCT('Respondent Data'!B154:S154,'Product Coding'!A167:R167)</f>
        <v>1.7820200401412833</v>
      </c>
      <c r="BR154" s="2">
        <f>SUMPRODUCT('Respondent Data'!B154:S154,'Product Coding'!A168:R168)</f>
        <v>0.97633919725042317</v>
      </c>
      <c r="BS154" s="2">
        <f>SUMPRODUCT('Respondent Data'!B154:S154,'Product Coding'!A169:R169)</f>
        <v>1.2017134086312202</v>
      </c>
      <c r="BT154" s="2">
        <f>SUMPRODUCT('Respondent Data'!B154:S154,'Product Coding'!A170:R170)</f>
        <v>2.2497183994075844</v>
      </c>
      <c r="BU154" s="2">
        <f>SUMPRODUCT('Respondent Data'!B154:S154,'Product Coding'!A171:R171)</f>
        <v>1.9883668559424112</v>
      </c>
      <c r="BV154" s="2">
        <f>SUMPRODUCT('Respondent Data'!B154:S154,'Product Coding'!A172:R172)</f>
        <v>-0.92252171606779598</v>
      </c>
      <c r="BX154" s="2">
        <f t="shared" si="676"/>
        <v>2.4134718785246263</v>
      </c>
      <c r="BY154" s="2">
        <f t="shared" si="677"/>
        <v>0.97273144893354968</v>
      </c>
      <c r="BZ154" s="2">
        <f t="shared" si="678"/>
        <v>2.1771868438066835</v>
      </c>
      <c r="CA154" s="2">
        <f t="shared" si="679"/>
        <v>1.7378685541622199</v>
      </c>
      <c r="CB154" s="2">
        <f t="shared" si="680"/>
        <v>0.60936027762920164</v>
      </c>
      <c r="CC154" s="2">
        <f t="shared" si="681"/>
        <v>0.7913665214698441</v>
      </c>
      <c r="CD154" s="2">
        <f t="shared" si="682"/>
        <v>2.2829432166951875</v>
      </c>
      <c r="CE154" s="2">
        <f t="shared" si="683"/>
        <v>0.9201228664683897</v>
      </c>
      <c r="CF154" s="2">
        <f t="shared" si="684"/>
        <v>2.0594372699237389</v>
      </c>
      <c r="CG154" s="2">
        <f t="shared" si="685"/>
        <v>1.6438787882864618</v>
      </c>
      <c r="CH154" s="2">
        <f t="shared" si="686"/>
        <v>0.57640402803760593</v>
      </c>
      <c r="CI154" s="2">
        <f t="shared" si="687"/>
        <v>0.74856676317010284</v>
      </c>
      <c r="CJ154" s="2">
        <f t="shared" si="688"/>
        <v>15.064978516730882</v>
      </c>
      <c r="CK154" s="2">
        <f t="shared" si="689"/>
        <v>6.0718247894774056</v>
      </c>
      <c r="CL154" s="2">
        <f t="shared" si="690"/>
        <v>13.590078807509142</v>
      </c>
      <c r="CM154" s="2">
        <f t="shared" si="691"/>
        <v>10.847838197874765</v>
      </c>
      <c r="CN154" s="2">
        <f t="shared" si="692"/>
        <v>3.8036488318417412</v>
      </c>
      <c r="CO154" s="2">
        <f t="shared" si="693"/>
        <v>4.9397383706377429</v>
      </c>
      <c r="CP154" s="2">
        <f t="shared" si="694"/>
        <v>14.250213901582264</v>
      </c>
      <c r="CQ154" s="2">
        <f t="shared" si="695"/>
        <v>5.7434401202026208</v>
      </c>
      <c r="CR154" s="2">
        <f t="shared" si="696"/>
        <v>12.855081720248618</v>
      </c>
      <c r="CS154" s="2">
        <f t="shared" si="697"/>
        <v>10.261150689182328</v>
      </c>
      <c r="CT154" s="2">
        <f t="shared" si="698"/>
        <v>3.597934733199367</v>
      </c>
      <c r="CU154" s="2">
        <f t="shared" si="699"/>
        <v>4.6725807355957985</v>
      </c>
      <c r="CV154" s="2">
        <f t="shared" si="700"/>
        <v>5.5063043156282108</v>
      </c>
      <c r="CW154" s="2">
        <f t="shared" si="701"/>
        <v>2.2192739939793058</v>
      </c>
      <c r="CX154" s="2">
        <f t="shared" si="702"/>
        <v>4.9672231197946317</v>
      </c>
      <c r="CY154" s="2">
        <f t="shared" si="703"/>
        <v>3.9649242259361794</v>
      </c>
      <c r="CZ154" s="2">
        <f t="shared" si="704"/>
        <v>1.3902474507112184</v>
      </c>
      <c r="DA154" s="2">
        <f t="shared" si="705"/>
        <v>1.8054922997805398</v>
      </c>
      <c r="DB154" s="2">
        <f t="shared" si="706"/>
        <v>5.2085048921752302</v>
      </c>
      <c r="DC154" s="2">
        <f t="shared" si="707"/>
        <v>2.0992482057177599</v>
      </c>
      <c r="DD154" s="2">
        <f t="shared" si="708"/>
        <v>4.6985790172449908</v>
      </c>
      <c r="DE154" s="2">
        <f t="shared" si="709"/>
        <v>3.7504878125386685</v>
      </c>
      <c r="DF154" s="2">
        <f t="shared" si="710"/>
        <v>1.3150582011625322</v>
      </c>
      <c r="DG154" s="2">
        <f t="shared" si="711"/>
        <v>1.7078452147116325</v>
      </c>
      <c r="DH154" s="2">
        <f t="shared" si="712"/>
        <v>1.8766375344443642</v>
      </c>
      <c r="DI154" s="2">
        <f t="shared" si="713"/>
        <v>0.7563644574632753</v>
      </c>
      <c r="DJ154" s="2">
        <f t="shared" si="714"/>
        <v>1.6929099472597782</v>
      </c>
      <c r="DK154" s="2">
        <f t="shared" si="715"/>
        <v>1.3513102794738461</v>
      </c>
      <c r="DL154" s="2">
        <f t="shared" si="716"/>
        <v>0.47381880815510391</v>
      </c>
      <c r="DM154" s="2">
        <f t="shared" si="717"/>
        <v>0.61534096622697732</v>
      </c>
      <c r="DN154" s="2">
        <f t="shared" si="718"/>
        <v>1.7751426762321929</v>
      </c>
      <c r="DO154" s="2">
        <f t="shared" si="719"/>
        <v>0.71545772829583887</v>
      </c>
      <c r="DP154" s="2">
        <f t="shared" si="720"/>
        <v>1.6013516937827801</v>
      </c>
      <c r="DQ154" s="2">
        <f t="shared" si="721"/>
        <v>1.2782268828676626</v>
      </c>
      <c r="DR154" s="2">
        <f t="shared" si="722"/>
        <v>0.44819309627984782</v>
      </c>
      <c r="DS154" s="2">
        <f t="shared" si="723"/>
        <v>0.58206126091732135</v>
      </c>
      <c r="DT154" s="2">
        <f t="shared" si="724"/>
        <v>0.52685520919728834</v>
      </c>
      <c r="DU154" s="2">
        <f t="shared" si="725"/>
        <v>0.21234497720104156</v>
      </c>
      <c r="DV154" s="2">
        <f t="shared" si="726"/>
        <v>0.47527474434736827</v>
      </c>
      <c r="DW154" s="2">
        <f t="shared" si="727"/>
        <v>0.37937259961787573</v>
      </c>
      <c r="DX154" s="2">
        <f t="shared" si="728"/>
        <v>0.13302190897832536</v>
      </c>
      <c r="DY154" s="2">
        <f t="shared" si="729"/>
        <v>0.17275344201466358</v>
      </c>
      <c r="DZ154" s="2">
        <f t="shared" si="730"/>
        <v>0.4983611106969858</v>
      </c>
      <c r="EA154" s="2">
        <f t="shared" si="731"/>
        <v>0.20086064793792274</v>
      </c>
      <c r="EB154" s="2">
        <f t="shared" si="732"/>
        <v>0.44957029055488645</v>
      </c>
      <c r="EC154" s="2">
        <f t="shared" si="733"/>
        <v>0.35885485578025206</v>
      </c>
      <c r="ED154" s="2">
        <f t="shared" si="734"/>
        <v>0.12582763755240242</v>
      </c>
      <c r="EE154" s="2">
        <f t="shared" si="735"/>
        <v>0.1634103558932756</v>
      </c>
      <c r="EF154" s="2">
        <f t="shared" si="736"/>
        <v>0.4414433196541046</v>
      </c>
      <c r="EG154" s="2">
        <f t="shared" si="737"/>
        <v>0.17792036599642183</v>
      </c>
      <c r="EH154" s="2">
        <f t="shared" si="738"/>
        <v>0.39822489600533301</v>
      </c>
      <c r="EI154" s="2">
        <f t="shared" si="739"/>
        <v>0.31787006531885786</v>
      </c>
      <c r="EJ154" s="2">
        <f t="shared" si="740"/>
        <v>0.11145687099798406</v>
      </c>
      <c r="EK154" s="2">
        <f t="shared" si="741"/>
        <v>0.14474726944584312</v>
      </c>
      <c r="EL154" s="2">
        <f t="shared" si="742"/>
        <v>0.41756858288973031</v>
      </c>
      <c r="EM154" s="2">
        <f t="shared" si="743"/>
        <v>0.16829783527942266</v>
      </c>
      <c r="EN154" s="2">
        <f t="shared" si="744"/>
        <v>0.37668755668712267</v>
      </c>
      <c r="EO154" s="2">
        <f t="shared" si="745"/>
        <v>0.30067858501577238</v>
      </c>
      <c r="EP154" s="2">
        <f t="shared" si="746"/>
        <v>0.10542890922535435</v>
      </c>
      <c r="EQ154" s="2">
        <f t="shared" si="747"/>
        <v>0.13691885116082006</v>
      </c>
      <c r="ER154" s="2">
        <f t="shared" si="748"/>
        <v>2.5156260928959213</v>
      </c>
      <c r="ET154" s="2">
        <f t="shared" si="749"/>
        <v>0.29295685905349272</v>
      </c>
      <c r="EU154" s="2">
        <f t="shared" si="750"/>
        <v>0.50691136927968361</v>
      </c>
      <c r="EV154" s="2">
        <f t="shared" si="751"/>
        <v>0.31474384389741139</v>
      </c>
      <c r="EW154" s="2">
        <f t="shared" si="752"/>
        <v>0.3652476297592005</v>
      </c>
      <c r="EX154" s="2">
        <f t="shared" si="753"/>
        <v>0.62136490747313022</v>
      </c>
      <c r="EY154" s="2">
        <f t="shared" si="754"/>
        <v>0.55823305170372639</v>
      </c>
      <c r="EZ154" s="2">
        <f t="shared" si="755"/>
        <v>0.30460472021403451</v>
      </c>
      <c r="FA154" s="2">
        <f t="shared" si="756"/>
        <v>0.52080000580341124</v>
      </c>
      <c r="FB154" s="2">
        <f t="shared" si="757"/>
        <v>0.32685749429499711</v>
      </c>
      <c r="FC154" s="2">
        <f t="shared" si="758"/>
        <v>0.37823216572198276</v>
      </c>
      <c r="FD154" s="2">
        <f t="shared" si="759"/>
        <v>0.63435514133064907</v>
      </c>
      <c r="FE154" s="2">
        <f t="shared" si="760"/>
        <v>0.57189695072725033</v>
      </c>
      <c r="FF154" s="2">
        <f t="shared" si="761"/>
        <v>6.2247204312072334E-2</v>
      </c>
      <c r="FG154" s="2">
        <f t="shared" si="762"/>
        <v>0.14140621830562888</v>
      </c>
      <c r="FH154" s="2">
        <f t="shared" si="763"/>
        <v>6.8539725740571419E-2</v>
      </c>
      <c r="FI154" s="2">
        <f t="shared" si="764"/>
        <v>8.4403583446926E-2</v>
      </c>
      <c r="FJ154" s="2">
        <f t="shared" si="765"/>
        <v>0.20817508419252942</v>
      </c>
      <c r="FK154" s="2">
        <f t="shared" si="766"/>
        <v>0.16835758371839385</v>
      </c>
      <c r="FL154" s="2">
        <f t="shared" si="767"/>
        <v>6.5572850745145711E-2</v>
      </c>
      <c r="FM154" s="2">
        <f t="shared" si="768"/>
        <v>0.14829226361840267</v>
      </c>
      <c r="FN154" s="2">
        <f t="shared" si="769"/>
        <v>7.2175683997485349E-2</v>
      </c>
      <c r="FO154" s="2">
        <f t="shared" si="770"/>
        <v>8.8800871918055288E-2</v>
      </c>
      <c r="FP154" s="2">
        <f t="shared" si="771"/>
        <v>0.21748895058894696</v>
      </c>
      <c r="FQ154" s="2">
        <f t="shared" si="772"/>
        <v>0.17628660509403374</v>
      </c>
      <c r="FR154" s="2">
        <f t="shared" si="773"/>
        <v>0.15369708385726588</v>
      </c>
      <c r="FS154" s="2">
        <f t="shared" si="774"/>
        <v>0.31062904302964039</v>
      </c>
      <c r="FT154" s="2">
        <f t="shared" si="775"/>
        <v>0.16758213660266419</v>
      </c>
      <c r="FU154" s="2">
        <f t="shared" si="776"/>
        <v>0.20141294297627296</v>
      </c>
      <c r="FV154" s="2">
        <f t="shared" si="777"/>
        <v>0.41836672588122625</v>
      </c>
      <c r="FW154" s="2">
        <f t="shared" si="778"/>
        <v>0.35644368016202543</v>
      </c>
      <c r="FX154" s="2">
        <f t="shared" si="779"/>
        <v>0.16106937457041079</v>
      </c>
      <c r="FY154" s="2">
        <f t="shared" si="780"/>
        <v>0.32265889455227043</v>
      </c>
      <c r="FZ154" s="2">
        <f t="shared" si="781"/>
        <v>0.17548234340066332</v>
      </c>
      <c r="GA154" s="2">
        <f t="shared" si="782"/>
        <v>0.21050469750928552</v>
      </c>
      <c r="GB154" s="2">
        <f t="shared" si="783"/>
        <v>0.43195458304151435</v>
      </c>
      <c r="GC154" s="2">
        <f t="shared" si="784"/>
        <v>0.36929732710238883</v>
      </c>
      <c r="GD154" s="2">
        <f t="shared" si="785"/>
        <v>0.34762808592538047</v>
      </c>
      <c r="GE154" s="2">
        <f t="shared" si="786"/>
        <v>0.56935791187912344</v>
      </c>
      <c r="GF154" s="2">
        <f t="shared" si="787"/>
        <v>0.37134550340889377</v>
      </c>
      <c r="GG154" s="2">
        <f t="shared" si="788"/>
        <v>0.42529478509479002</v>
      </c>
      <c r="GH154" s="2">
        <f t="shared" si="789"/>
        <v>0.67850945751722325</v>
      </c>
      <c r="GI154" s="2">
        <f t="shared" si="790"/>
        <v>0.61906434672782662</v>
      </c>
      <c r="GJ154" s="2">
        <f t="shared" si="791"/>
        <v>0.3603418334360014</v>
      </c>
      <c r="GK154" s="2">
        <f t="shared" si="792"/>
        <v>0.582934795480746</v>
      </c>
      <c r="GL154" s="2">
        <f t="shared" si="793"/>
        <v>0.3844155338126698</v>
      </c>
      <c r="GM154" s="2">
        <f t="shared" si="794"/>
        <v>0.43893784570800709</v>
      </c>
      <c r="GN154" s="2">
        <f t="shared" si="795"/>
        <v>0.69051565193123987</v>
      </c>
      <c r="GO154" s="2">
        <f t="shared" si="796"/>
        <v>0.63208677483207776</v>
      </c>
      <c r="GP154" s="2">
        <f t="shared" si="797"/>
        <v>0.65494094919827328</v>
      </c>
      <c r="GQ154" s="2">
        <f t="shared" si="798"/>
        <v>0.82484772800289452</v>
      </c>
      <c r="GR154" s="2">
        <f t="shared" si="799"/>
        <v>0.67783984226096117</v>
      </c>
      <c r="GS154" s="2">
        <f t="shared" si="800"/>
        <v>0.72496727880271616</v>
      </c>
      <c r="GT154" s="2">
        <f t="shared" si="801"/>
        <v>0.88259546622688478</v>
      </c>
      <c r="GU154" s="2">
        <f t="shared" si="802"/>
        <v>0.85269415051309339</v>
      </c>
      <c r="GV154" s="2">
        <f t="shared" si="803"/>
        <v>0.66739585862238149</v>
      </c>
      <c r="GW154" s="2">
        <f t="shared" si="804"/>
        <v>0.83273608950144729</v>
      </c>
      <c r="GX154" s="2">
        <f t="shared" si="805"/>
        <v>0.68985961323559297</v>
      </c>
      <c r="GY154" s="2">
        <f t="shared" si="806"/>
        <v>0.73591377014714487</v>
      </c>
      <c r="GZ154" s="2">
        <f t="shared" si="807"/>
        <v>0.88823543377745018</v>
      </c>
      <c r="HA154" s="2">
        <f t="shared" si="808"/>
        <v>0.85954194488168556</v>
      </c>
      <c r="HB154" s="2">
        <f t="shared" si="809"/>
        <v>0.69374909603796608</v>
      </c>
      <c r="HC154" s="2">
        <f t="shared" si="810"/>
        <v>0.84895382478091697</v>
      </c>
      <c r="HD154" s="2">
        <f t="shared" si="811"/>
        <v>0.71519252936845568</v>
      </c>
      <c r="HE154" s="2">
        <f t="shared" si="812"/>
        <v>0.75880014753810388</v>
      </c>
      <c r="HF154" s="2">
        <f t="shared" si="813"/>
        <v>0.89972002161639786</v>
      </c>
      <c r="HG154" s="2">
        <f t="shared" si="814"/>
        <v>0.87355526122729832</v>
      </c>
      <c r="HH154" s="2">
        <f t="shared" si="815"/>
        <v>0.7054332411638865</v>
      </c>
      <c r="HI154" s="2">
        <f t="shared" si="816"/>
        <v>0.85594612076023346</v>
      </c>
      <c r="HJ154" s="2">
        <f t="shared" si="817"/>
        <v>0.72638122945369821</v>
      </c>
      <c r="HK154" s="2">
        <f t="shared" si="818"/>
        <v>0.76882944912010975</v>
      </c>
      <c r="HL154" s="2">
        <f t="shared" si="819"/>
        <v>0.90462624204460573</v>
      </c>
      <c r="HM154" s="2">
        <f t="shared" si="820"/>
        <v>0.87957025163139579</v>
      </c>
      <c r="HN154" s="2">
        <f t="shared" si="821"/>
        <v>0.2844443560197471</v>
      </c>
      <c r="HP154" s="2">
        <f t="shared" ref="HP154:IU154" si="894">IF(B1=1,ET154,0)</f>
        <v>0.29295685905349272</v>
      </c>
      <c r="HQ154" s="2">
        <f t="shared" si="894"/>
        <v>0.50691136927968361</v>
      </c>
      <c r="HR154" s="2">
        <f t="shared" si="894"/>
        <v>0.31474384389741139</v>
      </c>
      <c r="HS154" s="2">
        <f t="shared" si="894"/>
        <v>0.3652476297592005</v>
      </c>
      <c r="HT154" s="2">
        <f t="shared" si="894"/>
        <v>0.62136490747313022</v>
      </c>
      <c r="HU154" s="2">
        <f t="shared" si="894"/>
        <v>0.55823305170372639</v>
      </c>
      <c r="HV154" s="2">
        <f t="shared" si="894"/>
        <v>0.30460472021403451</v>
      </c>
      <c r="HW154" s="2">
        <f t="shared" si="894"/>
        <v>0.52080000580341124</v>
      </c>
      <c r="HX154" s="2">
        <f t="shared" si="894"/>
        <v>0.32685749429499711</v>
      </c>
      <c r="HY154" s="2">
        <f t="shared" si="894"/>
        <v>0.37823216572198276</v>
      </c>
      <c r="HZ154" s="2">
        <f t="shared" si="894"/>
        <v>0.63435514133064907</v>
      </c>
      <c r="IA154" s="2">
        <f t="shared" si="894"/>
        <v>0.57189695072725033</v>
      </c>
      <c r="IB154" s="2">
        <f t="shared" si="894"/>
        <v>6.2247204312072334E-2</v>
      </c>
      <c r="IC154" s="2">
        <f t="shared" si="894"/>
        <v>0.14140621830562888</v>
      </c>
      <c r="ID154" s="2">
        <f t="shared" si="894"/>
        <v>6.8539725740571419E-2</v>
      </c>
      <c r="IE154" s="2">
        <f t="shared" si="894"/>
        <v>8.4403583446926E-2</v>
      </c>
      <c r="IF154" s="2">
        <f t="shared" si="894"/>
        <v>0.20817508419252942</v>
      </c>
      <c r="IG154" s="2">
        <f t="shared" si="894"/>
        <v>0.16835758371839385</v>
      </c>
      <c r="IH154" s="2">
        <f t="shared" si="894"/>
        <v>6.5572850745145711E-2</v>
      </c>
      <c r="II154" s="2">
        <f t="shared" si="894"/>
        <v>0.14829226361840267</v>
      </c>
      <c r="IJ154" s="2">
        <f t="shared" si="894"/>
        <v>7.2175683997485349E-2</v>
      </c>
      <c r="IK154" s="2">
        <f t="shared" si="894"/>
        <v>8.8800871918055288E-2</v>
      </c>
      <c r="IL154" s="2">
        <f t="shared" si="894"/>
        <v>0.21748895058894696</v>
      </c>
      <c r="IM154" s="2">
        <f t="shared" si="894"/>
        <v>0.17628660509403374</v>
      </c>
      <c r="IN154" s="2">
        <f t="shared" si="894"/>
        <v>0.15369708385726588</v>
      </c>
      <c r="IO154" s="2">
        <f t="shared" si="894"/>
        <v>0.31062904302964039</v>
      </c>
      <c r="IP154" s="2">
        <f t="shared" si="894"/>
        <v>0.16758213660266419</v>
      </c>
      <c r="IQ154" s="2">
        <f t="shared" si="894"/>
        <v>0.20141294297627296</v>
      </c>
      <c r="IR154" s="2">
        <f t="shared" si="894"/>
        <v>0.41836672588122625</v>
      </c>
      <c r="IS154" s="2">
        <f t="shared" si="894"/>
        <v>0.35644368016202543</v>
      </c>
      <c r="IT154" s="2">
        <f t="shared" si="894"/>
        <v>0.16106937457041079</v>
      </c>
      <c r="IU154" s="2">
        <f t="shared" si="894"/>
        <v>0.32265889455227043</v>
      </c>
      <c r="IV154" s="2">
        <f t="shared" ref="IV154:KA154" si="895">IF(AH1=1,FZ154,0)</f>
        <v>0.17548234340066332</v>
      </c>
      <c r="IW154" s="2">
        <f t="shared" si="895"/>
        <v>0.21050469750928552</v>
      </c>
      <c r="IX154" s="2">
        <f t="shared" si="895"/>
        <v>0.43195458304151435</v>
      </c>
      <c r="IY154" s="2">
        <f t="shared" si="895"/>
        <v>0.36929732710238883</v>
      </c>
      <c r="IZ154" s="2">
        <f t="shared" si="895"/>
        <v>0.34762808592538047</v>
      </c>
      <c r="JA154" s="2">
        <f t="shared" si="895"/>
        <v>0.56935791187912344</v>
      </c>
      <c r="JB154" s="2">
        <f t="shared" si="895"/>
        <v>0.37134550340889377</v>
      </c>
      <c r="JC154" s="2">
        <f t="shared" si="895"/>
        <v>0.42529478509479002</v>
      </c>
      <c r="JD154" s="2">
        <f t="shared" si="895"/>
        <v>0.67850945751722325</v>
      </c>
      <c r="JE154" s="2">
        <f t="shared" si="895"/>
        <v>0.61906434672782662</v>
      </c>
      <c r="JF154" s="2">
        <f t="shared" si="895"/>
        <v>0.3603418334360014</v>
      </c>
      <c r="JG154" s="2">
        <f t="shared" si="895"/>
        <v>0.582934795480746</v>
      </c>
      <c r="JH154" s="2">
        <f t="shared" si="895"/>
        <v>0.3844155338126698</v>
      </c>
      <c r="JI154" s="2">
        <f t="shared" si="895"/>
        <v>0.43893784570800709</v>
      </c>
      <c r="JJ154" s="2">
        <f t="shared" si="895"/>
        <v>0.69051565193123987</v>
      </c>
      <c r="JK154" s="2">
        <f t="shared" si="895"/>
        <v>0.63208677483207776</v>
      </c>
      <c r="JL154" s="2">
        <f t="shared" si="895"/>
        <v>0.65494094919827328</v>
      </c>
      <c r="JM154" s="2">
        <f t="shared" si="895"/>
        <v>0.82484772800289452</v>
      </c>
      <c r="JN154" s="2">
        <f t="shared" si="895"/>
        <v>0.67783984226096117</v>
      </c>
      <c r="JO154" s="2">
        <f t="shared" si="895"/>
        <v>0.72496727880271616</v>
      </c>
      <c r="JP154" s="2">
        <f t="shared" si="895"/>
        <v>0.88259546622688478</v>
      </c>
      <c r="JQ154" s="2">
        <f t="shared" si="895"/>
        <v>0.85269415051309339</v>
      </c>
      <c r="JR154" s="2">
        <f t="shared" si="895"/>
        <v>0.66739585862238149</v>
      </c>
      <c r="JS154" s="2">
        <f t="shared" si="895"/>
        <v>0.83273608950144729</v>
      </c>
      <c r="JT154" s="2">
        <f t="shared" si="895"/>
        <v>0.68985961323559297</v>
      </c>
      <c r="JU154" s="2">
        <f t="shared" si="895"/>
        <v>0.73591377014714487</v>
      </c>
      <c r="JV154" s="2">
        <f t="shared" si="895"/>
        <v>0.88823543377745018</v>
      </c>
      <c r="JW154" s="2">
        <f t="shared" si="895"/>
        <v>0.85954194488168556</v>
      </c>
      <c r="JX154" s="2">
        <f t="shared" si="895"/>
        <v>0.69374909603796608</v>
      </c>
      <c r="JY154" s="2">
        <f t="shared" si="895"/>
        <v>0.84895382478091697</v>
      </c>
      <c r="JZ154" s="2">
        <f t="shared" si="895"/>
        <v>0.71519252936845568</v>
      </c>
      <c r="KA154" s="2">
        <f t="shared" si="895"/>
        <v>0.75880014753810388</v>
      </c>
      <c r="KB154" s="2">
        <f t="shared" ref="KB154:KJ154" si="896">IF(BN1=1,HF154,0)</f>
        <v>0.89972002161639786</v>
      </c>
      <c r="KC154" s="2">
        <f t="shared" si="896"/>
        <v>0.87355526122729832</v>
      </c>
      <c r="KD154" s="2">
        <f t="shared" si="896"/>
        <v>0.7054332411638865</v>
      </c>
      <c r="KE154" s="2">
        <f t="shared" si="896"/>
        <v>0.85594612076023346</v>
      </c>
      <c r="KF154" s="2">
        <f t="shared" si="896"/>
        <v>0.72638122945369821</v>
      </c>
      <c r="KG154" s="2">
        <f t="shared" si="896"/>
        <v>0.76882944912010975</v>
      </c>
      <c r="KH154" s="2">
        <f t="shared" si="896"/>
        <v>0.90462624204460573</v>
      </c>
      <c r="KI154" s="2">
        <f t="shared" si="896"/>
        <v>0.87957025163139579</v>
      </c>
      <c r="KJ154" s="2">
        <f t="shared" si="896"/>
        <v>0</v>
      </c>
    </row>
    <row r="155" spans="1:296" x14ac:dyDescent="0.2">
      <c r="A155" s="2" t="str">
        <f>'Respondent Data'!A155</f>
        <v>1414</v>
      </c>
      <c r="B155" s="2">
        <f>SUMPRODUCT('Respondent Data'!B155:S155,'Product Coding'!A100:R100)</f>
        <v>-0.58111829588749175</v>
      </c>
      <c r="C155" s="2">
        <f>SUMPRODUCT('Respondent Data'!B155:S155,'Product Coding'!A101:R101)</f>
        <v>-0.8168140221394008</v>
      </c>
      <c r="D155" s="2">
        <f>SUMPRODUCT('Respondent Data'!B155:S155,'Product Coding'!A102:R102)</f>
        <v>-0.10461572483254378</v>
      </c>
      <c r="E155" s="2">
        <f>SUMPRODUCT('Respondent Data'!B155:S155,'Product Coding'!A103:R103)</f>
        <v>-0.58055620850207379</v>
      </c>
      <c r="F155" s="2">
        <f>SUMPRODUCT('Respondent Data'!B155:S155,'Product Coding'!A104:R104)</f>
        <v>-8.4993214186920851E-2</v>
      </c>
      <c r="G155" s="2">
        <f>SUMPRODUCT('Respondent Data'!B155:S155,'Product Coding'!A105:R105)</f>
        <v>-0.33368933481017005</v>
      </c>
      <c r="H155" s="2">
        <f>SUMPRODUCT('Respondent Data'!B155:S155,'Product Coding'!A106:R106)</f>
        <v>-2.0065091320628157</v>
      </c>
      <c r="I155" s="2">
        <f>SUMPRODUCT('Respondent Data'!B155:S155,'Product Coding'!A107:R107)</f>
        <v>-2.2422048583147247</v>
      </c>
      <c r="J155" s="2">
        <f>SUMPRODUCT('Respondent Data'!B155:S155,'Product Coding'!A108:R108)</f>
        <v>-1.5300065610078679</v>
      </c>
      <c r="K155" s="2">
        <f>SUMPRODUCT('Respondent Data'!B155:S155,'Product Coding'!A109:R109)</f>
        <v>-2.0059470446773977</v>
      </c>
      <c r="L155" s="2">
        <f>SUMPRODUCT('Respondent Data'!B155:S155,'Product Coding'!A110:R110)</f>
        <v>-1.5103840503622448</v>
      </c>
      <c r="M155" s="2">
        <f>SUMPRODUCT('Respondent Data'!B155:S155,'Product Coding'!A111:R111)</f>
        <v>-1.7590801709854942</v>
      </c>
      <c r="N155" s="2">
        <f>SUMPRODUCT('Respondent Data'!B155:S155,'Product Coding'!A112:R112)</f>
        <v>-3.598166911791282</v>
      </c>
      <c r="O155" s="2">
        <f>SUMPRODUCT('Respondent Data'!B155:S155,'Product Coding'!A113:R113)</f>
        <v>-3.8338626380431902</v>
      </c>
      <c r="P155" s="2">
        <f>SUMPRODUCT('Respondent Data'!B155:S155,'Product Coding'!A114:R114)</f>
        <v>-3.1216643407363338</v>
      </c>
      <c r="Q155" s="2">
        <f>SUMPRODUCT('Respondent Data'!B155:S155,'Product Coding'!A115:R115)</f>
        <v>-3.5976048244058636</v>
      </c>
      <c r="R155" s="2">
        <f>SUMPRODUCT('Respondent Data'!B155:S155,'Product Coding'!A116:R116)</f>
        <v>-3.1020418300907107</v>
      </c>
      <c r="S155" s="2">
        <f>SUMPRODUCT('Respondent Data'!B155:S155,'Product Coding'!A117:R117)</f>
        <v>-3.3507379507139601</v>
      </c>
      <c r="T155" s="2">
        <f>SUMPRODUCT('Respondent Data'!B155:S155,'Product Coding'!A118:R118)</f>
        <v>-5.0235577479666063</v>
      </c>
      <c r="U155" s="2">
        <f>SUMPRODUCT('Respondent Data'!B155:S155,'Product Coding'!A119:R119)</f>
        <v>-5.2592534742185144</v>
      </c>
      <c r="V155" s="2">
        <f>SUMPRODUCT('Respondent Data'!B155:S155,'Product Coding'!A120:R120)</f>
        <v>-4.5470551769116581</v>
      </c>
      <c r="W155" s="2">
        <f>SUMPRODUCT('Respondent Data'!B155:S155,'Product Coding'!A121:R121)</f>
        <v>-5.0229956605811878</v>
      </c>
      <c r="X155" s="2">
        <f>SUMPRODUCT('Respondent Data'!B155:S155,'Product Coding'!A122:R122)</f>
        <v>-4.5274326662660345</v>
      </c>
      <c r="Y155" s="2">
        <f>SUMPRODUCT('Respondent Data'!B155:S155,'Product Coding'!A123:R123)</f>
        <v>-4.7761287868892843</v>
      </c>
      <c r="Z155" s="2">
        <f>SUMPRODUCT('Respondent Data'!B155:S155,'Product Coding'!A124:R124)</f>
        <v>-1.3678702000850018</v>
      </c>
      <c r="AA155" s="2">
        <f>SUMPRODUCT('Respondent Data'!B155:S155,'Product Coding'!A125:R125)</f>
        <v>-1.6035659263369109</v>
      </c>
      <c r="AB155" s="2">
        <f>SUMPRODUCT('Respondent Data'!B155:S155,'Product Coding'!A126:R126)</f>
        <v>-0.89136762903005373</v>
      </c>
      <c r="AC155" s="2">
        <f>SUMPRODUCT('Respondent Data'!B155:S155,'Product Coding'!A127:R127)</f>
        <v>-1.3673081126995839</v>
      </c>
      <c r="AD155" s="2">
        <f>SUMPRODUCT('Respondent Data'!B155:S155,'Product Coding'!A128:R128)</f>
        <v>-0.87174511838443081</v>
      </c>
      <c r="AE155" s="2">
        <f>SUMPRODUCT('Respondent Data'!B155:S155,'Product Coding'!A129:R129)</f>
        <v>-1.1204412390076799</v>
      </c>
      <c r="AF155" s="2">
        <f>SUMPRODUCT('Respondent Data'!B155:S155,'Product Coding'!A130:R130)</f>
        <v>-2.7932610362603256</v>
      </c>
      <c r="AG155" s="2">
        <f>SUMPRODUCT('Respondent Data'!B155:S155,'Product Coding'!A131:R131)</f>
        <v>-3.0289567625122347</v>
      </c>
      <c r="AH155" s="2">
        <f>SUMPRODUCT('Respondent Data'!B155:S155,'Product Coding'!A132:R132)</f>
        <v>-2.3167584652053779</v>
      </c>
      <c r="AI155" s="2">
        <f>SUMPRODUCT('Respondent Data'!B155:S155,'Product Coding'!A133:R133)</f>
        <v>-2.7926989488749077</v>
      </c>
      <c r="AJ155" s="2">
        <f>SUMPRODUCT('Respondent Data'!B155:S155,'Product Coding'!A134:R134)</f>
        <v>-2.2971359545597547</v>
      </c>
      <c r="AK155" s="2">
        <f>SUMPRODUCT('Respondent Data'!B155:S155,'Product Coding'!A135:R135)</f>
        <v>-2.5458320751830041</v>
      </c>
      <c r="AL155" s="2">
        <f>SUMPRODUCT('Respondent Data'!B155:S155,'Product Coding'!A136:R136)</f>
        <v>1.567776485916573</v>
      </c>
      <c r="AM155" s="2">
        <f>SUMPRODUCT('Respondent Data'!B155:S155,'Product Coding'!A137:R137)</f>
        <v>1.332080759664664</v>
      </c>
      <c r="AN155" s="2">
        <f>SUMPRODUCT('Respondent Data'!B155:S155,'Product Coding'!A138:R138)</f>
        <v>2.0442790569715212</v>
      </c>
      <c r="AO155" s="2">
        <f>SUMPRODUCT('Respondent Data'!B155:S155,'Product Coding'!A139:R139)</f>
        <v>1.568338573301991</v>
      </c>
      <c r="AP155" s="2">
        <f>SUMPRODUCT('Respondent Data'!B155:S155,'Product Coding'!A140:R140)</f>
        <v>2.0639015676171439</v>
      </c>
      <c r="AQ155" s="2">
        <f>SUMPRODUCT('Respondent Data'!B155:S155,'Product Coding'!A141:R141)</f>
        <v>1.815205446993895</v>
      </c>
      <c r="AR155" s="2">
        <f>SUMPRODUCT('Respondent Data'!B155:S155,'Product Coding'!A142:R142)</f>
        <v>0.14238564974124901</v>
      </c>
      <c r="AS155" s="2">
        <f>SUMPRODUCT('Respondent Data'!B155:S155,'Product Coding'!A143:R143)</f>
        <v>-9.3310076510659923E-2</v>
      </c>
      <c r="AT155" s="2">
        <f>SUMPRODUCT('Respondent Data'!B155:S155,'Product Coding'!A144:R144)</f>
        <v>0.6188882207961971</v>
      </c>
      <c r="AU155" s="2">
        <f>SUMPRODUCT('Respondent Data'!B155:S155,'Product Coding'!A145:R145)</f>
        <v>0.14294773712666708</v>
      </c>
      <c r="AV155" s="2">
        <f>SUMPRODUCT('Respondent Data'!B155:S155,'Product Coding'!A146:R146)</f>
        <v>0.63851073144182002</v>
      </c>
      <c r="AW155" s="2">
        <f>SUMPRODUCT('Respondent Data'!B155:S155,'Product Coding'!A147:R147)</f>
        <v>0.38981461081857083</v>
      </c>
      <c r="AX155" s="2">
        <f>SUMPRODUCT('Respondent Data'!B155:S155,'Product Coding'!A148:R148)</f>
        <v>4.8250499709171581</v>
      </c>
      <c r="AY155" s="2">
        <f>SUMPRODUCT('Respondent Data'!B155:S155,'Product Coding'!A149:R149)</f>
        <v>4.5893542446652491</v>
      </c>
      <c r="AZ155" s="2">
        <f>SUMPRODUCT('Respondent Data'!B155:S155,'Product Coding'!A150:R150)</f>
        <v>5.3015525419721063</v>
      </c>
      <c r="BA155" s="2">
        <f>SUMPRODUCT('Respondent Data'!B155:S155,'Product Coding'!A151:R151)</f>
        <v>4.8256120583025766</v>
      </c>
      <c r="BB155" s="2">
        <f>SUMPRODUCT('Respondent Data'!B155:S155,'Product Coding'!A152:R152)</f>
        <v>5.3211750526177291</v>
      </c>
      <c r="BC155" s="2">
        <f>SUMPRODUCT('Respondent Data'!B155:S155,'Product Coding'!A153:R153)</f>
        <v>5.0724789319944801</v>
      </c>
      <c r="BD155" s="2">
        <f>SUMPRODUCT('Respondent Data'!B155:S155,'Product Coding'!A154:R154)</f>
        <v>3.3996591347418339</v>
      </c>
      <c r="BE155" s="2">
        <f>SUMPRODUCT('Respondent Data'!B155:S155,'Product Coding'!A155:R155)</f>
        <v>3.1639634084899253</v>
      </c>
      <c r="BF155" s="2">
        <f>SUMPRODUCT('Respondent Data'!B155:S155,'Product Coding'!A156:R156)</f>
        <v>3.8761617057967821</v>
      </c>
      <c r="BG155" s="2">
        <f>SUMPRODUCT('Respondent Data'!B155:S155,'Product Coding'!A157:R157)</f>
        <v>3.4002212221272523</v>
      </c>
      <c r="BH155" s="2">
        <f>SUMPRODUCT('Respondent Data'!B155:S155,'Product Coding'!A158:R158)</f>
        <v>3.8957842164424048</v>
      </c>
      <c r="BI155" s="2">
        <f>SUMPRODUCT('Respondent Data'!B155:S155,'Product Coding'!A159:R159)</f>
        <v>3.6470880958191558</v>
      </c>
      <c r="BJ155" s="2">
        <f>SUMPRODUCT('Respondent Data'!B155:S155,'Product Coding'!A160:R160)</f>
        <v>7.9521344772314784</v>
      </c>
      <c r="BK155" s="2">
        <f>SUMPRODUCT('Respondent Data'!B155:S155,'Product Coding'!A161:R161)</f>
        <v>7.7164387509795702</v>
      </c>
      <c r="BL155" s="2">
        <f>SUMPRODUCT('Respondent Data'!B155:S155,'Product Coding'!A162:R162)</f>
        <v>8.4286370482864257</v>
      </c>
      <c r="BM155" s="2">
        <f>SUMPRODUCT('Respondent Data'!B155:S155,'Product Coding'!A163:R163)</f>
        <v>7.9526965646168968</v>
      </c>
      <c r="BN155" s="2">
        <f>SUMPRODUCT('Respondent Data'!B155:S155,'Product Coding'!A164:R164)</f>
        <v>8.4482595589320493</v>
      </c>
      <c r="BO155" s="2">
        <f>SUMPRODUCT('Respondent Data'!B155:S155,'Product Coding'!A165:R165)</f>
        <v>8.1995634383088003</v>
      </c>
      <c r="BP155" s="2">
        <f>SUMPRODUCT('Respondent Data'!B155:S155,'Product Coding'!A166:R166)</f>
        <v>6.5267436410561537</v>
      </c>
      <c r="BQ155" s="2">
        <f>SUMPRODUCT('Respondent Data'!B155:S155,'Product Coding'!A167:R167)</f>
        <v>6.2910479148042455</v>
      </c>
      <c r="BR155" s="2">
        <f>SUMPRODUCT('Respondent Data'!B155:S155,'Product Coding'!A168:R168)</f>
        <v>7.0032462121111019</v>
      </c>
      <c r="BS155" s="2">
        <f>SUMPRODUCT('Respondent Data'!B155:S155,'Product Coding'!A169:R169)</f>
        <v>6.5273057284415721</v>
      </c>
      <c r="BT155" s="2">
        <f>SUMPRODUCT('Respondent Data'!B155:S155,'Product Coding'!A170:R170)</f>
        <v>7.0228687227567246</v>
      </c>
      <c r="BU155" s="2">
        <f>SUMPRODUCT('Respondent Data'!B155:S155,'Product Coding'!A171:R171)</f>
        <v>6.7741726021334756</v>
      </c>
      <c r="BV155" s="2">
        <f>SUMPRODUCT('Respondent Data'!B155:S155,'Product Coding'!A172:R172)</f>
        <v>-0.37276382327392299</v>
      </c>
      <c r="BX155" s="2">
        <f t="shared" si="676"/>
        <v>1.7880368673955565</v>
      </c>
      <c r="BY155" s="2">
        <f t="shared" si="677"/>
        <v>2.2632775863927441</v>
      </c>
      <c r="BZ155" s="2">
        <f t="shared" si="678"/>
        <v>1.1102838738472882</v>
      </c>
      <c r="CA155" s="2">
        <f t="shared" si="679"/>
        <v>1.787032116832993</v>
      </c>
      <c r="CB155" s="2">
        <f t="shared" si="680"/>
        <v>1.0887096788929542</v>
      </c>
      <c r="CC155" s="2">
        <f t="shared" si="681"/>
        <v>1.3961093536189093</v>
      </c>
      <c r="CD155" s="2">
        <f t="shared" si="682"/>
        <v>7.437309313803059</v>
      </c>
      <c r="CE155" s="2">
        <f t="shared" si="683"/>
        <v>9.4140651011960763</v>
      </c>
      <c r="CF155" s="2">
        <f t="shared" si="684"/>
        <v>4.6182071222936463</v>
      </c>
      <c r="CG155" s="2">
        <f t="shared" si="685"/>
        <v>7.4331300707162615</v>
      </c>
      <c r="CH155" s="2">
        <f t="shared" si="686"/>
        <v>4.5284696207926904</v>
      </c>
      <c r="CI155" s="2">
        <f t="shared" si="687"/>
        <v>5.8070934039977216</v>
      </c>
      <c r="CJ155" s="2">
        <f t="shared" si="688"/>
        <v>36.531208103025307</v>
      </c>
      <c r="CK155" s="2">
        <f t="shared" si="689"/>
        <v>46.240805215530969</v>
      </c>
      <c r="CL155" s="2">
        <f t="shared" si="690"/>
        <v>22.684102318330741</v>
      </c>
      <c r="CM155" s="2">
        <f t="shared" si="691"/>
        <v>36.510680141571065</v>
      </c>
      <c r="CN155" s="2">
        <f t="shared" si="692"/>
        <v>22.243322030237458</v>
      </c>
      <c r="CO155" s="2">
        <f t="shared" si="693"/>
        <v>28.523775019203647</v>
      </c>
      <c r="CP155" s="2">
        <f t="shared" si="694"/>
        <v>151.95094643929554</v>
      </c>
      <c r="CQ155" s="2">
        <f t="shared" si="695"/>
        <v>192.33785252322832</v>
      </c>
      <c r="CR155" s="2">
        <f t="shared" si="696"/>
        <v>94.354142536849849</v>
      </c>
      <c r="CS155" s="2">
        <f t="shared" si="697"/>
        <v>151.86556072846318</v>
      </c>
      <c r="CT155" s="2">
        <f t="shared" si="698"/>
        <v>92.520724332922057</v>
      </c>
      <c r="CU155" s="2">
        <f t="shared" si="699"/>
        <v>118.64416303906999</v>
      </c>
      <c r="CV155" s="2">
        <f t="shared" si="700"/>
        <v>3.9269781050298485</v>
      </c>
      <c r="CW155" s="2">
        <f t="shared" si="701"/>
        <v>4.9707261015904463</v>
      </c>
      <c r="CX155" s="2">
        <f t="shared" si="702"/>
        <v>2.4384622836758734</v>
      </c>
      <c r="CY155" s="2">
        <f t="shared" si="703"/>
        <v>3.9247714204070925</v>
      </c>
      <c r="CZ155" s="2">
        <f t="shared" si="704"/>
        <v>2.3910799322466656</v>
      </c>
      <c r="DA155" s="2">
        <f t="shared" si="705"/>
        <v>3.0662068349153184</v>
      </c>
      <c r="DB155" s="2">
        <f t="shared" si="706"/>
        <v>16.334199460988003</v>
      </c>
      <c r="DC155" s="2">
        <f t="shared" si="707"/>
        <v>20.675651719402833</v>
      </c>
      <c r="DD155" s="2">
        <f t="shared" si="708"/>
        <v>10.14274290672555</v>
      </c>
      <c r="DE155" s="2">
        <f t="shared" si="709"/>
        <v>16.325020793368385</v>
      </c>
      <c r="DF155" s="2">
        <f t="shared" si="710"/>
        <v>9.945656811902662</v>
      </c>
      <c r="DG155" s="2">
        <f t="shared" si="711"/>
        <v>12.7538358225124</v>
      </c>
      <c r="DH155" s="2">
        <f t="shared" si="712"/>
        <v>0.20850828842060742</v>
      </c>
      <c r="DI155" s="2">
        <f t="shared" si="713"/>
        <v>0.26392751982058338</v>
      </c>
      <c r="DJ155" s="2">
        <f t="shared" si="714"/>
        <v>0.12947349935468952</v>
      </c>
      <c r="DK155" s="2">
        <f t="shared" si="715"/>
        <v>0.20839112147404729</v>
      </c>
      <c r="DL155" s="2">
        <f t="shared" si="716"/>
        <v>0.12695766841965236</v>
      </c>
      <c r="DM155" s="2">
        <f t="shared" si="717"/>
        <v>0.16280445726775999</v>
      </c>
      <c r="DN155" s="2">
        <f t="shared" si="718"/>
        <v>0.86728672308335431</v>
      </c>
      <c r="DO155" s="2">
        <f t="shared" si="719"/>
        <v>1.0978020851380597</v>
      </c>
      <c r="DP155" s="2">
        <f t="shared" si="720"/>
        <v>0.53854284562035415</v>
      </c>
      <c r="DQ155" s="2">
        <f t="shared" si="721"/>
        <v>0.86679936913735256</v>
      </c>
      <c r="DR155" s="2">
        <f t="shared" si="722"/>
        <v>0.52807828910795962</v>
      </c>
      <c r="DS155" s="2">
        <f t="shared" si="723"/>
        <v>0.67718240515356209</v>
      </c>
      <c r="DT155" s="2">
        <f t="shared" si="724"/>
        <v>8.0261527861579893E-3</v>
      </c>
      <c r="DU155" s="2">
        <f t="shared" si="725"/>
        <v>1.0159416753153799E-2</v>
      </c>
      <c r="DV155" s="2">
        <f t="shared" si="726"/>
        <v>4.983850260585428E-3</v>
      </c>
      <c r="DW155" s="2">
        <f t="shared" si="727"/>
        <v>8.0216426545862245E-3</v>
      </c>
      <c r="DX155" s="2">
        <f t="shared" si="728"/>
        <v>4.887007858675638E-3</v>
      </c>
      <c r="DY155" s="2">
        <f t="shared" si="729"/>
        <v>6.26686573563292E-3</v>
      </c>
      <c r="DZ155" s="2">
        <f t="shared" si="730"/>
        <v>3.3384647687632767E-2</v>
      </c>
      <c r="EA155" s="2">
        <f t="shared" si="731"/>
        <v>4.22579233229659E-2</v>
      </c>
      <c r="EB155" s="2">
        <f t="shared" si="732"/>
        <v>2.0730241438277813E-2</v>
      </c>
      <c r="EC155" s="2">
        <f t="shared" si="733"/>
        <v>3.3365887871122935E-2</v>
      </c>
      <c r="ED155" s="2">
        <f t="shared" si="734"/>
        <v>2.0327427094329834E-2</v>
      </c>
      <c r="EE155" s="2">
        <f t="shared" si="735"/>
        <v>2.6066922754152053E-2</v>
      </c>
      <c r="EF155" s="2">
        <f t="shared" si="736"/>
        <v>3.519102180593568E-4</v>
      </c>
      <c r="EG155" s="2">
        <f t="shared" si="737"/>
        <v>4.4544412001775937E-4</v>
      </c>
      <c r="EH155" s="2">
        <f t="shared" si="738"/>
        <v>2.1851911852494832E-4</v>
      </c>
      <c r="EI155" s="2">
        <f t="shared" si="739"/>
        <v>3.5171246934622081E-4</v>
      </c>
      <c r="EJ155" s="2">
        <f t="shared" si="740"/>
        <v>2.1427302058967825E-4</v>
      </c>
      <c r="EK155" s="2">
        <f t="shared" si="741"/>
        <v>2.7477349937553026E-4</v>
      </c>
      <c r="EL155" s="2">
        <f t="shared" si="742"/>
        <v>1.463764640495145E-3</v>
      </c>
      <c r="EM155" s="2">
        <f t="shared" si="743"/>
        <v>1.8528173344727786E-3</v>
      </c>
      <c r="EN155" s="2">
        <f t="shared" si="744"/>
        <v>9.0892660273659816E-4</v>
      </c>
      <c r="EO155" s="2">
        <f t="shared" si="745"/>
        <v>1.4629421080447145E-3</v>
      </c>
      <c r="EP155" s="2">
        <f t="shared" si="746"/>
        <v>8.9126502970242403E-4</v>
      </c>
      <c r="EQ155" s="2">
        <f t="shared" si="747"/>
        <v>1.1429157549019396E-3</v>
      </c>
      <c r="ER155" s="2">
        <f t="shared" si="748"/>
        <v>1.4517414318024477</v>
      </c>
      <c r="ET155" s="2">
        <f t="shared" si="749"/>
        <v>0.35867531441008155</v>
      </c>
      <c r="EU155" s="2">
        <f t="shared" si="750"/>
        <v>0.30644037276197789</v>
      </c>
      <c r="EV155" s="2">
        <f t="shared" si="751"/>
        <v>0.47386989608032493</v>
      </c>
      <c r="EW155" s="2">
        <f t="shared" si="752"/>
        <v>0.35880462014063075</v>
      </c>
      <c r="EX155" s="2">
        <f t="shared" si="753"/>
        <v>0.47876447842670711</v>
      </c>
      <c r="EY155" s="2">
        <f t="shared" si="754"/>
        <v>0.41734322287489622</v>
      </c>
      <c r="EZ155" s="2">
        <f t="shared" si="755"/>
        <v>0.11852119707926849</v>
      </c>
      <c r="FA155" s="2">
        <f t="shared" si="756"/>
        <v>9.6023982016892523E-2</v>
      </c>
      <c r="FB155" s="2">
        <f t="shared" si="757"/>
        <v>0.17799272583452702</v>
      </c>
      <c r="FC155" s="2">
        <f t="shared" si="758"/>
        <v>0.11857993314634903</v>
      </c>
      <c r="FD155" s="2">
        <f t="shared" si="759"/>
        <v>0.18088188388319598</v>
      </c>
      <c r="FE155" s="2">
        <f t="shared" si="760"/>
        <v>0.14690557932005346</v>
      </c>
      <c r="FF155" s="2">
        <f t="shared" si="761"/>
        <v>2.664449269138747E-2</v>
      </c>
      <c r="FG155" s="2">
        <f t="shared" si="762"/>
        <v>2.1168140454795599E-2</v>
      </c>
      <c r="FH155" s="2">
        <f t="shared" si="763"/>
        <v>4.2222415127215182E-2</v>
      </c>
      <c r="FI155" s="2">
        <f t="shared" si="764"/>
        <v>2.6659074061729793E-2</v>
      </c>
      <c r="FJ155" s="2">
        <f t="shared" si="765"/>
        <v>4.3023109979678918E-2</v>
      </c>
      <c r="FK155" s="2">
        <f t="shared" si="766"/>
        <v>3.3871007327130526E-2</v>
      </c>
      <c r="FL155" s="2">
        <f t="shared" si="767"/>
        <v>6.5380438845266545E-3</v>
      </c>
      <c r="FM155" s="2">
        <f t="shared" si="768"/>
        <v>5.1722928901357084E-3</v>
      </c>
      <c r="FN155" s="2">
        <f t="shared" si="769"/>
        <v>1.0487221356046985E-2</v>
      </c>
      <c r="FO155" s="2">
        <f t="shared" si="770"/>
        <v>6.5416958223593032E-3</v>
      </c>
      <c r="FP155" s="2">
        <f t="shared" si="771"/>
        <v>1.0692817096241956E-2</v>
      </c>
      <c r="FQ155" s="2">
        <f t="shared" si="772"/>
        <v>8.3581177267582074E-3</v>
      </c>
      <c r="FR155" s="2">
        <f t="shared" si="773"/>
        <v>0.20296416559657959</v>
      </c>
      <c r="FS155" s="2">
        <f t="shared" si="774"/>
        <v>0.16748381737585083</v>
      </c>
      <c r="FT155" s="2">
        <f t="shared" si="775"/>
        <v>0.29082767746137794</v>
      </c>
      <c r="FU155" s="2">
        <f t="shared" si="776"/>
        <v>0.20305510949325195</v>
      </c>
      <c r="FV155" s="2">
        <f t="shared" si="777"/>
        <v>0.29489130895757976</v>
      </c>
      <c r="FW155" s="2">
        <f t="shared" si="778"/>
        <v>0.24592944741848718</v>
      </c>
      <c r="FX155" s="2">
        <f t="shared" si="779"/>
        <v>5.7689425015016102E-2</v>
      </c>
      <c r="FY155" s="2">
        <f t="shared" si="780"/>
        <v>4.6134714330404926E-2</v>
      </c>
      <c r="FZ155" s="2">
        <f t="shared" si="781"/>
        <v>8.974450980076179E-2</v>
      </c>
      <c r="GA155" s="2">
        <f t="shared" si="782"/>
        <v>5.771998844484947E-2</v>
      </c>
      <c r="GB155" s="2">
        <f t="shared" si="783"/>
        <v>9.1360437951294768E-2</v>
      </c>
      <c r="GC155" s="2">
        <f t="shared" si="784"/>
        <v>7.2706989737596775E-2</v>
      </c>
      <c r="GD155" s="2">
        <f t="shared" si="785"/>
        <v>0.82746639769173136</v>
      </c>
      <c r="GE155" s="2">
        <f t="shared" si="786"/>
        <v>0.79118460854618611</v>
      </c>
      <c r="GF155" s="2">
        <f t="shared" si="787"/>
        <v>0.88536827165164778</v>
      </c>
      <c r="GG155" s="2">
        <f t="shared" si="788"/>
        <v>0.82754662975358273</v>
      </c>
      <c r="GH155" s="2">
        <f t="shared" si="789"/>
        <v>0.88734477613725571</v>
      </c>
      <c r="GI155" s="2">
        <f t="shared" si="790"/>
        <v>0.85998982352518549</v>
      </c>
      <c r="GJ155" s="2">
        <f t="shared" si="791"/>
        <v>0.53553639494032901</v>
      </c>
      <c r="GK155" s="2">
        <f t="shared" si="792"/>
        <v>0.47668939176127684</v>
      </c>
      <c r="GL155" s="2">
        <f t="shared" si="793"/>
        <v>0.64996564954081015</v>
      </c>
      <c r="GM155" s="2">
        <f t="shared" si="794"/>
        <v>0.53567620416654615</v>
      </c>
      <c r="GN155" s="2">
        <f t="shared" si="795"/>
        <v>0.65441673187030625</v>
      </c>
      <c r="GO155" s="2">
        <f t="shared" si="796"/>
        <v>0.59623806982904792</v>
      </c>
      <c r="GP155" s="2">
        <f t="shared" si="797"/>
        <v>0.99203775342140288</v>
      </c>
      <c r="GQ155" s="2">
        <f t="shared" si="798"/>
        <v>0.98994275895005945</v>
      </c>
      <c r="GR155" s="2">
        <f t="shared" si="799"/>
        <v>0.99504086532406155</v>
      </c>
      <c r="GS155" s="2">
        <f t="shared" si="800"/>
        <v>0.99204219203720512</v>
      </c>
      <c r="GT155" s="2">
        <f t="shared" si="801"/>
        <v>0.99513675883909636</v>
      </c>
      <c r="GU155" s="2">
        <f t="shared" si="802"/>
        <v>0.99377216328090912</v>
      </c>
      <c r="GV155" s="2">
        <f t="shared" si="803"/>
        <v>0.96769388072259799</v>
      </c>
      <c r="GW155" s="2">
        <f t="shared" si="804"/>
        <v>0.95945540698003273</v>
      </c>
      <c r="GX155" s="2">
        <f t="shared" si="805"/>
        <v>0.97969077372581082</v>
      </c>
      <c r="GY155" s="2">
        <f t="shared" si="806"/>
        <v>0.96771144832363176</v>
      </c>
      <c r="GZ155" s="2">
        <f t="shared" si="807"/>
        <v>0.9800775451540904</v>
      </c>
      <c r="HA155" s="2">
        <f t="shared" si="808"/>
        <v>0.9745952996085443</v>
      </c>
      <c r="HB155" s="2">
        <f t="shared" si="809"/>
        <v>0.99964821357917666</v>
      </c>
      <c r="HC155" s="2">
        <f t="shared" si="810"/>
        <v>0.99955475421210049</v>
      </c>
      <c r="HD155" s="2">
        <f t="shared" si="811"/>
        <v>0.99978152862164815</v>
      </c>
      <c r="HE155" s="2">
        <f t="shared" si="812"/>
        <v>0.99964841118882275</v>
      </c>
      <c r="HF155" s="2">
        <f t="shared" si="813"/>
        <v>0.99978577288250192</v>
      </c>
      <c r="HG155" s="2">
        <f t="shared" si="814"/>
        <v>0.99972530198036058</v>
      </c>
      <c r="HH155" s="2">
        <f t="shared" si="815"/>
        <v>0.9985383748347394</v>
      </c>
      <c r="HI155" s="2">
        <f t="shared" si="816"/>
        <v>0.9981506092487693</v>
      </c>
      <c r="HJ155" s="2">
        <f t="shared" si="817"/>
        <v>0.99909189879460691</v>
      </c>
      <c r="HK155" s="2">
        <f t="shared" si="818"/>
        <v>0.99853919496515231</v>
      </c>
      <c r="HL155" s="2">
        <f t="shared" si="819"/>
        <v>0.99910952861630187</v>
      </c>
      <c r="HM155" s="2">
        <f t="shared" si="820"/>
        <v>0.99885838901028423</v>
      </c>
      <c r="HN155" s="2">
        <f t="shared" si="821"/>
        <v>0.4078733536206669</v>
      </c>
      <c r="HP155" s="2">
        <f t="shared" ref="HP155:IU155" si="897">IF(B1=1,ET155,0)</f>
        <v>0.35867531441008155</v>
      </c>
      <c r="HQ155" s="2">
        <f t="shared" si="897"/>
        <v>0.30644037276197789</v>
      </c>
      <c r="HR155" s="2">
        <f t="shared" si="897"/>
        <v>0.47386989608032493</v>
      </c>
      <c r="HS155" s="2">
        <f t="shared" si="897"/>
        <v>0.35880462014063075</v>
      </c>
      <c r="HT155" s="2">
        <f t="shared" si="897"/>
        <v>0.47876447842670711</v>
      </c>
      <c r="HU155" s="2">
        <f t="shared" si="897"/>
        <v>0.41734322287489622</v>
      </c>
      <c r="HV155" s="2">
        <f t="shared" si="897"/>
        <v>0.11852119707926849</v>
      </c>
      <c r="HW155" s="2">
        <f t="shared" si="897"/>
        <v>9.6023982016892523E-2</v>
      </c>
      <c r="HX155" s="2">
        <f t="shared" si="897"/>
        <v>0.17799272583452702</v>
      </c>
      <c r="HY155" s="2">
        <f t="shared" si="897"/>
        <v>0.11857993314634903</v>
      </c>
      <c r="HZ155" s="2">
        <f t="shared" si="897"/>
        <v>0.18088188388319598</v>
      </c>
      <c r="IA155" s="2">
        <f t="shared" si="897"/>
        <v>0.14690557932005346</v>
      </c>
      <c r="IB155" s="2">
        <f t="shared" si="897"/>
        <v>2.664449269138747E-2</v>
      </c>
      <c r="IC155" s="2">
        <f t="shared" si="897"/>
        <v>2.1168140454795599E-2</v>
      </c>
      <c r="ID155" s="2">
        <f t="shared" si="897"/>
        <v>4.2222415127215182E-2</v>
      </c>
      <c r="IE155" s="2">
        <f t="shared" si="897"/>
        <v>2.6659074061729793E-2</v>
      </c>
      <c r="IF155" s="2">
        <f t="shared" si="897"/>
        <v>4.3023109979678918E-2</v>
      </c>
      <c r="IG155" s="2">
        <f t="shared" si="897"/>
        <v>3.3871007327130526E-2</v>
      </c>
      <c r="IH155" s="2">
        <f t="shared" si="897"/>
        <v>6.5380438845266545E-3</v>
      </c>
      <c r="II155" s="2">
        <f t="shared" si="897"/>
        <v>5.1722928901357084E-3</v>
      </c>
      <c r="IJ155" s="2">
        <f t="shared" si="897"/>
        <v>1.0487221356046985E-2</v>
      </c>
      <c r="IK155" s="2">
        <f t="shared" si="897"/>
        <v>6.5416958223593032E-3</v>
      </c>
      <c r="IL155" s="2">
        <f t="shared" si="897"/>
        <v>1.0692817096241956E-2</v>
      </c>
      <c r="IM155" s="2">
        <f t="shared" si="897"/>
        <v>8.3581177267582074E-3</v>
      </c>
      <c r="IN155" s="2">
        <f t="shared" si="897"/>
        <v>0.20296416559657959</v>
      </c>
      <c r="IO155" s="2">
        <f t="shared" si="897"/>
        <v>0.16748381737585083</v>
      </c>
      <c r="IP155" s="2">
        <f t="shared" si="897"/>
        <v>0.29082767746137794</v>
      </c>
      <c r="IQ155" s="2">
        <f t="shared" si="897"/>
        <v>0.20305510949325195</v>
      </c>
      <c r="IR155" s="2">
        <f t="shared" si="897"/>
        <v>0.29489130895757976</v>
      </c>
      <c r="IS155" s="2">
        <f t="shared" si="897"/>
        <v>0.24592944741848718</v>
      </c>
      <c r="IT155" s="2">
        <f t="shared" si="897"/>
        <v>5.7689425015016102E-2</v>
      </c>
      <c r="IU155" s="2">
        <f t="shared" si="897"/>
        <v>4.6134714330404926E-2</v>
      </c>
      <c r="IV155" s="2">
        <f t="shared" ref="IV155:KA155" si="898">IF(AH1=1,FZ155,0)</f>
        <v>8.974450980076179E-2</v>
      </c>
      <c r="IW155" s="2">
        <f t="shared" si="898"/>
        <v>5.771998844484947E-2</v>
      </c>
      <c r="IX155" s="2">
        <f t="shared" si="898"/>
        <v>9.1360437951294768E-2</v>
      </c>
      <c r="IY155" s="2">
        <f t="shared" si="898"/>
        <v>7.2706989737596775E-2</v>
      </c>
      <c r="IZ155" s="2">
        <f t="shared" si="898"/>
        <v>0.82746639769173136</v>
      </c>
      <c r="JA155" s="2">
        <f t="shared" si="898"/>
        <v>0.79118460854618611</v>
      </c>
      <c r="JB155" s="2">
        <f t="shared" si="898"/>
        <v>0.88536827165164778</v>
      </c>
      <c r="JC155" s="2">
        <f t="shared" si="898"/>
        <v>0.82754662975358273</v>
      </c>
      <c r="JD155" s="2">
        <f t="shared" si="898"/>
        <v>0.88734477613725571</v>
      </c>
      <c r="JE155" s="2">
        <f t="shared" si="898"/>
        <v>0.85998982352518549</v>
      </c>
      <c r="JF155" s="2">
        <f t="shared" si="898"/>
        <v>0.53553639494032901</v>
      </c>
      <c r="JG155" s="2">
        <f t="shared" si="898"/>
        <v>0.47668939176127684</v>
      </c>
      <c r="JH155" s="2">
        <f t="shared" si="898"/>
        <v>0.64996564954081015</v>
      </c>
      <c r="JI155" s="2">
        <f t="shared" si="898"/>
        <v>0.53567620416654615</v>
      </c>
      <c r="JJ155" s="2">
        <f t="shared" si="898"/>
        <v>0.65441673187030625</v>
      </c>
      <c r="JK155" s="2">
        <f t="shared" si="898"/>
        <v>0.59623806982904792</v>
      </c>
      <c r="JL155" s="2">
        <f t="shared" si="898"/>
        <v>0.99203775342140288</v>
      </c>
      <c r="JM155" s="2">
        <f t="shared" si="898"/>
        <v>0.98994275895005945</v>
      </c>
      <c r="JN155" s="2">
        <f t="shared" si="898"/>
        <v>0.99504086532406155</v>
      </c>
      <c r="JO155" s="2">
        <f t="shared" si="898"/>
        <v>0.99204219203720512</v>
      </c>
      <c r="JP155" s="2">
        <f t="shared" si="898"/>
        <v>0.99513675883909636</v>
      </c>
      <c r="JQ155" s="2">
        <f t="shared" si="898"/>
        <v>0.99377216328090912</v>
      </c>
      <c r="JR155" s="2">
        <f t="shared" si="898"/>
        <v>0.96769388072259799</v>
      </c>
      <c r="JS155" s="2">
        <f t="shared" si="898"/>
        <v>0.95945540698003273</v>
      </c>
      <c r="JT155" s="2">
        <f t="shared" si="898"/>
        <v>0.97969077372581082</v>
      </c>
      <c r="JU155" s="2">
        <f t="shared" si="898"/>
        <v>0.96771144832363176</v>
      </c>
      <c r="JV155" s="2">
        <f t="shared" si="898"/>
        <v>0.9800775451540904</v>
      </c>
      <c r="JW155" s="2">
        <f t="shared" si="898"/>
        <v>0.9745952996085443</v>
      </c>
      <c r="JX155" s="2">
        <f t="shared" si="898"/>
        <v>0.99964821357917666</v>
      </c>
      <c r="JY155" s="2">
        <f t="shared" si="898"/>
        <v>0.99955475421210049</v>
      </c>
      <c r="JZ155" s="2">
        <f t="shared" si="898"/>
        <v>0.99978152862164815</v>
      </c>
      <c r="KA155" s="2">
        <f t="shared" si="898"/>
        <v>0.99964841118882275</v>
      </c>
      <c r="KB155" s="2">
        <f t="shared" ref="KB155:KJ155" si="899">IF(BN1=1,HF155,0)</f>
        <v>0.99978577288250192</v>
      </c>
      <c r="KC155" s="2">
        <f t="shared" si="899"/>
        <v>0.99972530198036058</v>
      </c>
      <c r="KD155" s="2">
        <f t="shared" si="899"/>
        <v>0.9985383748347394</v>
      </c>
      <c r="KE155" s="2">
        <f t="shared" si="899"/>
        <v>0.9981506092487693</v>
      </c>
      <c r="KF155" s="2">
        <f t="shared" si="899"/>
        <v>0.99909189879460691</v>
      </c>
      <c r="KG155" s="2">
        <f t="shared" si="899"/>
        <v>0.99853919496515231</v>
      </c>
      <c r="KH155" s="2">
        <f t="shared" si="899"/>
        <v>0.99910952861630187</v>
      </c>
      <c r="KI155" s="2">
        <f t="shared" si="899"/>
        <v>0.99885838901028423</v>
      </c>
      <c r="KJ155" s="2">
        <f t="shared" si="899"/>
        <v>0</v>
      </c>
    </row>
    <row r="156" spans="1:296" x14ac:dyDescent="0.2">
      <c r="A156" s="2" t="str">
        <f>'Respondent Data'!A156</f>
        <v>1426</v>
      </c>
      <c r="B156" s="2">
        <f>SUMPRODUCT('Respondent Data'!B156:S156,'Product Coding'!A100:R100)</f>
        <v>1.6771484412404849</v>
      </c>
      <c r="C156" s="2">
        <f>SUMPRODUCT('Respondent Data'!B156:S156,'Product Coding'!A101:R101)</f>
        <v>1.3866469035806961</v>
      </c>
      <c r="D156" s="2">
        <f>SUMPRODUCT('Respondent Data'!B156:S156,'Product Coding'!A102:R102)</f>
        <v>1.1761846170023891</v>
      </c>
      <c r="E156" s="2">
        <f>SUMPRODUCT('Respondent Data'!B156:S156,'Product Coding'!A103:R103)</f>
        <v>0.97053191523414273</v>
      </c>
      <c r="F156" s="2">
        <f>SUMPRODUCT('Respondent Data'!B156:S156,'Product Coding'!A104:R104)</f>
        <v>0.78508282431516307</v>
      </c>
      <c r="G156" s="2">
        <f>SUMPRODUCT('Respondent Data'!B156:S156,'Product Coding'!A105:R105)</f>
        <v>-0.17981285930228985</v>
      </c>
      <c r="H156" s="2">
        <f>SUMPRODUCT('Respondent Data'!B156:S156,'Product Coding'!A106:R106)</f>
        <v>-3.0476472286793355</v>
      </c>
      <c r="I156" s="2">
        <f>SUMPRODUCT('Respondent Data'!B156:S156,'Product Coding'!A107:R107)</f>
        <v>-3.3381487663391241</v>
      </c>
      <c r="J156" s="2">
        <f>SUMPRODUCT('Respondent Data'!B156:S156,'Product Coding'!A108:R108)</f>
        <v>-3.5486110529174315</v>
      </c>
      <c r="K156" s="2">
        <f>SUMPRODUCT('Respondent Data'!B156:S156,'Product Coding'!A109:R109)</f>
        <v>-3.7542637546856774</v>
      </c>
      <c r="L156" s="2">
        <f>SUMPRODUCT('Respondent Data'!B156:S156,'Product Coding'!A110:R110)</f>
        <v>-3.9397128456046575</v>
      </c>
      <c r="M156" s="2">
        <f>SUMPRODUCT('Respondent Data'!B156:S156,'Product Coding'!A111:R111)</f>
        <v>-4.9046085292221102</v>
      </c>
      <c r="N156" s="2">
        <f>SUMPRODUCT('Respondent Data'!B156:S156,'Product Coding'!A112:R112)</f>
        <v>-0.46663344244901506</v>
      </c>
      <c r="O156" s="2">
        <f>SUMPRODUCT('Respondent Data'!B156:S156,'Product Coding'!A113:R113)</f>
        <v>-0.75713498010880409</v>
      </c>
      <c r="P156" s="2">
        <f>SUMPRODUCT('Respondent Data'!B156:S156,'Product Coding'!A114:R114)</f>
        <v>-0.96759726668711066</v>
      </c>
      <c r="Q156" s="2">
        <f>SUMPRODUCT('Respondent Data'!B156:S156,'Product Coding'!A115:R115)</f>
        <v>-1.1732499684553575</v>
      </c>
      <c r="R156" s="2">
        <f>SUMPRODUCT('Respondent Data'!B156:S156,'Product Coding'!A116:R116)</f>
        <v>-1.3586990593743367</v>
      </c>
      <c r="S156" s="2">
        <f>SUMPRODUCT('Respondent Data'!B156:S156,'Product Coding'!A117:R117)</f>
        <v>-2.3235947429917894</v>
      </c>
      <c r="T156" s="2">
        <f>SUMPRODUCT('Respondent Data'!B156:S156,'Product Coding'!A118:R118)</f>
        <v>-5.1914291123688354</v>
      </c>
      <c r="U156" s="2">
        <f>SUMPRODUCT('Respondent Data'!B156:S156,'Product Coding'!A119:R119)</f>
        <v>-5.4819306500286249</v>
      </c>
      <c r="V156" s="2">
        <f>SUMPRODUCT('Respondent Data'!B156:S156,'Product Coding'!A120:R120)</f>
        <v>-5.6923929366069306</v>
      </c>
      <c r="W156" s="2">
        <f>SUMPRODUCT('Respondent Data'!B156:S156,'Product Coding'!A121:R121)</f>
        <v>-5.8980456383751783</v>
      </c>
      <c r="X156" s="2">
        <f>SUMPRODUCT('Respondent Data'!B156:S156,'Product Coding'!A122:R122)</f>
        <v>-6.0834947292941575</v>
      </c>
      <c r="Y156" s="2">
        <f>SUMPRODUCT('Respondent Data'!B156:S156,'Product Coding'!A123:R123)</f>
        <v>-7.0483904129116102</v>
      </c>
      <c r="Z156" s="2">
        <f>SUMPRODUCT('Respondent Data'!B156:S156,'Product Coding'!A124:R124)</f>
        <v>2.0682322643743549</v>
      </c>
      <c r="AA156" s="2">
        <f>SUMPRODUCT('Respondent Data'!B156:S156,'Product Coding'!A125:R125)</f>
        <v>1.7777307267145661</v>
      </c>
      <c r="AB156" s="2">
        <f>SUMPRODUCT('Respondent Data'!B156:S156,'Product Coding'!A126:R126)</f>
        <v>1.5672684401362591</v>
      </c>
      <c r="AC156" s="2">
        <f>SUMPRODUCT('Respondent Data'!B156:S156,'Product Coding'!A127:R127)</f>
        <v>1.3616157383680128</v>
      </c>
      <c r="AD156" s="2">
        <f>SUMPRODUCT('Respondent Data'!B156:S156,'Product Coding'!A128:R128)</f>
        <v>1.1761666474490331</v>
      </c>
      <c r="AE156" s="2">
        <f>SUMPRODUCT('Respondent Data'!B156:S156,'Product Coding'!A129:R129)</f>
        <v>0.21127096383158017</v>
      </c>
      <c r="AF156" s="2">
        <f>SUMPRODUCT('Respondent Data'!B156:S156,'Product Coding'!A130:R130)</f>
        <v>-2.6565634055454654</v>
      </c>
      <c r="AG156" s="2">
        <f>SUMPRODUCT('Respondent Data'!B156:S156,'Product Coding'!A131:R131)</f>
        <v>-2.9470649432052545</v>
      </c>
      <c r="AH156" s="2">
        <f>SUMPRODUCT('Respondent Data'!B156:S156,'Product Coding'!A132:R132)</f>
        <v>-3.157527229783561</v>
      </c>
      <c r="AI156" s="2">
        <f>SUMPRODUCT('Respondent Data'!B156:S156,'Product Coding'!A133:R133)</f>
        <v>-3.3631799315518078</v>
      </c>
      <c r="AJ156" s="2">
        <f>SUMPRODUCT('Respondent Data'!B156:S156,'Product Coding'!A134:R134)</f>
        <v>-3.548629022470787</v>
      </c>
      <c r="AK156" s="2">
        <f>SUMPRODUCT('Respondent Data'!B156:S156,'Product Coding'!A135:R135)</f>
        <v>-4.5135247060882406</v>
      </c>
      <c r="AL156" s="2">
        <f>SUMPRODUCT('Respondent Data'!B156:S156,'Product Coding'!A136:R136)</f>
        <v>4.6258487788698694</v>
      </c>
      <c r="AM156" s="2">
        <f>SUMPRODUCT('Respondent Data'!B156:S156,'Product Coding'!A137:R137)</f>
        <v>4.33534724121008</v>
      </c>
      <c r="AN156" s="2">
        <f>SUMPRODUCT('Respondent Data'!B156:S156,'Product Coding'!A138:R138)</f>
        <v>4.1248849546317734</v>
      </c>
      <c r="AO156" s="2">
        <f>SUMPRODUCT('Respondent Data'!B156:S156,'Product Coding'!A139:R139)</f>
        <v>3.9192322528635266</v>
      </c>
      <c r="AP156" s="2">
        <f>SUMPRODUCT('Respondent Data'!B156:S156,'Product Coding'!A140:R140)</f>
        <v>3.7337831619445474</v>
      </c>
      <c r="AQ156" s="2">
        <f>SUMPRODUCT('Respondent Data'!B156:S156,'Product Coding'!A141:R141)</f>
        <v>2.7688874783270943</v>
      </c>
      <c r="AR156" s="2">
        <f>SUMPRODUCT('Respondent Data'!B156:S156,'Product Coding'!A142:R142)</f>
        <v>-9.8946891049951358E-2</v>
      </c>
      <c r="AS156" s="2">
        <f>SUMPRODUCT('Respondent Data'!B156:S156,'Product Coding'!A143:R143)</f>
        <v>-0.38944842870974017</v>
      </c>
      <c r="AT156" s="2">
        <f>SUMPRODUCT('Respondent Data'!B156:S156,'Product Coding'!A144:R144)</f>
        <v>-0.59991071528804718</v>
      </c>
      <c r="AU156" s="2">
        <f>SUMPRODUCT('Respondent Data'!B156:S156,'Product Coding'!A145:R145)</f>
        <v>-0.80556341705629353</v>
      </c>
      <c r="AV156" s="2">
        <f>SUMPRODUCT('Respondent Data'!B156:S156,'Product Coding'!A146:R146)</f>
        <v>-0.99101250797527318</v>
      </c>
      <c r="AW156" s="2">
        <f>SUMPRODUCT('Respondent Data'!B156:S156,'Product Coding'!A147:R147)</f>
        <v>-1.9559081915927261</v>
      </c>
      <c r="AX156" s="2">
        <f>SUMPRODUCT('Respondent Data'!B156:S156,'Product Coding'!A148:R148)</f>
        <v>7.8619130657505245</v>
      </c>
      <c r="AY156" s="2">
        <f>SUMPRODUCT('Respondent Data'!B156:S156,'Product Coding'!A149:R149)</f>
        <v>7.5714115280907368</v>
      </c>
      <c r="AZ156" s="2">
        <f>SUMPRODUCT('Respondent Data'!B156:S156,'Product Coding'!A150:R150)</f>
        <v>7.3609492415124294</v>
      </c>
      <c r="BA156" s="2">
        <f>SUMPRODUCT('Respondent Data'!B156:S156,'Product Coding'!A151:R151)</f>
        <v>7.1552965397441834</v>
      </c>
      <c r="BB156" s="2">
        <f>SUMPRODUCT('Respondent Data'!B156:S156,'Product Coding'!A152:R152)</f>
        <v>6.9698474488252025</v>
      </c>
      <c r="BC156" s="2">
        <f>SUMPRODUCT('Respondent Data'!B156:S156,'Product Coding'!A153:R153)</f>
        <v>6.0049517652077498</v>
      </c>
      <c r="BD156" s="2">
        <f>SUMPRODUCT('Respondent Data'!B156:S156,'Product Coding'!A154:R154)</f>
        <v>3.1371173958307046</v>
      </c>
      <c r="BE156" s="2">
        <f>SUMPRODUCT('Respondent Data'!B156:S156,'Product Coding'!A155:R155)</f>
        <v>2.846615858170916</v>
      </c>
      <c r="BF156" s="2">
        <f>SUMPRODUCT('Respondent Data'!B156:S156,'Product Coding'!A156:R156)</f>
        <v>2.6361535715926085</v>
      </c>
      <c r="BG156" s="2">
        <f>SUMPRODUCT('Respondent Data'!B156:S156,'Product Coding'!A157:R157)</f>
        <v>2.4305008698243626</v>
      </c>
      <c r="BH156" s="2">
        <f>SUMPRODUCT('Respondent Data'!B156:S156,'Product Coding'!A158:R158)</f>
        <v>2.2450517789053825</v>
      </c>
      <c r="BI156" s="2">
        <f>SUMPRODUCT('Respondent Data'!B156:S156,'Product Coding'!A159:R159)</f>
        <v>1.2801560952879298</v>
      </c>
      <c r="BJ156" s="2">
        <f>SUMPRODUCT('Respondent Data'!B156:S156,'Product Coding'!A160:R160)</f>
        <v>9.0078948674724657</v>
      </c>
      <c r="BK156" s="2">
        <f>SUMPRODUCT('Respondent Data'!B156:S156,'Product Coding'!A161:R161)</f>
        <v>8.7173933298126762</v>
      </c>
      <c r="BL156" s="2">
        <f>SUMPRODUCT('Respondent Data'!B156:S156,'Product Coding'!A162:R162)</f>
        <v>8.5069310432343688</v>
      </c>
      <c r="BM156" s="2">
        <f>SUMPRODUCT('Respondent Data'!B156:S156,'Product Coding'!A163:R163)</f>
        <v>8.3012783414661229</v>
      </c>
      <c r="BN156" s="2">
        <f>SUMPRODUCT('Respondent Data'!B156:S156,'Product Coding'!A164:R164)</f>
        <v>8.1158292505471437</v>
      </c>
      <c r="BO156" s="2">
        <f>SUMPRODUCT('Respondent Data'!B156:S156,'Product Coding'!A165:R165)</f>
        <v>7.150933566929691</v>
      </c>
      <c r="BP156" s="2">
        <f>SUMPRODUCT('Respondent Data'!B156:S156,'Product Coding'!A166:R166)</f>
        <v>4.2830991975526445</v>
      </c>
      <c r="BQ156" s="2">
        <f>SUMPRODUCT('Respondent Data'!B156:S156,'Product Coding'!A167:R167)</f>
        <v>3.9925976598928554</v>
      </c>
      <c r="BR156" s="2">
        <f>SUMPRODUCT('Respondent Data'!B156:S156,'Product Coding'!A168:R168)</f>
        <v>3.7821353733145489</v>
      </c>
      <c r="BS156" s="2">
        <f>SUMPRODUCT('Respondent Data'!B156:S156,'Product Coding'!A169:R169)</f>
        <v>3.5764826715463021</v>
      </c>
      <c r="BT156" s="2">
        <f>SUMPRODUCT('Respondent Data'!B156:S156,'Product Coding'!A170:R170)</f>
        <v>3.3910335806273229</v>
      </c>
      <c r="BU156" s="2">
        <f>SUMPRODUCT('Respondent Data'!B156:S156,'Product Coding'!A171:R171)</f>
        <v>2.4261378970098701</v>
      </c>
      <c r="BV156" s="2">
        <f>SUMPRODUCT('Respondent Data'!B156:S156,'Product Coding'!A172:R172)</f>
        <v>-2.3533091399836001</v>
      </c>
      <c r="BX156" s="2">
        <f t="shared" si="676"/>
        <v>0.1869061908435872</v>
      </c>
      <c r="BY156" s="2">
        <f t="shared" si="677"/>
        <v>0.24991187991874644</v>
      </c>
      <c r="BZ156" s="2">
        <f t="shared" si="678"/>
        <v>0.30845336407401358</v>
      </c>
      <c r="CA156" s="2">
        <f t="shared" si="679"/>
        <v>0.37888145167862464</v>
      </c>
      <c r="CB156" s="2">
        <f t="shared" si="680"/>
        <v>0.45608192554812355</v>
      </c>
      <c r="CC156" s="2">
        <f t="shared" si="681"/>
        <v>1.1969933359921154</v>
      </c>
      <c r="CD156" s="2">
        <f t="shared" si="682"/>
        <v>21.065723242292169</v>
      </c>
      <c r="CE156" s="2">
        <f t="shared" si="683"/>
        <v>28.166934832752194</v>
      </c>
      <c r="CF156" s="2">
        <f t="shared" si="684"/>
        <v>34.764997196774758</v>
      </c>
      <c r="CG156" s="2">
        <f t="shared" si="685"/>
        <v>42.702768520808704</v>
      </c>
      <c r="CH156" s="2">
        <f t="shared" si="686"/>
        <v>51.403838342886637</v>
      </c>
      <c r="CI156" s="2">
        <f t="shared" si="687"/>
        <v>134.9100863115851</v>
      </c>
      <c r="CJ156" s="2">
        <f t="shared" si="688"/>
        <v>1.5946167774533131</v>
      </c>
      <c r="CK156" s="2">
        <f t="shared" si="689"/>
        <v>2.1321587840652527</v>
      </c>
      <c r="CL156" s="2">
        <f t="shared" si="690"/>
        <v>2.6316137908238417</v>
      </c>
      <c r="CM156" s="2">
        <f t="shared" si="691"/>
        <v>3.2324810472340273</v>
      </c>
      <c r="CN156" s="2">
        <f t="shared" si="692"/>
        <v>3.8911278812635626</v>
      </c>
      <c r="CO156" s="2">
        <f t="shared" si="693"/>
        <v>10.212319064755723</v>
      </c>
      <c r="CP156" s="2">
        <f t="shared" si="694"/>
        <v>179.72521701787085</v>
      </c>
      <c r="CQ156" s="2">
        <f t="shared" si="695"/>
        <v>240.31021471797268</v>
      </c>
      <c r="CR156" s="2">
        <f t="shared" si="696"/>
        <v>296.60252315819122</v>
      </c>
      <c r="CS156" s="2">
        <f t="shared" si="697"/>
        <v>364.32474932824385</v>
      </c>
      <c r="CT156" s="2">
        <f t="shared" si="698"/>
        <v>438.55916530694918</v>
      </c>
      <c r="CU156" s="2">
        <f t="shared" si="699"/>
        <v>1151.0046088316037</v>
      </c>
      <c r="CV156" s="2">
        <f t="shared" si="700"/>
        <v>0.12640904208133044</v>
      </c>
      <c r="CW156" s="2">
        <f t="shared" si="701"/>
        <v>0.16902126784933685</v>
      </c>
      <c r="CX156" s="2">
        <f t="shared" si="702"/>
        <v>0.20861424709034843</v>
      </c>
      <c r="CY156" s="2">
        <f t="shared" si="703"/>
        <v>0.25624641512896196</v>
      </c>
      <c r="CZ156" s="2">
        <f t="shared" si="704"/>
        <v>0.30845890689299793</v>
      </c>
      <c r="DA156" s="2">
        <f t="shared" si="705"/>
        <v>0.80955467712208706</v>
      </c>
      <c r="DB156" s="2">
        <f t="shared" si="706"/>
        <v>14.247242875101033</v>
      </c>
      <c r="DC156" s="2">
        <f t="shared" si="707"/>
        <v>19.049958883144345</v>
      </c>
      <c r="DD156" s="2">
        <f t="shared" si="708"/>
        <v>23.512383264404932</v>
      </c>
      <c r="DE156" s="2">
        <f t="shared" si="709"/>
        <v>28.880884247721696</v>
      </c>
      <c r="DF156" s="2">
        <f t="shared" si="710"/>
        <v>34.765621913859718</v>
      </c>
      <c r="DG156" s="2">
        <f t="shared" si="711"/>
        <v>91.242856647956842</v>
      </c>
      <c r="DH156" s="2">
        <f t="shared" si="712"/>
        <v>9.7953374309829016E-3</v>
      </c>
      <c r="DI156" s="2">
        <f t="shared" si="713"/>
        <v>1.3097325352181579E-2</v>
      </c>
      <c r="DJ156" s="2">
        <f t="shared" si="714"/>
        <v>1.6165354230322157E-2</v>
      </c>
      <c r="DK156" s="2">
        <f t="shared" si="715"/>
        <v>1.9856333537065979E-2</v>
      </c>
      <c r="DL156" s="2">
        <f t="shared" si="716"/>
        <v>2.3902238533419738E-2</v>
      </c>
      <c r="DM156" s="2">
        <f t="shared" si="717"/>
        <v>6.2731756373402933E-2</v>
      </c>
      <c r="DN156" s="2">
        <f t="shared" si="718"/>
        <v>1.1040076653139437</v>
      </c>
      <c r="DO156" s="2">
        <f t="shared" si="719"/>
        <v>1.4761663583107594</v>
      </c>
      <c r="DP156" s="2">
        <f t="shared" si="720"/>
        <v>1.8219561203008028</v>
      </c>
      <c r="DQ156" s="2">
        <f t="shared" si="721"/>
        <v>2.2379570468509589</v>
      </c>
      <c r="DR156" s="2">
        <f t="shared" si="722"/>
        <v>2.6939607486711967</v>
      </c>
      <c r="DS156" s="2">
        <f t="shared" si="723"/>
        <v>7.0703373296548291</v>
      </c>
      <c r="DT156" s="2">
        <f t="shared" si="724"/>
        <v>3.8513637494920581E-4</v>
      </c>
      <c r="DU156" s="2">
        <f t="shared" si="725"/>
        <v>5.1496504772918013E-4</v>
      </c>
      <c r="DV156" s="2">
        <f t="shared" si="726"/>
        <v>6.3559484008621344E-4</v>
      </c>
      <c r="DW156" s="2">
        <f t="shared" si="727"/>
        <v>7.8071800712643238E-4</v>
      </c>
      <c r="DX156" s="2">
        <f t="shared" si="728"/>
        <v>9.3979626192507496E-4</v>
      </c>
      <c r="DY156" s="2">
        <f t="shared" si="729"/>
        <v>2.4665083172560804E-3</v>
      </c>
      <c r="DZ156" s="2">
        <f t="shared" si="730"/>
        <v>4.3407745075759209E-2</v>
      </c>
      <c r="EA156" s="2">
        <f t="shared" si="731"/>
        <v>5.8040405863254436E-2</v>
      </c>
      <c r="EB156" s="2">
        <f t="shared" si="732"/>
        <v>7.163628414368553E-2</v>
      </c>
      <c r="EC156" s="2">
        <f t="shared" si="733"/>
        <v>8.7992748630581791E-2</v>
      </c>
      <c r="ED156" s="2">
        <f t="shared" si="734"/>
        <v>0.1059220557034513</v>
      </c>
      <c r="EE156" s="2">
        <f t="shared" si="735"/>
        <v>0.27799390352784054</v>
      </c>
      <c r="EF156" s="2">
        <f t="shared" si="736"/>
        <v>1.2243933593800402E-4</v>
      </c>
      <c r="EG156" s="2">
        <f t="shared" si="737"/>
        <v>1.6371338200282733E-4</v>
      </c>
      <c r="EH156" s="2">
        <f t="shared" si="738"/>
        <v>2.0206299692165301E-4</v>
      </c>
      <c r="EI156" s="2">
        <f t="shared" si="739"/>
        <v>2.4819934071407696E-4</v>
      </c>
      <c r="EJ156" s="2">
        <f t="shared" si="740"/>
        <v>2.9877216931872651E-4</v>
      </c>
      <c r="EK156" s="2">
        <f t="shared" si="741"/>
        <v>7.8413170007695981E-4</v>
      </c>
      <c r="EL156" s="2">
        <f t="shared" si="742"/>
        <v>1.3799827352955376E-2</v>
      </c>
      <c r="EM156" s="2">
        <f t="shared" si="743"/>
        <v>1.8451720516937307E-2</v>
      </c>
      <c r="EN156" s="2">
        <f t="shared" si="744"/>
        <v>2.27740084555135E-2</v>
      </c>
      <c r="EO156" s="2">
        <f t="shared" si="745"/>
        <v>2.7973918877719817E-2</v>
      </c>
      <c r="EP156" s="2">
        <f t="shared" si="746"/>
        <v>3.3673854263257516E-2</v>
      </c>
      <c r="EQ156" s="2">
        <f t="shared" si="747"/>
        <v>8.8377497314429052E-2</v>
      </c>
      <c r="ER156" s="2">
        <f t="shared" si="748"/>
        <v>10.520325416763841</v>
      </c>
      <c r="ET156" s="2">
        <f t="shared" si="749"/>
        <v>0.84252656841334306</v>
      </c>
      <c r="EU156" s="2">
        <f t="shared" si="750"/>
        <v>0.80005640082803864</v>
      </c>
      <c r="EV156" s="2">
        <f t="shared" si="751"/>
        <v>0.76426109440109491</v>
      </c>
      <c r="EW156" s="2">
        <f t="shared" si="752"/>
        <v>0.72522550708229394</v>
      </c>
      <c r="EX156" s="2">
        <f t="shared" si="753"/>
        <v>0.68677454369441648</v>
      </c>
      <c r="EY156" s="2">
        <f t="shared" si="754"/>
        <v>0.45516751626759999</v>
      </c>
      <c r="EZ156" s="2">
        <f t="shared" si="755"/>
        <v>4.5319158090560772E-2</v>
      </c>
      <c r="FA156" s="2">
        <f t="shared" si="756"/>
        <v>3.4285399056642657E-2</v>
      </c>
      <c r="FB156" s="2">
        <f t="shared" si="757"/>
        <v>2.7960298570642101E-2</v>
      </c>
      <c r="FC156" s="2">
        <f t="shared" si="758"/>
        <v>2.2881845563716599E-2</v>
      </c>
      <c r="FD156" s="2">
        <f t="shared" si="759"/>
        <v>1.9082571651657294E-2</v>
      </c>
      <c r="FE156" s="2">
        <f t="shared" si="760"/>
        <v>7.3578056429705841E-3</v>
      </c>
      <c r="FF156" s="2">
        <f t="shared" si="761"/>
        <v>0.38541337151975374</v>
      </c>
      <c r="FG156" s="2">
        <f t="shared" si="762"/>
        <v>0.31926861597421713</v>
      </c>
      <c r="FH156" s="2">
        <f t="shared" si="763"/>
        <v>0.27535967688159574</v>
      </c>
      <c r="FI156" s="2">
        <f t="shared" si="764"/>
        <v>0.23626803967699062</v>
      </c>
      <c r="FJ156" s="2">
        <f t="shared" si="765"/>
        <v>0.20445182057715128</v>
      </c>
      <c r="FK156" s="2">
        <f t="shared" si="766"/>
        <v>8.9187615356340774E-2</v>
      </c>
      <c r="FL156" s="2">
        <f t="shared" si="767"/>
        <v>5.5332621340889905E-3</v>
      </c>
      <c r="FM156" s="2">
        <f t="shared" si="768"/>
        <v>4.1440433889992322E-3</v>
      </c>
      <c r="FN156" s="2">
        <f t="shared" si="769"/>
        <v>3.3601865649117765E-3</v>
      </c>
      <c r="FO156" s="2">
        <f t="shared" si="770"/>
        <v>2.7372905937492376E-3</v>
      </c>
      <c r="FP156" s="2">
        <f t="shared" si="771"/>
        <v>2.2750065950773398E-3</v>
      </c>
      <c r="FQ156" s="2">
        <f t="shared" si="772"/>
        <v>8.6805208272059677E-4</v>
      </c>
      <c r="FR156" s="2">
        <f t="shared" si="773"/>
        <v>0.88777696435412379</v>
      </c>
      <c r="FS156" s="2">
        <f t="shared" si="774"/>
        <v>0.85541643039541326</v>
      </c>
      <c r="FT156" s="2">
        <f t="shared" si="775"/>
        <v>0.82739385408324273</v>
      </c>
      <c r="FU156" s="2">
        <f t="shared" si="776"/>
        <v>0.7960221720492181</v>
      </c>
      <c r="FV156" s="2">
        <f t="shared" si="777"/>
        <v>0.76425785688184178</v>
      </c>
      <c r="FW156" s="2">
        <f t="shared" si="778"/>
        <v>0.5526221520923581</v>
      </c>
      <c r="FX156" s="2">
        <f t="shared" si="779"/>
        <v>6.5585628050368008E-2</v>
      </c>
      <c r="FY156" s="2">
        <f t="shared" si="780"/>
        <v>4.9875414001007388E-2</v>
      </c>
      <c r="FZ156" s="2">
        <f t="shared" si="781"/>
        <v>4.0795706774547948E-2</v>
      </c>
      <c r="GA156" s="2">
        <f t="shared" si="782"/>
        <v>3.3466211766348453E-2</v>
      </c>
      <c r="GB156" s="2">
        <f t="shared" si="783"/>
        <v>2.7959810188914538E-2</v>
      </c>
      <c r="GC156" s="2">
        <f t="shared" si="784"/>
        <v>1.0840947866743562E-2</v>
      </c>
      <c r="GD156" s="2">
        <f t="shared" si="785"/>
        <v>0.99029968047198236</v>
      </c>
      <c r="GE156" s="2">
        <f t="shared" si="786"/>
        <v>0.98707199691043646</v>
      </c>
      <c r="GF156" s="2">
        <f t="shared" si="787"/>
        <v>0.98409180733920376</v>
      </c>
      <c r="GG156" s="2">
        <f t="shared" si="788"/>
        <v>0.98053026403415044</v>
      </c>
      <c r="GH156" s="2">
        <f t="shared" si="789"/>
        <v>0.97665574150159495</v>
      </c>
      <c r="GI156" s="2">
        <f t="shared" si="790"/>
        <v>0.94097122251481735</v>
      </c>
      <c r="GJ156" s="2">
        <f t="shared" si="791"/>
        <v>0.47528343954525837</v>
      </c>
      <c r="GK156" s="2">
        <f t="shared" si="792"/>
        <v>0.4038500873108542</v>
      </c>
      <c r="GL156" s="2">
        <f t="shared" si="793"/>
        <v>0.35436412097485281</v>
      </c>
      <c r="GM156" s="2">
        <f t="shared" si="794"/>
        <v>0.30883670954577347</v>
      </c>
      <c r="GN156" s="2">
        <f t="shared" si="795"/>
        <v>0.27071213476204997</v>
      </c>
      <c r="GO156" s="2">
        <f t="shared" si="796"/>
        <v>0.1239105577812037</v>
      </c>
      <c r="GP156" s="2">
        <f t="shared" si="797"/>
        <v>0.99961501189797286</v>
      </c>
      <c r="GQ156" s="2">
        <f t="shared" si="798"/>
        <v>0.99948530000477842</v>
      </c>
      <c r="GR156" s="2">
        <f t="shared" si="799"/>
        <v>0.9993648088841095</v>
      </c>
      <c r="GS156" s="2">
        <f t="shared" si="800"/>
        <v>0.9992198910379877</v>
      </c>
      <c r="GT156" s="2">
        <f t="shared" si="801"/>
        <v>0.99906108612582412</v>
      </c>
      <c r="GU156" s="2">
        <f t="shared" si="802"/>
        <v>0.99753956037753677</v>
      </c>
      <c r="GV156" s="2">
        <f t="shared" si="803"/>
        <v>0.95839809961099387</v>
      </c>
      <c r="GW156" s="2">
        <f t="shared" si="804"/>
        <v>0.94514348833785866</v>
      </c>
      <c r="GX156" s="2">
        <f t="shared" si="805"/>
        <v>0.93315242755061434</v>
      </c>
      <c r="GY156" s="2">
        <f t="shared" si="806"/>
        <v>0.91912377289156089</v>
      </c>
      <c r="GZ156" s="2">
        <f t="shared" si="807"/>
        <v>0.90422285625176657</v>
      </c>
      <c r="HA156" s="2">
        <f t="shared" si="808"/>
        <v>0.78247634612305139</v>
      </c>
      <c r="HB156" s="2">
        <f t="shared" si="809"/>
        <v>0.99987757565361768</v>
      </c>
      <c r="HC156" s="2">
        <f t="shared" si="810"/>
        <v>0.99983631341568158</v>
      </c>
      <c r="HD156" s="2">
        <f t="shared" si="811"/>
        <v>0.99979797782428459</v>
      </c>
      <c r="HE156" s="2">
        <f t="shared" si="812"/>
        <v>0.99975186224691259</v>
      </c>
      <c r="HF156" s="2">
        <f t="shared" si="813"/>
        <v>0.9997013170688287</v>
      </c>
      <c r="HG156" s="2">
        <f t="shared" si="814"/>
        <v>0.99921648268069063</v>
      </c>
      <c r="HH156" s="2">
        <f t="shared" si="815"/>
        <v>0.98638801568058365</v>
      </c>
      <c r="HI156" s="2">
        <f t="shared" si="816"/>
        <v>0.98188257710677573</v>
      </c>
      <c r="HJ156" s="2">
        <f t="shared" si="817"/>
        <v>0.97773309815537413</v>
      </c>
      <c r="HK156" s="2">
        <f t="shared" si="818"/>
        <v>0.97278732625020292</v>
      </c>
      <c r="HL156" s="2">
        <f t="shared" si="819"/>
        <v>0.96742313436257099</v>
      </c>
      <c r="HM156" s="2">
        <f t="shared" si="820"/>
        <v>0.9187988565249644</v>
      </c>
      <c r="HN156" s="2">
        <f t="shared" si="821"/>
        <v>8.6803103542964735E-2</v>
      </c>
      <c r="HP156" s="2">
        <f t="shared" ref="HP156:IU156" si="900">IF(B1=1,ET156,0)</f>
        <v>0.84252656841334306</v>
      </c>
      <c r="HQ156" s="2">
        <f t="shared" si="900"/>
        <v>0.80005640082803864</v>
      </c>
      <c r="HR156" s="2">
        <f t="shared" si="900"/>
        <v>0.76426109440109491</v>
      </c>
      <c r="HS156" s="2">
        <f t="shared" si="900"/>
        <v>0.72522550708229394</v>
      </c>
      <c r="HT156" s="2">
        <f t="shared" si="900"/>
        <v>0.68677454369441648</v>
      </c>
      <c r="HU156" s="2">
        <f t="shared" si="900"/>
        <v>0.45516751626759999</v>
      </c>
      <c r="HV156" s="2">
        <f t="shared" si="900"/>
        <v>4.5319158090560772E-2</v>
      </c>
      <c r="HW156" s="2">
        <f t="shared" si="900"/>
        <v>3.4285399056642657E-2</v>
      </c>
      <c r="HX156" s="2">
        <f t="shared" si="900"/>
        <v>2.7960298570642101E-2</v>
      </c>
      <c r="HY156" s="2">
        <f t="shared" si="900"/>
        <v>2.2881845563716599E-2</v>
      </c>
      <c r="HZ156" s="2">
        <f t="shared" si="900"/>
        <v>1.9082571651657294E-2</v>
      </c>
      <c r="IA156" s="2">
        <f t="shared" si="900"/>
        <v>7.3578056429705841E-3</v>
      </c>
      <c r="IB156" s="2">
        <f t="shared" si="900"/>
        <v>0.38541337151975374</v>
      </c>
      <c r="IC156" s="2">
        <f t="shared" si="900"/>
        <v>0.31926861597421713</v>
      </c>
      <c r="ID156" s="2">
        <f t="shared" si="900"/>
        <v>0.27535967688159574</v>
      </c>
      <c r="IE156" s="2">
        <f t="shared" si="900"/>
        <v>0.23626803967699062</v>
      </c>
      <c r="IF156" s="2">
        <f t="shared" si="900"/>
        <v>0.20445182057715128</v>
      </c>
      <c r="IG156" s="2">
        <f t="shared" si="900"/>
        <v>8.9187615356340774E-2</v>
      </c>
      <c r="IH156" s="2">
        <f t="shared" si="900"/>
        <v>5.5332621340889905E-3</v>
      </c>
      <c r="II156" s="2">
        <f t="shared" si="900"/>
        <v>4.1440433889992322E-3</v>
      </c>
      <c r="IJ156" s="2">
        <f t="shared" si="900"/>
        <v>3.3601865649117765E-3</v>
      </c>
      <c r="IK156" s="2">
        <f t="shared" si="900"/>
        <v>2.7372905937492376E-3</v>
      </c>
      <c r="IL156" s="2">
        <f t="shared" si="900"/>
        <v>2.2750065950773398E-3</v>
      </c>
      <c r="IM156" s="2">
        <f t="shared" si="900"/>
        <v>8.6805208272059677E-4</v>
      </c>
      <c r="IN156" s="2">
        <f t="shared" si="900"/>
        <v>0.88777696435412379</v>
      </c>
      <c r="IO156" s="2">
        <f t="shared" si="900"/>
        <v>0.85541643039541326</v>
      </c>
      <c r="IP156" s="2">
        <f t="shared" si="900"/>
        <v>0.82739385408324273</v>
      </c>
      <c r="IQ156" s="2">
        <f t="shared" si="900"/>
        <v>0.7960221720492181</v>
      </c>
      <c r="IR156" s="2">
        <f t="shared" si="900"/>
        <v>0.76425785688184178</v>
      </c>
      <c r="IS156" s="2">
        <f t="shared" si="900"/>
        <v>0.5526221520923581</v>
      </c>
      <c r="IT156" s="2">
        <f t="shared" si="900"/>
        <v>6.5585628050368008E-2</v>
      </c>
      <c r="IU156" s="2">
        <f t="shared" si="900"/>
        <v>4.9875414001007388E-2</v>
      </c>
      <c r="IV156" s="2">
        <f t="shared" ref="IV156:KA156" si="901">IF(AH1=1,FZ156,0)</f>
        <v>4.0795706774547948E-2</v>
      </c>
      <c r="IW156" s="2">
        <f t="shared" si="901"/>
        <v>3.3466211766348453E-2</v>
      </c>
      <c r="IX156" s="2">
        <f t="shared" si="901"/>
        <v>2.7959810188914538E-2</v>
      </c>
      <c r="IY156" s="2">
        <f t="shared" si="901"/>
        <v>1.0840947866743562E-2</v>
      </c>
      <c r="IZ156" s="2">
        <f t="shared" si="901"/>
        <v>0.99029968047198236</v>
      </c>
      <c r="JA156" s="2">
        <f t="shared" si="901"/>
        <v>0.98707199691043646</v>
      </c>
      <c r="JB156" s="2">
        <f t="shared" si="901"/>
        <v>0.98409180733920376</v>
      </c>
      <c r="JC156" s="2">
        <f t="shared" si="901"/>
        <v>0.98053026403415044</v>
      </c>
      <c r="JD156" s="2">
        <f t="shared" si="901"/>
        <v>0.97665574150159495</v>
      </c>
      <c r="JE156" s="2">
        <f t="shared" si="901"/>
        <v>0.94097122251481735</v>
      </c>
      <c r="JF156" s="2">
        <f t="shared" si="901"/>
        <v>0.47528343954525837</v>
      </c>
      <c r="JG156" s="2">
        <f t="shared" si="901"/>
        <v>0.4038500873108542</v>
      </c>
      <c r="JH156" s="2">
        <f t="shared" si="901"/>
        <v>0.35436412097485281</v>
      </c>
      <c r="JI156" s="2">
        <f t="shared" si="901"/>
        <v>0.30883670954577347</v>
      </c>
      <c r="JJ156" s="2">
        <f t="shared" si="901"/>
        <v>0.27071213476204997</v>
      </c>
      <c r="JK156" s="2">
        <f t="shared" si="901"/>
        <v>0.1239105577812037</v>
      </c>
      <c r="JL156" s="2">
        <f t="shared" si="901"/>
        <v>0.99961501189797286</v>
      </c>
      <c r="JM156" s="2">
        <f t="shared" si="901"/>
        <v>0.99948530000477842</v>
      </c>
      <c r="JN156" s="2">
        <f t="shared" si="901"/>
        <v>0.9993648088841095</v>
      </c>
      <c r="JO156" s="2">
        <f t="shared" si="901"/>
        <v>0.9992198910379877</v>
      </c>
      <c r="JP156" s="2">
        <f t="shared" si="901"/>
        <v>0.99906108612582412</v>
      </c>
      <c r="JQ156" s="2">
        <f t="shared" si="901"/>
        <v>0.99753956037753677</v>
      </c>
      <c r="JR156" s="2">
        <f t="shared" si="901"/>
        <v>0.95839809961099387</v>
      </c>
      <c r="JS156" s="2">
        <f t="shared" si="901"/>
        <v>0.94514348833785866</v>
      </c>
      <c r="JT156" s="2">
        <f t="shared" si="901"/>
        <v>0.93315242755061434</v>
      </c>
      <c r="JU156" s="2">
        <f t="shared" si="901"/>
        <v>0.91912377289156089</v>
      </c>
      <c r="JV156" s="2">
        <f t="shared" si="901"/>
        <v>0.90422285625176657</v>
      </c>
      <c r="JW156" s="2">
        <f t="shared" si="901"/>
        <v>0.78247634612305139</v>
      </c>
      <c r="JX156" s="2">
        <f t="shared" si="901"/>
        <v>0.99987757565361768</v>
      </c>
      <c r="JY156" s="2">
        <f t="shared" si="901"/>
        <v>0.99983631341568158</v>
      </c>
      <c r="JZ156" s="2">
        <f t="shared" si="901"/>
        <v>0.99979797782428459</v>
      </c>
      <c r="KA156" s="2">
        <f t="shared" si="901"/>
        <v>0.99975186224691259</v>
      </c>
      <c r="KB156" s="2">
        <f t="shared" ref="KB156:KJ156" si="902">IF(BN1=1,HF156,0)</f>
        <v>0.9997013170688287</v>
      </c>
      <c r="KC156" s="2">
        <f t="shared" si="902"/>
        <v>0.99921648268069063</v>
      </c>
      <c r="KD156" s="2">
        <f t="shared" si="902"/>
        <v>0.98638801568058365</v>
      </c>
      <c r="KE156" s="2">
        <f t="shared" si="902"/>
        <v>0.98188257710677573</v>
      </c>
      <c r="KF156" s="2">
        <f t="shared" si="902"/>
        <v>0.97773309815537413</v>
      </c>
      <c r="KG156" s="2">
        <f t="shared" si="902"/>
        <v>0.97278732625020292</v>
      </c>
      <c r="KH156" s="2">
        <f t="shared" si="902"/>
        <v>0.96742313436257099</v>
      </c>
      <c r="KI156" s="2">
        <f t="shared" si="902"/>
        <v>0.9187988565249644</v>
      </c>
      <c r="KJ156" s="2">
        <f t="shared" si="902"/>
        <v>0</v>
      </c>
    </row>
    <row r="157" spans="1:296" x14ac:dyDescent="0.2">
      <c r="A157" s="2" t="str">
        <f>'Respondent Data'!A157</f>
        <v>1432</v>
      </c>
      <c r="B157" s="2">
        <f>SUMPRODUCT('Respondent Data'!B157:S157,'Product Coding'!A100:R100)</f>
        <v>0.37820432726732101</v>
      </c>
      <c r="C157" s="2">
        <f>SUMPRODUCT('Respondent Data'!B157:S157,'Product Coding'!A101:R101)</f>
        <v>0.64908949209097999</v>
      </c>
      <c r="D157" s="2">
        <f>SUMPRODUCT('Respondent Data'!B157:S157,'Product Coding'!A102:R102)</f>
        <v>0.50398476227036904</v>
      </c>
      <c r="E157" s="2">
        <f>SUMPRODUCT('Respondent Data'!B157:S157,'Product Coding'!A103:R103)</f>
        <v>1.929726141641285</v>
      </c>
      <c r="F157" s="2">
        <f>SUMPRODUCT('Respondent Data'!B157:S157,'Product Coding'!A104:R104)</f>
        <v>1.5217945902448022</v>
      </c>
      <c r="G157" s="2">
        <f>SUMPRODUCT('Respondent Data'!B157:S157,'Product Coding'!A105:R105)</f>
        <v>0.93812565460557673</v>
      </c>
      <c r="H157" s="2">
        <f>SUMPRODUCT('Respondent Data'!B157:S157,'Product Coding'!A106:R106)</f>
        <v>-2.6989967258452792</v>
      </c>
      <c r="I157" s="2">
        <f>SUMPRODUCT('Respondent Data'!B157:S157,'Product Coding'!A107:R107)</f>
        <v>-2.4281115610216202</v>
      </c>
      <c r="J157" s="2">
        <f>SUMPRODUCT('Respondent Data'!B157:S157,'Product Coding'!A108:R108)</f>
        <v>-2.5732162908422311</v>
      </c>
      <c r="K157" s="2">
        <f>SUMPRODUCT('Respondent Data'!B157:S157,'Product Coding'!A109:R109)</f>
        <v>-1.1474749114713152</v>
      </c>
      <c r="L157" s="2">
        <f>SUMPRODUCT('Respondent Data'!B157:S157,'Product Coding'!A110:R110)</f>
        <v>-1.5554064628677979</v>
      </c>
      <c r="M157" s="2">
        <f>SUMPRODUCT('Respondent Data'!B157:S157,'Product Coding'!A111:R111)</f>
        <v>-2.1390753985070234</v>
      </c>
      <c r="N157" s="2">
        <f>SUMPRODUCT('Respondent Data'!B157:S157,'Product Coding'!A112:R112)</f>
        <v>-2.113102932236866</v>
      </c>
      <c r="O157" s="2">
        <f>SUMPRODUCT('Respondent Data'!B157:S157,'Product Coding'!A113:R113)</f>
        <v>-1.842217767413207</v>
      </c>
      <c r="P157" s="2">
        <f>SUMPRODUCT('Respondent Data'!B157:S157,'Product Coding'!A114:R114)</f>
        <v>-1.9873224972338179</v>
      </c>
      <c r="Q157" s="2">
        <f>SUMPRODUCT('Respondent Data'!B157:S157,'Product Coding'!A115:R115)</f>
        <v>-0.56158111786290199</v>
      </c>
      <c r="R157" s="2">
        <f>SUMPRODUCT('Respondent Data'!B157:S157,'Product Coding'!A116:R116)</f>
        <v>-0.96951266925938517</v>
      </c>
      <c r="S157" s="2">
        <f>SUMPRODUCT('Respondent Data'!B157:S157,'Product Coding'!A117:R117)</f>
        <v>-1.5531816048986102</v>
      </c>
      <c r="T157" s="2">
        <f>SUMPRODUCT('Respondent Data'!B157:S157,'Product Coding'!A118:R118)</f>
        <v>-5.1903039853494661</v>
      </c>
      <c r="U157" s="2">
        <f>SUMPRODUCT('Respondent Data'!B157:S157,'Product Coding'!A119:R119)</f>
        <v>-4.9194188205258076</v>
      </c>
      <c r="V157" s="2">
        <f>SUMPRODUCT('Respondent Data'!B157:S157,'Product Coding'!A120:R120)</f>
        <v>-5.0645235503464185</v>
      </c>
      <c r="W157" s="2">
        <f>SUMPRODUCT('Respondent Data'!B157:S157,'Product Coding'!A121:R121)</f>
        <v>-3.6387821709755022</v>
      </c>
      <c r="X157" s="2">
        <f>SUMPRODUCT('Respondent Data'!B157:S157,'Product Coding'!A122:R122)</f>
        <v>-4.0467137223719849</v>
      </c>
      <c r="Y157" s="2">
        <f>SUMPRODUCT('Respondent Data'!B157:S157,'Product Coding'!A123:R123)</f>
        <v>-4.6303826580112109</v>
      </c>
      <c r="Z157" s="2">
        <f>SUMPRODUCT('Respondent Data'!B157:S157,'Product Coding'!A124:R124)</f>
        <v>0.30976770406315013</v>
      </c>
      <c r="AA157" s="2">
        <f>SUMPRODUCT('Respondent Data'!B157:S157,'Product Coding'!A125:R125)</f>
        <v>0.58065286888680911</v>
      </c>
      <c r="AB157" s="2">
        <f>SUMPRODUCT('Respondent Data'!B157:S157,'Product Coding'!A126:R126)</f>
        <v>0.43554813906619794</v>
      </c>
      <c r="AC157" s="2">
        <f>SUMPRODUCT('Respondent Data'!B157:S157,'Product Coding'!A127:R127)</f>
        <v>1.8612895184371141</v>
      </c>
      <c r="AD157" s="2">
        <f>SUMPRODUCT('Respondent Data'!B157:S157,'Product Coding'!A128:R128)</f>
        <v>1.4533579670406311</v>
      </c>
      <c r="AE157" s="2">
        <f>SUMPRODUCT('Respondent Data'!B157:S157,'Product Coding'!A129:R129)</f>
        <v>0.86968903140140574</v>
      </c>
      <c r="AF157" s="2">
        <f>SUMPRODUCT('Respondent Data'!B157:S157,'Product Coding'!A130:R130)</f>
        <v>-2.7674333490494503</v>
      </c>
      <c r="AG157" s="2">
        <f>SUMPRODUCT('Respondent Data'!B157:S157,'Product Coding'!A131:R131)</f>
        <v>-2.4965481842257908</v>
      </c>
      <c r="AH157" s="2">
        <f>SUMPRODUCT('Respondent Data'!B157:S157,'Product Coding'!A132:R132)</f>
        <v>-2.6416529140464022</v>
      </c>
      <c r="AI157" s="2">
        <f>SUMPRODUCT('Respondent Data'!B157:S157,'Product Coding'!A133:R133)</f>
        <v>-1.2159115346754861</v>
      </c>
      <c r="AJ157" s="2">
        <f>SUMPRODUCT('Respondent Data'!B157:S157,'Product Coding'!A134:R134)</f>
        <v>-1.623843086071969</v>
      </c>
      <c r="AK157" s="2">
        <f>SUMPRODUCT('Respondent Data'!B157:S157,'Product Coding'!A135:R135)</f>
        <v>-2.2075120217111945</v>
      </c>
      <c r="AL157" s="2">
        <f>SUMPRODUCT('Respondent Data'!B157:S157,'Product Coding'!A136:R136)</f>
        <v>1.41993506925818</v>
      </c>
      <c r="AM157" s="2">
        <f>SUMPRODUCT('Respondent Data'!B157:S157,'Product Coding'!A137:R137)</f>
        <v>1.690820234081839</v>
      </c>
      <c r="AN157" s="2">
        <f>SUMPRODUCT('Respondent Data'!B157:S157,'Product Coding'!A138:R138)</f>
        <v>1.5457155042612281</v>
      </c>
      <c r="AO157" s="2">
        <f>SUMPRODUCT('Respondent Data'!B157:S157,'Product Coding'!A139:R139)</f>
        <v>2.9714568836321442</v>
      </c>
      <c r="AP157" s="2">
        <f>SUMPRODUCT('Respondent Data'!B157:S157,'Product Coding'!A140:R140)</f>
        <v>2.563525332235661</v>
      </c>
      <c r="AQ157" s="2">
        <f>SUMPRODUCT('Respondent Data'!B157:S157,'Product Coding'!A141:R141)</f>
        <v>1.9798563965964358</v>
      </c>
      <c r="AR157" s="2">
        <f>SUMPRODUCT('Respondent Data'!B157:S157,'Product Coding'!A142:R142)</f>
        <v>-1.6572659838544201</v>
      </c>
      <c r="AS157" s="2">
        <f>SUMPRODUCT('Respondent Data'!B157:S157,'Product Coding'!A143:R143)</f>
        <v>-1.3863808190307612</v>
      </c>
      <c r="AT157" s="2">
        <f>SUMPRODUCT('Respondent Data'!B157:S157,'Product Coding'!A144:R144)</f>
        <v>-1.5314855488513721</v>
      </c>
      <c r="AU157" s="2">
        <f>SUMPRODUCT('Respondent Data'!B157:S157,'Product Coding'!A145:R145)</f>
        <v>-0.10574416948045595</v>
      </c>
      <c r="AV157" s="2">
        <f>SUMPRODUCT('Respondent Data'!B157:S157,'Product Coding'!A146:R146)</f>
        <v>-0.51367572087693913</v>
      </c>
      <c r="AW157" s="2">
        <f>SUMPRODUCT('Respondent Data'!B157:S157,'Product Coding'!A147:R147)</f>
        <v>-1.0973446565161644</v>
      </c>
      <c r="AX157" s="2">
        <f>SUMPRODUCT('Respondent Data'!B157:S157,'Product Coding'!A148:R148)</f>
        <v>3.4822637682073143</v>
      </c>
      <c r="AY157" s="2">
        <f>SUMPRODUCT('Respondent Data'!B157:S157,'Product Coding'!A149:R149)</f>
        <v>3.7531489330309733</v>
      </c>
      <c r="AZ157" s="2">
        <f>SUMPRODUCT('Respondent Data'!B157:S157,'Product Coding'!A150:R150)</f>
        <v>3.6080442032103623</v>
      </c>
      <c r="BA157" s="2">
        <f>SUMPRODUCT('Respondent Data'!B157:S157,'Product Coding'!A151:R151)</f>
        <v>5.0337855825812783</v>
      </c>
      <c r="BB157" s="2">
        <f>SUMPRODUCT('Respondent Data'!B157:S157,'Product Coding'!A152:R152)</f>
        <v>4.6258540311847955</v>
      </c>
      <c r="BC157" s="2">
        <f>SUMPRODUCT('Respondent Data'!B157:S157,'Product Coding'!A153:R153)</f>
        <v>4.0421850955455696</v>
      </c>
      <c r="BD157" s="2">
        <f>SUMPRODUCT('Respondent Data'!B157:S157,'Product Coding'!A154:R154)</f>
        <v>0.40506271509471414</v>
      </c>
      <c r="BE157" s="2">
        <f>SUMPRODUCT('Respondent Data'!B157:S157,'Product Coding'!A155:R155)</f>
        <v>0.67594787991837313</v>
      </c>
      <c r="BF157" s="2">
        <f>SUMPRODUCT('Respondent Data'!B157:S157,'Product Coding'!A156:R156)</f>
        <v>0.53084315009776217</v>
      </c>
      <c r="BG157" s="2">
        <f>SUMPRODUCT('Respondent Data'!B157:S157,'Product Coding'!A157:R157)</f>
        <v>1.9565845294686781</v>
      </c>
      <c r="BH157" s="2">
        <f>SUMPRODUCT('Respondent Data'!B157:S157,'Product Coding'!A158:R158)</f>
        <v>1.5486529780721949</v>
      </c>
      <c r="BI157" s="2">
        <f>SUMPRODUCT('Respondent Data'!B157:S157,'Product Coding'!A159:R159)</f>
        <v>0.96498404243296987</v>
      </c>
      <c r="BJ157" s="2">
        <f>SUMPRODUCT('Respondent Data'!B157:S157,'Product Coding'!A160:R160)</f>
        <v>3.9002526488382743</v>
      </c>
      <c r="BK157" s="2">
        <f>SUMPRODUCT('Respondent Data'!B157:S157,'Product Coding'!A161:R161)</f>
        <v>4.1711378136619333</v>
      </c>
      <c r="BL157" s="2">
        <f>SUMPRODUCT('Respondent Data'!B157:S157,'Product Coding'!A162:R162)</f>
        <v>4.0260330838413223</v>
      </c>
      <c r="BM157" s="2">
        <f>SUMPRODUCT('Respondent Data'!B157:S157,'Product Coding'!A163:R163)</f>
        <v>5.4517744632122387</v>
      </c>
      <c r="BN157" s="2">
        <f>SUMPRODUCT('Respondent Data'!B157:S157,'Product Coding'!A164:R164)</f>
        <v>5.0438429118157551</v>
      </c>
      <c r="BO157" s="2">
        <f>SUMPRODUCT('Respondent Data'!B157:S157,'Product Coding'!A165:R165)</f>
        <v>4.46017397617653</v>
      </c>
      <c r="BP157" s="2">
        <f>SUMPRODUCT('Respondent Data'!B157:S157,'Product Coding'!A166:R166)</f>
        <v>0.8230515957256741</v>
      </c>
      <c r="BQ157" s="2">
        <f>SUMPRODUCT('Respondent Data'!B157:S157,'Product Coding'!A167:R167)</f>
        <v>1.0939367605493331</v>
      </c>
      <c r="BR157" s="2">
        <f>SUMPRODUCT('Respondent Data'!B157:S157,'Product Coding'!A168:R168)</f>
        <v>0.94883203072872213</v>
      </c>
      <c r="BS157" s="2">
        <f>SUMPRODUCT('Respondent Data'!B157:S157,'Product Coding'!A169:R169)</f>
        <v>2.3745734100996381</v>
      </c>
      <c r="BT157" s="2">
        <f>SUMPRODUCT('Respondent Data'!B157:S157,'Product Coding'!A170:R170)</f>
        <v>1.9666418587031553</v>
      </c>
      <c r="BU157" s="2">
        <f>SUMPRODUCT('Respondent Data'!B157:S157,'Product Coding'!A171:R171)</f>
        <v>1.3829729230639298</v>
      </c>
      <c r="BV157" s="2">
        <f>SUMPRODUCT('Respondent Data'!B157:S157,'Product Coding'!A172:R172)</f>
        <v>-4.4894639035980797</v>
      </c>
      <c r="BX157" s="2">
        <f t="shared" si="676"/>
        <v>0.68509050369327074</v>
      </c>
      <c r="BY157" s="2">
        <f t="shared" si="677"/>
        <v>0.52252132002972795</v>
      </c>
      <c r="BZ157" s="2">
        <f t="shared" si="678"/>
        <v>0.60411858818144215</v>
      </c>
      <c r="CA157" s="2">
        <f t="shared" si="679"/>
        <v>0.14518795397446918</v>
      </c>
      <c r="CB157" s="2">
        <f t="shared" si="680"/>
        <v>0.21831974070962279</v>
      </c>
      <c r="CC157" s="2">
        <f t="shared" si="681"/>
        <v>0.3913606934426917</v>
      </c>
      <c r="CD157" s="2">
        <f t="shared" si="682"/>
        <v>14.864810760764486</v>
      </c>
      <c r="CE157" s="2">
        <f t="shared" si="683"/>
        <v>11.337451765619996</v>
      </c>
      <c r="CF157" s="2">
        <f t="shared" si="684"/>
        <v>13.107915584826047</v>
      </c>
      <c r="CG157" s="2">
        <f t="shared" si="685"/>
        <v>3.1502282529657357</v>
      </c>
      <c r="CH157" s="2">
        <f t="shared" si="686"/>
        <v>4.7370115532074184</v>
      </c>
      <c r="CI157" s="2">
        <f t="shared" si="687"/>
        <v>8.4915826680788307</v>
      </c>
      <c r="CJ157" s="2">
        <f t="shared" si="688"/>
        <v>8.2738747673190751</v>
      </c>
      <c r="CK157" s="2">
        <f t="shared" si="689"/>
        <v>6.3105180145889781</v>
      </c>
      <c r="CL157" s="2">
        <f t="shared" si="690"/>
        <v>7.2959725996446547</v>
      </c>
      <c r="CM157" s="2">
        <f t="shared" si="691"/>
        <v>1.7534427092947649</v>
      </c>
      <c r="CN157" s="2">
        <f t="shared" si="692"/>
        <v>2.6366592211205608</v>
      </c>
      <c r="CO157" s="2">
        <f t="shared" si="693"/>
        <v>4.7264840907001302</v>
      </c>
      <c r="CP157" s="2">
        <f t="shared" si="694"/>
        <v>179.52311703553747</v>
      </c>
      <c r="CQ157" s="2">
        <f t="shared" si="695"/>
        <v>136.9230132129502</v>
      </c>
      <c r="CR157" s="2">
        <f t="shared" si="696"/>
        <v>158.3049997405854</v>
      </c>
      <c r="CS157" s="2">
        <f t="shared" si="697"/>
        <v>38.045475616720147</v>
      </c>
      <c r="CT157" s="2">
        <f t="shared" si="698"/>
        <v>57.209142662601437</v>
      </c>
      <c r="CU157" s="2">
        <f t="shared" si="699"/>
        <v>102.55329944476587</v>
      </c>
      <c r="CV157" s="2">
        <f t="shared" si="700"/>
        <v>0.73361735276256057</v>
      </c>
      <c r="CW157" s="2">
        <f t="shared" si="701"/>
        <v>0.55953294564105194</v>
      </c>
      <c r="CX157" s="2">
        <f t="shared" si="702"/>
        <v>0.64690997324749289</v>
      </c>
      <c r="CY157" s="2">
        <f t="shared" si="703"/>
        <v>0.15547201701609104</v>
      </c>
      <c r="CZ157" s="2">
        <f t="shared" si="704"/>
        <v>0.23378392981916227</v>
      </c>
      <c r="DA157" s="2">
        <f t="shared" si="705"/>
        <v>0.4190818502825025</v>
      </c>
      <c r="DB157" s="2">
        <f t="shared" si="706"/>
        <v>15.917726287023388</v>
      </c>
      <c r="DC157" s="2">
        <f t="shared" si="707"/>
        <v>12.140514729848318</v>
      </c>
      <c r="DD157" s="2">
        <f t="shared" si="708"/>
        <v>14.036385382274352</v>
      </c>
      <c r="DE157" s="2">
        <f t="shared" si="709"/>
        <v>3.3733676048343821</v>
      </c>
      <c r="DF157" s="2">
        <f t="shared" si="710"/>
        <v>5.0725471407579041</v>
      </c>
      <c r="DG157" s="2">
        <f t="shared" si="711"/>
        <v>9.0930648784901908</v>
      </c>
      <c r="DH157" s="2">
        <f t="shared" si="712"/>
        <v>0.24172971207700619</v>
      </c>
      <c r="DI157" s="2">
        <f t="shared" si="713"/>
        <v>0.1843682368445651</v>
      </c>
      <c r="DJ157" s="2">
        <f t="shared" si="714"/>
        <v>0.21315930025918106</v>
      </c>
      <c r="DK157" s="2">
        <f t="shared" si="715"/>
        <v>5.1228621798283407E-2</v>
      </c>
      <c r="DL157" s="2">
        <f t="shared" si="716"/>
        <v>7.7032695356250264E-2</v>
      </c>
      <c r="DM157" s="2">
        <f t="shared" si="717"/>
        <v>0.13808906594699391</v>
      </c>
      <c r="DN157" s="2">
        <f t="shared" si="718"/>
        <v>5.244951442047082</v>
      </c>
      <c r="DO157" s="2">
        <f t="shared" si="719"/>
        <v>4.0003458465938539</v>
      </c>
      <c r="DP157" s="2">
        <f t="shared" si="720"/>
        <v>4.6250424479220902</v>
      </c>
      <c r="DQ157" s="2">
        <f t="shared" si="721"/>
        <v>1.1115374749190778</v>
      </c>
      <c r="DR157" s="2">
        <f t="shared" si="722"/>
        <v>1.671423604165087</v>
      </c>
      <c r="DS157" s="2">
        <f t="shared" si="723"/>
        <v>2.9961995128629222</v>
      </c>
      <c r="DT157" s="2">
        <f t="shared" si="724"/>
        <v>3.0737749074118484E-2</v>
      </c>
      <c r="DU157" s="2">
        <f t="shared" si="725"/>
        <v>2.3443806525366522E-2</v>
      </c>
      <c r="DV157" s="2">
        <f t="shared" si="726"/>
        <v>2.7104806553917327E-2</v>
      </c>
      <c r="DW157" s="2">
        <f t="shared" si="727"/>
        <v>6.5141041567406731E-3</v>
      </c>
      <c r="DX157" s="2">
        <f t="shared" si="728"/>
        <v>9.7952859829210179E-3</v>
      </c>
      <c r="DY157" s="2">
        <f t="shared" si="729"/>
        <v>1.7559062237272445E-2</v>
      </c>
      <c r="DZ157" s="2">
        <f t="shared" si="730"/>
        <v>0.66693498265625284</v>
      </c>
      <c r="EA157" s="2">
        <f t="shared" si="731"/>
        <v>0.5086740301213899</v>
      </c>
      <c r="EB157" s="2">
        <f t="shared" si="732"/>
        <v>0.58810889650208942</v>
      </c>
      <c r="EC157" s="2">
        <f t="shared" si="733"/>
        <v>0.14134034123061301</v>
      </c>
      <c r="ED157" s="2">
        <f t="shared" si="734"/>
        <v>0.21253406914669534</v>
      </c>
      <c r="EE157" s="2">
        <f t="shared" si="735"/>
        <v>0.3809892793527922</v>
      </c>
      <c r="EF157" s="2">
        <f t="shared" si="736"/>
        <v>2.0236797996373884E-2</v>
      </c>
      <c r="EG157" s="2">
        <f t="shared" si="737"/>
        <v>1.5434688329842194E-2</v>
      </c>
      <c r="EH157" s="2">
        <f t="shared" si="738"/>
        <v>1.7844979267667687E-2</v>
      </c>
      <c r="EI157" s="2">
        <f t="shared" si="739"/>
        <v>4.2886878160606151E-3</v>
      </c>
      <c r="EJ157" s="2">
        <f t="shared" si="740"/>
        <v>6.4489180152750066E-3</v>
      </c>
      <c r="EK157" s="2">
        <f t="shared" si="741"/>
        <v>1.1560351886685114E-2</v>
      </c>
      <c r="EL157" s="2">
        <f t="shared" si="742"/>
        <v>0.43908968376913504</v>
      </c>
      <c r="EM157" s="2">
        <f t="shared" si="743"/>
        <v>0.33489549181841605</v>
      </c>
      <c r="EN157" s="2">
        <f t="shared" si="744"/>
        <v>0.38719298897537952</v>
      </c>
      <c r="EO157" s="2">
        <f t="shared" si="745"/>
        <v>9.3054176716890882E-2</v>
      </c>
      <c r="EP157" s="2">
        <f t="shared" si="746"/>
        <v>0.13992595925934367</v>
      </c>
      <c r="EQ157" s="2">
        <f t="shared" si="747"/>
        <v>0.25083174003585129</v>
      </c>
      <c r="ER157" s="2">
        <f t="shared" si="748"/>
        <v>89.073680996623835</v>
      </c>
      <c r="ET157" s="2">
        <f t="shared" si="749"/>
        <v>0.59343993560480313</v>
      </c>
      <c r="EU157" s="2">
        <f t="shared" si="750"/>
        <v>0.65680525247454313</v>
      </c>
      <c r="EV157" s="2">
        <f t="shared" si="751"/>
        <v>0.62339530715972835</v>
      </c>
      <c r="EW157" s="2">
        <f t="shared" si="752"/>
        <v>0.87321910480233189</v>
      </c>
      <c r="EX157" s="2">
        <f t="shared" si="753"/>
        <v>0.8208025911305844</v>
      </c>
      <c r="EY157" s="2">
        <f t="shared" si="754"/>
        <v>0.71872089294521146</v>
      </c>
      <c r="EZ157" s="2">
        <f t="shared" si="755"/>
        <v>6.3032582933363168E-2</v>
      </c>
      <c r="FA157" s="2">
        <f t="shared" si="756"/>
        <v>8.1054014961714979E-2</v>
      </c>
      <c r="FB157" s="2">
        <f t="shared" si="757"/>
        <v>7.0882193332341956E-2</v>
      </c>
      <c r="FC157" s="2">
        <f t="shared" si="758"/>
        <v>0.24095060296633183</v>
      </c>
      <c r="FD157" s="2">
        <f t="shared" si="759"/>
        <v>0.17430677814147424</v>
      </c>
      <c r="FE157" s="2">
        <f t="shared" si="760"/>
        <v>0.10535650744138834</v>
      </c>
      <c r="FF157" s="2">
        <f t="shared" si="761"/>
        <v>0.10782979338086141</v>
      </c>
      <c r="FG157" s="2">
        <f t="shared" si="762"/>
        <v>0.13678921220143159</v>
      </c>
      <c r="FH157" s="2">
        <f t="shared" si="763"/>
        <v>0.1205404174120384</v>
      </c>
      <c r="FI157" s="2">
        <f t="shared" si="764"/>
        <v>0.36318169854208754</v>
      </c>
      <c r="FJ157" s="2">
        <f t="shared" si="765"/>
        <v>0.2749776482196401</v>
      </c>
      <c r="FK157" s="2">
        <f t="shared" si="766"/>
        <v>0.17462722050062279</v>
      </c>
      <c r="FL157" s="2">
        <f t="shared" si="767"/>
        <v>5.5394567544673062E-3</v>
      </c>
      <c r="FM157" s="2">
        <f t="shared" si="768"/>
        <v>7.250421642514591E-3</v>
      </c>
      <c r="FN157" s="2">
        <f t="shared" si="769"/>
        <v>6.2772668882233118E-3</v>
      </c>
      <c r="FO157" s="2">
        <f t="shared" si="770"/>
        <v>2.5611161964480659E-2</v>
      </c>
      <c r="FP157" s="2">
        <f t="shared" si="771"/>
        <v>1.7179431859979721E-2</v>
      </c>
      <c r="FQ157" s="2">
        <f t="shared" si="772"/>
        <v>9.6568627495388342E-3</v>
      </c>
      <c r="FR157" s="2">
        <f t="shared" si="773"/>
        <v>0.57682855931643517</v>
      </c>
      <c r="FS157" s="2">
        <f t="shared" si="774"/>
        <v>0.64121761761752727</v>
      </c>
      <c r="FT157" s="2">
        <f t="shared" si="775"/>
        <v>0.60719773165750512</v>
      </c>
      <c r="FU157" s="2">
        <f t="shared" si="776"/>
        <v>0.86544718112898622</v>
      </c>
      <c r="FV157" s="2">
        <f t="shared" si="777"/>
        <v>0.81051469048277502</v>
      </c>
      <c r="FW157" s="2">
        <f t="shared" si="778"/>
        <v>0.70468098778158983</v>
      </c>
      <c r="FX157" s="2">
        <f t="shared" si="779"/>
        <v>5.910959800591184E-2</v>
      </c>
      <c r="FY157" s="2">
        <f t="shared" si="780"/>
        <v>7.6100519694904153E-2</v>
      </c>
      <c r="FZ157" s="2">
        <f t="shared" si="781"/>
        <v>6.6505345172839903E-2</v>
      </c>
      <c r="GA157" s="2">
        <f t="shared" si="782"/>
        <v>0.22865674472335371</v>
      </c>
      <c r="GB157" s="2">
        <f t="shared" si="783"/>
        <v>0.16467554336271348</v>
      </c>
      <c r="GC157" s="2">
        <f t="shared" si="784"/>
        <v>9.9077932425773604E-2</v>
      </c>
      <c r="GD157" s="2">
        <f t="shared" si="785"/>
        <v>0.80532823711476498</v>
      </c>
      <c r="GE157" s="2">
        <f t="shared" si="786"/>
        <v>0.84433199818346583</v>
      </c>
      <c r="GF157" s="2">
        <f t="shared" si="787"/>
        <v>0.82429405584770155</v>
      </c>
      <c r="GG157" s="2">
        <f t="shared" si="788"/>
        <v>0.95126785864082619</v>
      </c>
      <c r="GH157" s="2">
        <f t="shared" si="789"/>
        <v>0.92847692025656636</v>
      </c>
      <c r="GI157" s="2">
        <f t="shared" si="790"/>
        <v>0.87866585307003953</v>
      </c>
      <c r="GJ157" s="2">
        <f t="shared" si="791"/>
        <v>0.16012934756658445</v>
      </c>
      <c r="GK157" s="2">
        <f t="shared" si="792"/>
        <v>0.19998616709305858</v>
      </c>
      <c r="GL157" s="2">
        <f t="shared" si="793"/>
        <v>0.17777643622394412</v>
      </c>
      <c r="GM157" s="2">
        <f t="shared" si="794"/>
        <v>0.47358856372573921</v>
      </c>
      <c r="GN157" s="2">
        <f t="shared" si="795"/>
        <v>0.37433224683680782</v>
      </c>
      <c r="GO157" s="2">
        <f t="shared" si="796"/>
        <v>0.25023775634354872</v>
      </c>
      <c r="GP157" s="2">
        <f t="shared" si="797"/>
        <v>0.97017888487956383</v>
      </c>
      <c r="GQ157" s="2">
        <f t="shared" si="798"/>
        <v>0.97709321569402108</v>
      </c>
      <c r="GR157" s="2">
        <f t="shared" si="799"/>
        <v>0.97361047637888321</v>
      </c>
      <c r="GS157" s="2">
        <f t="shared" si="800"/>
        <v>0.9935280547685934</v>
      </c>
      <c r="GT157" s="2">
        <f t="shared" si="801"/>
        <v>0.99029973092676249</v>
      </c>
      <c r="GU157" s="2">
        <f t="shared" si="802"/>
        <v>0.98274393802884907</v>
      </c>
      <c r="GV157" s="2">
        <f t="shared" si="803"/>
        <v>0.59990342179183553</v>
      </c>
      <c r="GW157" s="2">
        <f t="shared" si="804"/>
        <v>0.66283370697349298</v>
      </c>
      <c r="GX157" s="2">
        <f t="shared" si="805"/>
        <v>0.62967974186314513</v>
      </c>
      <c r="GY157" s="2">
        <f t="shared" si="806"/>
        <v>0.87616284457428584</v>
      </c>
      <c r="GZ157" s="2">
        <f t="shared" si="807"/>
        <v>0.82471909486529871</v>
      </c>
      <c r="HA157" s="2">
        <f t="shared" si="808"/>
        <v>0.72411858292531794</v>
      </c>
      <c r="HB157" s="2">
        <f t="shared" si="809"/>
        <v>0.98016460684802142</v>
      </c>
      <c r="HC157" s="2">
        <f t="shared" si="810"/>
        <v>0.98479992016499973</v>
      </c>
      <c r="HD157" s="2">
        <f t="shared" si="811"/>
        <v>0.98246788103183758</v>
      </c>
      <c r="HE157" s="2">
        <f t="shared" si="812"/>
        <v>0.9957296264828126</v>
      </c>
      <c r="HF157" s="2">
        <f t="shared" si="813"/>
        <v>0.99359240404570925</v>
      </c>
      <c r="HG157" s="2">
        <f t="shared" si="814"/>
        <v>0.9885717625595708</v>
      </c>
      <c r="HH157" s="2">
        <f t="shared" si="815"/>
        <v>0.69488372495374251</v>
      </c>
      <c r="HI157" s="2">
        <f t="shared" si="816"/>
        <v>0.74912231416542119</v>
      </c>
      <c r="HJ157" s="2">
        <f t="shared" si="817"/>
        <v>0.72088022931735596</v>
      </c>
      <c r="HK157" s="2">
        <f t="shared" si="818"/>
        <v>0.91486773601982896</v>
      </c>
      <c r="HL157" s="2">
        <f t="shared" si="819"/>
        <v>0.87724995810231465</v>
      </c>
      <c r="HM157" s="2">
        <f t="shared" si="820"/>
        <v>0.79946804033877328</v>
      </c>
      <c r="HN157" s="2">
        <f t="shared" si="821"/>
        <v>1.1102022132719127E-2</v>
      </c>
      <c r="HP157" s="2">
        <f t="shared" ref="HP157:IU157" si="903">IF(B1=1,ET157,0)</f>
        <v>0.59343993560480313</v>
      </c>
      <c r="HQ157" s="2">
        <f t="shared" si="903"/>
        <v>0.65680525247454313</v>
      </c>
      <c r="HR157" s="2">
        <f t="shared" si="903"/>
        <v>0.62339530715972835</v>
      </c>
      <c r="HS157" s="2">
        <f t="shared" si="903"/>
        <v>0.87321910480233189</v>
      </c>
      <c r="HT157" s="2">
        <f t="shared" si="903"/>
        <v>0.8208025911305844</v>
      </c>
      <c r="HU157" s="2">
        <f t="shared" si="903"/>
        <v>0.71872089294521146</v>
      </c>
      <c r="HV157" s="2">
        <f t="shared" si="903"/>
        <v>6.3032582933363168E-2</v>
      </c>
      <c r="HW157" s="2">
        <f t="shared" si="903"/>
        <v>8.1054014961714979E-2</v>
      </c>
      <c r="HX157" s="2">
        <f t="shared" si="903"/>
        <v>7.0882193332341956E-2</v>
      </c>
      <c r="HY157" s="2">
        <f t="shared" si="903"/>
        <v>0.24095060296633183</v>
      </c>
      <c r="HZ157" s="2">
        <f t="shared" si="903"/>
        <v>0.17430677814147424</v>
      </c>
      <c r="IA157" s="2">
        <f t="shared" si="903"/>
        <v>0.10535650744138834</v>
      </c>
      <c r="IB157" s="2">
        <f t="shared" si="903"/>
        <v>0.10782979338086141</v>
      </c>
      <c r="IC157" s="2">
        <f t="shared" si="903"/>
        <v>0.13678921220143159</v>
      </c>
      <c r="ID157" s="2">
        <f t="shared" si="903"/>
        <v>0.1205404174120384</v>
      </c>
      <c r="IE157" s="2">
        <f t="shared" si="903"/>
        <v>0.36318169854208754</v>
      </c>
      <c r="IF157" s="2">
        <f t="shared" si="903"/>
        <v>0.2749776482196401</v>
      </c>
      <c r="IG157" s="2">
        <f t="shared" si="903"/>
        <v>0.17462722050062279</v>
      </c>
      <c r="IH157" s="2">
        <f t="shared" si="903"/>
        <v>5.5394567544673062E-3</v>
      </c>
      <c r="II157" s="2">
        <f t="shared" si="903"/>
        <v>7.250421642514591E-3</v>
      </c>
      <c r="IJ157" s="2">
        <f t="shared" si="903"/>
        <v>6.2772668882233118E-3</v>
      </c>
      <c r="IK157" s="2">
        <f t="shared" si="903"/>
        <v>2.5611161964480659E-2</v>
      </c>
      <c r="IL157" s="2">
        <f t="shared" si="903"/>
        <v>1.7179431859979721E-2</v>
      </c>
      <c r="IM157" s="2">
        <f t="shared" si="903"/>
        <v>9.6568627495388342E-3</v>
      </c>
      <c r="IN157" s="2">
        <f t="shared" si="903"/>
        <v>0.57682855931643517</v>
      </c>
      <c r="IO157" s="2">
        <f t="shared" si="903"/>
        <v>0.64121761761752727</v>
      </c>
      <c r="IP157" s="2">
        <f t="shared" si="903"/>
        <v>0.60719773165750512</v>
      </c>
      <c r="IQ157" s="2">
        <f t="shared" si="903"/>
        <v>0.86544718112898622</v>
      </c>
      <c r="IR157" s="2">
        <f t="shared" si="903"/>
        <v>0.81051469048277502</v>
      </c>
      <c r="IS157" s="2">
        <f t="shared" si="903"/>
        <v>0.70468098778158983</v>
      </c>
      <c r="IT157" s="2">
        <f t="shared" si="903"/>
        <v>5.910959800591184E-2</v>
      </c>
      <c r="IU157" s="2">
        <f t="shared" si="903"/>
        <v>7.6100519694904153E-2</v>
      </c>
      <c r="IV157" s="2">
        <f t="shared" ref="IV157:KA157" si="904">IF(AH1=1,FZ157,0)</f>
        <v>6.6505345172839903E-2</v>
      </c>
      <c r="IW157" s="2">
        <f t="shared" si="904"/>
        <v>0.22865674472335371</v>
      </c>
      <c r="IX157" s="2">
        <f t="shared" si="904"/>
        <v>0.16467554336271348</v>
      </c>
      <c r="IY157" s="2">
        <f t="shared" si="904"/>
        <v>9.9077932425773604E-2</v>
      </c>
      <c r="IZ157" s="2">
        <f t="shared" si="904"/>
        <v>0.80532823711476498</v>
      </c>
      <c r="JA157" s="2">
        <f t="shared" si="904"/>
        <v>0.84433199818346583</v>
      </c>
      <c r="JB157" s="2">
        <f t="shared" si="904"/>
        <v>0.82429405584770155</v>
      </c>
      <c r="JC157" s="2">
        <f t="shared" si="904"/>
        <v>0.95126785864082619</v>
      </c>
      <c r="JD157" s="2">
        <f t="shared" si="904"/>
        <v>0.92847692025656636</v>
      </c>
      <c r="JE157" s="2">
        <f t="shared" si="904"/>
        <v>0.87866585307003953</v>
      </c>
      <c r="JF157" s="2">
        <f t="shared" si="904"/>
        <v>0.16012934756658445</v>
      </c>
      <c r="JG157" s="2">
        <f t="shared" si="904"/>
        <v>0.19998616709305858</v>
      </c>
      <c r="JH157" s="2">
        <f t="shared" si="904"/>
        <v>0.17777643622394412</v>
      </c>
      <c r="JI157" s="2">
        <f t="shared" si="904"/>
        <v>0.47358856372573921</v>
      </c>
      <c r="JJ157" s="2">
        <f t="shared" si="904"/>
        <v>0.37433224683680782</v>
      </c>
      <c r="JK157" s="2">
        <f t="shared" si="904"/>
        <v>0.25023775634354872</v>
      </c>
      <c r="JL157" s="2">
        <f t="shared" si="904"/>
        <v>0.97017888487956383</v>
      </c>
      <c r="JM157" s="2">
        <f t="shared" si="904"/>
        <v>0.97709321569402108</v>
      </c>
      <c r="JN157" s="2">
        <f t="shared" si="904"/>
        <v>0.97361047637888321</v>
      </c>
      <c r="JO157" s="2">
        <f t="shared" si="904"/>
        <v>0.9935280547685934</v>
      </c>
      <c r="JP157" s="2">
        <f t="shared" si="904"/>
        <v>0.99029973092676249</v>
      </c>
      <c r="JQ157" s="2">
        <f t="shared" si="904"/>
        <v>0.98274393802884907</v>
      </c>
      <c r="JR157" s="2">
        <f t="shared" si="904"/>
        <v>0.59990342179183553</v>
      </c>
      <c r="JS157" s="2">
        <f t="shared" si="904"/>
        <v>0.66283370697349298</v>
      </c>
      <c r="JT157" s="2">
        <f t="shared" si="904"/>
        <v>0.62967974186314513</v>
      </c>
      <c r="JU157" s="2">
        <f t="shared" si="904"/>
        <v>0.87616284457428584</v>
      </c>
      <c r="JV157" s="2">
        <f t="shared" si="904"/>
        <v>0.82471909486529871</v>
      </c>
      <c r="JW157" s="2">
        <f t="shared" si="904"/>
        <v>0.72411858292531794</v>
      </c>
      <c r="JX157" s="2">
        <f t="shared" si="904"/>
        <v>0.98016460684802142</v>
      </c>
      <c r="JY157" s="2">
        <f t="shared" si="904"/>
        <v>0.98479992016499973</v>
      </c>
      <c r="JZ157" s="2">
        <f t="shared" si="904"/>
        <v>0.98246788103183758</v>
      </c>
      <c r="KA157" s="2">
        <f t="shared" si="904"/>
        <v>0.9957296264828126</v>
      </c>
      <c r="KB157" s="2">
        <f t="shared" ref="KB157:KJ157" si="905">IF(BN1=1,HF157,0)</f>
        <v>0.99359240404570925</v>
      </c>
      <c r="KC157" s="2">
        <f t="shared" si="905"/>
        <v>0.9885717625595708</v>
      </c>
      <c r="KD157" s="2">
        <f t="shared" si="905"/>
        <v>0.69488372495374251</v>
      </c>
      <c r="KE157" s="2">
        <f t="shared" si="905"/>
        <v>0.74912231416542119</v>
      </c>
      <c r="KF157" s="2">
        <f t="shared" si="905"/>
        <v>0.72088022931735596</v>
      </c>
      <c r="KG157" s="2">
        <f t="shared" si="905"/>
        <v>0.91486773601982896</v>
      </c>
      <c r="KH157" s="2">
        <f t="shared" si="905"/>
        <v>0.87724995810231465</v>
      </c>
      <c r="KI157" s="2">
        <f t="shared" si="905"/>
        <v>0.79946804033877328</v>
      </c>
      <c r="KJ157" s="2">
        <f t="shared" si="905"/>
        <v>0</v>
      </c>
    </row>
    <row r="158" spans="1:296" x14ac:dyDescent="0.2">
      <c r="A158" s="2" t="str">
        <f>'Respondent Data'!A158</f>
        <v>1436</v>
      </c>
      <c r="B158" s="2">
        <f>SUMPRODUCT('Respondent Data'!B158:S158,'Product Coding'!A100:R100)</f>
        <v>-0.2503963964332675</v>
      </c>
      <c r="C158" s="2">
        <f>SUMPRODUCT('Respondent Data'!B158:S158,'Product Coding'!A101:R101)</f>
        <v>-0.72495622969616258</v>
      </c>
      <c r="D158" s="2">
        <f>SUMPRODUCT('Respondent Data'!B158:S158,'Product Coding'!A102:R102)</f>
        <v>-0.9928639056212426</v>
      </c>
      <c r="E158" s="2">
        <f>SUMPRODUCT('Respondent Data'!B158:S158,'Product Coding'!A103:R103)</f>
        <v>-0.58530373841349947</v>
      </c>
      <c r="F158" s="2">
        <f>SUMPRODUCT('Respondent Data'!B158:S158,'Product Coding'!A104:R104)</f>
        <v>0.33186045332846847</v>
      </c>
      <c r="G158" s="2">
        <f>SUMPRODUCT('Respondent Data'!B158:S158,'Product Coding'!A105:R105)</f>
        <v>-0.59214992313250248</v>
      </c>
      <c r="H158" s="2">
        <f>SUMPRODUCT('Respondent Data'!B158:S158,'Product Coding'!A106:R106)</f>
        <v>3.4049954449404674E-3</v>
      </c>
      <c r="I158" s="2">
        <f>SUMPRODUCT('Respondent Data'!B158:S158,'Product Coding'!A107:R107)</f>
        <v>-0.47115483781795453</v>
      </c>
      <c r="J158" s="2">
        <f>SUMPRODUCT('Respondent Data'!B158:S158,'Product Coding'!A108:R108)</f>
        <v>-0.73906251374303455</v>
      </c>
      <c r="K158" s="2">
        <f>SUMPRODUCT('Respondent Data'!B158:S158,'Product Coding'!A109:R109)</f>
        <v>-0.33150234653529154</v>
      </c>
      <c r="L158" s="2">
        <f>SUMPRODUCT('Respondent Data'!B158:S158,'Product Coding'!A110:R110)</f>
        <v>0.58566184520667641</v>
      </c>
      <c r="M158" s="2">
        <f>SUMPRODUCT('Respondent Data'!B158:S158,'Product Coding'!A111:R111)</f>
        <v>-0.33834853125429454</v>
      </c>
      <c r="N158" s="2">
        <f>SUMPRODUCT('Respondent Data'!B158:S158,'Product Coding'!A112:R112)</f>
        <v>0.97508430626995335</v>
      </c>
      <c r="O158" s="2">
        <f>SUMPRODUCT('Respondent Data'!B158:S158,'Product Coding'!A113:R113)</f>
        <v>0.50052447300705849</v>
      </c>
      <c r="P158" s="2">
        <f>SUMPRODUCT('Respondent Data'!B158:S158,'Product Coding'!A114:R114)</f>
        <v>0.23261679708197849</v>
      </c>
      <c r="Q158" s="2">
        <f>SUMPRODUCT('Respondent Data'!B158:S158,'Product Coding'!A115:R115)</f>
        <v>0.64017696428972148</v>
      </c>
      <c r="R158" s="2">
        <f>SUMPRODUCT('Respondent Data'!B158:S158,'Product Coding'!A116:R116)</f>
        <v>1.5573411560316897</v>
      </c>
      <c r="S158" s="2">
        <f>SUMPRODUCT('Respondent Data'!B158:S158,'Product Coding'!A117:R117)</f>
        <v>0.63333077957071848</v>
      </c>
      <c r="T158" s="2">
        <f>SUMPRODUCT('Respondent Data'!B158:S158,'Product Coding'!A118:R118)</f>
        <v>1.2288856981481613</v>
      </c>
      <c r="U158" s="2">
        <f>SUMPRODUCT('Respondent Data'!B158:S158,'Product Coding'!A119:R119)</f>
        <v>0.75432586488526654</v>
      </c>
      <c r="V158" s="2">
        <f>SUMPRODUCT('Respondent Data'!B158:S158,'Product Coding'!A120:R120)</f>
        <v>0.48641818896018651</v>
      </c>
      <c r="W158" s="2">
        <f>SUMPRODUCT('Respondent Data'!B158:S158,'Product Coding'!A121:R121)</f>
        <v>0.89397835616792953</v>
      </c>
      <c r="X158" s="2">
        <f>SUMPRODUCT('Respondent Data'!B158:S158,'Product Coding'!A122:R122)</f>
        <v>1.8111425479098975</v>
      </c>
      <c r="Y158" s="2">
        <f>SUMPRODUCT('Respondent Data'!B158:S158,'Product Coding'!A123:R123)</f>
        <v>0.88713217144892653</v>
      </c>
      <c r="Z158" s="2">
        <f>SUMPRODUCT('Respondent Data'!B158:S158,'Product Coding'!A124:R124)</f>
        <v>5.3115766529976183E-2</v>
      </c>
      <c r="AA158" s="2">
        <f>SUMPRODUCT('Respondent Data'!B158:S158,'Product Coding'!A125:R125)</f>
        <v>-0.42144406673291879</v>
      </c>
      <c r="AB158" s="2">
        <f>SUMPRODUCT('Respondent Data'!B158:S158,'Product Coding'!A126:R126)</f>
        <v>-0.68935174265799881</v>
      </c>
      <c r="AC158" s="2">
        <f>SUMPRODUCT('Respondent Data'!B158:S158,'Product Coding'!A127:R127)</f>
        <v>-0.28179157545025579</v>
      </c>
      <c r="AD158" s="2">
        <f>SUMPRODUCT('Respondent Data'!B158:S158,'Product Coding'!A128:R128)</f>
        <v>0.63537261629171216</v>
      </c>
      <c r="AE158" s="2">
        <f>SUMPRODUCT('Respondent Data'!B158:S158,'Product Coding'!A129:R129)</f>
        <v>-0.28863776016925879</v>
      </c>
      <c r="AF158" s="2">
        <f>SUMPRODUCT('Respondent Data'!B158:S158,'Product Coding'!A130:R130)</f>
        <v>0.30691715840818418</v>
      </c>
      <c r="AG158" s="2">
        <f>SUMPRODUCT('Respondent Data'!B158:S158,'Product Coding'!A131:R131)</f>
        <v>-0.16764267485471082</v>
      </c>
      <c r="AH158" s="2">
        <f>SUMPRODUCT('Respondent Data'!B158:S158,'Product Coding'!A132:R132)</f>
        <v>-0.43555035077979076</v>
      </c>
      <c r="AI158" s="2">
        <f>SUMPRODUCT('Respondent Data'!B158:S158,'Product Coding'!A133:R133)</f>
        <v>-2.79901835720478E-2</v>
      </c>
      <c r="AJ158" s="2">
        <f>SUMPRODUCT('Respondent Data'!B158:S158,'Product Coding'!A134:R134)</f>
        <v>0.8891740081699202</v>
      </c>
      <c r="AK158" s="2">
        <f>SUMPRODUCT('Respondent Data'!B158:S158,'Product Coding'!A135:R135)</f>
        <v>-3.4836368291050801E-2</v>
      </c>
      <c r="AL158" s="2">
        <f>SUMPRODUCT('Respondent Data'!B158:S158,'Product Coding'!A136:R136)</f>
        <v>0.22106793632277746</v>
      </c>
      <c r="AM158" s="2">
        <f>SUMPRODUCT('Respondent Data'!B158:S158,'Product Coding'!A137:R137)</f>
        <v>-0.25349189694011748</v>
      </c>
      <c r="AN158" s="2">
        <f>SUMPRODUCT('Respondent Data'!B158:S158,'Product Coding'!A138:R138)</f>
        <v>-0.52139957286519756</v>
      </c>
      <c r="AO158" s="2">
        <f>SUMPRODUCT('Respondent Data'!B158:S158,'Product Coding'!A139:R139)</f>
        <v>-0.11383940565745448</v>
      </c>
      <c r="AP158" s="2">
        <f>SUMPRODUCT('Respondent Data'!B158:S158,'Product Coding'!A140:R140)</f>
        <v>0.80332478608451341</v>
      </c>
      <c r="AQ158" s="2">
        <f>SUMPRODUCT('Respondent Data'!B158:S158,'Product Coding'!A141:R141)</f>
        <v>-0.12068559037645749</v>
      </c>
      <c r="AR158" s="2">
        <f>SUMPRODUCT('Respondent Data'!B158:S158,'Product Coding'!A142:R142)</f>
        <v>0.47486932820098549</v>
      </c>
      <c r="AS158" s="2">
        <f>SUMPRODUCT('Respondent Data'!B158:S158,'Product Coding'!A143:R143)</f>
        <v>3.0949493809051543E-4</v>
      </c>
      <c r="AT158" s="2">
        <f>SUMPRODUCT('Respondent Data'!B158:S158,'Product Coding'!A144:R144)</f>
        <v>-0.26759818098698951</v>
      </c>
      <c r="AU158" s="2">
        <f>SUMPRODUCT('Respondent Data'!B158:S158,'Product Coding'!A145:R145)</f>
        <v>0.13996198622075351</v>
      </c>
      <c r="AV158" s="2">
        <f>SUMPRODUCT('Respondent Data'!B158:S158,'Product Coding'!A146:R146)</f>
        <v>1.0571261779627215</v>
      </c>
      <c r="AW158" s="2">
        <f>SUMPRODUCT('Respondent Data'!B158:S158,'Product Coding'!A147:R147)</f>
        <v>0.13311580150175051</v>
      </c>
      <c r="AX158" s="2">
        <f>SUMPRODUCT('Respondent Data'!B158:S158,'Product Coding'!A148:R148)</f>
        <v>8.6873403086195289E-2</v>
      </c>
      <c r="AY158" s="2">
        <f>SUMPRODUCT('Respondent Data'!B158:S158,'Product Coding'!A149:R149)</f>
        <v>-0.38768643017669968</v>
      </c>
      <c r="AZ158" s="2">
        <f>SUMPRODUCT('Respondent Data'!B158:S158,'Product Coding'!A150:R150)</f>
        <v>-0.65559410610177971</v>
      </c>
      <c r="BA158" s="2">
        <f>SUMPRODUCT('Respondent Data'!B158:S158,'Product Coding'!A151:R151)</f>
        <v>-0.24803393889403669</v>
      </c>
      <c r="BB158" s="2">
        <f>SUMPRODUCT('Respondent Data'!B158:S158,'Product Coding'!A152:R152)</f>
        <v>0.66913025284793126</v>
      </c>
      <c r="BC158" s="2">
        <f>SUMPRODUCT('Respondent Data'!B158:S158,'Product Coding'!A153:R153)</f>
        <v>-0.25488012361303969</v>
      </c>
      <c r="BD158" s="2">
        <f>SUMPRODUCT('Respondent Data'!B158:S158,'Product Coding'!A154:R154)</f>
        <v>0.34067479496440328</v>
      </c>
      <c r="BE158" s="2">
        <f>SUMPRODUCT('Respondent Data'!B158:S158,'Product Coding'!A155:R155)</f>
        <v>-0.13388503829849172</v>
      </c>
      <c r="BF158" s="2">
        <f>SUMPRODUCT('Respondent Data'!B158:S158,'Product Coding'!A156:R156)</f>
        <v>-0.40179271422357166</v>
      </c>
      <c r="BG158" s="2">
        <f>SUMPRODUCT('Respondent Data'!B158:S158,'Product Coding'!A157:R157)</f>
        <v>5.7674529841713063E-3</v>
      </c>
      <c r="BH158" s="2">
        <f>SUMPRODUCT('Respondent Data'!B158:S158,'Product Coding'!A158:R158)</f>
        <v>0.92293164472613931</v>
      </c>
      <c r="BI158" s="2">
        <f>SUMPRODUCT('Respondent Data'!B158:S158,'Product Coding'!A159:R159)</f>
        <v>-1.0787317348316949E-3</v>
      </c>
      <c r="BJ158" s="2">
        <f>SUMPRODUCT('Respondent Data'!B158:S158,'Product Coding'!A160:R160)</f>
        <v>-0.73460189472489956</v>
      </c>
      <c r="BK158" s="2">
        <f>SUMPRODUCT('Respondent Data'!B158:S158,'Product Coding'!A161:R161)</f>
        <v>-1.2091617279877944</v>
      </c>
      <c r="BL158" s="2">
        <f>SUMPRODUCT('Respondent Data'!B158:S158,'Product Coding'!A162:R162)</f>
        <v>-1.4770694039128744</v>
      </c>
      <c r="BM158" s="2">
        <f>SUMPRODUCT('Respondent Data'!B158:S158,'Product Coding'!A163:R163)</f>
        <v>-1.0695092367051315</v>
      </c>
      <c r="BN158" s="2">
        <f>SUMPRODUCT('Respondent Data'!B158:S158,'Product Coding'!A164:R164)</f>
        <v>-0.15234504496316356</v>
      </c>
      <c r="BO158" s="2">
        <f>SUMPRODUCT('Respondent Data'!B158:S158,'Product Coding'!A165:R165)</f>
        <v>-1.0763554214241344</v>
      </c>
      <c r="BP158" s="2">
        <f>SUMPRODUCT('Respondent Data'!B158:S158,'Product Coding'!A166:R166)</f>
        <v>-0.48080050284669151</v>
      </c>
      <c r="BQ158" s="2">
        <f>SUMPRODUCT('Respondent Data'!B158:S158,'Product Coding'!A167:R167)</f>
        <v>-0.95536033610958648</v>
      </c>
      <c r="BR158" s="2">
        <f>SUMPRODUCT('Respondent Data'!B158:S158,'Product Coding'!A168:R168)</f>
        <v>-1.2232680120346666</v>
      </c>
      <c r="BS158" s="2">
        <f>SUMPRODUCT('Respondent Data'!B158:S158,'Product Coding'!A169:R169)</f>
        <v>-0.81570784482692349</v>
      </c>
      <c r="BT158" s="2">
        <f>SUMPRODUCT('Respondent Data'!B158:S158,'Product Coding'!A170:R170)</f>
        <v>0.10145634691504443</v>
      </c>
      <c r="BU158" s="2">
        <f>SUMPRODUCT('Respondent Data'!B158:S158,'Product Coding'!A171:R171)</f>
        <v>-0.82255402954592649</v>
      </c>
      <c r="BV158" s="2">
        <f>SUMPRODUCT('Respondent Data'!B158:S158,'Product Coding'!A172:R172)</f>
        <v>4.7460121688322001</v>
      </c>
      <c r="BX158" s="2">
        <f t="shared" si="676"/>
        <v>1.2845345006760138</v>
      </c>
      <c r="BY158" s="2">
        <f t="shared" si="677"/>
        <v>2.0646407280367161</v>
      </c>
      <c r="BZ158" s="2">
        <f t="shared" si="678"/>
        <v>2.698952961118835</v>
      </c>
      <c r="CA158" s="2">
        <f t="shared" si="679"/>
        <v>1.7955362761627711</v>
      </c>
      <c r="CB158" s="2">
        <f t="shared" si="680"/>
        <v>0.71758745280845215</v>
      </c>
      <c r="CC158" s="2">
        <f t="shared" si="681"/>
        <v>1.8078710239823863</v>
      </c>
      <c r="CD158" s="2">
        <f t="shared" si="682"/>
        <v>0.99660079497806386</v>
      </c>
      <c r="CE158" s="2">
        <f t="shared" si="683"/>
        <v>1.6018429943474555</v>
      </c>
      <c r="CF158" s="2">
        <f t="shared" si="684"/>
        <v>2.093971524504695</v>
      </c>
      <c r="CG158" s="2">
        <f t="shared" si="685"/>
        <v>1.393059415137579</v>
      </c>
      <c r="CH158" s="2">
        <f t="shared" si="686"/>
        <v>0.55673726595807671</v>
      </c>
      <c r="CI158" s="2">
        <f t="shared" si="687"/>
        <v>1.4026292783653966</v>
      </c>
      <c r="CJ158" s="2">
        <f t="shared" si="688"/>
        <v>0.37716055522319164</v>
      </c>
      <c r="CK158" s="2">
        <f t="shared" si="689"/>
        <v>0.60621263415886006</v>
      </c>
      <c r="CL158" s="2">
        <f t="shared" si="690"/>
        <v>0.79245718725432801</v>
      </c>
      <c r="CM158" s="2">
        <f t="shared" si="691"/>
        <v>0.52719912036970484</v>
      </c>
      <c r="CN158" s="2">
        <f t="shared" si="692"/>
        <v>0.21069553365830068</v>
      </c>
      <c r="CO158" s="2">
        <f t="shared" si="693"/>
        <v>0.53082080615061289</v>
      </c>
      <c r="CP158" s="2">
        <f t="shared" si="694"/>
        <v>0.29261846137412939</v>
      </c>
      <c r="CQ158" s="2">
        <f t="shared" si="695"/>
        <v>0.47032757221430649</v>
      </c>
      <c r="CR158" s="2">
        <f t="shared" si="696"/>
        <v>0.61482464066797249</v>
      </c>
      <c r="CS158" s="2">
        <f t="shared" si="697"/>
        <v>0.40902526338971595</v>
      </c>
      <c r="CT158" s="2">
        <f t="shared" si="698"/>
        <v>0.16346726088842592</v>
      </c>
      <c r="CU158" s="2">
        <f t="shared" si="699"/>
        <v>0.41183513336713906</v>
      </c>
      <c r="CV158" s="2">
        <f t="shared" si="700"/>
        <v>0.94827022817395112</v>
      </c>
      <c r="CW158" s="2">
        <f t="shared" si="701"/>
        <v>1.5241609573290988</v>
      </c>
      <c r="CX158" s="2">
        <f t="shared" si="702"/>
        <v>1.9924235113373852</v>
      </c>
      <c r="CY158" s="2">
        <f t="shared" si="703"/>
        <v>1.3255024239484572</v>
      </c>
      <c r="CZ158" s="2">
        <f t="shared" si="704"/>
        <v>0.52973806250538624</v>
      </c>
      <c r="DA158" s="2">
        <f t="shared" si="705"/>
        <v>1.3346081927099962</v>
      </c>
      <c r="DB158" s="2">
        <f t="shared" si="706"/>
        <v>0.73571154589840793</v>
      </c>
      <c r="DC158" s="2">
        <f t="shared" si="707"/>
        <v>1.1825139931619673</v>
      </c>
      <c r="DD158" s="2">
        <f t="shared" si="708"/>
        <v>1.5458135645923343</v>
      </c>
      <c r="DE158" s="2">
        <f t="shared" si="709"/>
        <v>1.0283855892988316</v>
      </c>
      <c r="DF158" s="2">
        <f t="shared" si="710"/>
        <v>0.41099509117518346</v>
      </c>
      <c r="DG158" s="2">
        <f t="shared" si="711"/>
        <v>1.0354502624406277</v>
      </c>
      <c r="DH158" s="2">
        <f t="shared" si="712"/>
        <v>0.80166221645708424</v>
      </c>
      <c r="DI158" s="2">
        <f t="shared" si="713"/>
        <v>1.2885169385130772</v>
      </c>
      <c r="DJ158" s="2">
        <f t="shared" si="714"/>
        <v>1.6843834181061459</v>
      </c>
      <c r="DK158" s="2">
        <f t="shared" si="715"/>
        <v>1.12057215288513</v>
      </c>
      <c r="DL158" s="2">
        <f t="shared" si="716"/>
        <v>0.44783752216656902</v>
      </c>
      <c r="DM158" s="2">
        <f t="shared" si="717"/>
        <v>1.1282701176118912</v>
      </c>
      <c r="DN158" s="2">
        <f t="shared" si="718"/>
        <v>0.62196632461374057</v>
      </c>
      <c r="DO158" s="2">
        <f t="shared" si="719"/>
        <v>0.99969055295052733</v>
      </c>
      <c r="DP158" s="2">
        <f t="shared" si="720"/>
        <v>1.3068219286045051</v>
      </c>
      <c r="DQ158" s="2">
        <f t="shared" si="721"/>
        <v>0.86939128361899232</v>
      </c>
      <c r="DR158" s="2">
        <f t="shared" si="722"/>
        <v>0.34745289470802537</v>
      </c>
      <c r="DS158" s="2">
        <f t="shared" si="723"/>
        <v>0.87536371780613631</v>
      </c>
      <c r="DT158" s="2">
        <f t="shared" si="724"/>
        <v>0.91679315147041529</v>
      </c>
      <c r="DU158" s="2">
        <f t="shared" si="725"/>
        <v>1.4735676454893203</v>
      </c>
      <c r="DV158" s="2">
        <f t="shared" si="726"/>
        <v>1.9262865961111588</v>
      </c>
      <c r="DW158" s="2">
        <f t="shared" si="727"/>
        <v>1.2815034242649044</v>
      </c>
      <c r="DX158" s="2">
        <f t="shared" si="728"/>
        <v>0.51215382846444812</v>
      </c>
      <c r="DY158" s="2">
        <f t="shared" si="729"/>
        <v>1.2903069342680897</v>
      </c>
      <c r="DZ158" s="2">
        <f t="shared" si="730"/>
        <v>0.71129018574823666</v>
      </c>
      <c r="EA158" s="2">
        <f t="shared" si="731"/>
        <v>1.1432613808159686</v>
      </c>
      <c r="EB158" s="2">
        <f t="shared" si="732"/>
        <v>1.4945015116601894</v>
      </c>
      <c r="EC158" s="2">
        <f t="shared" si="733"/>
        <v>0.99424914684454835</v>
      </c>
      <c r="ED158" s="2">
        <f t="shared" si="734"/>
        <v>0.39735243571123402</v>
      </c>
      <c r="EE158" s="2">
        <f t="shared" si="735"/>
        <v>1.0010793137751792</v>
      </c>
      <c r="EF158" s="2">
        <f t="shared" si="736"/>
        <v>2.084651916362493</v>
      </c>
      <c r="EG158" s="2">
        <f t="shared" si="737"/>
        <v>3.3506746981390458</v>
      </c>
      <c r="EH158" s="2">
        <f t="shared" si="738"/>
        <v>4.3800905772539407</v>
      </c>
      <c r="EI158" s="2">
        <f t="shared" si="739"/>
        <v>2.9139490897529225</v>
      </c>
      <c r="EJ158" s="2">
        <f t="shared" si="740"/>
        <v>1.1645619933661258</v>
      </c>
      <c r="EK158" s="2">
        <f t="shared" si="741"/>
        <v>2.9339669683435532</v>
      </c>
      <c r="EL158" s="2">
        <f t="shared" si="742"/>
        <v>1.6173685922846301</v>
      </c>
      <c r="EM158" s="2">
        <f t="shared" si="743"/>
        <v>2.5996071464961719</v>
      </c>
      <c r="EN158" s="2">
        <f t="shared" si="744"/>
        <v>3.398275211035533</v>
      </c>
      <c r="EO158" s="2">
        <f t="shared" si="745"/>
        <v>2.2607753842695955</v>
      </c>
      <c r="EP158" s="2">
        <f t="shared" si="746"/>
        <v>0.903520619943744</v>
      </c>
      <c r="EQ158" s="2">
        <f t="shared" si="747"/>
        <v>2.2763061728211662</v>
      </c>
      <c r="ER158" s="2">
        <f t="shared" si="748"/>
        <v>8.686265587520333E-3</v>
      </c>
      <c r="ET158" s="2">
        <f t="shared" si="749"/>
        <v>0.43772593484759859</v>
      </c>
      <c r="EU158" s="2">
        <f t="shared" si="750"/>
        <v>0.32630252246260022</v>
      </c>
      <c r="EV158" s="2">
        <f t="shared" si="751"/>
        <v>0.27034677394154444</v>
      </c>
      <c r="EW158" s="2">
        <f t="shared" si="752"/>
        <v>0.35771311877684775</v>
      </c>
      <c r="EX158" s="2">
        <f t="shared" si="753"/>
        <v>0.58221198481910519</v>
      </c>
      <c r="EY158" s="2">
        <f t="shared" si="754"/>
        <v>0.35614171429487745</v>
      </c>
      <c r="EZ158" s="2">
        <f t="shared" si="755"/>
        <v>0.50085124803878822</v>
      </c>
      <c r="FA158" s="2">
        <f t="shared" si="756"/>
        <v>0.38434294543233993</v>
      </c>
      <c r="FB158" s="2">
        <f t="shared" si="757"/>
        <v>0.32320918020087053</v>
      </c>
      <c r="FC158" s="2">
        <f t="shared" si="758"/>
        <v>0.417875124066867</v>
      </c>
      <c r="FD158" s="2">
        <f t="shared" si="759"/>
        <v>0.64236915365712732</v>
      </c>
      <c r="FE158" s="2">
        <f t="shared" si="760"/>
        <v>0.4162106942608888</v>
      </c>
      <c r="FF158" s="2">
        <f t="shared" si="761"/>
        <v>0.72613174709896733</v>
      </c>
      <c r="FG158" s="2">
        <f t="shared" si="762"/>
        <v>0.62258257638701686</v>
      </c>
      <c r="FH158" s="2">
        <f t="shared" si="763"/>
        <v>0.55789338072380534</v>
      </c>
      <c r="FI158" s="2">
        <f t="shared" si="764"/>
        <v>0.65479346253022963</v>
      </c>
      <c r="FJ158" s="2">
        <f t="shared" si="765"/>
        <v>0.82597149506147749</v>
      </c>
      <c r="FK158" s="2">
        <f t="shared" si="766"/>
        <v>0.65324432224996365</v>
      </c>
      <c r="FL158" s="2">
        <f t="shared" si="767"/>
        <v>0.77362348587915197</v>
      </c>
      <c r="FM158" s="2">
        <f t="shared" si="768"/>
        <v>0.68012055197605026</v>
      </c>
      <c r="FN158" s="2">
        <f t="shared" si="769"/>
        <v>0.6192622869479808</v>
      </c>
      <c r="FO158" s="2">
        <f t="shared" si="770"/>
        <v>0.70971048283001192</v>
      </c>
      <c r="FP158" s="2">
        <f t="shared" si="771"/>
        <v>0.85949990482447947</v>
      </c>
      <c r="FQ158" s="2">
        <f t="shared" si="772"/>
        <v>0.70829799908369051</v>
      </c>
      <c r="FR158" s="2">
        <f t="shared" si="773"/>
        <v>0.51327582054018583</v>
      </c>
      <c r="FS158" s="2">
        <f t="shared" si="774"/>
        <v>0.39617124933987341</v>
      </c>
      <c r="FT158" s="2">
        <f t="shared" si="775"/>
        <v>0.3341772968335876</v>
      </c>
      <c r="FU158" s="2">
        <f t="shared" si="776"/>
        <v>0.43001460230779115</v>
      </c>
      <c r="FV158" s="2">
        <f t="shared" si="777"/>
        <v>0.65370668646514052</v>
      </c>
      <c r="FW158" s="2">
        <f t="shared" si="778"/>
        <v>0.42833739859329767</v>
      </c>
      <c r="FX158" s="2">
        <f t="shared" si="779"/>
        <v>0.57613259666507421</v>
      </c>
      <c r="FY158" s="2">
        <f t="shared" si="780"/>
        <v>0.45818721123122202</v>
      </c>
      <c r="FZ158" s="2">
        <f t="shared" si="781"/>
        <v>0.3928017408298049</v>
      </c>
      <c r="GA158" s="2">
        <f t="shared" si="782"/>
        <v>0.49300291092369575</v>
      </c>
      <c r="GB158" s="2">
        <f t="shared" si="783"/>
        <v>0.70871968744209057</v>
      </c>
      <c r="GC158" s="2">
        <f t="shared" si="784"/>
        <v>0.49129178857995764</v>
      </c>
      <c r="GD158" s="2">
        <f t="shared" si="785"/>
        <v>0.55504299910694177</v>
      </c>
      <c r="GE158" s="2">
        <f t="shared" si="786"/>
        <v>0.43696421170023408</v>
      </c>
      <c r="GF158" s="2">
        <f t="shared" si="787"/>
        <v>0.37252502502250895</v>
      </c>
      <c r="GG158" s="2">
        <f t="shared" si="788"/>
        <v>0.47157084404765798</v>
      </c>
      <c r="GH158" s="2">
        <f t="shared" si="789"/>
        <v>0.69068523552531147</v>
      </c>
      <c r="GI158" s="2">
        <f t="shared" si="790"/>
        <v>0.46986516970979653</v>
      </c>
      <c r="GJ158" s="2">
        <f t="shared" si="791"/>
        <v>0.61653561163678461</v>
      </c>
      <c r="GK158" s="2">
        <f t="shared" si="792"/>
        <v>0.50007737373390504</v>
      </c>
      <c r="GL158" s="2">
        <f t="shared" si="793"/>
        <v>0.43349683285044138</v>
      </c>
      <c r="GM158" s="2">
        <f t="shared" si="794"/>
        <v>0.53493348811602448</v>
      </c>
      <c r="GN158" s="2">
        <f t="shared" si="795"/>
        <v>0.74214097125576062</v>
      </c>
      <c r="GO158" s="2">
        <f t="shared" si="796"/>
        <v>0.53322989588912051</v>
      </c>
      <c r="GP158" s="2">
        <f t="shared" si="797"/>
        <v>0.52170470206077135</v>
      </c>
      <c r="GQ158" s="2">
        <f t="shared" si="798"/>
        <v>0.40427436938041789</v>
      </c>
      <c r="GR158" s="2">
        <f t="shared" si="799"/>
        <v>0.34173002785473366</v>
      </c>
      <c r="GS158" s="2">
        <f t="shared" si="800"/>
        <v>0.43830747276752297</v>
      </c>
      <c r="GT158" s="2">
        <f t="shared" si="801"/>
        <v>0.66130838091748456</v>
      </c>
      <c r="GU158" s="2">
        <f t="shared" si="802"/>
        <v>0.436622701105155</v>
      </c>
      <c r="GV158" s="2">
        <f t="shared" si="803"/>
        <v>0.5843544293820423</v>
      </c>
      <c r="GW158" s="2">
        <f t="shared" si="804"/>
        <v>0.46657864922629566</v>
      </c>
      <c r="GX158" s="2">
        <f t="shared" si="805"/>
        <v>0.40088169733537682</v>
      </c>
      <c r="GY158" s="2">
        <f t="shared" si="806"/>
        <v>0.50144185924926954</v>
      </c>
      <c r="GZ158" s="2">
        <f t="shared" si="807"/>
        <v>0.71563907175000785</v>
      </c>
      <c r="HA158" s="2">
        <f t="shared" si="808"/>
        <v>0.49973031709244375</v>
      </c>
      <c r="HB158" s="2">
        <f t="shared" si="809"/>
        <v>0.32418568678544052</v>
      </c>
      <c r="HC158" s="2">
        <f t="shared" si="810"/>
        <v>0.22984940713396457</v>
      </c>
      <c r="HD158" s="2">
        <f t="shared" si="811"/>
        <v>0.18587047664733022</v>
      </c>
      <c r="HE158" s="2">
        <f t="shared" si="812"/>
        <v>0.25549642498367997</v>
      </c>
      <c r="HF158" s="2">
        <f t="shared" si="813"/>
        <v>0.46198723024092875</v>
      </c>
      <c r="HG158" s="2">
        <f t="shared" si="814"/>
        <v>0.25419633872041958</v>
      </c>
      <c r="HH158" s="2">
        <f t="shared" si="815"/>
        <v>0.38206311596607306</v>
      </c>
      <c r="HI158" s="2">
        <f t="shared" si="816"/>
        <v>0.27780809385640648</v>
      </c>
      <c r="HJ158" s="2">
        <f t="shared" si="817"/>
        <v>0.22736185254868563</v>
      </c>
      <c r="HK158" s="2">
        <f t="shared" si="818"/>
        <v>0.30667552411740168</v>
      </c>
      <c r="HL158" s="2">
        <f t="shared" si="819"/>
        <v>0.52534235223023418</v>
      </c>
      <c r="HM158" s="2">
        <f t="shared" si="820"/>
        <v>0.30522177942207357</v>
      </c>
      <c r="HN158" s="2">
        <f t="shared" si="821"/>
        <v>0.99138853587694986</v>
      </c>
      <c r="HP158" s="2">
        <f t="shared" ref="HP158:IU158" si="906">IF(B1=1,ET158,0)</f>
        <v>0.43772593484759859</v>
      </c>
      <c r="HQ158" s="2">
        <f t="shared" si="906"/>
        <v>0.32630252246260022</v>
      </c>
      <c r="HR158" s="2">
        <f t="shared" si="906"/>
        <v>0.27034677394154444</v>
      </c>
      <c r="HS158" s="2">
        <f t="shared" si="906"/>
        <v>0.35771311877684775</v>
      </c>
      <c r="HT158" s="2">
        <f t="shared" si="906"/>
        <v>0.58221198481910519</v>
      </c>
      <c r="HU158" s="2">
        <f t="shared" si="906"/>
        <v>0.35614171429487745</v>
      </c>
      <c r="HV158" s="2">
        <f t="shared" si="906"/>
        <v>0.50085124803878822</v>
      </c>
      <c r="HW158" s="2">
        <f t="shared" si="906"/>
        <v>0.38434294543233993</v>
      </c>
      <c r="HX158" s="2">
        <f t="shared" si="906"/>
        <v>0.32320918020087053</v>
      </c>
      <c r="HY158" s="2">
        <f t="shared" si="906"/>
        <v>0.417875124066867</v>
      </c>
      <c r="HZ158" s="2">
        <f t="shared" si="906"/>
        <v>0.64236915365712732</v>
      </c>
      <c r="IA158" s="2">
        <f t="shared" si="906"/>
        <v>0.4162106942608888</v>
      </c>
      <c r="IB158" s="2">
        <f t="shared" si="906"/>
        <v>0.72613174709896733</v>
      </c>
      <c r="IC158" s="2">
        <f t="shared" si="906"/>
        <v>0.62258257638701686</v>
      </c>
      <c r="ID158" s="2">
        <f t="shared" si="906"/>
        <v>0.55789338072380534</v>
      </c>
      <c r="IE158" s="2">
        <f t="shared" si="906"/>
        <v>0.65479346253022963</v>
      </c>
      <c r="IF158" s="2">
        <f t="shared" si="906"/>
        <v>0.82597149506147749</v>
      </c>
      <c r="IG158" s="2">
        <f t="shared" si="906"/>
        <v>0.65324432224996365</v>
      </c>
      <c r="IH158" s="2">
        <f t="shared" si="906"/>
        <v>0.77362348587915197</v>
      </c>
      <c r="II158" s="2">
        <f t="shared" si="906"/>
        <v>0.68012055197605026</v>
      </c>
      <c r="IJ158" s="2">
        <f t="shared" si="906"/>
        <v>0.6192622869479808</v>
      </c>
      <c r="IK158" s="2">
        <f t="shared" si="906"/>
        <v>0.70971048283001192</v>
      </c>
      <c r="IL158" s="2">
        <f t="shared" si="906"/>
        <v>0.85949990482447947</v>
      </c>
      <c r="IM158" s="2">
        <f t="shared" si="906"/>
        <v>0.70829799908369051</v>
      </c>
      <c r="IN158" s="2">
        <f t="shared" si="906"/>
        <v>0.51327582054018583</v>
      </c>
      <c r="IO158" s="2">
        <f t="shared" si="906"/>
        <v>0.39617124933987341</v>
      </c>
      <c r="IP158" s="2">
        <f t="shared" si="906"/>
        <v>0.3341772968335876</v>
      </c>
      <c r="IQ158" s="2">
        <f t="shared" si="906"/>
        <v>0.43001460230779115</v>
      </c>
      <c r="IR158" s="2">
        <f t="shared" si="906"/>
        <v>0.65370668646514052</v>
      </c>
      <c r="IS158" s="2">
        <f t="shared" si="906"/>
        <v>0.42833739859329767</v>
      </c>
      <c r="IT158" s="2">
        <f t="shared" si="906"/>
        <v>0.57613259666507421</v>
      </c>
      <c r="IU158" s="2">
        <f t="shared" si="906"/>
        <v>0.45818721123122202</v>
      </c>
      <c r="IV158" s="2">
        <f t="shared" ref="IV158:KA158" si="907">IF(AH1=1,FZ158,0)</f>
        <v>0.3928017408298049</v>
      </c>
      <c r="IW158" s="2">
        <f t="shared" si="907"/>
        <v>0.49300291092369575</v>
      </c>
      <c r="IX158" s="2">
        <f t="shared" si="907"/>
        <v>0.70871968744209057</v>
      </c>
      <c r="IY158" s="2">
        <f t="shared" si="907"/>
        <v>0.49129178857995764</v>
      </c>
      <c r="IZ158" s="2">
        <f t="shared" si="907"/>
        <v>0.55504299910694177</v>
      </c>
      <c r="JA158" s="2">
        <f t="shared" si="907"/>
        <v>0.43696421170023408</v>
      </c>
      <c r="JB158" s="2">
        <f t="shared" si="907"/>
        <v>0.37252502502250895</v>
      </c>
      <c r="JC158" s="2">
        <f t="shared" si="907"/>
        <v>0.47157084404765798</v>
      </c>
      <c r="JD158" s="2">
        <f t="shared" si="907"/>
        <v>0.69068523552531147</v>
      </c>
      <c r="JE158" s="2">
        <f t="shared" si="907"/>
        <v>0.46986516970979653</v>
      </c>
      <c r="JF158" s="2">
        <f t="shared" si="907"/>
        <v>0.61653561163678461</v>
      </c>
      <c r="JG158" s="2">
        <f t="shared" si="907"/>
        <v>0.50007737373390504</v>
      </c>
      <c r="JH158" s="2">
        <f t="shared" si="907"/>
        <v>0.43349683285044138</v>
      </c>
      <c r="JI158" s="2">
        <f t="shared" si="907"/>
        <v>0.53493348811602448</v>
      </c>
      <c r="JJ158" s="2">
        <f t="shared" si="907"/>
        <v>0.74214097125576062</v>
      </c>
      <c r="JK158" s="2">
        <f t="shared" si="907"/>
        <v>0.53322989588912051</v>
      </c>
      <c r="JL158" s="2">
        <f t="shared" si="907"/>
        <v>0.52170470206077135</v>
      </c>
      <c r="JM158" s="2">
        <f t="shared" si="907"/>
        <v>0.40427436938041789</v>
      </c>
      <c r="JN158" s="2">
        <f t="shared" si="907"/>
        <v>0.34173002785473366</v>
      </c>
      <c r="JO158" s="2">
        <f t="shared" si="907"/>
        <v>0.43830747276752297</v>
      </c>
      <c r="JP158" s="2">
        <f t="shared" si="907"/>
        <v>0.66130838091748456</v>
      </c>
      <c r="JQ158" s="2">
        <f t="shared" si="907"/>
        <v>0.436622701105155</v>
      </c>
      <c r="JR158" s="2">
        <f t="shared" si="907"/>
        <v>0.5843544293820423</v>
      </c>
      <c r="JS158" s="2">
        <f t="shared" si="907"/>
        <v>0.46657864922629566</v>
      </c>
      <c r="JT158" s="2">
        <f t="shared" si="907"/>
        <v>0.40088169733537682</v>
      </c>
      <c r="JU158" s="2">
        <f t="shared" si="907"/>
        <v>0.50144185924926954</v>
      </c>
      <c r="JV158" s="2">
        <f t="shared" si="907"/>
        <v>0.71563907175000785</v>
      </c>
      <c r="JW158" s="2">
        <f t="shared" si="907"/>
        <v>0.49973031709244375</v>
      </c>
      <c r="JX158" s="2">
        <f t="shared" si="907"/>
        <v>0.32418568678544052</v>
      </c>
      <c r="JY158" s="2">
        <f t="shared" si="907"/>
        <v>0.22984940713396457</v>
      </c>
      <c r="JZ158" s="2">
        <f t="shared" si="907"/>
        <v>0.18587047664733022</v>
      </c>
      <c r="KA158" s="2">
        <f t="shared" si="907"/>
        <v>0.25549642498367997</v>
      </c>
      <c r="KB158" s="2">
        <f t="shared" ref="KB158:KJ158" si="908">IF(BN1=1,HF158,0)</f>
        <v>0.46198723024092875</v>
      </c>
      <c r="KC158" s="2">
        <f t="shared" si="908"/>
        <v>0.25419633872041958</v>
      </c>
      <c r="KD158" s="2">
        <f t="shared" si="908"/>
        <v>0.38206311596607306</v>
      </c>
      <c r="KE158" s="2">
        <f t="shared" si="908"/>
        <v>0.27780809385640648</v>
      </c>
      <c r="KF158" s="2">
        <f t="shared" si="908"/>
        <v>0.22736185254868563</v>
      </c>
      <c r="KG158" s="2">
        <f t="shared" si="908"/>
        <v>0.30667552411740168</v>
      </c>
      <c r="KH158" s="2">
        <f t="shared" si="908"/>
        <v>0.52534235223023418</v>
      </c>
      <c r="KI158" s="2">
        <f t="shared" si="908"/>
        <v>0.30522177942207357</v>
      </c>
      <c r="KJ158" s="2">
        <f t="shared" si="908"/>
        <v>0</v>
      </c>
    </row>
    <row r="159" spans="1:296" x14ac:dyDescent="0.2">
      <c r="A159" s="2" t="str">
        <f>'Respondent Data'!A159</f>
        <v>1454</v>
      </c>
      <c r="B159" s="2">
        <f>SUMPRODUCT('Respondent Data'!B159:S159,'Product Coding'!A100:R100)</f>
        <v>-9.3271240037291286E-2</v>
      </c>
      <c r="C159" s="2">
        <f>SUMPRODUCT('Respondent Data'!B159:S159,'Product Coding'!A101:R101)</f>
        <v>-0.20679831074109725</v>
      </c>
      <c r="D159" s="2">
        <f>SUMPRODUCT('Respondent Data'!B159:S159,'Product Coding'!A102:R102)</f>
        <v>-8.7296093871197328E-2</v>
      </c>
      <c r="E159" s="2">
        <f>SUMPRODUCT('Respondent Data'!B159:S159,'Product Coding'!A103:R103)</f>
        <v>5.906218070065769E-2</v>
      </c>
      <c r="F159" s="2">
        <f>SUMPRODUCT('Respondent Data'!B159:S159,'Product Coding'!A104:R104)</f>
        <v>1.1074451208202396</v>
      </c>
      <c r="G159" s="2">
        <f>SUMPRODUCT('Respondent Data'!B159:S159,'Product Coding'!A105:R105)</f>
        <v>0.40902092476154572</v>
      </c>
      <c r="H159" s="2">
        <f>SUMPRODUCT('Respondent Data'!B159:S159,'Product Coding'!A106:R106)</f>
        <v>-0.52950120853147731</v>
      </c>
      <c r="I159" s="2">
        <f>SUMPRODUCT('Respondent Data'!B159:S159,'Product Coding'!A107:R107)</f>
        <v>-0.64302827923528327</v>
      </c>
      <c r="J159" s="2">
        <f>SUMPRODUCT('Respondent Data'!B159:S159,'Product Coding'!A108:R108)</f>
        <v>-0.52352606236538335</v>
      </c>
      <c r="K159" s="2">
        <f>SUMPRODUCT('Respondent Data'!B159:S159,'Product Coding'!A109:R109)</f>
        <v>-0.37716778779352833</v>
      </c>
      <c r="L159" s="2">
        <f>SUMPRODUCT('Respondent Data'!B159:S159,'Product Coding'!A110:R110)</f>
        <v>0.67121515232605367</v>
      </c>
      <c r="M159" s="2">
        <f>SUMPRODUCT('Respondent Data'!B159:S159,'Product Coding'!A111:R111)</f>
        <v>-2.7209043732640298E-2</v>
      </c>
      <c r="N159" s="2">
        <f>SUMPRODUCT('Respondent Data'!B159:S159,'Product Coding'!A112:R112)</f>
        <v>-0.65592652147681008</v>
      </c>
      <c r="O159" s="2">
        <f>SUMPRODUCT('Respondent Data'!B159:S159,'Product Coding'!A113:R113)</f>
        <v>-0.76945359218061593</v>
      </c>
      <c r="P159" s="2">
        <f>SUMPRODUCT('Respondent Data'!B159:S159,'Product Coding'!A114:R114)</f>
        <v>-0.64995137531071612</v>
      </c>
      <c r="Q159" s="2">
        <f>SUMPRODUCT('Respondent Data'!B159:S159,'Product Coding'!A115:R115)</f>
        <v>-0.50359310073886099</v>
      </c>
      <c r="R159" s="2">
        <f>SUMPRODUCT('Respondent Data'!B159:S159,'Product Coding'!A116:R116)</f>
        <v>0.54478983938072101</v>
      </c>
      <c r="S159" s="2">
        <f>SUMPRODUCT('Respondent Data'!B159:S159,'Product Coding'!A117:R117)</f>
        <v>-0.15363435667797296</v>
      </c>
      <c r="T159" s="2">
        <f>SUMPRODUCT('Respondent Data'!B159:S159,'Product Coding'!A118:R118)</f>
        <v>-1.0921564899709961</v>
      </c>
      <c r="U159" s="2">
        <f>SUMPRODUCT('Respondent Data'!B159:S159,'Product Coding'!A119:R119)</f>
        <v>-1.205683560674802</v>
      </c>
      <c r="V159" s="2">
        <f>SUMPRODUCT('Respondent Data'!B159:S159,'Product Coding'!A120:R120)</f>
        <v>-1.0861813438049022</v>
      </c>
      <c r="W159" s="2">
        <f>SUMPRODUCT('Respondent Data'!B159:S159,'Product Coding'!A121:R121)</f>
        <v>-0.93982306923304693</v>
      </c>
      <c r="X159" s="2">
        <f>SUMPRODUCT('Respondent Data'!B159:S159,'Product Coding'!A122:R122)</f>
        <v>0.10855987088653499</v>
      </c>
      <c r="Y159" s="2">
        <f>SUMPRODUCT('Respondent Data'!B159:S159,'Product Coding'!A123:R123)</f>
        <v>-0.58986432517215892</v>
      </c>
      <c r="Z159" s="2">
        <f>SUMPRODUCT('Respondent Data'!B159:S159,'Product Coding'!A124:R124)</f>
        <v>-0.20959483139073218</v>
      </c>
      <c r="AA159" s="2">
        <f>SUMPRODUCT('Respondent Data'!B159:S159,'Product Coding'!A125:R125)</f>
        <v>-0.32312190209453817</v>
      </c>
      <c r="AB159" s="2">
        <f>SUMPRODUCT('Respondent Data'!B159:S159,'Product Coding'!A126:R126)</f>
        <v>-0.20361968522463822</v>
      </c>
      <c r="AC159" s="2">
        <f>SUMPRODUCT('Respondent Data'!B159:S159,'Product Coding'!A127:R127)</f>
        <v>-5.7261410652783201E-2</v>
      </c>
      <c r="AD159" s="2">
        <f>SUMPRODUCT('Respondent Data'!B159:S159,'Product Coding'!A128:R128)</f>
        <v>0.99112152946679877</v>
      </c>
      <c r="AE159" s="2">
        <f>SUMPRODUCT('Respondent Data'!B159:S159,'Product Coding'!A129:R129)</f>
        <v>0.29269733340810478</v>
      </c>
      <c r="AF159" s="2">
        <f>SUMPRODUCT('Respondent Data'!B159:S159,'Product Coding'!A130:R130)</f>
        <v>-0.64582479988491814</v>
      </c>
      <c r="AG159" s="2">
        <f>SUMPRODUCT('Respondent Data'!B159:S159,'Product Coding'!A131:R131)</f>
        <v>-0.75935187058872411</v>
      </c>
      <c r="AH159" s="2">
        <f>SUMPRODUCT('Respondent Data'!B159:S159,'Product Coding'!A132:R132)</f>
        <v>-0.63984965371882419</v>
      </c>
      <c r="AI159" s="2">
        <f>SUMPRODUCT('Respondent Data'!B159:S159,'Product Coding'!A133:R133)</f>
        <v>-0.49349137914696917</v>
      </c>
      <c r="AJ159" s="2">
        <f>SUMPRODUCT('Respondent Data'!B159:S159,'Product Coding'!A134:R134)</f>
        <v>0.55489156097261283</v>
      </c>
      <c r="AK159" s="2">
        <f>SUMPRODUCT('Respondent Data'!B159:S159,'Product Coding'!A135:R135)</f>
        <v>-0.14353263508608119</v>
      </c>
      <c r="AL159" s="2">
        <f>SUMPRODUCT('Respondent Data'!B159:S159,'Product Coding'!A136:R136)</f>
        <v>-0.63972804559836804</v>
      </c>
      <c r="AM159" s="2">
        <f>SUMPRODUCT('Respondent Data'!B159:S159,'Product Coding'!A137:R137)</f>
        <v>-0.75325511630217401</v>
      </c>
      <c r="AN159" s="2">
        <f>SUMPRODUCT('Respondent Data'!B159:S159,'Product Coding'!A138:R138)</f>
        <v>-0.63375289943227409</v>
      </c>
      <c r="AO159" s="2">
        <f>SUMPRODUCT('Respondent Data'!B159:S159,'Product Coding'!A139:R139)</f>
        <v>-0.48739462486041907</v>
      </c>
      <c r="AP159" s="2">
        <f>SUMPRODUCT('Respondent Data'!B159:S159,'Product Coding'!A140:R140)</f>
        <v>0.56098831525916293</v>
      </c>
      <c r="AQ159" s="2">
        <f>SUMPRODUCT('Respondent Data'!B159:S159,'Product Coding'!A141:R141)</f>
        <v>-0.13743588079953103</v>
      </c>
      <c r="AR159" s="2">
        <f>SUMPRODUCT('Respondent Data'!B159:S159,'Product Coding'!A142:R142)</f>
        <v>-1.075958014092554</v>
      </c>
      <c r="AS159" s="2">
        <f>SUMPRODUCT('Respondent Data'!B159:S159,'Product Coding'!A143:R143)</f>
        <v>-1.1894850847963601</v>
      </c>
      <c r="AT159" s="2">
        <f>SUMPRODUCT('Respondent Data'!B159:S159,'Product Coding'!A144:R144)</f>
        <v>-1.06998286792646</v>
      </c>
      <c r="AU159" s="2">
        <f>SUMPRODUCT('Respondent Data'!B159:S159,'Product Coding'!A145:R145)</f>
        <v>-0.92362459335460501</v>
      </c>
      <c r="AV159" s="2">
        <f>SUMPRODUCT('Respondent Data'!B159:S159,'Product Coding'!A146:R146)</f>
        <v>0.12475834676497696</v>
      </c>
      <c r="AW159" s="2">
        <f>SUMPRODUCT('Respondent Data'!B159:S159,'Product Coding'!A147:R147)</f>
        <v>-0.573665849293717</v>
      </c>
      <c r="AX159" s="2">
        <f>SUMPRODUCT('Respondent Data'!B159:S159,'Product Coding'!A148:R148)</f>
        <v>0.10340766230686901</v>
      </c>
      <c r="AY159" s="2">
        <f>SUMPRODUCT('Respondent Data'!B159:S159,'Product Coding'!A149:R149)</f>
        <v>-1.0119408396936952E-2</v>
      </c>
      <c r="AZ159" s="2">
        <f>SUMPRODUCT('Respondent Data'!B159:S159,'Product Coding'!A150:R150)</f>
        <v>0.10938280847296297</v>
      </c>
      <c r="BA159" s="2">
        <f>SUMPRODUCT('Respondent Data'!B159:S159,'Product Coding'!A151:R151)</f>
        <v>0.25574108304481802</v>
      </c>
      <c r="BB159" s="2">
        <f>SUMPRODUCT('Respondent Data'!B159:S159,'Product Coding'!A152:R152)</f>
        <v>1.3041240231644</v>
      </c>
      <c r="BC159" s="2">
        <f>SUMPRODUCT('Respondent Data'!B159:S159,'Product Coding'!A153:R153)</f>
        <v>0.60569982710570602</v>
      </c>
      <c r="BD159" s="2">
        <f>SUMPRODUCT('Respondent Data'!B159:S159,'Product Coding'!A154:R154)</f>
        <v>-0.33282230618731701</v>
      </c>
      <c r="BE159" s="2">
        <f>SUMPRODUCT('Respondent Data'!B159:S159,'Product Coding'!A155:R155)</f>
        <v>-0.44634937689112297</v>
      </c>
      <c r="BF159" s="2">
        <f>SUMPRODUCT('Respondent Data'!B159:S159,'Product Coding'!A156:R156)</f>
        <v>-0.32684716002122305</v>
      </c>
      <c r="BG159" s="2">
        <f>SUMPRODUCT('Respondent Data'!B159:S159,'Product Coding'!A157:R157)</f>
        <v>-0.18048888544936798</v>
      </c>
      <c r="BH159" s="2">
        <f>SUMPRODUCT('Respondent Data'!B159:S159,'Product Coding'!A158:R158)</f>
        <v>0.86789405467021397</v>
      </c>
      <c r="BI159" s="2">
        <f>SUMPRODUCT('Respondent Data'!B159:S159,'Product Coding'!A159:R159)</f>
        <v>0.16946985861152006</v>
      </c>
      <c r="BJ159" s="2">
        <f>SUMPRODUCT('Respondent Data'!B159:S159,'Product Coding'!A160:R160)</f>
        <v>0.40250845422072101</v>
      </c>
      <c r="BK159" s="2">
        <f>SUMPRODUCT('Respondent Data'!B159:S159,'Product Coding'!A161:R161)</f>
        <v>0.28898138351691505</v>
      </c>
      <c r="BL159" s="2">
        <f>SUMPRODUCT('Respondent Data'!B159:S159,'Product Coding'!A162:R162)</f>
        <v>0.40848360038681497</v>
      </c>
      <c r="BM159" s="2">
        <f>SUMPRODUCT('Respondent Data'!B159:S159,'Product Coding'!A163:R163)</f>
        <v>0.55484187495866999</v>
      </c>
      <c r="BN159" s="2">
        <f>SUMPRODUCT('Respondent Data'!B159:S159,'Product Coding'!A164:R164)</f>
        <v>1.603224815078252</v>
      </c>
      <c r="BO159" s="2">
        <f>SUMPRODUCT('Respondent Data'!B159:S159,'Product Coding'!A165:R165)</f>
        <v>0.90480061901955799</v>
      </c>
      <c r="BP159" s="2">
        <f>SUMPRODUCT('Respondent Data'!B159:S159,'Product Coding'!A166:R166)</f>
        <v>-3.3721514273464953E-2</v>
      </c>
      <c r="BQ159" s="2">
        <f>SUMPRODUCT('Respondent Data'!B159:S159,'Product Coding'!A167:R167)</f>
        <v>-0.14724858497727092</v>
      </c>
      <c r="BR159" s="2">
        <f>SUMPRODUCT('Respondent Data'!B159:S159,'Product Coding'!A168:R168)</f>
        <v>-2.7746368107370994E-2</v>
      </c>
      <c r="BS159" s="2">
        <f>SUMPRODUCT('Respondent Data'!B159:S159,'Product Coding'!A169:R169)</f>
        <v>0.11861190646448402</v>
      </c>
      <c r="BT159" s="2">
        <f>SUMPRODUCT('Respondent Data'!B159:S159,'Product Coding'!A170:R170)</f>
        <v>1.1669948465840658</v>
      </c>
      <c r="BU159" s="2">
        <f>SUMPRODUCT('Respondent Data'!B159:S159,'Product Coding'!A171:R171)</f>
        <v>0.46857065052537206</v>
      </c>
      <c r="BV159" s="2">
        <f>SUMPRODUCT('Respondent Data'!B159:S159,'Product Coding'!A172:R172)</f>
        <v>7.3692584000780901</v>
      </c>
      <c r="BX159" s="2">
        <f t="shared" si="676"/>
        <v>1.0977594512044975</v>
      </c>
      <c r="BY159" s="2">
        <f t="shared" si="677"/>
        <v>1.2297345225226632</v>
      </c>
      <c r="BZ159" s="2">
        <f t="shared" si="678"/>
        <v>1.0912197353642901</v>
      </c>
      <c r="CA159" s="2">
        <f t="shared" si="679"/>
        <v>0.94264815281210046</v>
      </c>
      <c r="CB159" s="2">
        <f t="shared" si="680"/>
        <v>0.33040202090276105</v>
      </c>
      <c r="CC159" s="2">
        <f t="shared" si="681"/>
        <v>0.66430033185074655</v>
      </c>
      <c r="CD159" s="2">
        <f t="shared" si="682"/>
        <v>1.6980851069834528</v>
      </c>
      <c r="CE159" s="2">
        <f t="shared" si="683"/>
        <v>1.9022326575716635</v>
      </c>
      <c r="CF159" s="2">
        <f t="shared" si="684"/>
        <v>1.6879690528151419</v>
      </c>
      <c r="CG159" s="2">
        <f t="shared" si="685"/>
        <v>1.4581489484416217</v>
      </c>
      <c r="CH159" s="2">
        <f t="shared" si="686"/>
        <v>0.51108715155821316</v>
      </c>
      <c r="CI159" s="2">
        <f t="shared" si="687"/>
        <v>1.0275825900129556</v>
      </c>
      <c r="CJ159" s="2">
        <f t="shared" si="688"/>
        <v>1.9269270298315313</v>
      </c>
      <c r="CK159" s="2">
        <f t="shared" si="689"/>
        <v>2.1585864629686222</v>
      </c>
      <c r="CL159" s="2">
        <f t="shared" si="690"/>
        <v>1.9154476887007523</v>
      </c>
      <c r="CM159" s="2">
        <f t="shared" si="691"/>
        <v>1.6546559478776257</v>
      </c>
      <c r="CN159" s="2">
        <f t="shared" si="692"/>
        <v>0.57996365605409084</v>
      </c>
      <c r="CO159" s="2">
        <f t="shared" si="693"/>
        <v>1.1660644451430027</v>
      </c>
      <c r="CP159" s="2">
        <f t="shared" si="694"/>
        <v>2.9806949856004823</v>
      </c>
      <c r="CQ159" s="2">
        <f t="shared" si="695"/>
        <v>3.3390407350911349</v>
      </c>
      <c r="CR159" s="2">
        <f t="shared" si="696"/>
        <v>2.9629380005061887</v>
      </c>
      <c r="CS159" s="2">
        <f t="shared" si="697"/>
        <v>2.5595285189206423</v>
      </c>
      <c r="CT159" s="2">
        <f t="shared" si="698"/>
        <v>0.89712518152910492</v>
      </c>
      <c r="CU159" s="2">
        <f t="shared" si="699"/>
        <v>1.8037436761830214</v>
      </c>
      <c r="CV159" s="2">
        <f t="shared" si="700"/>
        <v>1.233178313580515</v>
      </c>
      <c r="CW159" s="2">
        <f t="shared" si="701"/>
        <v>1.3814337403083203</v>
      </c>
      <c r="CX159" s="2">
        <f t="shared" si="702"/>
        <v>1.2258318628236813</v>
      </c>
      <c r="CY159" s="2">
        <f t="shared" si="703"/>
        <v>1.058932590477023</v>
      </c>
      <c r="CZ159" s="2">
        <f t="shared" si="704"/>
        <v>0.37116019041639714</v>
      </c>
      <c r="DA159" s="2">
        <f t="shared" si="705"/>
        <v>0.746247970849922</v>
      </c>
      <c r="DB159" s="2">
        <f t="shared" si="706"/>
        <v>1.9075597356491825</v>
      </c>
      <c r="DC159" s="2">
        <f t="shared" si="707"/>
        <v>2.1368907898065701</v>
      </c>
      <c r="DD159" s="2">
        <f t="shared" si="708"/>
        <v>1.8961957718903837</v>
      </c>
      <c r="DE159" s="2">
        <f t="shared" si="709"/>
        <v>1.6380252151010344</v>
      </c>
      <c r="DF159" s="2">
        <f t="shared" si="710"/>
        <v>0.57413451640947644</v>
      </c>
      <c r="DG159" s="2">
        <f t="shared" si="711"/>
        <v>1.1543444823239457</v>
      </c>
      <c r="DH159" s="2">
        <f t="shared" si="712"/>
        <v>1.8959651931069574</v>
      </c>
      <c r="DI159" s="2">
        <f t="shared" si="713"/>
        <v>2.1239023256932463</v>
      </c>
      <c r="DJ159" s="2">
        <f t="shared" si="714"/>
        <v>1.8846703018698665</v>
      </c>
      <c r="DK159" s="2">
        <f t="shared" si="715"/>
        <v>1.6280689591124047</v>
      </c>
      <c r="DL159" s="2">
        <f t="shared" si="716"/>
        <v>0.57064480809205709</v>
      </c>
      <c r="DM159" s="2">
        <f t="shared" si="717"/>
        <v>1.1473281378506583</v>
      </c>
      <c r="DN159" s="2">
        <f t="shared" si="718"/>
        <v>2.9328012200135274</v>
      </c>
      <c r="DO159" s="2">
        <f t="shared" si="719"/>
        <v>3.2853890749835744</v>
      </c>
      <c r="DP159" s="2">
        <f t="shared" si="720"/>
        <v>2.9153295539088471</v>
      </c>
      <c r="DQ159" s="2">
        <f t="shared" si="721"/>
        <v>2.5184020502646707</v>
      </c>
      <c r="DR159" s="2">
        <f t="shared" si="722"/>
        <v>0.88271018658534928</v>
      </c>
      <c r="DS159" s="2">
        <f t="shared" si="723"/>
        <v>1.7747611478722096</v>
      </c>
      <c r="DT159" s="2">
        <f t="shared" si="724"/>
        <v>0.90175928526982263</v>
      </c>
      <c r="DU159" s="2">
        <f t="shared" si="725"/>
        <v>1.0101707827565642</v>
      </c>
      <c r="DV159" s="2">
        <f t="shared" si="726"/>
        <v>0.89638720719255127</v>
      </c>
      <c r="DW159" s="2">
        <f t="shared" si="727"/>
        <v>0.77434243322438689</v>
      </c>
      <c r="DX159" s="2">
        <f t="shared" si="728"/>
        <v>0.27141017997528138</v>
      </c>
      <c r="DY159" s="2">
        <f t="shared" si="729"/>
        <v>0.54569240264517893</v>
      </c>
      <c r="DZ159" s="2">
        <f t="shared" si="730"/>
        <v>1.394899411451731</v>
      </c>
      <c r="EA159" s="2">
        <f t="shared" si="731"/>
        <v>1.5625973065652901</v>
      </c>
      <c r="EB159" s="2">
        <f t="shared" si="732"/>
        <v>1.3865895346690191</v>
      </c>
      <c r="EC159" s="2">
        <f t="shared" si="733"/>
        <v>1.1978028083665413</v>
      </c>
      <c r="ED159" s="2">
        <f t="shared" si="734"/>
        <v>0.41983476798494784</v>
      </c>
      <c r="EE159" s="2">
        <f t="shared" si="735"/>
        <v>0.8441121968105717</v>
      </c>
      <c r="EF159" s="2">
        <f t="shared" si="736"/>
        <v>0.6686406860663211</v>
      </c>
      <c r="EG159" s="2">
        <f t="shared" si="737"/>
        <v>0.74902614950551627</v>
      </c>
      <c r="EH159" s="2">
        <f t="shared" si="738"/>
        <v>0.66465737252593016</v>
      </c>
      <c r="EI159" s="2">
        <f t="shared" si="739"/>
        <v>0.57416304357375858</v>
      </c>
      <c r="EJ159" s="2">
        <f t="shared" si="740"/>
        <v>0.20124648773619777</v>
      </c>
      <c r="EK159" s="2">
        <f t="shared" si="741"/>
        <v>0.40462255110206624</v>
      </c>
      <c r="EL159" s="2">
        <f t="shared" si="742"/>
        <v>1.0342965297967699</v>
      </c>
      <c r="EM159" s="2">
        <f t="shared" si="743"/>
        <v>1.1586419482163393</v>
      </c>
      <c r="EN159" s="2">
        <f t="shared" si="744"/>
        <v>1.0281348835527209</v>
      </c>
      <c r="EO159" s="2">
        <f t="shared" si="745"/>
        <v>0.88815242009814932</v>
      </c>
      <c r="EP159" s="2">
        <f t="shared" si="746"/>
        <v>0.31130104439784534</v>
      </c>
      <c r="EQ159" s="2">
        <f t="shared" si="747"/>
        <v>0.62589625370310342</v>
      </c>
      <c r="ER159" s="2">
        <f t="shared" si="748"/>
        <v>6.3033546253727149E-4</v>
      </c>
      <c r="ET159" s="2">
        <f t="shared" si="749"/>
        <v>0.47669907978525233</v>
      </c>
      <c r="EU159" s="2">
        <f t="shared" si="750"/>
        <v>0.44848388447097565</v>
      </c>
      <c r="EV159" s="2">
        <f t="shared" si="751"/>
        <v>0.4781898253393253</v>
      </c>
      <c r="EW159" s="2">
        <f t="shared" si="752"/>
        <v>0.51476125440030895</v>
      </c>
      <c r="EX159" s="2">
        <f t="shared" si="753"/>
        <v>0.75165249622925057</v>
      </c>
      <c r="EY159" s="2">
        <f t="shared" si="754"/>
        <v>0.60085309175416268</v>
      </c>
      <c r="EZ159" s="2">
        <f t="shared" si="755"/>
        <v>0.37063323073527232</v>
      </c>
      <c r="FA159" s="2">
        <f t="shared" si="756"/>
        <v>0.34456231391066811</v>
      </c>
      <c r="FB159" s="2">
        <f t="shared" si="757"/>
        <v>0.37202809271657655</v>
      </c>
      <c r="FC159" s="2">
        <f t="shared" si="758"/>
        <v>0.40681017341685666</v>
      </c>
      <c r="FD159" s="2">
        <f t="shared" si="759"/>
        <v>0.66177519871624424</v>
      </c>
      <c r="FE159" s="2">
        <f t="shared" si="760"/>
        <v>0.49319815869676131</v>
      </c>
      <c r="FF159" s="2">
        <f t="shared" si="761"/>
        <v>0.34165525474598468</v>
      </c>
      <c r="FG159" s="2">
        <f t="shared" si="762"/>
        <v>0.31659731709865629</v>
      </c>
      <c r="FH159" s="2">
        <f t="shared" si="763"/>
        <v>0.34300049487275919</v>
      </c>
      <c r="FI159" s="2">
        <f t="shared" si="764"/>
        <v>0.37669664907028394</v>
      </c>
      <c r="FJ159" s="2">
        <f t="shared" si="765"/>
        <v>0.63292595128261897</v>
      </c>
      <c r="FK159" s="2">
        <f t="shared" si="766"/>
        <v>0.4616667810795354</v>
      </c>
      <c r="FL159" s="2">
        <f t="shared" si="767"/>
        <v>0.25121241482136603</v>
      </c>
      <c r="FM159" s="2">
        <f t="shared" si="768"/>
        <v>0.23046568609340248</v>
      </c>
      <c r="FN159" s="2">
        <f t="shared" si="769"/>
        <v>0.25233803805970956</v>
      </c>
      <c r="FO159" s="2">
        <f t="shared" si="770"/>
        <v>0.28093608315947149</v>
      </c>
      <c r="FP159" s="2">
        <f t="shared" si="771"/>
        <v>0.5271133448315668</v>
      </c>
      <c r="FQ159" s="2">
        <f t="shared" si="772"/>
        <v>0.35666598501664259</v>
      </c>
      <c r="FR159" s="2">
        <f t="shared" si="773"/>
        <v>0.4477922761110254</v>
      </c>
      <c r="FS159" s="2">
        <f t="shared" si="774"/>
        <v>0.41991510537283799</v>
      </c>
      <c r="FT159" s="2">
        <f t="shared" si="775"/>
        <v>0.44927023316640102</v>
      </c>
      <c r="FU159" s="2">
        <f t="shared" si="776"/>
        <v>0.48568855756871343</v>
      </c>
      <c r="FV159" s="2">
        <f t="shared" si="777"/>
        <v>0.72930938849407356</v>
      </c>
      <c r="FW159" s="2">
        <f t="shared" si="778"/>
        <v>0.57265635619509792</v>
      </c>
      <c r="FX159" s="2">
        <f t="shared" si="779"/>
        <v>0.34393102495509897</v>
      </c>
      <c r="FY159" s="2">
        <f t="shared" si="780"/>
        <v>0.31878699865788535</v>
      </c>
      <c r="FZ159" s="2">
        <f t="shared" si="781"/>
        <v>0.34528052616667115</v>
      </c>
      <c r="GA159" s="2">
        <f t="shared" si="782"/>
        <v>0.37907143353885669</v>
      </c>
      <c r="GB159" s="2">
        <f t="shared" si="783"/>
        <v>0.63526972414082561</v>
      </c>
      <c r="GC159" s="2">
        <f t="shared" si="784"/>
        <v>0.464178318836584</v>
      </c>
      <c r="GD159" s="2">
        <f t="shared" si="785"/>
        <v>0.3453080176447641</v>
      </c>
      <c r="GE159" s="2">
        <f t="shared" si="786"/>
        <v>0.32011244134468358</v>
      </c>
      <c r="GF159" s="2">
        <f t="shared" si="787"/>
        <v>0.34666006695870649</v>
      </c>
      <c r="GG159" s="2">
        <f t="shared" si="788"/>
        <v>0.38050751923105425</v>
      </c>
      <c r="GH159" s="2">
        <f t="shared" si="789"/>
        <v>0.63668118650883987</v>
      </c>
      <c r="GI159" s="2">
        <f t="shared" si="790"/>
        <v>0.46569501063816809</v>
      </c>
      <c r="GJ159" s="2">
        <f t="shared" si="791"/>
        <v>0.25427168678425105</v>
      </c>
      <c r="GK159" s="2">
        <f t="shared" si="792"/>
        <v>0.2333510405945656</v>
      </c>
      <c r="GL159" s="2">
        <f t="shared" si="793"/>
        <v>0.25540634223284109</v>
      </c>
      <c r="GM159" s="2">
        <f t="shared" si="794"/>
        <v>0.28421993442300753</v>
      </c>
      <c r="GN159" s="2">
        <f t="shared" si="795"/>
        <v>0.53114919498772617</v>
      </c>
      <c r="GO159" s="2">
        <f t="shared" si="796"/>
        <v>0.36039138026955486</v>
      </c>
      <c r="GP159" s="2">
        <f t="shared" si="797"/>
        <v>0.52582890366070667</v>
      </c>
      <c r="GQ159" s="2">
        <f t="shared" si="798"/>
        <v>0.49747016948912748</v>
      </c>
      <c r="GR159" s="2">
        <f t="shared" si="799"/>
        <v>0.52731846967076912</v>
      </c>
      <c r="GS159" s="2">
        <f t="shared" si="800"/>
        <v>0.56358906898414796</v>
      </c>
      <c r="GT159" s="2">
        <f t="shared" si="801"/>
        <v>0.78652823121130111</v>
      </c>
      <c r="GU159" s="2">
        <f t="shared" si="802"/>
        <v>0.64695925158762313</v>
      </c>
      <c r="GV159" s="2">
        <f t="shared" si="803"/>
        <v>0.41755407146466489</v>
      </c>
      <c r="GW159" s="2">
        <f t="shared" si="804"/>
        <v>0.3902290841553735</v>
      </c>
      <c r="GX159" s="2">
        <f t="shared" si="805"/>
        <v>0.41900795485499504</v>
      </c>
      <c r="GY159" s="2">
        <f t="shared" si="806"/>
        <v>0.45499987359795196</v>
      </c>
      <c r="GZ159" s="2">
        <f t="shared" si="807"/>
        <v>0.70430730571502764</v>
      </c>
      <c r="HA159" s="2">
        <f t="shared" si="808"/>
        <v>0.54226635544709245</v>
      </c>
      <c r="HB159" s="2">
        <f t="shared" si="809"/>
        <v>0.59929019371894576</v>
      </c>
      <c r="HC159" s="2">
        <f t="shared" si="810"/>
        <v>0.57174674048339391</v>
      </c>
      <c r="HD159" s="2">
        <f t="shared" si="811"/>
        <v>0.60072421899205153</v>
      </c>
      <c r="HE159" s="2">
        <f t="shared" si="812"/>
        <v>0.63525821170959551</v>
      </c>
      <c r="HF159" s="2">
        <f t="shared" si="813"/>
        <v>0.83246861506712444</v>
      </c>
      <c r="HG159" s="2">
        <f t="shared" si="814"/>
        <v>0.71193503138291525</v>
      </c>
      <c r="HH159" s="2">
        <f t="shared" si="815"/>
        <v>0.49157042021789316</v>
      </c>
      <c r="HI159" s="2">
        <f t="shared" si="816"/>
        <v>0.46325422371518737</v>
      </c>
      <c r="HJ159" s="2">
        <f t="shared" si="817"/>
        <v>0.4930638529565064</v>
      </c>
      <c r="HK159" s="2">
        <f t="shared" si="818"/>
        <v>0.52961826034575021</v>
      </c>
      <c r="HL159" s="2">
        <f t="shared" si="819"/>
        <v>0.76260139063582011</v>
      </c>
      <c r="HM159" s="2">
        <f t="shared" si="820"/>
        <v>0.61504539279331216</v>
      </c>
      <c r="HN159" s="2">
        <f t="shared" si="821"/>
        <v>0.99937006160996922</v>
      </c>
      <c r="HP159" s="2">
        <f t="shared" ref="HP159:IU159" si="909">IF(B1=1,ET159,0)</f>
        <v>0.47669907978525233</v>
      </c>
      <c r="HQ159" s="2">
        <f t="shared" si="909"/>
        <v>0.44848388447097565</v>
      </c>
      <c r="HR159" s="2">
        <f t="shared" si="909"/>
        <v>0.4781898253393253</v>
      </c>
      <c r="HS159" s="2">
        <f t="shared" si="909"/>
        <v>0.51476125440030895</v>
      </c>
      <c r="HT159" s="2">
        <f t="shared" si="909"/>
        <v>0.75165249622925057</v>
      </c>
      <c r="HU159" s="2">
        <f t="shared" si="909"/>
        <v>0.60085309175416268</v>
      </c>
      <c r="HV159" s="2">
        <f t="shared" si="909"/>
        <v>0.37063323073527232</v>
      </c>
      <c r="HW159" s="2">
        <f t="shared" si="909"/>
        <v>0.34456231391066811</v>
      </c>
      <c r="HX159" s="2">
        <f t="shared" si="909"/>
        <v>0.37202809271657655</v>
      </c>
      <c r="HY159" s="2">
        <f t="shared" si="909"/>
        <v>0.40681017341685666</v>
      </c>
      <c r="HZ159" s="2">
        <f t="shared" si="909"/>
        <v>0.66177519871624424</v>
      </c>
      <c r="IA159" s="2">
        <f t="shared" si="909"/>
        <v>0.49319815869676131</v>
      </c>
      <c r="IB159" s="2">
        <f t="shared" si="909"/>
        <v>0.34165525474598468</v>
      </c>
      <c r="IC159" s="2">
        <f t="shared" si="909"/>
        <v>0.31659731709865629</v>
      </c>
      <c r="ID159" s="2">
        <f t="shared" si="909"/>
        <v>0.34300049487275919</v>
      </c>
      <c r="IE159" s="2">
        <f t="shared" si="909"/>
        <v>0.37669664907028394</v>
      </c>
      <c r="IF159" s="2">
        <f t="shared" si="909"/>
        <v>0.63292595128261897</v>
      </c>
      <c r="IG159" s="2">
        <f t="shared" si="909"/>
        <v>0.4616667810795354</v>
      </c>
      <c r="IH159" s="2">
        <f t="shared" si="909"/>
        <v>0.25121241482136603</v>
      </c>
      <c r="II159" s="2">
        <f t="shared" si="909"/>
        <v>0.23046568609340248</v>
      </c>
      <c r="IJ159" s="2">
        <f t="shared" si="909"/>
        <v>0.25233803805970956</v>
      </c>
      <c r="IK159" s="2">
        <f t="shared" si="909"/>
        <v>0.28093608315947149</v>
      </c>
      <c r="IL159" s="2">
        <f t="shared" si="909"/>
        <v>0.5271133448315668</v>
      </c>
      <c r="IM159" s="2">
        <f t="shared" si="909"/>
        <v>0.35666598501664259</v>
      </c>
      <c r="IN159" s="2">
        <f t="shared" si="909"/>
        <v>0.4477922761110254</v>
      </c>
      <c r="IO159" s="2">
        <f t="shared" si="909"/>
        <v>0.41991510537283799</v>
      </c>
      <c r="IP159" s="2">
        <f t="shared" si="909"/>
        <v>0.44927023316640102</v>
      </c>
      <c r="IQ159" s="2">
        <f t="shared" si="909"/>
        <v>0.48568855756871343</v>
      </c>
      <c r="IR159" s="2">
        <f t="shared" si="909"/>
        <v>0.72930938849407356</v>
      </c>
      <c r="IS159" s="2">
        <f t="shared" si="909"/>
        <v>0.57265635619509792</v>
      </c>
      <c r="IT159" s="2">
        <f t="shared" si="909"/>
        <v>0.34393102495509897</v>
      </c>
      <c r="IU159" s="2">
        <f t="shared" si="909"/>
        <v>0.31878699865788535</v>
      </c>
      <c r="IV159" s="2">
        <f t="shared" ref="IV159:KA159" si="910">IF(AH1=1,FZ159,0)</f>
        <v>0.34528052616667115</v>
      </c>
      <c r="IW159" s="2">
        <f t="shared" si="910"/>
        <v>0.37907143353885669</v>
      </c>
      <c r="IX159" s="2">
        <f t="shared" si="910"/>
        <v>0.63526972414082561</v>
      </c>
      <c r="IY159" s="2">
        <f t="shared" si="910"/>
        <v>0.464178318836584</v>
      </c>
      <c r="IZ159" s="2">
        <f t="shared" si="910"/>
        <v>0.3453080176447641</v>
      </c>
      <c r="JA159" s="2">
        <f t="shared" si="910"/>
        <v>0.32011244134468358</v>
      </c>
      <c r="JB159" s="2">
        <f t="shared" si="910"/>
        <v>0.34666006695870649</v>
      </c>
      <c r="JC159" s="2">
        <f t="shared" si="910"/>
        <v>0.38050751923105425</v>
      </c>
      <c r="JD159" s="2">
        <f t="shared" si="910"/>
        <v>0.63668118650883987</v>
      </c>
      <c r="JE159" s="2">
        <f t="shared" si="910"/>
        <v>0.46569501063816809</v>
      </c>
      <c r="JF159" s="2">
        <f t="shared" si="910"/>
        <v>0.25427168678425105</v>
      </c>
      <c r="JG159" s="2">
        <f t="shared" si="910"/>
        <v>0.2333510405945656</v>
      </c>
      <c r="JH159" s="2">
        <f t="shared" si="910"/>
        <v>0.25540634223284109</v>
      </c>
      <c r="JI159" s="2">
        <f t="shared" si="910"/>
        <v>0.28421993442300753</v>
      </c>
      <c r="JJ159" s="2">
        <f t="shared" si="910"/>
        <v>0.53114919498772617</v>
      </c>
      <c r="JK159" s="2">
        <f t="shared" si="910"/>
        <v>0.36039138026955486</v>
      </c>
      <c r="JL159" s="2">
        <f t="shared" si="910"/>
        <v>0.52582890366070667</v>
      </c>
      <c r="JM159" s="2">
        <f t="shared" si="910"/>
        <v>0.49747016948912748</v>
      </c>
      <c r="JN159" s="2">
        <f t="shared" si="910"/>
        <v>0.52731846967076912</v>
      </c>
      <c r="JO159" s="2">
        <f t="shared" si="910"/>
        <v>0.56358906898414796</v>
      </c>
      <c r="JP159" s="2">
        <f t="shared" si="910"/>
        <v>0.78652823121130111</v>
      </c>
      <c r="JQ159" s="2">
        <f t="shared" si="910"/>
        <v>0.64695925158762313</v>
      </c>
      <c r="JR159" s="2">
        <f t="shared" si="910"/>
        <v>0.41755407146466489</v>
      </c>
      <c r="JS159" s="2">
        <f t="shared" si="910"/>
        <v>0.3902290841553735</v>
      </c>
      <c r="JT159" s="2">
        <f t="shared" si="910"/>
        <v>0.41900795485499504</v>
      </c>
      <c r="JU159" s="2">
        <f t="shared" si="910"/>
        <v>0.45499987359795196</v>
      </c>
      <c r="JV159" s="2">
        <f t="shared" si="910"/>
        <v>0.70430730571502764</v>
      </c>
      <c r="JW159" s="2">
        <f t="shared" si="910"/>
        <v>0.54226635544709245</v>
      </c>
      <c r="JX159" s="2">
        <f t="shared" si="910"/>
        <v>0.59929019371894576</v>
      </c>
      <c r="JY159" s="2">
        <f t="shared" si="910"/>
        <v>0.57174674048339391</v>
      </c>
      <c r="JZ159" s="2">
        <f t="shared" si="910"/>
        <v>0.60072421899205153</v>
      </c>
      <c r="KA159" s="2">
        <f t="shared" si="910"/>
        <v>0.63525821170959551</v>
      </c>
      <c r="KB159" s="2">
        <f t="shared" ref="KB159:KJ159" si="911">IF(BN1=1,HF159,0)</f>
        <v>0.83246861506712444</v>
      </c>
      <c r="KC159" s="2">
        <f t="shared" si="911"/>
        <v>0.71193503138291525</v>
      </c>
      <c r="KD159" s="2">
        <f t="shared" si="911"/>
        <v>0.49157042021789316</v>
      </c>
      <c r="KE159" s="2">
        <f t="shared" si="911"/>
        <v>0.46325422371518737</v>
      </c>
      <c r="KF159" s="2">
        <f t="shared" si="911"/>
        <v>0.4930638529565064</v>
      </c>
      <c r="KG159" s="2">
        <f t="shared" si="911"/>
        <v>0.52961826034575021</v>
      </c>
      <c r="KH159" s="2">
        <f t="shared" si="911"/>
        <v>0.76260139063582011</v>
      </c>
      <c r="KI159" s="2">
        <f t="shared" si="911"/>
        <v>0.61504539279331216</v>
      </c>
      <c r="KJ159" s="2">
        <f t="shared" si="911"/>
        <v>0</v>
      </c>
    </row>
    <row r="160" spans="1:296" x14ac:dyDescent="0.2">
      <c r="A160" s="2" t="str">
        <f>'Respondent Data'!A160</f>
        <v>1456</v>
      </c>
      <c r="B160" s="2">
        <f>SUMPRODUCT('Respondent Data'!B160:S160,'Product Coding'!A100:R100)</f>
        <v>-6.985638913575809E-2</v>
      </c>
      <c r="C160" s="2">
        <f>SUMPRODUCT('Respondent Data'!B160:S160,'Product Coding'!A101:R101)</f>
        <v>-0.77868321977294797</v>
      </c>
      <c r="D160" s="2">
        <f>SUMPRODUCT('Respondent Data'!B160:S160,'Product Coding'!A102:R102)</f>
        <v>-0.82352043234654693</v>
      </c>
      <c r="E160" s="2">
        <f>SUMPRODUCT('Respondent Data'!B160:S160,'Product Coding'!A103:R103)</f>
        <v>-1.4924864704645158</v>
      </c>
      <c r="F160" s="2">
        <f>SUMPRODUCT('Respondent Data'!B160:S160,'Product Coding'!A104:R104)</f>
        <v>-1.125883867769272</v>
      </c>
      <c r="G160" s="2">
        <f>SUMPRODUCT('Respondent Data'!B160:S160,'Product Coding'!A105:R105)</f>
        <v>-1.683886951981489</v>
      </c>
      <c r="H160" s="2">
        <f>SUMPRODUCT('Respondent Data'!B160:S160,'Product Coding'!A106:R106)</f>
        <v>-0.68100725657144012</v>
      </c>
      <c r="I160" s="2">
        <f>SUMPRODUCT('Respondent Data'!B160:S160,'Product Coding'!A107:R107)</f>
        <v>-1.3898340872086301</v>
      </c>
      <c r="J160" s="2">
        <f>SUMPRODUCT('Respondent Data'!B160:S160,'Product Coding'!A108:R108)</f>
        <v>-1.4346712997822291</v>
      </c>
      <c r="K160" s="2">
        <f>SUMPRODUCT('Respondent Data'!B160:S160,'Product Coding'!A109:R109)</f>
        <v>-2.103637337900198</v>
      </c>
      <c r="L160" s="2">
        <f>SUMPRODUCT('Respondent Data'!B160:S160,'Product Coding'!A110:R110)</f>
        <v>-1.7370347352049538</v>
      </c>
      <c r="M160" s="2">
        <f>SUMPRODUCT('Respondent Data'!B160:S160,'Product Coding'!A111:R111)</f>
        <v>-2.2950378194171708</v>
      </c>
      <c r="N160" s="2">
        <f>SUMPRODUCT('Respondent Data'!B160:S160,'Product Coding'!A112:R112)</f>
        <v>-2.0611173866780681</v>
      </c>
      <c r="O160" s="2">
        <f>SUMPRODUCT('Respondent Data'!B160:S160,'Product Coding'!A113:R113)</f>
        <v>-2.769944217315258</v>
      </c>
      <c r="P160" s="2">
        <f>SUMPRODUCT('Respondent Data'!B160:S160,'Product Coding'!A114:R114)</f>
        <v>-2.8147814298888569</v>
      </c>
      <c r="Q160" s="2">
        <f>SUMPRODUCT('Respondent Data'!B160:S160,'Product Coding'!A115:R115)</f>
        <v>-3.4837474680068259</v>
      </c>
      <c r="R160" s="2">
        <f>SUMPRODUCT('Respondent Data'!B160:S160,'Product Coding'!A116:R116)</f>
        <v>-3.1171448653115821</v>
      </c>
      <c r="S160" s="2">
        <f>SUMPRODUCT('Respondent Data'!B160:S160,'Product Coding'!A117:R117)</f>
        <v>-3.6751479495237991</v>
      </c>
      <c r="T160" s="2">
        <f>SUMPRODUCT('Respondent Data'!B160:S160,'Product Coding'!A118:R118)</f>
        <v>-2.6722682541137499</v>
      </c>
      <c r="U160" s="2">
        <f>SUMPRODUCT('Respondent Data'!B160:S160,'Product Coding'!A119:R119)</f>
        <v>-3.3810950847509398</v>
      </c>
      <c r="V160" s="2">
        <f>SUMPRODUCT('Respondent Data'!B160:S160,'Product Coding'!A120:R120)</f>
        <v>-3.4259322973245387</v>
      </c>
      <c r="W160" s="2">
        <f>SUMPRODUCT('Respondent Data'!B160:S160,'Product Coding'!A121:R121)</f>
        <v>-4.0948983354425081</v>
      </c>
      <c r="X160" s="2">
        <f>SUMPRODUCT('Respondent Data'!B160:S160,'Product Coding'!A122:R122)</f>
        <v>-3.7282957327472639</v>
      </c>
      <c r="Y160" s="2">
        <f>SUMPRODUCT('Respondent Data'!B160:S160,'Product Coding'!A123:R123)</f>
        <v>-4.2862988169594809</v>
      </c>
      <c r="Z160" s="2">
        <f>SUMPRODUCT('Respondent Data'!B160:S160,'Product Coding'!A124:R124)</f>
        <v>-0.55865874000961824</v>
      </c>
      <c r="AA160" s="2">
        <f>SUMPRODUCT('Respondent Data'!B160:S160,'Product Coding'!A125:R125)</f>
        <v>-1.2674855706468082</v>
      </c>
      <c r="AB160" s="2">
        <f>SUMPRODUCT('Respondent Data'!B160:S160,'Product Coding'!A126:R126)</f>
        <v>-1.3123227832204072</v>
      </c>
      <c r="AC160" s="2">
        <f>SUMPRODUCT('Respondent Data'!B160:S160,'Product Coding'!A127:R127)</f>
        <v>-1.9812888213383761</v>
      </c>
      <c r="AD160" s="2">
        <f>SUMPRODUCT('Respondent Data'!B160:S160,'Product Coding'!A128:R128)</f>
        <v>-1.6146862186431323</v>
      </c>
      <c r="AE160" s="2">
        <f>SUMPRODUCT('Respondent Data'!B160:S160,'Product Coding'!A129:R129)</f>
        <v>-2.1726893028553493</v>
      </c>
      <c r="AF160" s="2">
        <f>SUMPRODUCT('Respondent Data'!B160:S160,'Product Coding'!A130:R130)</f>
        <v>-1.1698096074453002</v>
      </c>
      <c r="AG160" s="2">
        <f>SUMPRODUCT('Respondent Data'!B160:S160,'Product Coding'!A131:R131)</f>
        <v>-1.87863643808249</v>
      </c>
      <c r="AH160" s="2">
        <f>SUMPRODUCT('Respondent Data'!B160:S160,'Product Coding'!A132:R132)</f>
        <v>-1.923473650656089</v>
      </c>
      <c r="AI160" s="2">
        <f>SUMPRODUCT('Respondent Data'!B160:S160,'Product Coding'!A133:R133)</f>
        <v>-2.5924396887740579</v>
      </c>
      <c r="AJ160" s="2">
        <f>SUMPRODUCT('Respondent Data'!B160:S160,'Product Coding'!A134:R134)</f>
        <v>-2.2258370860788141</v>
      </c>
      <c r="AK160" s="2">
        <f>SUMPRODUCT('Respondent Data'!B160:S160,'Product Coding'!A135:R135)</f>
        <v>-2.7838401702910311</v>
      </c>
      <c r="AL160" s="2">
        <f>SUMPRODUCT('Respondent Data'!B160:S160,'Product Coding'!A136:R136)</f>
        <v>2.03772539519565</v>
      </c>
      <c r="AM160" s="2">
        <f>SUMPRODUCT('Respondent Data'!B160:S160,'Product Coding'!A137:R137)</f>
        <v>1.3288985645584601</v>
      </c>
      <c r="AN160" s="2">
        <f>SUMPRODUCT('Respondent Data'!B160:S160,'Product Coding'!A138:R138)</f>
        <v>1.2840613519848612</v>
      </c>
      <c r="AO160" s="2">
        <f>SUMPRODUCT('Respondent Data'!B160:S160,'Product Coding'!A139:R139)</f>
        <v>0.61509531386689198</v>
      </c>
      <c r="AP160" s="2">
        <f>SUMPRODUCT('Respondent Data'!B160:S160,'Product Coding'!A140:R140)</f>
        <v>0.98169791656213601</v>
      </c>
      <c r="AQ160" s="2">
        <f>SUMPRODUCT('Respondent Data'!B160:S160,'Product Coding'!A141:R141)</f>
        <v>0.423694832349919</v>
      </c>
      <c r="AR160" s="2">
        <f>SUMPRODUCT('Respondent Data'!B160:S160,'Product Coding'!A142:R142)</f>
        <v>1.4265745277599677</v>
      </c>
      <c r="AS160" s="2">
        <f>SUMPRODUCT('Respondent Data'!B160:S160,'Product Coding'!A143:R143)</f>
        <v>0.71774769712277797</v>
      </c>
      <c r="AT160" s="2">
        <f>SUMPRODUCT('Respondent Data'!B160:S160,'Product Coding'!A144:R144)</f>
        <v>0.67291048454917901</v>
      </c>
      <c r="AU160" s="2">
        <f>SUMPRODUCT('Respondent Data'!B160:S160,'Product Coding'!A145:R145)</f>
        <v>3.944446431209947E-3</v>
      </c>
      <c r="AV160" s="2">
        <f>SUMPRODUCT('Respondent Data'!B160:S160,'Product Coding'!A146:R146)</f>
        <v>0.37054704912645398</v>
      </c>
      <c r="AW160" s="2">
        <f>SUMPRODUCT('Respondent Data'!B160:S160,'Product Coding'!A147:R147)</f>
        <v>-0.18745603508576306</v>
      </c>
      <c r="AX160" s="2">
        <f>SUMPRODUCT('Respondent Data'!B160:S160,'Product Coding'!A148:R148)</f>
        <v>4.5219805454214521</v>
      </c>
      <c r="AY160" s="2">
        <f>SUMPRODUCT('Respondent Data'!B160:S160,'Product Coding'!A149:R149)</f>
        <v>3.8131537147842618</v>
      </c>
      <c r="AZ160" s="2">
        <f>SUMPRODUCT('Respondent Data'!B160:S160,'Product Coding'!A150:R150)</f>
        <v>3.7683165022106628</v>
      </c>
      <c r="BA160" s="2">
        <f>SUMPRODUCT('Respondent Data'!B160:S160,'Product Coding'!A151:R151)</f>
        <v>3.0993504640926939</v>
      </c>
      <c r="BB160" s="2">
        <f>SUMPRODUCT('Respondent Data'!B160:S160,'Product Coding'!A152:R152)</f>
        <v>3.4659530667879377</v>
      </c>
      <c r="BC160" s="2">
        <f>SUMPRODUCT('Respondent Data'!B160:S160,'Product Coding'!A153:R153)</f>
        <v>2.9079499825757207</v>
      </c>
      <c r="BD160" s="2">
        <f>SUMPRODUCT('Respondent Data'!B160:S160,'Product Coding'!A154:R154)</f>
        <v>3.9108296779857699</v>
      </c>
      <c r="BE160" s="2">
        <f>SUMPRODUCT('Respondent Data'!B160:S160,'Product Coding'!A155:R155)</f>
        <v>3.20200284734858</v>
      </c>
      <c r="BF160" s="2">
        <f>SUMPRODUCT('Respondent Data'!B160:S160,'Product Coding'!A156:R156)</f>
        <v>3.157165634774981</v>
      </c>
      <c r="BG160" s="2">
        <f>SUMPRODUCT('Respondent Data'!B160:S160,'Product Coding'!A157:R157)</f>
        <v>2.4881995966570121</v>
      </c>
      <c r="BH160" s="2">
        <f>SUMPRODUCT('Respondent Data'!B160:S160,'Product Coding'!A158:R158)</f>
        <v>2.8548021993522559</v>
      </c>
      <c r="BI160" s="2">
        <f>SUMPRODUCT('Respondent Data'!B160:S160,'Product Coding'!A159:R159)</f>
        <v>2.2967991151400389</v>
      </c>
      <c r="BJ160" s="2">
        <f>SUMPRODUCT('Respondent Data'!B160:S160,'Product Coding'!A160:R160)</f>
        <v>7.0847461109778322</v>
      </c>
      <c r="BK160" s="2">
        <f>SUMPRODUCT('Respondent Data'!B160:S160,'Product Coding'!A161:R161)</f>
        <v>6.3759192803406419</v>
      </c>
      <c r="BL160" s="2">
        <f>SUMPRODUCT('Respondent Data'!B160:S160,'Product Coding'!A162:R162)</f>
        <v>6.331082067767043</v>
      </c>
      <c r="BM160" s="2">
        <f>SUMPRODUCT('Respondent Data'!B160:S160,'Product Coding'!A163:R163)</f>
        <v>5.6621160296490736</v>
      </c>
      <c r="BN160" s="2">
        <f>SUMPRODUCT('Respondent Data'!B160:S160,'Product Coding'!A164:R164)</f>
        <v>6.0287186323443178</v>
      </c>
      <c r="BO160" s="2">
        <f>SUMPRODUCT('Respondent Data'!B160:S160,'Product Coding'!A165:R165)</f>
        <v>5.4707155481321008</v>
      </c>
      <c r="BP160" s="2">
        <f>SUMPRODUCT('Respondent Data'!B160:S160,'Product Coding'!A166:R166)</f>
        <v>6.4735952435421495</v>
      </c>
      <c r="BQ160" s="2">
        <f>SUMPRODUCT('Respondent Data'!B160:S160,'Product Coding'!A167:R167)</f>
        <v>5.7647684129049592</v>
      </c>
      <c r="BR160" s="2">
        <f>SUMPRODUCT('Respondent Data'!B160:S160,'Product Coding'!A168:R168)</f>
        <v>5.7199312003313603</v>
      </c>
      <c r="BS160" s="2">
        <f>SUMPRODUCT('Respondent Data'!B160:S160,'Product Coding'!A169:R169)</f>
        <v>5.0509651622133909</v>
      </c>
      <c r="BT160" s="2">
        <f>SUMPRODUCT('Respondent Data'!B160:S160,'Product Coding'!A170:R170)</f>
        <v>5.4175677649086351</v>
      </c>
      <c r="BU160" s="2">
        <f>SUMPRODUCT('Respondent Data'!B160:S160,'Product Coding'!A171:R171)</f>
        <v>4.8595646806964181</v>
      </c>
      <c r="BV160" s="2">
        <f>SUMPRODUCT('Respondent Data'!B160:S160,'Product Coding'!A172:R172)</f>
        <v>10.4757853203102</v>
      </c>
      <c r="BX160" s="2">
        <f t="shared" si="676"/>
        <v>1.072354168486618</v>
      </c>
      <c r="BY160" s="2">
        <f t="shared" si="677"/>
        <v>2.178601636361758</v>
      </c>
      <c r="BZ160" s="2">
        <f t="shared" si="678"/>
        <v>2.2785070647844381</v>
      </c>
      <c r="CA160" s="2">
        <f t="shared" si="679"/>
        <v>4.4481419535853179</v>
      </c>
      <c r="CB160" s="2">
        <f t="shared" si="680"/>
        <v>3.08294055683466</v>
      </c>
      <c r="CC160" s="2">
        <f t="shared" si="681"/>
        <v>5.3864522145741107</v>
      </c>
      <c r="CD160" s="2">
        <f t="shared" si="682"/>
        <v>1.9758669351981553</v>
      </c>
      <c r="CE160" s="2">
        <f t="shared" si="683"/>
        <v>4.0141839932704197</v>
      </c>
      <c r="CF160" s="2">
        <f t="shared" si="684"/>
        <v>4.1982648114069914</v>
      </c>
      <c r="CG160" s="2">
        <f t="shared" si="685"/>
        <v>8.1959271175870256</v>
      </c>
      <c r="CH160" s="2">
        <f t="shared" si="686"/>
        <v>5.6804743138432707</v>
      </c>
      <c r="CI160" s="2">
        <f t="shared" si="687"/>
        <v>9.9248113557686732</v>
      </c>
      <c r="CJ160" s="2">
        <f t="shared" si="688"/>
        <v>7.8547416923403999</v>
      </c>
      <c r="CK160" s="2">
        <f t="shared" si="689"/>
        <v>15.95774381917299</v>
      </c>
      <c r="CL160" s="2">
        <f t="shared" si="690"/>
        <v>16.68952754975728</v>
      </c>
      <c r="CM160" s="2">
        <f t="shared" si="691"/>
        <v>32.581592055154196</v>
      </c>
      <c r="CN160" s="2">
        <f t="shared" si="692"/>
        <v>22.581813395616528</v>
      </c>
      <c r="CO160" s="2">
        <f t="shared" si="693"/>
        <v>39.454493698965393</v>
      </c>
      <c r="CP160" s="2">
        <f t="shared" si="694"/>
        <v>14.472759887081528</v>
      </c>
      <c r="CQ160" s="2">
        <f t="shared" si="695"/>
        <v>29.402952214159363</v>
      </c>
      <c r="CR160" s="2">
        <f t="shared" si="696"/>
        <v>30.751300846979081</v>
      </c>
      <c r="CS160" s="2">
        <f t="shared" si="697"/>
        <v>60.033235594866298</v>
      </c>
      <c r="CT160" s="2">
        <f t="shared" si="698"/>
        <v>41.60813631953561</v>
      </c>
      <c r="CU160" s="2">
        <f t="shared" si="699"/>
        <v>72.696905402799743</v>
      </c>
      <c r="CV160" s="2">
        <f t="shared" si="700"/>
        <v>1.7483259673223694</v>
      </c>
      <c r="CW160" s="2">
        <f t="shared" si="701"/>
        <v>3.5519102972086776</v>
      </c>
      <c r="CX160" s="2">
        <f t="shared" si="702"/>
        <v>3.7147923560664711</v>
      </c>
      <c r="CY160" s="2">
        <f t="shared" si="703"/>
        <v>7.2520836047706503</v>
      </c>
      <c r="CZ160" s="2">
        <f t="shared" si="704"/>
        <v>5.0263105134678128</v>
      </c>
      <c r="DA160" s="2">
        <f t="shared" si="705"/>
        <v>8.7818694189171893</v>
      </c>
      <c r="DB160" s="2">
        <f t="shared" si="706"/>
        <v>3.2213792535126493</v>
      </c>
      <c r="DC160" s="2">
        <f t="shared" si="707"/>
        <v>6.5445748422360479</v>
      </c>
      <c r="DD160" s="2">
        <f t="shared" si="708"/>
        <v>6.8446932955342783</v>
      </c>
      <c r="DE160" s="2">
        <f t="shared" si="709"/>
        <v>13.362331799559545</v>
      </c>
      <c r="DF160" s="2">
        <f t="shared" si="710"/>
        <v>9.2612320084657203</v>
      </c>
      <c r="DG160" s="2">
        <f t="shared" si="711"/>
        <v>16.181039738535638</v>
      </c>
      <c r="DH160" s="2">
        <f t="shared" si="712"/>
        <v>0.13032481143710567</v>
      </c>
      <c r="DI160" s="2">
        <f t="shared" si="713"/>
        <v>0.26476872641443844</v>
      </c>
      <c r="DJ160" s="2">
        <f t="shared" si="714"/>
        <v>0.27691038306422233</v>
      </c>
      <c r="DK160" s="2">
        <f t="shared" si="715"/>
        <v>0.54058936719069584</v>
      </c>
      <c r="DL160" s="2">
        <f t="shared" si="716"/>
        <v>0.3746743926107064</v>
      </c>
      <c r="DM160" s="2">
        <f t="shared" si="717"/>
        <v>0.65462362138252039</v>
      </c>
      <c r="DN160" s="2">
        <f t="shared" si="718"/>
        <v>0.24013007392690053</v>
      </c>
      <c r="DO160" s="2">
        <f t="shared" si="719"/>
        <v>0.48784980500902836</v>
      </c>
      <c r="DP160" s="2">
        <f t="shared" si="720"/>
        <v>0.51022142309738217</v>
      </c>
      <c r="DQ160" s="2">
        <f t="shared" si="721"/>
        <v>0.99606332267931086</v>
      </c>
      <c r="DR160" s="2">
        <f t="shared" si="722"/>
        <v>0.69035656836185</v>
      </c>
      <c r="DS160" s="2">
        <f t="shared" si="723"/>
        <v>1.2061772187772672</v>
      </c>
      <c r="DT160" s="2">
        <f t="shared" si="724"/>
        <v>1.0867478804916708E-2</v>
      </c>
      <c r="DU160" s="2">
        <f t="shared" si="725"/>
        <v>2.2078439943895949E-2</v>
      </c>
      <c r="DV160" s="2">
        <f t="shared" si="726"/>
        <v>2.3090904069821661E-2</v>
      </c>
      <c r="DW160" s="2">
        <f t="shared" si="727"/>
        <v>4.5078472973225085E-2</v>
      </c>
      <c r="DX160" s="2">
        <f t="shared" si="728"/>
        <v>3.1243214362193152E-2</v>
      </c>
      <c r="DY160" s="2">
        <f t="shared" si="729"/>
        <v>5.4587520611956597E-2</v>
      </c>
      <c r="DZ160" s="2">
        <f t="shared" si="730"/>
        <v>2.0023880794817511E-2</v>
      </c>
      <c r="EA160" s="2">
        <f t="shared" si="731"/>
        <v>4.0680645208352725E-2</v>
      </c>
      <c r="EB160" s="2">
        <f t="shared" si="732"/>
        <v>4.2546161703070282E-2</v>
      </c>
      <c r="EC160" s="2">
        <f t="shared" si="733"/>
        <v>8.3059372411187299E-2</v>
      </c>
      <c r="ED160" s="2">
        <f t="shared" si="734"/>
        <v>5.7567206825601965E-2</v>
      </c>
      <c r="EE160" s="2">
        <f t="shared" si="735"/>
        <v>0.10058027489540061</v>
      </c>
      <c r="EF160" s="2">
        <f t="shared" si="736"/>
        <v>8.377874653268736E-4</v>
      </c>
      <c r="EG160" s="2">
        <f t="shared" si="737"/>
        <v>1.7020544112402302E-3</v>
      </c>
      <c r="EH160" s="2">
        <f t="shared" si="738"/>
        <v>1.7801065306894931E-3</v>
      </c>
      <c r="EI160" s="2">
        <f t="shared" si="739"/>
        <v>3.4751555803318348E-3</v>
      </c>
      <c r="EJ160" s="2">
        <f t="shared" si="740"/>
        <v>2.4085782764373736E-3</v>
      </c>
      <c r="EK160" s="2">
        <f t="shared" si="741"/>
        <v>4.208219896530095E-3</v>
      </c>
      <c r="EL160" s="2">
        <f t="shared" si="742"/>
        <v>1.5436658895996997E-3</v>
      </c>
      <c r="EM160" s="2">
        <f t="shared" si="743"/>
        <v>3.1361215649712876E-3</v>
      </c>
      <c r="EN160" s="2">
        <f t="shared" si="744"/>
        <v>3.2799365531291482E-3</v>
      </c>
      <c r="EO160" s="2">
        <f t="shared" si="745"/>
        <v>6.4031503841099858E-3</v>
      </c>
      <c r="EP160" s="2">
        <f t="shared" si="746"/>
        <v>4.4379276148713547E-3</v>
      </c>
      <c r="EQ160" s="2">
        <f t="shared" si="747"/>
        <v>7.7538585608627518E-3</v>
      </c>
      <c r="ER160" s="2">
        <f t="shared" si="748"/>
        <v>2.8211374217049775E-5</v>
      </c>
      <c r="ET160" s="2">
        <f t="shared" si="749"/>
        <v>0.48254300119475801</v>
      </c>
      <c r="EU160" s="2">
        <f t="shared" si="750"/>
        <v>0.31460375171284582</v>
      </c>
      <c r="EV160" s="2">
        <f t="shared" si="751"/>
        <v>0.30501688123272352</v>
      </c>
      <c r="EW160" s="2">
        <f t="shared" si="752"/>
        <v>0.1835488150858329</v>
      </c>
      <c r="EX160" s="2">
        <f t="shared" si="753"/>
        <v>0.2449215182244191</v>
      </c>
      <c r="EY160" s="2">
        <f t="shared" si="754"/>
        <v>0.15658145812442853</v>
      </c>
      <c r="EZ160" s="2">
        <f t="shared" si="755"/>
        <v>0.33603653045508658</v>
      </c>
      <c r="FA160" s="2">
        <f t="shared" si="756"/>
        <v>0.19943424520163375</v>
      </c>
      <c r="FB160" s="2">
        <f t="shared" si="757"/>
        <v>0.192371884903904</v>
      </c>
      <c r="FC160" s="2">
        <f t="shared" si="758"/>
        <v>0.1087437935526392</v>
      </c>
      <c r="FD160" s="2">
        <f t="shared" si="759"/>
        <v>0.14968997005613827</v>
      </c>
      <c r="FE160" s="2">
        <f t="shared" si="760"/>
        <v>9.1534761327660447E-2</v>
      </c>
      <c r="FF160" s="2">
        <f t="shared" si="761"/>
        <v>0.11293384208655437</v>
      </c>
      <c r="FG160" s="2">
        <f t="shared" si="762"/>
        <v>5.8970108916810426E-2</v>
      </c>
      <c r="FH160" s="2">
        <f t="shared" si="763"/>
        <v>5.6530622267168526E-2</v>
      </c>
      <c r="FI160" s="2">
        <f t="shared" si="764"/>
        <v>2.9778218922962504E-2</v>
      </c>
      <c r="FJ160" s="2">
        <f t="shared" si="765"/>
        <v>4.2405559878863408E-2</v>
      </c>
      <c r="FK160" s="2">
        <f t="shared" si="766"/>
        <v>2.471913274805302E-2</v>
      </c>
      <c r="FL160" s="2">
        <f t="shared" si="767"/>
        <v>6.462971100811285E-2</v>
      </c>
      <c r="FM160" s="2">
        <f t="shared" si="768"/>
        <v>3.2891542668487199E-2</v>
      </c>
      <c r="FN160" s="2">
        <f t="shared" si="769"/>
        <v>3.1494772602211139E-2</v>
      </c>
      <c r="FO160" s="2">
        <f t="shared" si="770"/>
        <v>1.6384515588161168E-2</v>
      </c>
      <c r="FP160" s="2">
        <f t="shared" si="771"/>
        <v>2.3469695846365973E-2</v>
      </c>
      <c r="FQ160" s="2">
        <f t="shared" si="772"/>
        <v>1.3569090785215114E-2</v>
      </c>
      <c r="FR160" s="2">
        <f t="shared" si="773"/>
        <v>0.36385785816166377</v>
      </c>
      <c r="FS160" s="2">
        <f t="shared" si="774"/>
        <v>0.2196879847595459</v>
      </c>
      <c r="FT160" s="2">
        <f t="shared" si="775"/>
        <v>0.2120984180169273</v>
      </c>
      <c r="FU160" s="2">
        <f t="shared" si="776"/>
        <v>0.12118151583218151</v>
      </c>
      <c r="FV160" s="2">
        <f t="shared" si="777"/>
        <v>0.16593900990749888</v>
      </c>
      <c r="FW160" s="2">
        <f t="shared" si="778"/>
        <v>0.10222994779158437</v>
      </c>
      <c r="FX160" s="2">
        <f t="shared" si="779"/>
        <v>0.23688940034655509</v>
      </c>
      <c r="FY160" s="2">
        <f t="shared" si="780"/>
        <v>0.13254557359571792</v>
      </c>
      <c r="FZ160" s="2">
        <f t="shared" si="781"/>
        <v>0.12747470963195803</v>
      </c>
      <c r="GA160" s="2">
        <f t="shared" si="782"/>
        <v>6.9626576934440923E-2</v>
      </c>
      <c r="GB160" s="2">
        <f t="shared" si="783"/>
        <v>9.7454184758222026E-2</v>
      </c>
      <c r="GC160" s="2">
        <f t="shared" si="784"/>
        <v>5.8203695190639913E-2</v>
      </c>
      <c r="GD160" s="2">
        <f t="shared" si="785"/>
        <v>0.88470145031019054</v>
      </c>
      <c r="GE160" s="2">
        <f t="shared" si="786"/>
        <v>0.7906583860868811</v>
      </c>
      <c r="GF160" s="2">
        <f t="shared" si="787"/>
        <v>0.78314031529783945</v>
      </c>
      <c r="GG160" s="2">
        <f t="shared" si="788"/>
        <v>0.64910223405184575</v>
      </c>
      <c r="GH160" s="2">
        <f t="shared" si="789"/>
        <v>0.72744499015570863</v>
      </c>
      <c r="GI160" s="2">
        <f t="shared" si="790"/>
        <v>0.60436705186430872</v>
      </c>
      <c r="GJ160" s="2">
        <f t="shared" si="791"/>
        <v>0.80636702635028989</v>
      </c>
      <c r="GK160" s="2">
        <f t="shared" si="792"/>
        <v>0.67211085193772768</v>
      </c>
      <c r="GL160" s="2">
        <f t="shared" si="793"/>
        <v>0.6621545587328872</v>
      </c>
      <c r="GM160" s="2">
        <f t="shared" si="794"/>
        <v>0.50098611032925677</v>
      </c>
      <c r="GN160" s="2">
        <f t="shared" si="795"/>
        <v>0.59159115817150643</v>
      </c>
      <c r="GO160" s="2">
        <f t="shared" si="796"/>
        <v>0.45327274322696137</v>
      </c>
      <c r="GP160" s="2">
        <f t="shared" si="797"/>
        <v>0.98924935361679189</v>
      </c>
      <c r="GQ160" s="2">
        <f t="shared" si="798"/>
        <v>0.97839848774707749</v>
      </c>
      <c r="GR160" s="2">
        <f t="shared" si="799"/>
        <v>0.97743025182027632</v>
      </c>
      <c r="GS160" s="2">
        <f t="shared" si="800"/>
        <v>0.95686594438695338</v>
      </c>
      <c r="GT160" s="2">
        <f t="shared" si="801"/>
        <v>0.96970335035705746</v>
      </c>
      <c r="GU160" s="2">
        <f t="shared" si="802"/>
        <v>0.94823803663039696</v>
      </c>
      <c r="GV160" s="2">
        <f t="shared" si="803"/>
        <v>0.98036920392568205</v>
      </c>
      <c r="GW160" s="2">
        <f t="shared" si="804"/>
        <v>0.96090957836521673</v>
      </c>
      <c r="GX160" s="2">
        <f t="shared" si="805"/>
        <v>0.95919014115061518</v>
      </c>
      <c r="GY160" s="2">
        <f t="shared" si="806"/>
        <v>0.92331041628283561</v>
      </c>
      <c r="GZ160" s="2">
        <f t="shared" si="807"/>
        <v>0.94556638438289342</v>
      </c>
      <c r="HA160" s="2">
        <f t="shared" si="808"/>
        <v>0.90861159591020313</v>
      </c>
      <c r="HB160" s="2">
        <f t="shared" si="809"/>
        <v>0.99916291383496958</v>
      </c>
      <c r="HC160" s="2">
        <f t="shared" si="810"/>
        <v>0.99830083765552358</v>
      </c>
      <c r="HD160" s="2">
        <f t="shared" si="811"/>
        <v>0.99822305661782973</v>
      </c>
      <c r="HE160" s="2">
        <f t="shared" si="812"/>
        <v>0.99653687930288415</v>
      </c>
      <c r="HF160" s="2">
        <f t="shared" si="813"/>
        <v>0.99759720903368687</v>
      </c>
      <c r="HG160" s="2">
        <f t="shared" si="814"/>
        <v>0.99580941500661713</v>
      </c>
      <c r="HH160" s="2">
        <f t="shared" si="815"/>
        <v>0.99845871334204028</v>
      </c>
      <c r="HI160" s="2">
        <f t="shared" si="816"/>
        <v>0.99687368294536272</v>
      </c>
      <c r="HJ160" s="2">
        <f t="shared" si="817"/>
        <v>0.99673078626051503</v>
      </c>
      <c r="HK160" s="2">
        <f t="shared" si="818"/>
        <v>0.99363758908975386</v>
      </c>
      <c r="HL160" s="2">
        <f t="shared" si="819"/>
        <v>0.99558168056695184</v>
      </c>
      <c r="HM160" s="2">
        <f t="shared" si="820"/>
        <v>0.992305801168615</v>
      </c>
      <c r="HN160" s="2">
        <f t="shared" si="821"/>
        <v>0.999971789421642</v>
      </c>
      <c r="HP160" s="2">
        <f t="shared" ref="HP160:IU160" si="912">IF(B1=1,ET160,0)</f>
        <v>0.48254300119475801</v>
      </c>
      <c r="HQ160" s="2">
        <f t="shared" si="912"/>
        <v>0.31460375171284582</v>
      </c>
      <c r="HR160" s="2">
        <f t="shared" si="912"/>
        <v>0.30501688123272352</v>
      </c>
      <c r="HS160" s="2">
        <f t="shared" si="912"/>
        <v>0.1835488150858329</v>
      </c>
      <c r="HT160" s="2">
        <f t="shared" si="912"/>
        <v>0.2449215182244191</v>
      </c>
      <c r="HU160" s="2">
        <f t="shared" si="912"/>
        <v>0.15658145812442853</v>
      </c>
      <c r="HV160" s="2">
        <f t="shared" si="912"/>
        <v>0.33603653045508658</v>
      </c>
      <c r="HW160" s="2">
        <f t="shared" si="912"/>
        <v>0.19943424520163375</v>
      </c>
      <c r="HX160" s="2">
        <f t="shared" si="912"/>
        <v>0.192371884903904</v>
      </c>
      <c r="HY160" s="2">
        <f t="shared" si="912"/>
        <v>0.1087437935526392</v>
      </c>
      <c r="HZ160" s="2">
        <f t="shared" si="912"/>
        <v>0.14968997005613827</v>
      </c>
      <c r="IA160" s="2">
        <f t="shared" si="912"/>
        <v>9.1534761327660447E-2</v>
      </c>
      <c r="IB160" s="2">
        <f t="shared" si="912"/>
        <v>0.11293384208655437</v>
      </c>
      <c r="IC160" s="2">
        <f t="shared" si="912"/>
        <v>5.8970108916810426E-2</v>
      </c>
      <c r="ID160" s="2">
        <f t="shared" si="912"/>
        <v>5.6530622267168526E-2</v>
      </c>
      <c r="IE160" s="2">
        <f t="shared" si="912"/>
        <v>2.9778218922962504E-2</v>
      </c>
      <c r="IF160" s="2">
        <f t="shared" si="912"/>
        <v>4.2405559878863408E-2</v>
      </c>
      <c r="IG160" s="2">
        <f t="shared" si="912"/>
        <v>2.471913274805302E-2</v>
      </c>
      <c r="IH160" s="2">
        <f t="shared" si="912"/>
        <v>6.462971100811285E-2</v>
      </c>
      <c r="II160" s="2">
        <f t="shared" si="912"/>
        <v>3.2891542668487199E-2</v>
      </c>
      <c r="IJ160" s="2">
        <f t="shared" si="912"/>
        <v>3.1494772602211139E-2</v>
      </c>
      <c r="IK160" s="2">
        <f t="shared" si="912"/>
        <v>1.6384515588161168E-2</v>
      </c>
      <c r="IL160" s="2">
        <f t="shared" si="912"/>
        <v>2.3469695846365973E-2</v>
      </c>
      <c r="IM160" s="2">
        <f t="shared" si="912"/>
        <v>1.3569090785215114E-2</v>
      </c>
      <c r="IN160" s="2">
        <f t="shared" si="912"/>
        <v>0.36385785816166377</v>
      </c>
      <c r="IO160" s="2">
        <f t="shared" si="912"/>
        <v>0.2196879847595459</v>
      </c>
      <c r="IP160" s="2">
        <f t="shared" si="912"/>
        <v>0.2120984180169273</v>
      </c>
      <c r="IQ160" s="2">
        <f t="shared" si="912"/>
        <v>0.12118151583218151</v>
      </c>
      <c r="IR160" s="2">
        <f t="shared" si="912"/>
        <v>0.16593900990749888</v>
      </c>
      <c r="IS160" s="2">
        <f t="shared" si="912"/>
        <v>0.10222994779158437</v>
      </c>
      <c r="IT160" s="2">
        <f t="shared" si="912"/>
        <v>0.23688940034655509</v>
      </c>
      <c r="IU160" s="2">
        <f t="shared" si="912"/>
        <v>0.13254557359571792</v>
      </c>
      <c r="IV160" s="2">
        <f t="shared" ref="IV160:KA160" si="913">IF(AH1=1,FZ160,0)</f>
        <v>0.12747470963195803</v>
      </c>
      <c r="IW160" s="2">
        <f t="shared" si="913"/>
        <v>6.9626576934440923E-2</v>
      </c>
      <c r="IX160" s="2">
        <f t="shared" si="913"/>
        <v>9.7454184758222026E-2</v>
      </c>
      <c r="IY160" s="2">
        <f t="shared" si="913"/>
        <v>5.8203695190639913E-2</v>
      </c>
      <c r="IZ160" s="2">
        <f t="shared" si="913"/>
        <v>0.88470145031019054</v>
      </c>
      <c r="JA160" s="2">
        <f t="shared" si="913"/>
        <v>0.7906583860868811</v>
      </c>
      <c r="JB160" s="2">
        <f t="shared" si="913"/>
        <v>0.78314031529783945</v>
      </c>
      <c r="JC160" s="2">
        <f t="shared" si="913"/>
        <v>0.64910223405184575</v>
      </c>
      <c r="JD160" s="2">
        <f t="shared" si="913"/>
        <v>0.72744499015570863</v>
      </c>
      <c r="JE160" s="2">
        <f t="shared" si="913"/>
        <v>0.60436705186430872</v>
      </c>
      <c r="JF160" s="2">
        <f t="shared" si="913"/>
        <v>0.80636702635028989</v>
      </c>
      <c r="JG160" s="2">
        <f t="shared" si="913"/>
        <v>0.67211085193772768</v>
      </c>
      <c r="JH160" s="2">
        <f t="shared" si="913"/>
        <v>0.6621545587328872</v>
      </c>
      <c r="JI160" s="2">
        <f t="shared" si="913"/>
        <v>0.50098611032925677</v>
      </c>
      <c r="JJ160" s="2">
        <f t="shared" si="913"/>
        <v>0.59159115817150643</v>
      </c>
      <c r="JK160" s="2">
        <f t="shared" si="913"/>
        <v>0.45327274322696137</v>
      </c>
      <c r="JL160" s="2">
        <f t="shared" si="913"/>
        <v>0.98924935361679189</v>
      </c>
      <c r="JM160" s="2">
        <f t="shared" si="913"/>
        <v>0.97839848774707749</v>
      </c>
      <c r="JN160" s="2">
        <f t="shared" si="913"/>
        <v>0.97743025182027632</v>
      </c>
      <c r="JO160" s="2">
        <f t="shared" si="913"/>
        <v>0.95686594438695338</v>
      </c>
      <c r="JP160" s="2">
        <f t="shared" si="913"/>
        <v>0.96970335035705746</v>
      </c>
      <c r="JQ160" s="2">
        <f t="shared" si="913"/>
        <v>0.94823803663039696</v>
      </c>
      <c r="JR160" s="2">
        <f t="shared" si="913"/>
        <v>0.98036920392568205</v>
      </c>
      <c r="JS160" s="2">
        <f t="shared" si="913"/>
        <v>0.96090957836521673</v>
      </c>
      <c r="JT160" s="2">
        <f t="shared" si="913"/>
        <v>0.95919014115061518</v>
      </c>
      <c r="JU160" s="2">
        <f t="shared" si="913"/>
        <v>0.92331041628283561</v>
      </c>
      <c r="JV160" s="2">
        <f t="shared" si="913"/>
        <v>0.94556638438289342</v>
      </c>
      <c r="JW160" s="2">
        <f t="shared" si="913"/>
        <v>0.90861159591020313</v>
      </c>
      <c r="JX160" s="2">
        <f t="shared" si="913"/>
        <v>0.99916291383496958</v>
      </c>
      <c r="JY160" s="2">
        <f t="shared" si="913"/>
        <v>0.99830083765552358</v>
      </c>
      <c r="JZ160" s="2">
        <f t="shared" si="913"/>
        <v>0.99822305661782973</v>
      </c>
      <c r="KA160" s="2">
        <f t="shared" si="913"/>
        <v>0.99653687930288415</v>
      </c>
      <c r="KB160" s="2">
        <f t="shared" ref="KB160:KJ160" si="914">IF(BN1=1,HF160,0)</f>
        <v>0.99759720903368687</v>
      </c>
      <c r="KC160" s="2">
        <f t="shared" si="914"/>
        <v>0.99580941500661713</v>
      </c>
      <c r="KD160" s="2">
        <f t="shared" si="914"/>
        <v>0.99845871334204028</v>
      </c>
      <c r="KE160" s="2">
        <f t="shared" si="914"/>
        <v>0.99687368294536272</v>
      </c>
      <c r="KF160" s="2">
        <f t="shared" si="914"/>
        <v>0.99673078626051503</v>
      </c>
      <c r="KG160" s="2">
        <f t="shared" si="914"/>
        <v>0.99363758908975386</v>
      </c>
      <c r="KH160" s="2">
        <f t="shared" si="914"/>
        <v>0.99558168056695184</v>
      </c>
      <c r="KI160" s="2">
        <f t="shared" si="914"/>
        <v>0.992305801168615</v>
      </c>
      <c r="KJ160" s="2">
        <f t="shared" si="914"/>
        <v>0</v>
      </c>
    </row>
    <row r="161" spans="1:296" x14ac:dyDescent="0.2">
      <c r="A161" s="2" t="str">
        <f>'Respondent Data'!A161</f>
        <v>1467</v>
      </c>
      <c r="B161" s="2">
        <f>SUMPRODUCT('Respondent Data'!B161:S161,'Product Coding'!A100:R100)</f>
        <v>2.4820561925083178</v>
      </c>
      <c r="C161" s="2">
        <f>SUMPRODUCT('Respondent Data'!B161:S161,'Product Coding'!A101:R101)</f>
        <v>3.4175407602573369</v>
      </c>
      <c r="D161" s="2">
        <f>SUMPRODUCT('Respondent Data'!B161:S161,'Product Coding'!A102:R102)</f>
        <v>2.6083980211688331</v>
      </c>
      <c r="E161" s="2">
        <f>SUMPRODUCT('Respondent Data'!B161:S161,'Product Coding'!A103:R103)</f>
        <v>2.5032200649732008</v>
      </c>
      <c r="F161" s="2">
        <f>SUMPRODUCT('Respondent Data'!B161:S161,'Product Coding'!A104:R104)</f>
        <v>1.9873734578821418</v>
      </c>
      <c r="G161" s="2">
        <f>SUMPRODUCT('Respondent Data'!B161:S161,'Product Coding'!A105:R105)</f>
        <v>2.3734253418490248</v>
      </c>
      <c r="H161" s="2">
        <f>SUMPRODUCT('Respondent Data'!B161:S161,'Product Coding'!A106:R106)</f>
        <v>-0.90478179893978239</v>
      </c>
      <c r="I161" s="2">
        <f>SUMPRODUCT('Respondent Data'!B161:S161,'Product Coding'!A107:R107)</f>
        <v>3.0702768809236947E-2</v>
      </c>
      <c r="J161" s="2">
        <f>SUMPRODUCT('Respondent Data'!B161:S161,'Product Coding'!A108:R108)</f>
        <v>-0.77843997027926659</v>
      </c>
      <c r="K161" s="2">
        <f>SUMPRODUCT('Respondent Data'!B161:S161,'Product Coding'!A109:R109)</f>
        <v>-0.8836179264748989</v>
      </c>
      <c r="L161" s="2">
        <f>SUMPRODUCT('Respondent Data'!B161:S161,'Product Coding'!A110:R110)</f>
        <v>-1.3994645335659581</v>
      </c>
      <c r="M161" s="2">
        <f>SUMPRODUCT('Respondent Data'!B161:S161,'Product Coding'!A111:R111)</f>
        <v>-1.013412649599075</v>
      </c>
      <c r="N161" s="2">
        <f>SUMPRODUCT('Respondent Data'!B161:S161,'Product Coding'!A112:R112)</f>
        <v>0.68770529577446871</v>
      </c>
      <c r="O161" s="2">
        <f>SUMPRODUCT('Respondent Data'!B161:S161,'Product Coding'!A113:R113)</f>
        <v>1.623189863523488</v>
      </c>
      <c r="P161" s="2">
        <f>SUMPRODUCT('Respondent Data'!B161:S161,'Product Coding'!A114:R114)</f>
        <v>0.8140471244349845</v>
      </c>
      <c r="Q161" s="2">
        <f>SUMPRODUCT('Respondent Data'!B161:S161,'Product Coding'!A115:R115)</f>
        <v>0.7088691682393522</v>
      </c>
      <c r="R161" s="2">
        <f>SUMPRODUCT('Respondent Data'!B161:S161,'Product Coding'!A116:R116)</f>
        <v>0.19302256114829297</v>
      </c>
      <c r="S161" s="2">
        <f>SUMPRODUCT('Respondent Data'!B161:S161,'Product Coding'!A117:R117)</f>
        <v>0.57907444511517614</v>
      </c>
      <c r="T161" s="2">
        <f>SUMPRODUCT('Respondent Data'!B161:S161,'Product Coding'!A118:R118)</f>
        <v>-2.6991326956736312</v>
      </c>
      <c r="U161" s="2">
        <f>SUMPRODUCT('Respondent Data'!B161:S161,'Product Coding'!A119:R119)</f>
        <v>-1.7636481279246119</v>
      </c>
      <c r="V161" s="2">
        <f>SUMPRODUCT('Respondent Data'!B161:S161,'Product Coding'!A120:R120)</f>
        <v>-2.5727908670131154</v>
      </c>
      <c r="W161" s="2">
        <f>SUMPRODUCT('Respondent Data'!B161:S161,'Product Coding'!A121:R121)</f>
        <v>-2.6779688232087477</v>
      </c>
      <c r="X161" s="2">
        <f>SUMPRODUCT('Respondent Data'!B161:S161,'Product Coding'!A122:R122)</f>
        <v>-3.1938154302998072</v>
      </c>
      <c r="Y161" s="2">
        <f>SUMPRODUCT('Respondent Data'!B161:S161,'Product Coding'!A123:R123)</f>
        <v>-2.8077635463329238</v>
      </c>
      <c r="Z161" s="2">
        <f>SUMPRODUCT('Respondent Data'!B161:S161,'Product Coding'!A124:R124)</f>
        <v>2.0427901009388885</v>
      </c>
      <c r="AA161" s="2">
        <f>SUMPRODUCT('Respondent Data'!B161:S161,'Product Coding'!A125:R125)</f>
        <v>2.9782746686879076</v>
      </c>
      <c r="AB161" s="2">
        <f>SUMPRODUCT('Respondent Data'!B161:S161,'Product Coding'!A126:R126)</f>
        <v>2.1691319295994043</v>
      </c>
      <c r="AC161" s="2">
        <f>SUMPRODUCT('Respondent Data'!B161:S161,'Product Coding'!A127:R127)</f>
        <v>2.063953973403772</v>
      </c>
      <c r="AD161" s="2">
        <f>SUMPRODUCT('Respondent Data'!B161:S161,'Product Coding'!A128:R128)</f>
        <v>1.5481073663127127</v>
      </c>
      <c r="AE161" s="2">
        <f>SUMPRODUCT('Respondent Data'!B161:S161,'Product Coding'!A129:R129)</f>
        <v>1.9341592502795959</v>
      </c>
      <c r="AF161" s="2">
        <f>SUMPRODUCT('Respondent Data'!B161:S161,'Product Coding'!A130:R130)</f>
        <v>-1.3440478905092115</v>
      </c>
      <c r="AG161" s="2">
        <f>SUMPRODUCT('Respondent Data'!B161:S161,'Product Coding'!A131:R131)</f>
        <v>-0.40856332276019214</v>
      </c>
      <c r="AH161" s="2">
        <f>SUMPRODUCT('Respondent Data'!B161:S161,'Product Coding'!A132:R132)</f>
        <v>-1.2177060618486957</v>
      </c>
      <c r="AI161" s="2">
        <f>SUMPRODUCT('Respondent Data'!B161:S161,'Product Coding'!A133:R133)</f>
        <v>-1.322884018044328</v>
      </c>
      <c r="AJ161" s="2">
        <f>SUMPRODUCT('Respondent Data'!B161:S161,'Product Coding'!A134:R134)</f>
        <v>-1.8387306251353872</v>
      </c>
      <c r="AK161" s="2">
        <f>SUMPRODUCT('Respondent Data'!B161:S161,'Product Coding'!A135:R135)</f>
        <v>-1.452678741168504</v>
      </c>
      <c r="AL161" s="2">
        <f>SUMPRODUCT('Respondent Data'!B161:S161,'Product Coding'!A136:R136)</f>
        <v>4.4556057934407587</v>
      </c>
      <c r="AM161" s="2">
        <f>SUMPRODUCT('Respondent Data'!B161:S161,'Product Coding'!A137:R137)</f>
        <v>5.3910903611897778</v>
      </c>
      <c r="AN161" s="2">
        <f>SUMPRODUCT('Respondent Data'!B161:S161,'Product Coding'!A138:R138)</f>
        <v>4.581947622101274</v>
      </c>
      <c r="AO161" s="2">
        <f>SUMPRODUCT('Respondent Data'!B161:S161,'Product Coding'!A139:R139)</f>
        <v>4.4767696659056417</v>
      </c>
      <c r="AP161" s="2">
        <f>SUMPRODUCT('Respondent Data'!B161:S161,'Product Coding'!A140:R140)</f>
        <v>3.9609230588145827</v>
      </c>
      <c r="AQ161" s="2">
        <f>SUMPRODUCT('Respondent Data'!B161:S161,'Product Coding'!A141:R141)</f>
        <v>4.3469749427814657</v>
      </c>
      <c r="AR161" s="2">
        <f>SUMPRODUCT('Respondent Data'!B161:S161,'Product Coding'!A142:R142)</f>
        <v>1.0687678019926585</v>
      </c>
      <c r="AS161" s="2">
        <f>SUMPRODUCT('Respondent Data'!B161:S161,'Product Coding'!A143:R143)</f>
        <v>2.0042523697416774</v>
      </c>
      <c r="AT161" s="2">
        <f>SUMPRODUCT('Respondent Data'!B161:S161,'Product Coding'!A144:R144)</f>
        <v>1.1951096306531743</v>
      </c>
      <c r="AU161" s="2">
        <f>SUMPRODUCT('Respondent Data'!B161:S161,'Product Coding'!A145:R145)</f>
        <v>1.089931674457542</v>
      </c>
      <c r="AV161" s="2">
        <f>SUMPRODUCT('Respondent Data'!B161:S161,'Product Coding'!A146:R146)</f>
        <v>0.57408506736648257</v>
      </c>
      <c r="AW161" s="2">
        <f>SUMPRODUCT('Respondent Data'!B161:S161,'Product Coding'!A147:R147)</f>
        <v>0.96013695133336596</v>
      </c>
      <c r="AX161" s="2">
        <f>SUMPRODUCT('Respondent Data'!B161:S161,'Product Coding'!A148:R148)</f>
        <v>5.4603471645106589</v>
      </c>
      <c r="AY161" s="2">
        <f>SUMPRODUCT('Respondent Data'!B161:S161,'Product Coding'!A149:R149)</f>
        <v>6.395831732259678</v>
      </c>
      <c r="AZ161" s="2">
        <f>SUMPRODUCT('Respondent Data'!B161:S161,'Product Coding'!A150:R150)</f>
        <v>5.5866889931711743</v>
      </c>
      <c r="BA161" s="2">
        <f>SUMPRODUCT('Respondent Data'!B161:S161,'Product Coding'!A151:R151)</f>
        <v>5.481511036975542</v>
      </c>
      <c r="BB161" s="2">
        <f>SUMPRODUCT('Respondent Data'!B161:S161,'Product Coding'!A152:R152)</f>
        <v>4.965664429884483</v>
      </c>
      <c r="BC161" s="2">
        <f>SUMPRODUCT('Respondent Data'!B161:S161,'Product Coding'!A153:R153)</f>
        <v>5.3517163138513659</v>
      </c>
      <c r="BD161" s="2">
        <f>SUMPRODUCT('Respondent Data'!B161:S161,'Product Coding'!A154:R154)</f>
        <v>2.0735091730625586</v>
      </c>
      <c r="BE161" s="2">
        <f>SUMPRODUCT('Respondent Data'!B161:S161,'Product Coding'!A155:R155)</f>
        <v>3.0089937408115777</v>
      </c>
      <c r="BF161" s="2">
        <f>SUMPRODUCT('Respondent Data'!B161:S161,'Product Coding'!A156:R156)</f>
        <v>2.1998510017230739</v>
      </c>
      <c r="BG161" s="2">
        <f>SUMPRODUCT('Respondent Data'!B161:S161,'Product Coding'!A157:R157)</f>
        <v>2.0946730455274416</v>
      </c>
      <c r="BH161" s="2">
        <f>SUMPRODUCT('Respondent Data'!B161:S161,'Product Coding'!A158:R158)</f>
        <v>1.5788264384363828</v>
      </c>
      <c r="BI161" s="2">
        <f>SUMPRODUCT('Respondent Data'!B161:S161,'Product Coding'!A159:R159)</f>
        <v>1.9648783224032658</v>
      </c>
      <c r="BJ161" s="2">
        <f>SUMPRODUCT('Respondent Data'!B161:S161,'Product Coding'!A160:R160)</f>
        <v>4.8291944331720487</v>
      </c>
      <c r="BK161" s="2">
        <f>SUMPRODUCT('Respondent Data'!B161:S161,'Product Coding'!A161:R161)</f>
        <v>5.7646790009210678</v>
      </c>
      <c r="BL161" s="2">
        <f>SUMPRODUCT('Respondent Data'!B161:S161,'Product Coding'!A162:R162)</f>
        <v>4.955536261832564</v>
      </c>
      <c r="BM161" s="2">
        <f>SUMPRODUCT('Respondent Data'!B161:S161,'Product Coding'!A163:R163)</f>
        <v>4.8503583056369317</v>
      </c>
      <c r="BN161" s="2">
        <f>SUMPRODUCT('Respondent Data'!B161:S161,'Product Coding'!A164:R164)</f>
        <v>4.3345116985458727</v>
      </c>
      <c r="BO161" s="2">
        <f>SUMPRODUCT('Respondent Data'!B161:S161,'Product Coding'!A165:R165)</f>
        <v>4.7205635825127557</v>
      </c>
      <c r="BP161" s="2">
        <f>SUMPRODUCT('Respondent Data'!B161:S161,'Product Coding'!A166:R166)</f>
        <v>1.4423564417239485</v>
      </c>
      <c r="BQ161" s="2">
        <f>SUMPRODUCT('Respondent Data'!B161:S161,'Product Coding'!A167:R167)</f>
        <v>2.3778410094729674</v>
      </c>
      <c r="BR161" s="2">
        <f>SUMPRODUCT('Respondent Data'!B161:S161,'Product Coding'!A168:R168)</f>
        <v>1.5686982703844643</v>
      </c>
      <c r="BS161" s="2">
        <f>SUMPRODUCT('Respondent Data'!B161:S161,'Product Coding'!A169:R169)</f>
        <v>1.463520314188832</v>
      </c>
      <c r="BT161" s="2">
        <f>SUMPRODUCT('Respondent Data'!B161:S161,'Product Coding'!A170:R170)</f>
        <v>0.94767370709777254</v>
      </c>
      <c r="BU161" s="2">
        <f>SUMPRODUCT('Respondent Data'!B161:S161,'Product Coding'!A171:R171)</f>
        <v>1.3337255910646559</v>
      </c>
      <c r="BV161" s="2">
        <f>SUMPRODUCT('Respondent Data'!B161:S161,'Product Coding'!A172:R172)</f>
        <v>2.66434025462708</v>
      </c>
      <c r="BX161" s="2">
        <f t="shared" si="676"/>
        <v>8.3571210307985949E-2</v>
      </c>
      <c r="BY161" s="2">
        <f t="shared" si="677"/>
        <v>3.2792981660355651E-2</v>
      </c>
      <c r="BZ161" s="2">
        <f t="shared" si="678"/>
        <v>7.3652438953111174E-2</v>
      </c>
      <c r="CA161" s="2">
        <f t="shared" si="679"/>
        <v>8.182110470081623E-2</v>
      </c>
      <c r="CB161" s="2">
        <f t="shared" si="680"/>
        <v>0.13705493366283336</v>
      </c>
      <c r="CC161" s="2">
        <f t="shared" si="681"/>
        <v>9.3161070611768898E-2</v>
      </c>
      <c r="CD161" s="2">
        <f t="shared" si="682"/>
        <v>2.4713926037332388</v>
      </c>
      <c r="CE161" s="2">
        <f t="shared" si="683"/>
        <v>0.96976377428409932</v>
      </c>
      <c r="CF161" s="2">
        <f t="shared" si="684"/>
        <v>2.1780717570658279</v>
      </c>
      <c r="CG161" s="2">
        <f t="shared" si="685"/>
        <v>2.419637961944856</v>
      </c>
      <c r="CH161" s="2">
        <f t="shared" si="686"/>
        <v>4.0530291246375389</v>
      </c>
      <c r="CI161" s="2">
        <f t="shared" si="687"/>
        <v>2.7549867953006584</v>
      </c>
      <c r="CJ161" s="2">
        <f t="shared" si="688"/>
        <v>0.50272835936824811</v>
      </c>
      <c r="CK161" s="2">
        <f t="shared" si="689"/>
        <v>0.19726843500468327</v>
      </c>
      <c r="CL161" s="2">
        <f t="shared" si="690"/>
        <v>0.44306130857637405</v>
      </c>
      <c r="CM161" s="2">
        <f t="shared" si="691"/>
        <v>0.49220047880541812</v>
      </c>
      <c r="CN161" s="2">
        <f t="shared" si="692"/>
        <v>0.82446337308885609</v>
      </c>
      <c r="CO161" s="2">
        <f t="shared" si="693"/>
        <v>0.56041682312657148</v>
      </c>
      <c r="CP161" s="2">
        <f t="shared" si="694"/>
        <v>14.866832063947122</v>
      </c>
      <c r="CQ161" s="2">
        <f t="shared" si="695"/>
        <v>5.8336806350406265</v>
      </c>
      <c r="CR161" s="2">
        <f t="shared" si="696"/>
        <v>13.102340351188932</v>
      </c>
      <c r="CS161" s="2">
        <f t="shared" si="697"/>
        <v>14.555498459227522</v>
      </c>
      <c r="CT161" s="2">
        <f t="shared" si="698"/>
        <v>24.381275259645832</v>
      </c>
      <c r="CU161" s="2">
        <f t="shared" si="699"/>
        <v>16.572812414448634</v>
      </c>
      <c r="CV161" s="2">
        <f t="shared" si="700"/>
        <v>0.12966642329460931</v>
      </c>
      <c r="CW161" s="2">
        <f t="shared" si="701"/>
        <v>5.0880543974336896E-2</v>
      </c>
      <c r="CX161" s="2">
        <f t="shared" si="702"/>
        <v>0.11427677415199373</v>
      </c>
      <c r="CY161" s="2">
        <f t="shared" si="703"/>
        <v>0.12695101527750347</v>
      </c>
      <c r="CZ161" s="2">
        <f t="shared" si="704"/>
        <v>0.21265006187473309</v>
      </c>
      <c r="DA161" s="2">
        <f t="shared" si="705"/>
        <v>0.14454574454535898</v>
      </c>
      <c r="DB161" s="2">
        <f t="shared" si="706"/>
        <v>3.8345339058972359</v>
      </c>
      <c r="DC161" s="2">
        <f t="shared" si="707"/>
        <v>1.5046545286192159</v>
      </c>
      <c r="DD161" s="2">
        <f t="shared" si="708"/>
        <v>3.3794266395917338</v>
      </c>
      <c r="DE161" s="2">
        <f t="shared" si="709"/>
        <v>3.7542330551035024</v>
      </c>
      <c r="DF161" s="2">
        <f t="shared" si="710"/>
        <v>6.2885506643238216</v>
      </c>
      <c r="DG161" s="2">
        <f t="shared" si="711"/>
        <v>4.2745496045110878</v>
      </c>
      <c r="DH161" s="2">
        <f t="shared" si="712"/>
        <v>1.1613282492886444E-2</v>
      </c>
      <c r="DI161" s="2">
        <f t="shared" si="713"/>
        <v>4.5570018479122419E-3</v>
      </c>
      <c r="DJ161" s="2">
        <f t="shared" si="714"/>
        <v>1.0234943070709816E-2</v>
      </c>
      <c r="DK161" s="2">
        <f t="shared" si="715"/>
        <v>1.1370083061724151E-2</v>
      </c>
      <c r="DL161" s="2">
        <f t="shared" si="716"/>
        <v>1.9045526034677983E-2</v>
      </c>
      <c r="DM161" s="2">
        <f t="shared" si="717"/>
        <v>1.2945915541572912E-2</v>
      </c>
      <c r="DN161" s="2">
        <f t="shared" si="718"/>
        <v>0.34343143233431955</v>
      </c>
      <c r="DO161" s="2">
        <f t="shared" si="719"/>
        <v>0.13476100945079675</v>
      </c>
      <c r="DP161" s="2">
        <f t="shared" si="720"/>
        <v>0.30267077036894224</v>
      </c>
      <c r="DQ161" s="2">
        <f t="shared" si="721"/>
        <v>0.33623946666586019</v>
      </c>
      <c r="DR161" s="2">
        <f t="shared" si="722"/>
        <v>0.56321994144691911</v>
      </c>
      <c r="DS161" s="2">
        <f t="shared" si="723"/>
        <v>0.38284045187438337</v>
      </c>
      <c r="DT161" s="2">
        <f t="shared" si="724"/>
        <v>4.2520793175128257E-3</v>
      </c>
      <c r="DU161" s="2">
        <f t="shared" si="725"/>
        <v>1.6684975431575286E-3</v>
      </c>
      <c r="DV161" s="2">
        <f t="shared" si="726"/>
        <v>3.7474150631868182E-3</v>
      </c>
      <c r="DW161" s="2">
        <f t="shared" si="727"/>
        <v>4.1630344439458995E-3</v>
      </c>
      <c r="DX161" s="2">
        <f t="shared" si="728"/>
        <v>6.9733158900432664E-3</v>
      </c>
      <c r="DY161" s="2">
        <f t="shared" si="729"/>
        <v>4.7400086714766776E-3</v>
      </c>
      <c r="DZ161" s="2">
        <f t="shared" si="730"/>
        <v>0.12574374999549451</v>
      </c>
      <c r="EA161" s="2">
        <f t="shared" si="731"/>
        <v>4.9341303928831098E-2</v>
      </c>
      <c r="EB161" s="2">
        <f t="shared" si="732"/>
        <v>0.11081966907201093</v>
      </c>
      <c r="EC161" s="2">
        <f t="shared" si="733"/>
        <v>0.12311048859934318</v>
      </c>
      <c r="ED161" s="2">
        <f t="shared" si="734"/>
        <v>0.20621696455796762</v>
      </c>
      <c r="EE161" s="2">
        <f t="shared" si="735"/>
        <v>0.14017294148484363</v>
      </c>
      <c r="EF161" s="2">
        <f t="shared" si="736"/>
        <v>7.9929575346322935E-3</v>
      </c>
      <c r="EG161" s="2">
        <f t="shared" si="737"/>
        <v>3.1364019843583765E-3</v>
      </c>
      <c r="EH161" s="2">
        <f t="shared" si="738"/>
        <v>7.0443016764358095E-3</v>
      </c>
      <c r="EI161" s="2">
        <f t="shared" si="739"/>
        <v>7.8255730998768626E-3</v>
      </c>
      <c r="EJ161" s="2">
        <f t="shared" si="740"/>
        <v>1.3108273299401899E-2</v>
      </c>
      <c r="EK161" s="2">
        <f t="shared" si="741"/>
        <v>8.9101555252885135E-3</v>
      </c>
      <c r="EL161" s="2">
        <f t="shared" si="742"/>
        <v>0.23637010951792417</v>
      </c>
      <c r="EM161" s="2">
        <f t="shared" si="743"/>
        <v>9.2750609186006305E-2</v>
      </c>
      <c r="EN161" s="2">
        <f t="shared" si="744"/>
        <v>0.20831617727505261</v>
      </c>
      <c r="EO161" s="2">
        <f t="shared" si="745"/>
        <v>0.23142016739658675</v>
      </c>
      <c r="EP161" s="2">
        <f t="shared" si="746"/>
        <v>0.38764174361562481</v>
      </c>
      <c r="EQ161" s="2">
        <f t="shared" si="747"/>
        <v>0.26349376037703054</v>
      </c>
      <c r="ER161" s="2">
        <f t="shared" si="748"/>
        <v>6.9645286535097453E-2</v>
      </c>
      <c r="ET161" s="2">
        <f t="shared" si="749"/>
        <v>0.92287427950006873</v>
      </c>
      <c r="EU161" s="2">
        <f t="shared" si="750"/>
        <v>0.96824825280315474</v>
      </c>
      <c r="EV161" s="2">
        <f t="shared" si="751"/>
        <v>0.93140011023965286</v>
      </c>
      <c r="EW161" s="2">
        <f t="shared" si="752"/>
        <v>0.92436725042127532</v>
      </c>
      <c r="EX161" s="2">
        <f t="shared" si="753"/>
        <v>0.87946498484349067</v>
      </c>
      <c r="EY161" s="2">
        <f t="shared" si="754"/>
        <v>0.91477827639834186</v>
      </c>
      <c r="EZ161" s="2">
        <f t="shared" si="755"/>
        <v>0.28806882832110958</v>
      </c>
      <c r="FA161" s="2">
        <f t="shared" si="756"/>
        <v>0.50767508929513383</v>
      </c>
      <c r="FB161" s="2">
        <f t="shared" si="757"/>
        <v>0.31465620553616935</v>
      </c>
      <c r="FC161" s="2">
        <f t="shared" si="758"/>
        <v>0.29242861704321133</v>
      </c>
      <c r="FD161" s="2">
        <f t="shared" si="759"/>
        <v>0.19790109562681996</v>
      </c>
      <c r="FE161" s="2">
        <f t="shared" si="760"/>
        <v>0.26631252105906034</v>
      </c>
      <c r="FF161" s="2">
        <f t="shared" si="761"/>
        <v>0.6654562641117675</v>
      </c>
      <c r="FG161" s="2">
        <f t="shared" si="762"/>
        <v>0.83523458128760275</v>
      </c>
      <c r="FH161" s="2">
        <f t="shared" si="763"/>
        <v>0.69297125081021815</v>
      </c>
      <c r="FI161" s="2">
        <f t="shared" si="764"/>
        <v>0.67015123919578856</v>
      </c>
      <c r="FJ161" s="2">
        <f t="shared" si="765"/>
        <v>0.54810637185167399</v>
      </c>
      <c r="FK161" s="2">
        <f t="shared" si="766"/>
        <v>0.6408544083729647</v>
      </c>
      <c r="FL161" s="2">
        <f t="shared" si="767"/>
        <v>6.3024553103591271E-2</v>
      </c>
      <c r="FM161" s="2">
        <f t="shared" si="768"/>
        <v>0.14633402604042747</v>
      </c>
      <c r="FN161" s="2">
        <f t="shared" si="769"/>
        <v>7.0910215971045729E-2</v>
      </c>
      <c r="FO161" s="2">
        <f t="shared" si="770"/>
        <v>6.4285950245895201E-2</v>
      </c>
      <c r="FP161" s="2">
        <f t="shared" si="771"/>
        <v>3.9399123557432865E-2</v>
      </c>
      <c r="FQ161" s="2">
        <f t="shared" si="772"/>
        <v>5.6906087450053509E-2</v>
      </c>
      <c r="FR161" s="2">
        <f t="shared" si="773"/>
        <v>0.88521706884369944</v>
      </c>
      <c r="FS161" s="2">
        <f t="shared" si="774"/>
        <v>0.95158294226105733</v>
      </c>
      <c r="FT161" s="2">
        <f t="shared" si="775"/>
        <v>0.89744309779860343</v>
      </c>
      <c r="FU161" s="2">
        <f t="shared" si="776"/>
        <v>0.8873500147242489</v>
      </c>
      <c r="FV161" s="2">
        <f t="shared" si="777"/>
        <v>0.82464020861386811</v>
      </c>
      <c r="FW161" s="2">
        <f t="shared" si="778"/>
        <v>0.87370907171318335</v>
      </c>
      <c r="FX161" s="2">
        <f t="shared" si="779"/>
        <v>0.20684517255741763</v>
      </c>
      <c r="FY161" s="2">
        <f t="shared" si="780"/>
        <v>0.39925665938099947</v>
      </c>
      <c r="FZ161" s="2">
        <f t="shared" si="781"/>
        <v>0.22834039300021786</v>
      </c>
      <c r="GA161" s="2">
        <f t="shared" si="782"/>
        <v>0.21033886820641556</v>
      </c>
      <c r="GB161" s="2">
        <f t="shared" si="783"/>
        <v>0.13720148847902297</v>
      </c>
      <c r="GC161" s="2">
        <f t="shared" si="784"/>
        <v>0.1895896474543996</v>
      </c>
      <c r="GD161" s="2">
        <f t="shared" si="785"/>
        <v>0.98852003755400653</v>
      </c>
      <c r="GE161" s="2">
        <f t="shared" si="786"/>
        <v>0.99546367021529947</v>
      </c>
      <c r="GF161" s="2">
        <f t="shared" si="787"/>
        <v>0.98986874969935246</v>
      </c>
      <c r="GG161" s="2">
        <f t="shared" si="788"/>
        <v>0.9887577423416527</v>
      </c>
      <c r="GH161" s="2">
        <f t="shared" si="789"/>
        <v>0.98131042671980695</v>
      </c>
      <c r="GI161" s="2">
        <f t="shared" si="790"/>
        <v>0.98721953922421279</v>
      </c>
      <c r="GJ161" s="2">
        <f t="shared" si="791"/>
        <v>0.74436251522150265</v>
      </c>
      <c r="GK161" s="2">
        <f t="shared" si="792"/>
        <v>0.88124282705481871</v>
      </c>
      <c r="GL161" s="2">
        <f t="shared" si="793"/>
        <v>0.76765367178445265</v>
      </c>
      <c r="GM161" s="2">
        <f t="shared" si="794"/>
        <v>0.74836885524356378</v>
      </c>
      <c r="GN161" s="2">
        <f t="shared" si="795"/>
        <v>0.63970524779411286</v>
      </c>
      <c r="GO161" s="2">
        <f t="shared" si="796"/>
        <v>0.723149224225066</v>
      </c>
      <c r="GP161" s="2">
        <f t="shared" si="797"/>
        <v>0.99576592430816513</v>
      </c>
      <c r="GQ161" s="2">
        <f t="shared" si="798"/>
        <v>0.9983342817037274</v>
      </c>
      <c r="GR161" s="2">
        <f t="shared" si="799"/>
        <v>0.99626657562754373</v>
      </c>
      <c r="GS161" s="2">
        <f t="shared" si="800"/>
        <v>0.99585422456199946</v>
      </c>
      <c r="GT161" s="2">
        <f t="shared" si="801"/>
        <v>0.99307497450031257</v>
      </c>
      <c r="GU161" s="2">
        <f t="shared" si="802"/>
        <v>0.99528235301613588</v>
      </c>
      <c r="GV161" s="2">
        <f t="shared" si="803"/>
        <v>0.88830162281958236</v>
      </c>
      <c r="GW161" s="2">
        <f t="shared" si="804"/>
        <v>0.95297878417242066</v>
      </c>
      <c r="GX161" s="2">
        <f t="shared" si="805"/>
        <v>0.90023612998805591</v>
      </c>
      <c r="GY161" s="2">
        <f t="shared" si="806"/>
        <v>0.8903843478900485</v>
      </c>
      <c r="GZ161" s="2">
        <f t="shared" si="807"/>
        <v>0.82903824882488009</v>
      </c>
      <c r="HA161" s="2">
        <f t="shared" si="808"/>
        <v>0.87705992978372493</v>
      </c>
      <c r="HB161" s="2">
        <f t="shared" si="809"/>
        <v>0.99207042323571226</v>
      </c>
      <c r="HC161" s="2">
        <f t="shared" si="810"/>
        <v>0.9968734042766727</v>
      </c>
      <c r="HD161" s="2">
        <f t="shared" si="811"/>
        <v>0.99300497340116101</v>
      </c>
      <c r="HE161" s="2">
        <f t="shared" si="812"/>
        <v>0.99223519098071022</v>
      </c>
      <c r="HF161" s="2">
        <f t="shared" si="813"/>
        <v>0.98706133031890853</v>
      </c>
      <c r="HG161" s="2">
        <f t="shared" si="814"/>
        <v>0.99116853420843054</v>
      </c>
      <c r="HH161" s="2">
        <f t="shared" si="815"/>
        <v>0.80881929472551883</v>
      </c>
      <c r="HI161" s="2">
        <f t="shared" si="816"/>
        <v>0.91512188745875289</v>
      </c>
      <c r="HJ161" s="2">
        <f t="shared" si="817"/>
        <v>0.82759795722934115</v>
      </c>
      <c r="HK161" s="2">
        <f t="shared" si="818"/>
        <v>0.81207050726979335</v>
      </c>
      <c r="HL161" s="2">
        <f t="shared" si="819"/>
        <v>0.72064710117065989</v>
      </c>
      <c r="HM161" s="2">
        <f t="shared" si="820"/>
        <v>0.79145622349697775</v>
      </c>
      <c r="HN161" s="2">
        <f t="shared" si="821"/>
        <v>0.93488936247202159</v>
      </c>
      <c r="HP161" s="2">
        <f t="shared" ref="HP161:IU161" si="915">IF(B1=1,ET161,0)</f>
        <v>0.92287427950006873</v>
      </c>
      <c r="HQ161" s="2">
        <f t="shared" si="915"/>
        <v>0.96824825280315474</v>
      </c>
      <c r="HR161" s="2">
        <f t="shared" si="915"/>
        <v>0.93140011023965286</v>
      </c>
      <c r="HS161" s="2">
        <f t="shared" si="915"/>
        <v>0.92436725042127532</v>
      </c>
      <c r="HT161" s="2">
        <f t="shared" si="915"/>
        <v>0.87946498484349067</v>
      </c>
      <c r="HU161" s="2">
        <f t="shared" si="915"/>
        <v>0.91477827639834186</v>
      </c>
      <c r="HV161" s="2">
        <f t="shared" si="915"/>
        <v>0.28806882832110958</v>
      </c>
      <c r="HW161" s="2">
        <f t="shared" si="915"/>
        <v>0.50767508929513383</v>
      </c>
      <c r="HX161" s="2">
        <f t="shared" si="915"/>
        <v>0.31465620553616935</v>
      </c>
      <c r="HY161" s="2">
        <f t="shared" si="915"/>
        <v>0.29242861704321133</v>
      </c>
      <c r="HZ161" s="2">
        <f t="shared" si="915"/>
        <v>0.19790109562681996</v>
      </c>
      <c r="IA161" s="2">
        <f t="shared" si="915"/>
        <v>0.26631252105906034</v>
      </c>
      <c r="IB161" s="2">
        <f t="shared" si="915"/>
        <v>0.6654562641117675</v>
      </c>
      <c r="IC161" s="2">
        <f t="shared" si="915"/>
        <v>0.83523458128760275</v>
      </c>
      <c r="ID161" s="2">
        <f t="shared" si="915"/>
        <v>0.69297125081021815</v>
      </c>
      <c r="IE161" s="2">
        <f t="shared" si="915"/>
        <v>0.67015123919578856</v>
      </c>
      <c r="IF161" s="2">
        <f t="shared" si="915"/>
        <v>0.54810637185167399</v>
      </c>
      <c r="IG161" s="2">
        <f t="shared" si="915"/>
        <v>0.6408544083729647</v>
      </c>
      <c r="IH161" s="2">
        <f t="shared" si="915"/>
        <v>6.3024553103591271E-2</v>
      </c>
      <c r="II161" s="2">
        <f t="shared" si="915"/>
        <v>0.14633402604042747</v>
      </c>
      <c r="IJ161" s="2">
        <f t="shared" si="915"/>
        <v>7.0910215971045729E-2</v>
      </c>
      <c r="IK161" s="2">
        <f t="shared" si="915"/>
        <v>6.4285950245895201E-2</v>
      </c>
      <c r="IL161" s="2">
        <f t="shared" si="915"/>
        <v>3.9399123557432865E-2</v>
      </c>
      <c r="IM161" s="2">
        <f t="shared" si="915"/>
        <v>5.6906087450053509E-2</v>
      </c>
      <c r="IN161" s="2">
        <f t="shared" si="915"/>
        <v>0.88521706884369944</v>
      </c>
      <c r="IO161" s="2">
        <f t="shared" si="915"/>
        <v>0.95158294226105733</v>
      </c>
      <c r="IP161" s="2">
        <f t="shared" si="915"/>
        <v>0.89744309779860343</v>
      </c>
      <c r="IQ161" s="2">
        <f t="shared" si="915"/>
        <v>0.8873500147242489</v>
      </c>
      <c r="IR161" s="2">
        <f t="shared" si="915"/>
        <v>0.82464020861386811</v>
      </c>
      <c r="IS161" s="2">
        <f t="shared" si="915"/>
        <v>0.87370907171318335</v>
      </c>
      <c r="IT161" s="2">
        <f t="shared" si="915"/>
        <v>0.20684517255741763</v>
      </c>
      <c r="IU161" s="2">
        <f t="shared" si="915"/>
        <v>0.39925665938099947</v>
      </c>
      <c r="IV161" s="2">
        <f t="shared" ref="IV161:KA161" si="916">IF(AH1=1,FZ161,0)</f>
        <v>0.22834039300021786</v>
      </c>
      <c r="IW161" s="2">
        <f t="shared" si="916"/>
        <v>0.21033886820641556</v>
      </c>
      <c r="IX161" s="2">
        <f t="shared" si="916"/>
        <v>0.13720148847902297</v>
      </c>
      <c r="IY161" s="2">
        <f t="shared" si="916"/>
        <v>0.1895896474543996</v>
      </c>
      <c r="IZ161" s="2">
        <f t="shared" si="916"/>
        <v>0.98852003755400653</v>
      </c>
      <c r="JA161" s="2">
        <f t="shared" si="916"/>
        <v>0.99546367021529947</v>
      </c>
      <c r="JB161" s="2">
        <f t="shared" si="916"/>
        <v>0.98986874969935246</v>
      </c>
      <c r="JC161" s="2">
        <f t="shared" si="916"/>
        <v>0.9887577423416527</v>
      </c>
      <c r="JD161" s="2">
        <f t="shared" si="916"/>
        <v>0.98131042671980695</v>
      </c>
      <c r="JE161" s="2">
        <f t="shared" si="916"/>
        <v>0.98721953922421279</v>
      </c>
      <c r="JF161" s="2">
        <f t="shared" si="916"/>
        <v>0.74436251522150265</v>
      </c>
      <c r="JG161" s="2">
        <f t="shared" si="916"/>
        <v>0.88124282705481871</v>
      </c>
      <c r="JH161" s="2">
        <f t="shared" si="916"/>
        <v>0.76765367178445265</v>
      </c>
      <c r="JI161" s="2">
        <f t="shared" si="916"/>
        <v>0.74836885524356378</v>
      </c>
      <c r="JJ161" s="2">
        <f t="shared" si="916"/>
        <v>0.63970524779411286</v>
      </c>
      <c r="JK161" s="2">
        <f t="shared" si="916"/>
        <v>0.723149224225066</v>
      </c>
      <c r="JL161" s="2">
        <f t="shared" si="916"/>
        <v>0.99576592430816513</v>
      </c>
      <c r="JM161" s="2">
        <f t="shared" si="916"/>
        <v>0.9983342817037274</v>
      </c>
      <c r="JN161" s="2">
        <f t="shared" si="916"/>
        <v>0.99626657562754373</v>
      </c>
      <c r="JO161" s="2">
        <f t="shared" si="916"/>
        <v>0.99585422456199946</v>
      </c>
      <c r="JP161" s="2">
        <f t="shared" si="916"/>
        <v>0.99307497450031257</v>
      </c>
      <c r="JQ161" s="2">
        <f t="shared" si="916"/>
        <v>0.99528235301613588</v>
      </c>
      <c r="JR161" s="2">
        <f t="shared" si="916"/>
        <v>0.88830162281958236</v>
      </c>
      <c r="JS161" s="2">
        <f t="shared" si="916"/>
        <v>0.95297878417242066</v>
      </c>
      <c r="JT161" s="2">
        <f t="shared" si="916"/>
        <v>0.90023612998805591</v>
      </c>
      <c r="JU161" s="2">
        <f t="shared" si="916"/>
        <v>0.8903843478900485</v>
      </c>
      <c r="JV161" s="2">
        <f t="shared" si="916"/>
        <v>0.82903824882488009</v>
      </c>
      <c r="JW161" s="2">
        <f t="shared" si="916"/>
        <v>0.87705992978372493</v>
      </c>
      <c r="JX161" s="2">
        <f t="shared" si="916"/>
        <v>0.99207042323571226</v>
      </c>
      <c r="JY161" s="2">
        <f t="shared" si="916"/>
        <v>0.9968734042766727</v>
      </c>
      <c r="JZ161" s="2">
        <f t="shared" si="916"/>
        <v>0.99300497340116101</v>
      </c>
      <c r="KA161" s="2">
        <f t="shared" si="916"/>
        <v>0.99223519098071022</v>
      </c>
      <c r="KB161" s="2">
        <f t="shared" ref="KB161:KJ161" si="917">IF(BN1=1,HF161,0)</f>
        <v>0.98706133031890853</v>
      </c>
      <c r="KC161" s="2">
        <f t="shared" si="917"/>
        <v>0.99116853420843054</v>
      </c>
      <c r="KD161" s="2">
        <f t="shared" si="917"/>
        <v>0.80881929472551883</v>
      </c>
      <c r="KE161" s="2">
        <f t="shared" si="917"/>
        <v>0.91512188745875289</v>
      </c>
      <c r="KF161" s="2">
        <f t="shared" si="917"/>
        <v>0.82759795722934115</v>
      </c>
      <c r="KG161" s="2">
        <f t="shared" si="917"/>
        <v>0.81207050726979335</v>
      </c>
      <c r="KH161" s="2">
        <f t="shared" si="917"/>
        <v>0.72064710117065989</v>
      </c>
      <c r="KI161" s="2">
        <f t="shared" si="917"/>
        <v>0.79145622349697775</v>
      </c>
      <c r="KJ161" s="2">
        <f t="shared" si="917"/>
        <v>0</v>
      </c>
    </row>
    <row r="162" spans="1:296" x14ac:dyDescent="0.2">
      <c r="A162" s="2" t="str">
        <f>'Respondent Data'!A162</f>
        <v>1479</v>
      </c>
      <c r="B162" s="2">
        <f>SUMPRODUCT('Respondent Data'!B162:S162,'Product Coding'!A100:R100)</f>
        <v>-5.0944346810499752E-4</v>
      </c>
      <c r="C162" s="2">
        <f>SUMPRODUCT('Respondent Data'!B162:S162,'Product Coding'!A101:R101)</f>
        <v>-0.35262882109230231</v>
      </c>
      <c r="D162" s="2">
        <f>SUMPRODUCT('Respondent Data'!B162:S162,'Product Coding'!A102:R102)</f>
        <v>-0.23708645336283318</v>
      </c>
      <c r="E162" s="2">
        <f>SUMPRODUCT('Respondent Data'!B162:S162,'Product Coding'!A103:R103)</f>
        <v>4.4858765692231906E-2</v>
      </c>
      <c r="F162" s="2">
        <f>SUMPRODUCT('Respondent Data'!B162:S162,'Product Coding'!A104:R104)</f>
        <v>0.28115432581817279</v>
      </c>
      <c r="G162" s="2">
        <f>SUMPRODUCT('Respondent Data'!B162:S162,'Product Coding'!A105:R105)</f>
        <v>-0.40245791535543907</v>
      </c>
      <c r="H162" s="2">
        <f>SUMPRODUCT('Respondent Data'!B162:S162,'Product Coding'!A106:R106)</f>
        <v>-4.373307878567565</v>
      </c>
      <c r="I162" s="2">
        <f>SUMPRODUCT('Respondent Data'!B162:S162,'Product Coding'!A107:R107)</f>
        <v>-4.7254272561917627</v>
      </c>
      <c r="J162" s="2">
        <f>SUMPRODUCT('Respondent Data'!B162:S162,'Product Coding'!A108:R108)</f>
        <v>-4.6098848884622932</v>
      </c>
      <c r="K162" s="2">
        <f>SUMPRODUCT('Respondent Data'!B162:S162,'Product Coding'!A109:R109)</f>
        <v>-4.3279396694072281</v>
      </c>
      <c r="L162" s="2">
        <f>SUMPRODUCT('Respondent Data'!B162:S162,'Product Coding'!A110:R110)</f>
        <v>-4.0916441092812867</v>
      </c>
      <c r="M162" s="2">
        <f>SUMPRODUCT('Respondent Data'!B162:S162,'Product Coding'!A111:R111)</f>
        <v>-4.7752563504548995</v>
      </c>
      <c r="N162" s="2">
        <f>SUMPRODUCT('Respondent Data'!B162:S162,'Product Coding'!A112:R112)</f>
        <v>-1.7252497134076252</v>
      </c>
      <c r="O162" s="2">
        <f>SUMPRODUCT('Respondent Data'!B162:S162,'Product Coding'!A113:R113)</f>
        <v>-2.0773690910318221</v>
      </c>
      <c r="P162" s="2">
        <f>SUMPRODUCT('Respondent Data'!B162:S162,'Product Coding'!A114:R114)</f>
        <v>-1.9618267233023525</v>
      </c>
      <c r="Q162" s="2">
        <f>SUMPRODUCT('Respondent Data'!B162:S162,'Product Coding'!A115:R115)</f>
        <v>-1.6798815042472879</v>
      </c>
      <c r="R162" s="2">
        <f>SUMPRODUCT('Respondent Data'!B162:S162,'Product Coding'!A116:R116)</f>
        <v>-1.443585944121347</v>
      </c>
      <c r="S162" s="2">
        <f>SUMPRODUCT('Respondent Data'!B162:S162,'Product Coding'!A117:R117)</f>
        <v>-2.1271981852949589</v>
      </c>
      <c r="T162" s="2">
        <f>SUMPRODUCT('Respondent Data'!B162:S162,'Product Coding'!A118:R118)</f>
        <v>-6.0980481485070852</v>
      </c>
      <c r="U162" s="2">
        <f>SUMPRODUCT('Respondent Data'!B162:S162,'Product Coding'!A119:R119)</f>
        <v>-6.4501675261312821</v>
      </c>
      <c r="V162" s="2">
        <f>SUMPRODUCT('Respondent Data'!B162:S162,'Product Coding'!A120:R120)</f>
        <v>-6.3346251584018125</v>
      </c>
      <c r="W162" s="2">
        <f>SUMPRODUCT('Respondent Data'!B162:S162,'Product Coding'!A121:R121)</f>
        <v>-6.0526799393467474</v>
      </c>
      <c r="X162" s="2">
        <f>SUMPRODUCT('Respondent Data'!B162:S162,'Product Coding'!A122:R122)</f>
        <v>-5.816384379220807</v>
      </c>
      <c r="Y162" s="2">
        <f>SUMPRODUCT('Respondent Data'!B162:S162,'Product Coding'!A123:R123)</f>
        <v>-6.4999966203944188</v>
      </c>
      <c r="Z162" s="2">
        <f>SUMPRODUCT('Respondent Data'!B162:S162,'Product Coding'!A124:R124)</f>
        <v>1.114235576389605</v>
      </c>
      <c r="AA162" s="2">
        <f>SUMPRODUCT('Respondent Data'!B162:S162,'Product Coding'!A125:R125)</f>
        <v>0.76211619876540815</v>
      </c>
      <c r="AB162" s="2">
        <f>SUMPRODUCT('Respondent Data'!B162:S162,'Product Coding'!A126:R126)</f>
        <v>0.87765856649487706</v>
      </c>
      <c r="AC162" s="2">
        <f>SUMPRODUCT('Respondent Data'!B162:S162,'Product Coding'!A127:R127)</f>
        <v>1.1596037855499421</v>
      </c>
      <c r="AD162" s="2">
        <f>SUMPRODUCT('Respondent Data'!B162:S162,'Product Coding'!A128:R128)</f>
        <v>1.395899345675883</v>
      </c>
      <c r="AE162" s="2">
        <f>SUMPRODUCT('Respondent Data'!B162:S162,'Product Coding'!A129:R129)</f>
        <v>0.71228710450227117</v>
      </c>
      <c r="AF162" s="2">
        <f>SUMPRODUCT('Respondent Data'!B162:S162,'Product Coding'!A130:R130)</f>
        <v>-3.2585628587098547</v>
      </c>
      <c r="AG162" s="2">
        <f>SUMPRODUCT('Respondent Data'!B162:S162,'Product Coding'!A131:R131)</f>
        <v>-3.6106822363340516</v>
      </c>
      <c r="AH162" s="2">
        <f>SUMPRODUCT('Respondent Data'!B162:S162,'Product Coding'!A132:R132)</f>
        <v>-3.4951398686045829</v>
      </c>
      <c r="AI162" s="2">
        <f>SUMPRODUCT('Respondent Data'!B162:S162,'Product Coding'!A133:R133)</f>
        <v>-3.2131946495495178</v>
      </c>
      <c r="AJ162" s="2">
        <f>SUMPRODUCT('Respondent Data'!B162:S162,'Product Coding'!A134:R134)</f>
        <v>-2.9768990894235769</v>
      </c>
      <c r="AK162" s="2">
        <f>SUMPRODUCT('Respondent Data'!B162:S162,'Product Coding'!A135:R135)</f>
        <v>-3.6605113305971888</v>
      </c>
      <c r="AL162" s="2">
        <f>SUMPRODUCT('Respondent Data'!B162:S162,'Product Coding'!A136:R136)</f>
        <v>3.4675343784284127</v>
      </c>
      <c r="AM162" s="2">
        <f>SUMPRODUCT('Respondent Data'!B162:S162,'Product Coding'!A137:R137)</f>
        <v>3.1154150008042159</v>
      </c>
      <c r="AN162" s="2">
        <f>SUMPRODUCT('Respondent Data'!B162:S162,'Product Coding'!A138:R138)</f>
        <v>3.230957368533685</v>
      </c>
      <c r="AO162" s="2">
        <f>SUMPRODUCT('Respondent Data'!B162:S162,'Product Coding'!A139:R139)</f>
        <v>3.5129025875887501</v>
      </c>
      <c r="AP162" s="2">
        <f>SUMPRODUCT('Respondent Data'!B162:S162,'Product Coding'!A140:R140)</f>
        <v>3.749198147714691</v>
      </c>
      <c r="AQ162" s="2">
        <f>SUMPRODUCT('Respondent Data'!B162:S162,'Product Coding'!A141:R141)</f>
        <v>3.0655859065410791</v>
      </c>
      <c r="AR162" s="2">
        <f>SUMPRODUCT('Respondent Data'!B162:S162,'Product Coding'!A142:R142)</f>
        <v>-0.90526405667104703</v>
      </c>
      <c r="AS162" s="2">
        <f>SUMPRODUCT('Respondent Data'!B162:S162,'Product Coding'!A143:R143)</f>
        <v>-1.2573834342952441</v>
      </c>
      <c r="AT162" s="2">
        <f>SUMPRODUCT('Respondent Data'!B162:S162,'Product Coding'!A144:R144)</f>
        <v>-1.141841066565775</v>
      </c>
      <c r="AU162" s="2">
        <f>SUMPRODUCT('Respondent Data'!B162:S162,'Product Coding'!A145:R145)</f>
        <v>-0.85989584751070991</v>
      </c>
      <c r="AV162" s="2">
        <f>SUMPRODUCT('Respondent Data'!B162:S162,'Product Coding'!A146:R146)</f>
        <v>-0.62360028738476903</v>
      </c>
      <c r="AW162" s="2">
        <f>SUMPRODUCT('Respondent Data'!B162:S162,'Product Coding'!A147:R147)</f>
        <v>-1.3072125285583809</v>
      </c>
      <c r="AX162" s="2">
        <f>SUMPRODUCT('Respondent Data'!B162:S162,'Product Coding'!A148:R148)</f>
        <v>6.2496967791120746</v>
      </c>
      <c r="AY162" s="2">
        <f>SUMPRODUCT('Respondent Data'!B162:S162,'Product Coding'!A149:R149)</f>
        <v>5.8975774014878777</v>
      </c>
      <c r="AZ162" s="2">
        <f>SUMPRODUCT('Respondent Data'!B162:S162,'Product Coding'!A150:R150)</f>
        <v>6.0131197692173473</v>
      </c>
      <c r="BA162" s="2">
        <f>SUMPRODUCT('Respondent Data'!B162:S162,'Product Coding'!A151:R151)</f>
        <v>6.2950649882724115</v>
      </c>
      <c r="BB162" s="2">
        <f>SUMPRODUCT('Respondent Data'!B162:S162,'Product Coding'!A152:R152)</f>
        <v>6.5313605483983528</v>
      </c>
      <c r="BC162" s="2">
        <f>SUMPRODUCT('Respondent Data'!B162:S162,'Product Coding'!A153:R153)</f>
        <v>5.8477483072247409</v>
      </c>
      <c r="BD162" s="2">
        <f>SUMPRODUCT('Respondent Data'!B162:S162,'Product Coding'!A154:R154)</f>
        <v>1.8768983440126146</v>
      </c>
      <c r="BE162" s="2">
        <f>SUMPRODUCT('Respondent Data'!B162:S162,'Product Coding'!A155:R155)</f>
        <v>1.5247789663884177</v>
      </c>
      <c r="BF162" s="2">
        <f>SUMPRODUCT('Respondent Data'!B162:S162,'Product Coding'!A156:R156)</f>
        <v>1.6403213341178868</v>
      </c>
      <c r="BG162" s="2">
        <f>SUMPRODUCT('Respondent Data'!B162:S162,'Product Coding'!A157:R157)</f>
        <v>1.9222665531729515</v>
      </c>
      <c r="BH162" s="2">
        <f>SUMPRODUCT('Respondent Data'!B162:S162,'Product Coding'!A158:R158)</f>
        <v>2.1585621132988928</v>
      </c>
      <c r="BI162" s="2">
        <f>SUMPRODUCT('Respondent Data'!B162:S162,'Product Coding'!A159:R159)</f>
        <v>1.4749498721252809</v>
      </c>
      <c r="BJ162" s="2">
        <f>SUMPRODUCT('Respondent Data'!B162:S162,'Product Coding'!A160:R160)</f>
        <v>7.603002140975005</v>
      </c>
      <c r="BK162" s="2">
        <f>SUMPRODUCT('Respondent Data'!B162:S162,'Product Coding'!A161:R161)</f>
        <v>7.2508827633508082</v>
      </c>
      <c r="BL162" s="2">
        <f>SUMPRODUCT('Respondent Data'!B162:S162,'Product Coding'!A162:R162)</f>
        <v>7.3664251310802777</v>
      </c>
      <c r="BM162" s="2">
        <f>SUMPRODUCT('Respondent Data'!B162:S162,'Product Coding'!A163:R163)</f>
        <v>7.6483703501353419</v>
      </c>
      <c r="BN162" s="2">
        <f>SUMPRODUCT('Respondent Data'!B162:S162,'Product Coding'!A164:R164)</f>
        <v>7.8846659102612833</v>
      </c>
      <c r="BO162" s="2">
        <f>SUMPRODUCT('Respondent Data'!B162:S162,'Product Coding'!A165:R165)</f>
        <v>7.2010536690876714</v>
      </c>
      <c r="BP162" s="2">
        <f>SUMPRODUCT('Respondent Data'!B162:S162,'Product Coding'!A166:R166)</f>
        <v>3.2302037058755451</v>
      </c>
      <c r="BQ162" s="2">
        <f>SUMPRODUCT('Respondent Data'!B162:S162,'Product Coding'!A167:R167)</f>
        <v>2.8780843282513482</v>
      </c>
      <c r="BR162" s="2">
        <f>SUMPRODUCT('Respondent Data'!B162:S162,'Product Coding'!A168:R168)</f>
        <v>2.9936266959808178</v>
      </c>
      <c r="BS162" s="2">
        <f>SUMPRODUCT('Respondent Data'!B162:S162,'Product Coding'!A169:R169)</f>
        <v>3.275571915035882</v>
      </c>
      <c r="BT162" s="2">
        <f>SUMPRODUCT('Respondent Data'!B162:S162,'Product Coding'!A170:R170)</f>
        <v>3.5118674751618233</v>
      </c>
      <c r="BU162" s="2">
        <f>SUMPRODUCT('Respondent Data'!B162:S162,'Product Coding'!A171:R171)</f>
        <v>2.8282552339882114</v>
      </c>
      <c r="BV162" s="2">
        <f>SUMPRODUCT('Respondent Data'!B162:S162,'Product Coding'!A172:R172)</f>
        <v>11.708355962058899</v>
      </c>
      <c r="BX162" s="2">
        <f t="shared" si="676"/>
        <v>1.0005095732564675</v>
      </c>
      <c r="BY162" s="2">
        <f t="shared" si="677"/>
        <v>1.4228029309712169</v>
      </c>
      <c r="BZ162" s="2">
        <f t="shared" si="678"/>
        <v>1.2675506970587889</v>
      </c>
      <c r="CA162" s="2">
        <f t="shared" si="679"/>
        <v>0.95613251101082641</v>
      </c>
      <c r="CB162" s="2">
        <f t="shared" si="680"/>
        <v>0.75491182410517921</v>
      </c>
      <c r="CC162" s="2">
        <f t="shared" si="681"/>
        <v>1.4954959864835415</v>
      </c>
      <c r="CD162" s="2">
        <f t="shared" si="682"/>
        <v>79.30553136209609</v>
      </c>
      <c r="CE162" s="2">
        <f t="shared" si="683"/>
        <v>112.77867346832079</v>
      </c>
      <c r="CF162" s="2">
        <f t="shared" si="684"/>
        <v>100.47258341712497</v>
      </c>
      <c r="CG162" s="2">
        <f t="shared" si="685"/>
        <v>75.787977311888866</v>
      </c>
      <c r="CH162" s="2">
        <f t="shared" si="686"/>
        <v>59.838191400137532</v>
      </c>
      <c r="CI162" s="2">
        <f t="shared" si="687"/>
        <v>118.54069868810495</v>
      </c>
      <c r="CJ162" s="2">
        <f t="shared" si="688"/>
        <v>5.613922726448803</v>
      </c>
      <c r="CK162" s="2">
        <f t="shared" si="689"/>
        <v>7.9834375631604129</v>
      </c>
      <c r="CL162" s="2">
        <f t="shared" si="690"/>
        <v>7.1123074234895638</v>
      </c>
      <c r="CM162" s="2">
        <f t="shared" si="691"/>
        <v>5.3649202131965081</v>
      </c>
      <c r="CN162" s="2">
        <f t="shared" si="692"/>
        <v>4.2358581657695185</v>
      </c>
      <c r="CO162" s="2">
        <f t="shared" si="693"/>
        <v>8.391322912090537</v>
      </c>
      <c r="CP162" s="2">
        <f t="shared" si="694"/>
        <v>444.98837067363513</v>
      </c>
      <c r="CQ162" s="2">
        <f t="shared" si="695"/>
        <v>632.80829585851382</v>
      </c>
      <c r="CR162" s="2">
        <f t="shared" si="696"/>
        <v>563.75804340838101</v>
      </c>
      <c r="CS162" s="2">
        <f t="shared" si="697"/>
        <v>425.25115160865693</v>
      </c>
      <c r="CT162" s="2">
        <f t="shared" si="698"/>
        <v>335.755890388382</v>
      </c>
      <c r="CU162" s="2">
        <f t="shared" si="699"/>
        <v>665.13938513178505</v>
      </c>
      <c r="CV162" s="2">
        <f t="shared" si="700"/>
        <v>0.32816604091297957</v>
      </c>
      <c r="CW162" s="2">
        <f t="shared" si="701"/>
        <v>0.46667779833079087</v>
      </c>
      <c r="CX162" s="2">
        <f t="shared" si="702"/>
        <v>0.41575523616068633</v>
      </c>
      <c r="CY162" s="2">
        <f t="shared" si="703"/>
        <v>0.31361041324706818</v>
      </c>
      <c r="CZ162" s="2">
        <f t="shared" si="704"/>
        <v>0.24761024899407755</v>
      </c>
      <c r="DA162" s="2">
        <f t="shared" si="705"/>
        <v>0.49052104068148855</v>
      </c>
      <c r="DB162" s="2">
        <f t="shared" si="706"/>
        <v>26.012127165251954</v>
      </c>
      <c r="DC162" s="2">
        <f t="shared" si="707"/>
        <v>36.991281003994366</v>
      </c>
      <c r="DD162" s="2">
        <f t="shared" si="708"/>
        <v>32.954896986123202</v>
      </c>
      <c r="DE162" s="2">
        <f t="shared" si="709"/>
        <v>24.858373301011799</v>
      </c>
      <c r="DF162" s="2">
        <f t="shared" si="710"/>
        <v>19.626861043679973</v>
      </c>
      <c r="DG162" s="2">
        <f t="shared" si="711"/>
        <v>38.88121894617997</v>
      </c>
      <c r="DH162" s="2">
        <f t="shared" si="712"/>
        <v>3.1193848145609701E-2</v>
      </c>
      <c r="DI162" s="2">
        <f t="shared" si="713"/>
        <v>4.4360093852362968E-2</v>
      </c>
      <c r="DJ162" s="2">
        <f t="shared" si="714"/>
        <v>3.9519645806305605E-2</v>
      </c>
      <c r="DK162" s="2">
        <f t="shared" si="715"/>
        <v>2.9810261843348534E-2</v>
      </c>
      <c r="DL162" s="2">
        <f t="shared" si="716"/>
        <v>2.3536611176858568E-2</v>
      </c>
      <c r="DM162" s="2">
        <f t="shared" si="717"/>
        <v>4.6626515079609507E-2</v>
      </c>
      <c r="DN162" s="2">
        <f t="shared" si="718"/>
        <v>2.4725847393585854</v>
      </c>
      <c r="DO162" s="2">
        <f t="shared" si="719"/>
        <v>3.5162090481390162</v>
      </c>
      <c r="DP162" s="2">
        <f t="shared" si="720"/>
        <v>3.1325302562672288</v>
      </c>
      <c r="DQ162" s="2">
        <f t="shared" si="721"/>
        <v>2.3629145774539855</v>
      </c>
      <c r="DR162" s="2">
        <f t="shared" si="722"/>
        <v>1.8656327792731118</v>
      </c>
      <c r="DS162" s="2">
        <f t="shared" si="723"/>
        <v>3.6958572439399839</v>
      </c>
      <c r="DT162" s="2">
        <f t="shared" si="724"/>
        <v>1.9310395789997486E-3</v>
      </c>
      <c r="DU162" s="2">
        <f t="shared" si="725"/>
        <v>2.7460894390842405E-3</v>
      </c>
      <c r="DV162" s="2">
        <f t="shared" si="726"/>
        <v>2.4464439220131338E-3</v>
      </c>
      <c r="DW162" s="2">
        <f t="shared" si="727"/>
        <v>1.845389360464456E-3</v>
      </c>
      <c r="DX162" s="2">
        <f t="shared" si="728"/>
        <v>1.4570221514795222E-3</v>
      </c>
      <c r="DY162" s="2">
        <f t="shared" si="729"/>
        <v>2.8863911124163972E-3</v>
      </c>
      <c r="DZ162" s="2">
        <f t="shared" si="730"/>
        <v>0.15306412251045737</v>
      </c>
      <c r="EA162" s="2">
        <f t="shared" si="731"/>
        <v>0.21766916374981152</v>
      </c>
      <c r="EB162" s="2">
        <f t="shared" si="732"/>
        <v>0.19391771989880641</v>
      </c>
      <c r="EC162" s="2">
        <f t="shared" si="733"/>
        <v>0.14627504595008764</v>
      </c>
      <c r="ED162" s="2">
        <f t="shared" si="734"/>
        <v>0.11549106477145946</v>
      </c>
      <c r="EE162" s="2">
        <f t="shared" si="735"/>
        <v>0.22879019552403299</v>
      </c>
      <c r="EF162" s="2">
        <f t="shared" si="736"/>
        <v>4.9895126067807448E-4</v>
      </c>
      <c r="EG162" s="2">
        <f t="shared" si="737"/>
        <v>7.0954774954719183E-4</v>
      </c>
      <c r="EH162" s="2">
        <f t="shared" si="738"/>
        <v>6.3212390483417694E-4</v>
      </c>
      <c r="EI162" s="2">
        <f t="shared" si="739"/>
        <v>4.7682054674538912E-4</v>
      </c>
      <c r="EJ162" s="2">
        <f t="shared" si="740"/>
        <v>3.7647236608850606E-4</v>
      </c>
      <c r="EK162" s="2">
        <f t="shared" si="741"/>
        <v>7.4579956828028275E-4</v>
      </c>
      <c r="EL162" s="2">
        <f t="shared" si="742"/>
        <v>3.9549441514158575E-2</v>
      </c>
      <c r="EM162" s="2">
        <f t="shared" si="743"/>
        <v>5.6242401680843455E-2</v>
      </c>
      <c r="EN162" s="2">
        <f t="shared" si="744"/>
        <v>5.010538979291411E-2</v>
      </c>
      <c r="EO162" s="2">
        <f t="shared" si="745"/>
        <v>3.7795247376723504E-2</v>
      </c>
      <c r="EP162" s="2">
        <f t="shared" si="746"/>
        <v>2.9841134791562113E-2</v>
      </c>
      <c r="EQ162" s="2">
        <f t="shared" si="747"/>
        <v>5.911590716676568E-2</v>
      </c>
      <c r="ER162" s="2">
        <f t="shared" si="748"/>
        <v>8.2248050636737282E-6</v>
      </c>
      <c r="ET162" s="2">
        <f t="shared" si="749"/>
        <v>0.49987263913572838</v>
      </c>
      <c r="EU162" s="2">
        <f t="shared" si="750"/>
        <v>0.41274508430577761</v>
      </c>
      <c r="EV162" s="2">
        <f t="shared" si="751"/>
        <v>0.44100447293067679</v>
      </c>
      <c r="EW162" s="2">
        <f t="shared" si="752"/>
        <v>0.51121281118284401</v>
      </c>
      <c r="EX162" s="2">
        <f t="shared" si="753"/>
        <v>0.56982919954391165</v>
      </c>
      <c r="EY162" s="2">
        <f t="shared" si="754"/>
        <v>0.40072194281871881</v>
      </c>
      <c r="EZ162" s="2">
        <f t="shared" si="755"/>
        <v>1.24524423540767E-2</v>
      </c>
      <c r="FA162" s="2">
        <f t="shared" si="756"/>
        <v>8.7889933105823066E-3</v>
      </c>
      <c r="FB162" s="2">
        <f t="shared" si="757"/>
        <v>9.8548786906240884E-3</v>
      </c>
      <c r="FC162" s="2">
        <f t="shared" si="758"/>
        <v>1.3022872004276284E-2</v>
      </c>
      <c r="FD162" s="2">
        <f t="shared" si="759"/>
        <v>1.6437043524567027E-2</v>
      </c>
      <c r="FE162" s="2">
        <f t="shared" si="760"/>
        <v>8.3653518088355142E-3</v>
      </c>
      <c r="FF162" s="2">
        <f t="shared" si="761"/>
        <v>0.15119620252003269</v>
      </c>
      <c r="FG162" s="2">
        <f t="shared" si="762"/>
        <v>0.11131596262224097</v>
      </c>
      <c r="FH162" s="2">
        <f t="shared" si="763"/>
        <v>0.12326949014585584</v>
      </c>
      <c r="FI162" s="2">
        <f t="shared" si="764"/>
        <v>0.15711116031379016</v>
      </c>
      <c r="FJ162" s="2">
        <f t="shared" si="765"/>
        <v>0.19099065871144147</v>
      </c>
      <c r="FK162" s="2">
        <f t="shared" si="766"/>
        <v>0.10648127099458844</v>
      </c>
      <c r="FL162" s="2">
        <f t="shared" si="767"/>
        <v>2.2422109313961886E-3</v>
      </c>
      <c r="FM162" s="2">
        <f t="shared" si="768"/>
        <v>1.577764138674562E-3</v>
      </c>
      <c r="FN162" s="2">
        <f t="shared" si="769"/>
        <v>1.7706697791586689E-3</v>
      </c>
      <c r="FO162" s="2">
        <f t="shared" si="770"/>
        <v>2.3460347173867684E-3</v>
      </c>
      <c r="FP162" s="2">
        <f t="shared" si="771"/>
        <v>2.9695100473125973E-3</v>
      </c>
      <c r="FQ162" s="2">
        <f t="shared" si="772"/>
        <v>1.5011873225333552E-3</v>
      </c>
      <c r="FR162" s="2">
        <f t="shared" si="773"/>
        <v>0.75291791025811905</v>
      </c>
      <c r="FS162" s="2">
        <f t="shared" si="774"/>
        <v>0.68181300701359804</v>
      </c>
      <c r="FT162" s="2">
        <f t="shared" si="775"/>
        <v>0.70633678368857633</v>
      </c>
      <c r="FU162" s="2">
        <f t="shared" si="776"/>
        <v>0.76126071315781862</v>
      </c>
      <c r="FV162" s="2">
        <f t="shared" si="777"/>
        <v>0.80153237023043011</v>
      </c>
      <c r="FW162" s="2">
        <f t="shared" si="778"/>
        <v>0.67090632920068338</v>
      </c>
      <c r="FX162" s="2">
        <f t="shared" si="779"/>
        <v>3.7020409162236839E-2</v>
      </c>
      <c r="FY162" s="2">
        <f t="shared" si="780"/>
        <v>2.6321828945300923E-2</v>
      </c>
      <c r="FZ162" s="2">
        <f t="shared" si="781"/>
        <v>2.9450832980252695E-2</v>
      </c>
      <c r="GA162" s="2">
        <f t="shared" si="782"/>
        <v>3.8672192885422979E-2</v>
      </c>
      <c r="GB162" s="2">
        <f t="shared" si="783"/>
        <v>4.8480473974317963E-2</v>
      </c>
      <c r="GC162" s="2">
        <f t="shared" si="784"/>
        <v>2.5074459267393712E-2</v>
      </c>
      <c r="GD162" s="2">
        <f t="shared" si="785"/>
        <v>0.96974977284658403</v>
      </c>
      <c r="GE162" s="2">
        <f t="shared" si="786"/>
        <v>0.9575241393141225</v>
      </c>
      <c r="GF162" s="2">
        <f t="shared" si="787"/>
        <v>0.96198278121463288</v>
      </c>
      <c r="GG162" s="2">
        <f t="shared" si="788"/>
        <v>0.97105266576972304</v>
      </c>
      <c r="GH162" s="2">
        <f t="shared" si="789"/>
        <v>0.97700462209183103</v>
      </c>
      <c r="GI162" s="2">
        <f t="shared" si="790"/>
        <v>0.95545066515340205</v>
      </c>
      <c r="GJ162" s="2">
        <f t="shared" si="791"/>
        <v>0.28796993451762626</v>
      </c>
      <c r="GK162" s="2">
        <f t="shared" si="792"/>
        <v>0.22142464827044878</v>
      </c>
      <c r="GL162" s="2">
        <f t="shared" si="793"/>
        <v>0.2419824993376492</v>
      </c>
      <c r="GM162" s="2">
        <f t="shared" si="794"/>
        <v>0.29736110655450715</v>
      </c>
      <c r="GN162" s="2">
        <f t="shared" si="795"/>
        <v>0.34896306576087438</v>
      </c>
      <c r="GO162" s="2">
        <f t="shared" si="796"/>
        <v>0.21295366278233918</v>
      </c>
      <c r="GP162" s="2">
        <f t="shared" si="797"/>
        <v>0.99807268214805367</v>
      </c>
      <c r="GQ162" s="2">
        <f t="shared" si="798"/>
        <v>0.99726143091655395</v>
      </c>
      <c r="GR162" s="2">
        <f t="shared" si="799"/>
        <v>0.9975595265594025</v>
      </c>
      <c r="GS162" s="2">
        <f t="shared" si="800"/>
        <v>0.99815800982859992</v>
      </c>
      <c r="GT162" s="2">
        <f t="shared" si="801"/>
        <v>0.99854509767343846</v>
      </c>
      <c r="GU162" s="2">
        <f t="shared" si="802"/>
        <v>0.9971219161631909</v>
      </c>
      <c r="GV162" s="2">
        <f t="shared" si="803"/>
        <v>0.86725445747353114</v>
      </c>
      <c r="GW162" s="2">
        <f t="shared" si="804"/>
        <v>0.82124112999667376</v>
      </c>
      <c r="GX162" s="2">
        <f t="shared" si="805"/>
        <v>0.83757865666384246</v>
      </c>
      <c r="GY162" s="2">
        <f t="shared" si="806"/>
        <v>0.87239097067768068</v>
      </c>
      <c r="GZ162" s="2">
        <f t="shared" si="807"/>
        <v>0.89646616775444887</v>
      </c>
      <c r="HA162" s="2">
        <f t="shared" si="808"/>
        <v>0.81380857663300077</v>
      </c>
      <c r="HB162" s="2">
        <f t="shared" si="809"/>
        <v>0.99950129756752926</v>
      </c>
      <c r="HC162" s="2">
        <f t="shared" si="810"/>
        <v>0.9992909553514876</v>
      </c>
      <c r="HD162" s="2">
        <f t="shared" si="811"/>
        <v>0.99936827542337203</v>
      </c>
      <c r="HE162" s="2">
        <f t="shared" si="812"/>
        <v>0.99952340670273121</v>
      </c>
      <c r="HF162" s="2">
        <f t="shared" si="813"/>
        <v>0.99962366931201618</v>
      </c>
      <c r="HG162" s="2">
        <f t="shared" si="814"/>
        <v>0.99925475623419857</v>
      </c>
      <c r="HH162" s="2">
        <f t="shared" si="815"/>
        <v>0.96195520873297491</v>
      </c>
      <c r="HI162" s="2">
        <f t="shared" si="816"/>
        <v>0.94675237275899693</v>
      </c>
      <c r="HJ162" s="2">
        <f t="shared" si="817"/>
        <v>0.95228537032573934</v>
      </c>
      <c r="HK162" s="2">
        <f t="shared" si="818"/>
        <v>0.96358120980775341</v>
      </c>
      <c r="HL162" s="2">
        <f t="shared" si="819"/>
        <v>0.97102355520339367</v>
      </c>
      <c r="HM162" s="2">
        <f t="shared" si="820"/>
        <v>0.94418372270046791</v>
      </c>
      <c r="HN162" s="2">
        <f t="shared" si="821"/>
        <v>0.9999917752625832</v>
      </c>
      <c r="HP162" s="2">
        <f t="shared" ref="HP162:IU162" si="918">IF(B1=1,ET162,0)</f>
        <v>0.49987263913572838</v>
      </c>
      <c r="HQ162" s="2">
        <f t="shared" si="918"/>
        <v>0.41274508430577761</v>
      </c>
      <c r="HR162" s="2">
        <f t="shared" si="918"/>
        <v>0.44100447293067679</v>
      </c>
      <c r="HS162" s="2">
        <f t="shared" si="918"/>
        <v>0.51121281118284401</v>
      </c>
      <c r="HT162" s="2">
        <f t="shared" si="918"/>
        <v>0.56982919954391165</v>
      </c>
      <c r="HU162" s="2">
        <f t="shared" si="918"/>
        <v>0.40072194281871881</v>
      </c>
      <c r="HV162" s="2">
        <f t="shared" si="918"/>
        <v>1.24524423540767E-2</v>
      </c>
      <c r="HW162" s="2">
        <f t="shared" si="918"/>
        <v>8.7889933105823066E-3</v>
      </c>
      <c r="HX162" s="2">
        <f t="shared" si="918"/>
        <v>9.8548786906240884E-3</v>
      </c>
      <c r="HY162" s="2">
        <f t="shared" si="918"/>
        <v>1.3022872004276284E-2</v>
      </c>
      <c r="HZ162" s="2">
        <f t="shared" si="918"/>
        <v>1.6437043524567027E-2</v>
      </c>
      <c r="IA162" s="2">
        <f t="shared" si="918"/>
        <v>8.3653518088355142E-3</v>
      </c>
      <c r="IB162" s="2">
        <f t="shared" si="918"/>
        <v>0.15119620252003269</v>
      </c>
      <c r="IC162" s="2">
        <f t="shared" si="918"/>
        <v>0.11131596262224097</v>
      </c>
      <c r="ID162" s="2">
        <f t="shared" si="918"/>
        <v>0.12326949014585584</v>
      </c>
      <c r="IE162" s="2">
        <f t="shared" si="918"/>
        <v>0.15711116031379016</v>
      </c>
      <c r="IF162" s="2">
        <f t="shared" si="918"/>
        <v>0.19099065871144147</v>
      </c>
      <c r="IG162" s="2">
        <f t="shared" si="918"/>
        <v>0.10648127099458844</v>
      </c>
      <c r="IH162" s="2">
        <f t="shared" si="918"/>
        <v>2.2422109313961886E-3</v>
      </c>
      <c r="II162" s="2">
        <f t="shared" si="918"/>
        <v>1.577764138674562E-3</v>
      </c>
      <c r="IJ162" s="2">
        <f t="shared" si="918"/>
        <v>1.7706697791586689E-3</v>
      </c>
      <c r="IK162" s="2">
        <f t="shared" si="918"/>
        <v>2.3460347173867684E-3</v>
      </c>
      <c r="IL162" s="2">
        <f t="shared" si="918"/>
        <v>2.9695100473125973E-3</v>
      </c>
      <c r="IM162" s="2">
        <f t="shared" si="918"/>
        <v>1.5011873225333552E-3</v>
      </c>
      <c r="IN162" s="2">
        <f t="shared" si="918"/>
        <v>0.75291791025811905</v>
      </c>
      <c r="IO162" s="2">
        <f t="shared" si="918"/>
        <v>0.68181300701359804</v>
      </c>
      <c r="IP162" s="2">
        <f t="shared" si="918"/>
        <v>0.70633678368857633</v>
      </c>
      <c r="IQ162" s="2">
        <f t="shared" si="918"/>
        <v>0.76126071315781862</v>
      </c>
      <c r="IR162" s="2">
        <f t="shared" si="918"/>
        <v>0.80153237023043011</v>
      </c>
      <c r="IS162" s="2">
        <f t="shared" si="918"/>
        <v>0.67090632920068338</v>
      </c>
      <c r="IT162" s="2">
        <f t="shared" si="918"/>
        <v>3.7020409162236839E-2</v>
      </c>
      <c r="IU162" s="2">
        <f t="shared" si="918"/>
        <v>2.6321828945300923E-2</v>
      </c>
      <c r="IV162" s="2">
        <f t="shared" ref="IV162:KA162" si="919">IF(AH1=1,FZ162,0)</f>
        <v>2.9450832980252695E-2</v>
      </c>
      <c r="IW162" s="2">
        <f t="shared" si="919"/>
        <v>3.8672192885422979E-2</v>
      </c>
      <c r="IX162" s="2">
        <f t="shared" si="919"/>
        <v>4.8480473974317963E-2</v>
      </c>
      <c r="IY162" s="2">
        <f t="shared" si="919"/>
        <v>2.5074459267393712E-2</v>
      </c>
      <c r="IZ162" s="2">
        <f t="shared" si="919"/>
        <v>0.96974977284658403</v>
      </c>
      <c r="JA162" s="2">
        <f t="shared" si="919"/>
        <v>0.9575241393141225</v>
      </c>
      <c r="JB162" s="2">
        <f t="shared" si="919"/>
        <v>0.96198278121463288</v>
      </c>
      <c r="JC162" s="2">
        <f t="shared" si="919"/>
        <v>0.97105266576972304</v>
      </c>
      <c r="JD162" s="2">
        <f t="shared" si="919"/>
        <v>0.97700462209183103</v>
      </c>
      <c r="JE162" s="2">
        <f t="shared" si="919"/>
        <v>0.95545066515340205</v>
      </c>
      <c r="JF162" s="2">
        <f t="shared" si="919"/>
        <v>0.28796993451762626</v>
      </c>
      <c r="JG162" s="2">
        <f t="shared" si="919"/>
        <v>0.22142464827044878</v>
      </c>
      <c r="JH162" s="2">
        <f t="shared" si="919"/>
        <v>0.2419824993376492</v>
      </c>
      <c r="JI162" s="2">
        <f t="shared" si="919"/>
        <v>0.29736110655450715</v>
      </c>
      <c r="JJ162" s="2">
        <f t="shared" si="919"/>
        <v>0.34896306576087438</v>
      </c>
      <c r="JK162" s="2">
        <f t="shared" si="919"/>
        <v>0.21295366278233918</v>
      </c>
      <c r="JL162" s="2">
        <f t="shared" si="919"/>
        <v>0.99807268214805367</v>
      </c>
      <c r="JM162" s="2">
        <f t="shared" si="919"/>
        <v>0.99726143091655395</v>
      </c>
      <c r="JN162" s="2">
        <f t="shared" si="919"/>
        <v>0.9975595265594025</v>
      </c>
      <c r="JO162" s="2">
        <f t="shared" si="919"/>
        <v>0.99815800982859992</v>
      </c>
      <c r="JP162" s="2">
        <f t="shared" si="919"/>
        <v>0.99854509767343846</v>
      </c>
      <c r="JQ162" s="2">
        <f t="shared" si="919"/>
        <v>0.9971219161631909</v>
      </c>
      <c r="JR162" s="2">
        <f t="shared" si="919"/>
        <v>0.86725445747353114</v>
      </c>
      <c r="JS162" s="2">
        <f t="shared" si="919"/>
        <v>0.82124112999667376</v>
      </c>
      <c r="JT162" s="2">
        <f t="shared" si="919"/>
        <v>0.83757865666384246</v>
      </c>
      <c r="JU162" s="2">
        <f t="shared" si="919"/>
        <v>0.87239097067768068</v>
      </c>
      <c r="JV162" s="2">
        <f t="shared" si="919"/>
        <v>0.89646616775444887</v>
      </c>
      <c r="JW162" s="2">
        <f t="shared" si="919"/>
        <v>0.81380857663300077</v>
      </c>
      <c r="JX162" s="2">
        <f t="shared" si="919"/>
        <v>0.99950129756752926</v>
      </c>
      <c r="JY162" s="2">
        <f t="shared" si="919"/>
        <v>0.9992909553514876</v>
      </c>
      <c r="JZ162" s="2">
        <f t="shared" si="919"/>
        <v>0.99936827542337203</v>
      </c>
      <c r="KA162" s="2">
        <f t="shared" si="919"/>
        <v>0.99952340670273121</v>
      </c>
      <c r="KB162" s="2">
        <f t="shared" ref="KB162:KJ162" si="920">IF(BN1=1,HF162,0)</f>
        <v>0.99962366931201618</v>
      </c>
      <c r="KC162" s="2">
        <f t="shared" si="920"/>
        <v>0.99925475623419857</v>
      </c>
      <c r="KD162" s="2">
        <f t="shared" si="920"/>
        <v>0.96195520873297491</v>
      </c>
      <c r="KE162" s="2">
        <f t="shared" si="920"/>
        <v>0.94675237275899693</v>
      </c>
      <c r="KF162" s="2">
        <f t="shared" si="920"/>
        <v>0.95228537032573934</v>
      </c>
      <c r="KG162" s="2">
        <f t="shared" si="920"/>
        <v>0.96358120980775341</v>
      </c>
      <c r="KH162" s="2">
        <f t="shared" si="920"/>
        <v>0.97102355520339367</v>
      </c>
      <c r="KI162" s="2">
        <f t="shared" si="920"/>
        <v>0.94418372270046791</v>
      </c>
      <c r="KJ162" s="2">
        <f t="shared" si="920"/>
        <v>0</v>
      </c>
    </row>
    <row r="163" spans="1:296" x14ac:dyDescent="0.2">
      <c r="A163" s="2" t="str">
        <f>'Respondent Data'!A163</f>
        <v>1481</v>
      </c>
      <c r="B163" s="2">
        <f>SUMPRODUCT('Respondent Data'!B163:S163,'Product Coding'!A100:R100)</f>
        <v>4.6435937670051812</v>
      </c>
      <c r="C163" s="2">
        <f>SUMPRODUCT('Respondent Data'!B163:S163,'Product Coding'!A101:R101)</f>
        <v>3.6745172741246499</v>
      </c>
      <c r="D163" s="2">
        <f>SUMPRODUCT('Respondent Data'!B163:S163,'Product Coding'!A102:R102)</f>
        <v>3.6043149484606238</v>
      </c>
      <c r="E163" s="2">
        <f>SUMPRODUCT('Respondent Data'!B163:S163,'Product Coding'!A103:R103)</f>
        <v>3.5648115230133564</v>
      </c>
      <c r="F163" s="2">
        <f>SUMPRODUCT('Respondent Data'!B163:S163,'Product Coding'!A104:R104)</f>
        <v>3.3045504392028615</v>
      </c>
      <c r="G163" s="2">
        <f>SUMPRODUCT('Respondent Data'!B163:S163,'Product Coding'!A105:R105)</f>
        <v>3.2332039569008701</v>
      </c>
      <c r="H163" s="2">
        <f>SUMPRODUCT('Respondent Data'!B163:S163,'Product Coding'!A106:R106)</f>
        <v>0.23599657064186097</v>
      </c>
      <c r="I163" s="2">
        <f>SUMPRODUCT('Respondent Data'!B163:S163,'Product Coding'!A107:R107)</f>
        <v>-0.73307992223867058</v>
      </c>
      <c r="J163" s="2">
        <f>SUMPRODUCT('Respondent Data'!B163:S163,'Product Coding'!A108:R108)</f>
        <v>-0.80328224790269642</v>
      </c>
      <c r="K163" s="2">
        <f>SUMPRODUCT('Respondent Data'!B163:S163,'Product Coding'!A109:R109)</f>
        <v>-0.8427856733499639</v>
      </c>
      <c r="L163" s="2">
        <f>SUMPRODUCT('Respondent Data'!B163:S163,'Product Coding'!A110:R110)</f>
        <v>-1.103046757160459</v>
      </c>
      <c r="M163" s="2">
        <f>SUMPRODUCT('Respondent Data'!B163:S163,'Product Coding'!A111:R111)</f>
        <v>-1.1743932394624499</v>
      </c>
      <c r="N163" s="2">
        <f>SUMPRODUCT('Respondent Data'!B163:S163,'Product Coding'!A112:R112)</f>
        <v>3.5087667995762004</v>
      </c>
      <c r="O163" s="2">
        <f>SUMPRODUCT('Respondent Data'!B163:S163,'Product Coding'!A113:R113)</f>
        <v>2.5396903066956682</v>
      </c>
      <c r="P163" s="2">
        <f>SUMPRODUCT('Respondent Data'!B163:S163,'Product Coding'!A114:R114)</f>
        <v>2.4694879810316426</v>
      </c>
      <c r="Q163" s="2">
        <f>SUMPRODUCT('Respondent Data'!B163:S163,'Product Coding'!A115:R115)</f>
        <v>2.4299845555843751</v>
      </c>
      <c r="R163" s="2">
        <f>SUMPRODUCT('Respondent Data'!B163:S163,'Product Coding'!A116:R116)</f>
        <v>2.1697234717738798</v>
      </c>
      <c r="S163" s="2">
        <f>SUMPRODUCT('Respondent Data'!B163:S163,'Product Coding'!A117:R117)</f>
        <v>2.0983769894718893</v>
      </c>
      <c r="T163" s="2">
        <f>SUMPRODUCT('Respondent Data'!B163:S163,'Product Coding'!A118:R118)</f>
        <v>-0.89883039678712007</v>
      </c>
      <c r="U163" s="2">
        <f>SUMPRODUCT('Respondent Data'!B163:S163,'Product Coding'!A119:R119)</f>
        <v>-1.8679068896676518</v>
      </c>
      <c r="V163" s="2">
        <f>SUMPRODUCT('Respondent Data'!B163:S163,'Product Coding'!A120:R120)</f>
        <v>-1.9381092153316777</v>
      </c>
      <c r="W163" s="2">
        <f>SUMPRODUCT('Respondent Data'!B163:S163,'Product Coding'!A121:R121)</f>
        <v>-1.9776126407789452</v>
      </c>
      <c r="X163" s="2">
        <f>SUMPRODUCT('Respondent Data'!B163:S163,'Product Coding'!A122:R122)</f>
        <v>-2.2378737245894404</v>
      </c>
      <c r="Y163" s="2">
        <f>SUMPRODUCT('Respondent Data'!B163:S163,'Product Coding'!A123:R123)</f>
        <v>-2.3092202068914309</v>
      </c>
      <c r="Z163" s="2">
        <f>SUMPRODUCT('Respondent Data'!B163:S163,'Product Coding'!A124:R124)</f>
        <v>4.8735262952785376</v>
      </c>
      <c r="AA163" s="2">
        <f>SUMPRODUCT('Respondent Data'!B163:S163,'Product Coding'!A125:R125)</f>
        <v>3.9044498023980063</v>
      </c>
      <c r="AB163" s="2">
        <f>SUMPRODUCT('Respondent Data'!B163:S163,'Product Coding'!A126:R126)</f>
        <v>3.8342474767339807</v>
      </c>
      <c r="AC163" s="2">
        <f>SUMPRODUCT('Respondent Data'!B163:S163,'Product Coding'!A127:R127)</f>
        <v>3.7947440512867132</v>
      </c>
      <c r="AD163" s="2">
        <f>SUMPRODUCT('Respondent Data'!B163:S163,'Product Coding'!A128:R128)</f>
        <v>3.5344829674762179</v>
      </c>
      <c r="AE163" s="2">
        <f>SUMPRODUCT('Respondent Data'!B163:S163,'Product Coding'!A129:R129)</f>
        <v>3.463136485174227</v>
      </c>
      <c r="AF163" s="2">
        <f>SUMPRODUCT('Respondent Data'!B163:S163,'Product Coding'!A130:R130)</f>
        <v>0.46592909891521783</v>
      </c>
      <c r="AG163" s="2">
        <f>SUMPRODUCT('Respondent Data'!B163:S163,'Product Coding'!A131:R131)</f>
        <v>-0.50314739396531394</v>
      </c>
      <c r="AH163" s="2">
        <f>SUMPRODUCT('Respondent Data'!B163:S163,'Product Coding'!A132:R132)</f>
        <v>-0.57334971962933956</v>
      </c>
      <c r="AI163" s="2">
        <f>SUMPRODUCT('Respondent Data'!B163:S163,'Product Coding'!A133:R133)</f>
        <v>-0.61285314507660704</v>
      </c>
      <c r="AJ163" s="2">
        <f>SUMPRODUCT('Respondent Data'!B163:S163,'Product Coding'!A134:R134)</f>
        <v>-0.87311422888710233</v>
      </c>
      <c r="AK163" s="2">
        <f>SUMPRODUCT('Respondent Data'!B163:S163,'Product Coding'!A135:R135)</f>
        <v>-0.94446071118909325</v>
      </c>
      <c r="AL163" s="2">
        <f>SUMPRODUCT('Respondent Data'!B163:S163,'Product Coding'!A136:R136)</f>
        <v>5.5586893978619347</v>
      </c>
      <c r="AM163" s="2">
        <f>SUMPRODUCT('Respondent Data'!B163:S163,'Product Coding'!A137:R137)</f>
        <v>4.5896129049814025</v>
      </c>
      <c r="AN163" s="2">
        <f>SUMPRODUCT('Respondent Data'!B163:S163,'Product Coding'!A138:R138)</f>
        <v>4.5194105793173769</v>
      </c>
      <c r="AO163" s="2">
        <f>SUMPRODUCT('Respondent Data'!B163:S163,'Product Coding'!A139:R139)</f>
        <v>4.4799071538701085</v>
      </c>
      <c r="AP163" s="2">
        <f>SUMPRODUCT('Respondent Data'!B163:S163,'Product Coding'!A140:R140)</f>
        <v>4.2196460700596141</v>
      </c>
      <c r="AQ163" s="2">
        <f>SUMPRODUCT('Respondent Data'!B163:S163,'Product Coding'!A141:R141)</f>
        <v>4.1482995877576236</v>
      </c>
      <c r="AR163" s="2">
        <f>SUMPRODUCT('Respondent Data'!B163:S163,'Product Coding'!A142:R142)</f>
        <v>1.151092201498614</v>
      </c>
      <c r="AS163" s="2">
        <f>SUMPRODUCT('Respondent Data'!B163:S163,'Product Coding'!A143:R143)</f>
        <v>0.18201570861808225</v>
      </c>
      <c r="AT163" s="2">
        <f>SUMPRODUCT('Respondent Data'!B163:S163,'Product Coding'!A144:R144)</f>
        <v>0.11181338295405618</v>
      </c>
      <c r="AU163" s="2">
        <f>SUMPRODUCT('Respondent Data'!B163:S163,'Product Coding'!A145:R145)</f>
        <v>7.2309957506788702E-2</v>
      </c>
      <c r="AV163" s="2">
        <f>SUMPRODUCT('Respondent Data'!B163:S163,'Product Coding'!A146:R146)</f>
        <v>-0.18795112630370614</v>
      </c>
      <c r="AW163" s="2">
        <f>SUMPRODUCT('Respondent Data'!B163:S163,'Product Coding'!A147:R147)</f>
        <v>-0.25929760860569706</v>
      </c>
      <c r="AX163" s="2">
        <f>SUMPRODUCT('Respondent Data'!B163:S163,'Product Coding'!A148:R148)</f>
        <v>4.9218847936261891</v>
      </c>
      <c r="AY163" s="2">
        <f>SUMPRODUCT('Respondent Data'!B163:S163,'Product Coding'!A149:R149)</f>
        <v>3.9528083007456574</v>
      </c>
      <c r="AZ163" s="2">
        <f>SUMPRODUCT('Respondent Data'!B163:S163,'Product Coding'!A150:R150)</f>
        <v>3.8826059750816313</v>
      </c>
      <c r="BA163" s="2">
        <f>SUMPRODUCT('Respondent Data'!B163:S163,'Product Coding'!A151:R151)</f>
        <v>3.8431025496343638</v>
      </c>
      <c r="BB163" s="2">
        <f>SUMPRODUCT('Respondent Data'!B163:S163,'Product Coding'!A152:R152)</f>
        <v>3.582841465823869</v>
      </c>
      <c r="BC163" s="2">
        <f>SUMPRODUCT('Respondent Data'!B163:S163,'Product Coding'!A153:R153)</f>
        <v>3.5114949835218781</v>
      </c>
      <c r="BD163" s="2">
        <f>SUMPRODUCT('Respondent Data'!B163:S163,'Product Coding'!A154:R154)</f>
        <v>0.51428759726286888</v>
      </c>
      <c r="BE163" s="2">
        <f>SUMPRODUCT('Respondent Data'!B163:S163,'Product Coding'!A155:R155)</f>
        <v>-0.45478889561766289</v>
      </c>
      <c r="BF163" s="2">
        <f>SUMPRODUCT('Respondent Data'!B163:S163,'Product Coding'!A156:R156)</f>
        <v>-0.52499122128168874</v>
      </c>
      <c r="BG163" s="2">
        <f>SUMPRODUCT('Respondent Data'!B163:S163,'Product Coding'!A157:R157)</f>
        <v>-0.56449464672895622</v>
      </c>
      <c r="BH163" s="2">
        <f>SUMPRODUCT('Respondent Data'!B163:S163,'Product Coding'!A158:R158)</f>
        <v>-0.82475573053945128</v>
      </c>
      <c r="BI163" s="2">
        <f>SUMPRODUCT('Respondent Data'!B163:S163,'Product Coding'!A159:R159)</f>
        <v>-0.8961022128414422</v>
      </c>
      <c r="BJ163" s="2">
        <f>SUMPRODUCT('Respondent Data'!B163:S163,'Product Coding'!A160:R160)</f>
        <v>4.6426503197801328</v>
      </c>
      <c r="BK163" s="2">
        <f>SUMPRODUCT('Respondent Data'!B163:S163,'Product Coding'!A161:R161)</f>
        <v>3.6735738268996005</v>
      </c>
      <c r="BL163" s="2">
        <f>SUMPRODUCT('Respondent Data'!B163:S163,'Product Coding'!A162:R162)</f>
        <v>3.6033715012355749</v>
      </c>
      <c r="BM163" s="2">
        <f>SUMPRODUCT('Respondent Data'!B163:S163,'Product Coding'!A163:R163)</f>
        <v>3.5638680757883074</v>
      </c>
      <c r="BN163" s="2">
        <f>SUMPRODUCT('Respondent Data'!B163:S163,'Product Coding'!A164:R164)</f>
        <v>3.3036069919778122</v>
      </c>
      <c r="BO163" s="2">
        <f>SUMPRODUCT('Respondent Data'!B163:S163,'Product Coding'!A165:R165)</f>
        <v>3.2322605096758212</v>
      </c>
      <c r="BP163" s="2">
        <f>SUMPRODUCT('Respondent Data'!B163:S163,'Product Coding'!A166:R166)</f>
        <v>0.23505312341681206</v>
      </c>
      <c r="BQ163" s="2">
        <f>SUMPRODUCT('Respondent Data'!B163:S163,'Product Coding'!A167:R167)</f>
        <v>-0.73402336946371971</v>
      </c>
      <c r="BR163" s="2">
        <f>SUMPRODUCT('Respondent Data'!B163:S163,'Product Coding'!A168:R168)</f>
        <v>-0.80422569512774555</v>
      </c>
      <c r="BS163" s="2">
        <f>SUMPRODUCT('Respondent Data'!B163:S163,'Product Coding'!A169:R169)</f>
        <v>-0.84372912057501304</v>
      </c>
      <c r="BT163" s="2">
        <f>SUMPRODUCT('Respondent Data'!B163:S163,'Product Coding'!A170:R170)</f>
        <v>-1.1039902043855081</v>
      </c>
      <c r="BU163" s="2">
        <f>SUMPRODUCT('Respondent Data'!B163:S163,'Product Coding'!A171:R171)</f>
        <v>-1.175336686687499</v>
      </c>
      <c r="BV163" s="2">
        <f>SUMPRODUCT('Respondent Data'!B163:S163,'Product Coding'!A172:R172)</f>
        <v>10.5005654084587</v>
      </c>
      <c r="BX163" s="2">
        <f t="shared" si="676"/>
        <v>9.623052403177389E-3</v>
      </c>
      <c r="BY163" s="2">
        <f t="shared" si="677"/>
        <v>2.5361645290684173E-2</v>
      </c>
      <c r="BZ163" s="2">
        <f t="shared" si="678"/>
        <v>2.7206075994905481E-2</v>
      </c>
      <c r="CA163" s="2">
        <f t="shared" si="679"/>
        <v>2.8302319317378623E-2</v>
      </c>
      <c r="CB163" s="2">
        <f t="shared" si="680"/>
        <v>3.671571407241532E-2</v>
      </c>
      <c r="CC163" s="2">
        <f t="shared" si="681"/>
        <v>3.9430961086092758E-2</v>
      </c>
      <c r="CD163" s="2">
        <f t="shared" si="682"/>
        <v>0.78978338237822909</v>
      </c>
      <c r="CE163" s="2">
        <f t="shared" si="683"/>
        <v>2.081481546722094</v>
      </c>
      <c r="CF163" s="2">
        <f t="shared" si="684"/>
        <v>2.2328577067086255</v>
      </c>
      <c r="CG163" s="2">
        <f t="shared" si="685"/>
        <v>2.3228286143643415</v>
      </c>
      <c r="CH163" s="2">
        <f t="shared" si="686"/>
        <v>3.0133329458924685</v>
      </c>
      <c r="CI163" s="2">
        <f t="shared" si="687"/>
        <v>3.236178762438835</v>
      </c>
      <c r="CJ163" s="2">
        <f t="shared" si="688"/>
        <v>2.9933806067191922E-2</v>
      </c>
      <c r="CK163" s="2">
        <f t="shared" si="689"/>
        <v>7.8890827969053265E-2</v>
      </c>
      <c r="CL163" s="2">
        <f t="shared" si="690"/>
        <v>8.4628179143230051E-2</v>
      </c>
      <c r="CM163" s="2">
        <f t="shared" si="691"/>
        <v>8.803819227030503E-2</v>
      </c>
      <c r="CN163" s="2">
        <f t="shared" si="692"/>
        <v>0.11420919461056489</v>
      </c>
      <c r="CO163" s="2">
        <f t="shared" si="693"/>
        <v>0.12265533769766944</v>
      </c>
      <c r="CP163" s="2">
        <f t="shared" si="694"/>
        <v>2.4567280331337296</v>
      </c>
      <c r="CQ163" s="2">
        <f t="shared" si="695"/>
        <v>6.4747298821156933</v>
      </c>
      <c r="CR163" s="2">
        <f t="shared" si="696"/>
        <v>6.9456059021545018</v>
      </c>
      <c r="CS163" s="2">
        <f t="shared" si="697"/>
        <v>7.2254725794435277</v>
      </c>
      <c r="CT163" s="2">
        <f t="shared" si="698"/>
        <v>9.3733796969080707</v>
      </c>
      <c r="CU163" s="2">
        <f t="shared" si="699"/>
        <v>10.066571750313223</v>
      </c>
      <c r="CV163" s="2">
        <f t="shared" si="700"/>
        <v>7.6463543883036342E-3</v>
      </c>
      <c r="CW163" s="2">
        <f t="shared" si="701"/>
        <v>2.0152039045219401E-2</v>
      </c>
      <c r="CX163" s="2">
        <f t="shared" si="702"/>
        <v>2.1617600097810965E-2</v>
      </c>
      <c r="CY163" s="2">
        <f t="shared" si="703"/>
        <v>2.2488661024037803E-2</v>
      </c>
      <c r="CZ163" s="2">
        <f t="shared" si="704"/>
        <v>2.9173836913183364E-2</v>
      </c>
      <c r="DA163" s="2">
        <f t="shared" si="705"/>
        <v>3.1331337470023882E-2</v>
      </c>
      <c r="DB163" s="2">
        <f t="shared" si="706"/>
        <v>0.62755177657175387</v>
      </c>
      <c r="DC163" s="2">
        <f t="shared" si="707"/>
        <v>1.6539186208418</v>
      </c>
      <c r="DD163" s="2">
        <f t="shared" si="708"/>
        <v>1.7742001818998467</v>
      </c>
      <c r="DE163" s="2">
        <f t="shared" si="709"/>
        <v>1.845689914653021</v>
      </c>
      <c r="DF163" s="2">
        <f t="shared" si="710"/>
        <v>2.394355826913817</v>
      </c>
      <c r="DG163" s="2">
        <f t="shared" si="711"/>
        <v>2.5714262631822296</v>
      </c>
      <c r="DH163" s="2">
        <f t="shared" si="712"/>
        <v>3.8538239191099181E-3</v>
      </c>
      <c r="DI163" s="2">
        <f t="shared" si="713"/>
        <v>1.0156789255033891E-2</v>
      </c>
      <c r="DJ163" s="2">
        <f t="shared" si="714"/>
        <v>1.089544377620451E-2</v>
      </c>
      <c r="DK163" s="2">
        <f t="shared" si="715"/>
        <v>1.1334465467068075E-2</v>
      </c>
      <c r="DL163" s="2">
        <f t="shared" si="716"/>
        <v>1.4703847716006935E-2</v>
      </c>
      <c r="DM163" s="2">
        <f t="shared" si="717"/>
        <v>1.5791245295193625E-2</v>
      </c>
      <c r="DN163" s="2">
        <f t="shared" si="718"/>
        <v>0.316291127014935</v>
      </c>
      <c r="DO163" s="2">
        <f t="shared" si="719"/>
        <v>0.83358824579349533</v>
      </c>
      <c r="DP163" s="2">
        <f t="shared" si="720"/>
        <v>0.89421111696756117</v>
      </c>
      <c r="DQ163" s="2">
        <f t="shared" si="721"/>
        <v>0.9302425154698849</v>
      </c>
      <c r="DR163" s="2">
        <f t="shared" si="722"/>
        <v>1.2067745343762197</v>
      </c>
      <c r="DS163" s="2">
        <f t="shared" si="723"/>
        <v>1.2960194539816041</v>
      </c>
      <c r="DT163" s="2">
        <f t="shared" si="724"/>
        <v>7.2853864482380799E-3</v>
      </c>
      <c r="DU163" s="2">
        <f t="shared" si="725"/>
        <v>1.9200704637622423E-2</v>
      </c>
      <c r="DV163" s="2">
        <f t="shared" si="726"/>
        <v>2.0597079705975088E-2</v>
      </c>
      <c r="DW163" s="2">
        <f t="shared" si="727"/>
        <v>2.1427019719902511E-2</v>
      </c>
      <c r="DX163" s="2">
        <f t="shared" si="728"/>
        <v>2.7796602838018242E-2</v>
      </c>
      <c r="DY163" s="2">
        <f t="shared" si="729"/>
        <v>2.9852252435284575E-2</v>
      </c>
      <c r="DZ163" s="2">
        <f t="shared" si="730"/>
        <v>0.59792640733434421</v>
      </c>
      <c r="EA163" s="2">
        <f t="shared" si="731"/>
        <v>1.5758406810441692</v>
      </c>
      <c r="EB163" s="2">
        <f t="shared" si="732"/>
        <v>1.6904440083821828</v>
      </c>
      <c r="EC163" s="2">
        <f t="shared" si="733"/>
        <v>1.7585588646573296</v>
      </c>
      <c r="ED163" s="2">
        <f t="shared" si="734"/>
        <v>2.2813234396173168</v>
      </c>
      <c r="EE163" s="2">
        <f t="shared" si="735"/>
        <v>2.4500347615443787</v>
      </c>
      <c r="EF163" s="2">
        <f t="shared" si="736"/>
        <v>9.6321355293150016E-3</v>
      </c>
      <c r="EG163" s="2">
        <f t="shared" si="737"/>
        <v>2.5385583955214029E-2</v>
      </c>
      <c r="EH163" s="2">
        <f t="shared" si="738"/>
        <v>2.7231755603580345E-2</v>
      </c>
      <c r="EI163" s="2">
        <f t="shared" si="739"/>
        <v>2.8329033661806592E-2</v>
      </c>
      <c r="EJ163" s="2">
        <f t="shared" si="740"/>
        <v>3.6750369756306481E-2</v>
      </c>
      <c r="EK163" s="2">
        <f t="shared" si="741"/>
        <v>3.9468179671035122E-2</v>
      </c>
      <c r="EL163" s="2">
        <f t="shared" si="742"/>
        <v>0.79052885291948549</v>
      </c>
      <c r="EM163" s="2">
        <f t="shared" si="743"/>
        <v>2.0834462413584611</v>
      </c>
      <c r="EN163" s="2">
        <f t="shared" si="744"/>
        <v>2.2349652841536671</v>
      </c>
      <c r="EO163" s="2">
        <f t="shared" si="745"/>
        <v>2.325021114666364</v>
      </c>
      <c r="EP163" s="2">
        <f t="shared" si="746"/>
        <v>3.0161772079930418</v>
      </c>
      <c r="EQ163" s="2">
        <f t="shared" si="747"/>
        <v>3.239233367014553</v>
      </c>
      <c r="ER163" s="2">
        <f t="shared" si="748"/>
        <v>2.7520884409051477E-5</v>
      </c>
      <c r="ET163" s="2">
        <f t="shared" si="749"/>
        <v>0.99046866810313827</v>
      </c>
      <c r="EU163" s="2">
        <f t="shared" si="750"/>
        <v>0.9752656583097622</v>
      </c>
      <c r="EV163" s="2">
        <f t="shared" si="751"/>
        <v>0.97351449078165264</v>
      </c>
      <c r="EW163" s="2">
        <f t="shared" si="752"/>
        <v>0.97247665517649851</v>
      </c>
      <c r="EX163" s="2">
        <f t="shared" si="753"/>
        <v>0.96458458806591352</v>
      </c>
      <c r="EY163" s="2">
        <f t="shared" si="754"/>
        <v>0.96206485802107367</v>
      </c>
      <c r="EZ163" s="2">
        <f t="shared" si="755"/>
        <v>0.55872683244562238</v>
      </c>
      <c r="FA163" s="2">
        <f t="shared" si="756"/>
        <v>0.32451922389856386</v>
      </c>
      <c r="FB163" s="2">
        <f t="shared" si="757"/>
        <v>0.30932385236902388</v>
      </c>
      <c r="FC163" s="2">
        <f t="shared" si="758"/>
        <v>0.30094841355256008</v>
      </c>
      <c r="FD163" s="2">
        <f t="shared" si="759"/>
        <v>0.24916945927037312</v>
      </c>
      <c r="FE163" s="2">
        <f t="shared" si="760"/>
        <v>0.23606180382819453</v>
      </c>
      <c r="FF163" s="2">
        <f t="shared" si="761"/>
        <v>0.97093618454811748</v>
      </c>
      <c r="FG163" s="2">
        <f t="shared" si="762"/>
        <v>0.92687783979259475</v>
      </c>
      <c r="FH163" s="2">
        <f t="shared" si="763"/>
        <v>0.92197493964237631</v>
      </c>
      <c r="FI163" s="2">
        <f t="shared" si="764"/>
        <v>0.91908538423030517</v>
      </c>
      <c r="FJ163" s="2">
        <f t="shared" si="765"/>
        <v>0.89749752994052179</v>
      </c>
      <c r="FK163" s="2">
        <f t="shared" si="766"/>
        <v>0.89074533066469919</v>
      </c>
      <c r="FL163" s="2">
        <f t="shared" si="767"/>
        <v>0.28929091048376188</v>
      </c>
      <c r="FM163" s="2">
        <f t="shared" si="768"/>
        <v>0.13378409865922189</v>
      </c>
      <c r="FN163" s="2">
        <f t="shared" si="769"/>
        <v>0.12585572608488468</v>
      </c>
      <c r="FO163" s="2">
        <f t="shared" si="770"/>
        <v>0.12157356192507693</v>
      </c>
      <c r="FP163" s="2">
        <f t="shared" si="771"/>
        <v>9.6400597415523495E-2</v>
      </c>
      <c r="FQ163" s="2">
        <f t="shared" si="772"/>
        <v>9.0362220799923565E-2</v>
      </c>
      <c r="FR163" s="2">
        <f t="shared" si="773"/>
        <v>0.99241166868216835</v>
      </c>
      <c r="FS163" s="2">
        <f t="shared" si="774"/>
        <v>0.98024604345830635</v>
      </c>
      <c r="FT163" s="2">
        <f t="shared" si="775"/>
        <v>0.97883983195303081</v>
      </c>
      <c r="FU163" s="2">
        <f t="shared" si="776"/>
        <v>0.97800595558535086</v>
      </c>
      <c r="FV163" s="2">
        <f t="shared" si="777"/>
        <v>0.97165314948086434</v>
      </c>
      <c r="FW163" s="2">
        <f t="shared" si="778"/>
        <v>0.96962049311244303</v>
      </c>
      <c r="FX163" s="2">
        <f t="shared" si="779"/>
        <v>0.61441977723521779</v>
      </c>
      <c r="FY163" s="2">
        <f t="shared" si="780"/>
        <v>0.37680130511417437</v>
      </c>
      <c r="FZ163" s="2">
        <f t="shared" si="781"/>
        <v>0.36046425435498786</v>
      </c>
      <c r="GA163" s="2">
        <f t="shared" si="782"/>
        <v>0.35140863199844857</v>
      </c>
      <c r="GB163" s="2">
        <f t="shared" si="783"/>
        <v>0.29460670919383553</v>
      </c>
      <c r="GC163" s="2">
        <f t="shared" si="784"/>
        <v>0.28000018096663015</v>
      </c>
      <c r="GD163" s="2">
        <f t="shared" si="785"/>
        <v>0.99616097102258938</v>
      </c>
      <c r="GE163" s="2">
        <f t="shared" si="786"/>
        <v>0.98994533386987948</v>
      </c>
      <c r="GF163" s="2">
        <f t="shared" si="787"/>
        <v>0.98922198745351486</v>
      </c>
      <c r="GG163" s="2">
        <f t="shared" si="788"/>
        <v>0.98879256481995448</v>
      </c>
      <c r="GH163" s="2">
        <f t="shared" si="789"/>
        <v>0.98550922247007966</v>
      </c>
      <c r="GI163" s="2">
        <f t="shared" si="790"/>
        <v>0.98445424158917161</v>
      </c>
      <c r="GJ163" s="2">
        <f t="shared" si="791"/>
        <v>0.75971035546504417</v>
      </c>
      <c r="GK163" s="2">
        <f t="shared" si="792"/>
        <v>0.54537871427466778</v>
      </c>
      <c r="GL163" s="2">
        <f t="shared" si="793"/>
        <v>0.52792425883388228</v>
      </c>
      <c r="GM163" s="2">
        <f t="shared" si="794"/>
        <v>0.51806961663393214</v>
      </c>
      <c r="GN163" s="2">
        <f t="shared" si="795"/>
        <v>0.45315005426354804</v>
      </c>
      <c r="GO163" s="2">
        <f t="shared" si="796"/>
        <v>0.43553637939167567</v>
      </c>
      <c r="GP163" s="2">
        <f t="shared" si="797"/>
        <v>0.99276730651883394</v>
      </c>
      <c r="GQ163" s="2">
        <f t="shared" si="798"/>
        <v>0.98116101710854964</v>
      </c>
      <c r="GR163" s="2">
        <f t="shared" si="799"/>
        <v>0.97981859823476181</v>
      </c>
      <c r="GS163" s="2">
        <f t="shared" si="800"/>
        <v>0.9790224663081869</v>
      </c>
      <c r="GT163" s="2">
        <f t="shared" si="801"/>
        <v>0.97295515205901195</v>
      </c>
      <c r="GU163" s="2">
        <f t="shared" si="802"/>
        <v>0.97101307263765924</v>
      </c>
      <c r="GV163" s="2">
        <f t="shared" si="803"/>
        <v>0.6258110482498358</v>
      </c>
      <c r="GW163" s="2">
        <f t="shared" si="804"/>
        <v>0.38822276834087033</v>
      </c>
      <c r="GX163" s="2">
        <f t="shared" si="805"/>
        <v>0.37168586184453611</v>
      </c>
      <c r="GY163" s="2">
        <f t="shared" si="806"/>
        <v>0.36250812437320268</v>
      </c>
      <c r="GZ163" s="2">
        <f t="shared" si="807"/>
        <v>0.30475508385623351</v>
      </c>
      <c r="HA163" s="2">
        <f t="shared" si="808"/>
        <v>0.28985215196856701</v>
      </c>
      <c r="HB163" s="2">
        <f t="shared" si="809"/>
        <v>0.9904597573805779</v>
      </c>
      <c r="HC163" s="2">
        <f t="shared" si="810"/>
        <v>0.97524288974563667</v>
      </c>
      <c r="HD163" s="2">
        <f t="shared" si="811"/>
        <v>0.97349015404261952</v>
      </c>
      <c r="HE163" s="2">
        <f t="shared" si="812"/>
        <v>0.97245139178757911</v>
      </c>
      <c r="HF163" s="2">
        <f t="shared" si="813"/>
        <v>0.96455234468356654</v>
      </c>
      <c r="HG163" s="2">
        <f t="shared" si="814"/>
        <v>0.962030410893842</v>
      </c>
      <c r="HH163" s="2">
        <f t="shared" si="815"/>
        <v>0.5584942115674284</v>
      </c>
      <c r="HI163" s="2">
        <f t="shared" si="816"/>
        <v>0.32431244838549028</v>
      </c>
      <c r="HJ163" s="2">
        <f t="shared" si="817"/>
        <v>0.30912232811228463</v>
      </c>
      <c r="HK163" s="2">
        <f t="shared" si="818"/>
        <v>0.30074996985405339</v>
      </c>
      <c r="HL163" s="2">
        <f t="shared" si="819"/>
        <v>0.2489929971241778</v>
      </c>
      <c r="HM163" s="2">
        <f t="shared" si="820"/>
        <v>0.2358917081048176</v>
      </c>
      <c r="HN163" s="2">
        <f t="shared" si="821"/>
        <v>0.99997247987296911</v>
      </c>
      <c r="HP163" s="2">
        <f t="shared" ref="HP163:IU163" si="921">IF(B1=1,ET163,0)</f>
        <v>0.99046866810313827</v>
      </c>
      <c r="HQ163" s="2">
        <f t="shared" si="921"/>
        <v>0.9752656583097622</v>
      </c>
      <c r="HR163" s="2">
        <f t="shared" si="921"/>
        <v>0.97351449078165264</v>
      </c>
      <c r="HS163" s="2">
        <f t="shared" si="921"/>
        <v>0.97247665517649851</v>
      </c>
      <c r="HT163" s="2">
        <f t="shared" si="921"/>
        <v>0.96458458806591352</v>
      </c>
      <c r="HU163" s="2">
        <f t="shared" si="921"/>
        <v>0.96206485802107367</v>
      </c>
      <c r="HV163" s="2">
        <f t="shared" si="921"/>
        <v>0.55872683244562238</v>
      </c>
      <c r="HW163" s="2">
        <f t="shared" si="921"/>
        <v>0.32451922389856386</v>
      </c>
      <c r="HX163" s="2">
        <f t="shared" si="921"/>
        <v>0.30932385236902388</v>
      </c>
      <c r="HY163" s="2">
        <f t="shared" si="921"/>
        <v>0.30094841355256008</v>
      </c>
      <c r="HZ163" s="2">
        <f t="shared" si="921"/>
        <v>0.24916945927037312</v>
      </c>
      <c r="IA163" s="2">
        <f t="shared" si="921"/>
        <v>0.23606180382819453</v>
      </c>
      <c r="IB163" s="2">
        <f t="shared" si="921"/>
        <v>0.97093618454811748</v>
      </c>
      <c r="IC163" s="2">
        <f t="shared" si="921"/>
        <v>0.92687783979259475</v>
      </c>
      <c r="ID163" s="2">
        <f t="shared" si="921"/>
        <v>0.92197493964237631</v>
      </c>
      <c r="IE163" s="2">
        <f t="shared" si="921"/>
        <v>0.91908538423030517</v>
      </c>
      <c r="IF163" s="2">
        <f t="shared" si="921"/>
        <v>0.89749752994052179</v>
      </c>
      <c r="IG163" s="2">
        <f t="shared" si="921"/>
        <v>0.89074533066469919</v>
      </c>
      <c r="IH163" s="2">
        <f t="shared" si="921"/>
        <v>0.28929091048376188</v>
      </c>
      <c r="II163" s="2">
        <f t="shared" si="921"/>
        <v>0.13378409865922189</v>
      </c>
      <c r="IJ163" s="2">
        <f t="shared" si="921"/>
        <v>0.12585572608488468</v>
      </c>
      <c r="IK163" s="2">
        <f t="shared" si="921"/>
        <v>0.12157356192507693</v>
      </c>
      <c r="IL163" s="2">
        <f t="shared" si="921"/>
        <v>9.6400597415523495E-2</v>
      </c>
      <c r="IM163" s="2">
        <f t="shared" si="921"/>
        <v>9.0362220799923565E-2</v>
      </c>
      <c r="IN163" s="2">
        <f t="shared" si="921"/>
        <v>0.99241166868216835</v>
      </c>
      <c r="IO163" s="2">
        <f t="shared" si="921"/>
        <v>0.98024604345830635</v>
      </c>
      <c r="IP163" s="2">
        <f t="shared" si="921"/>
        <v>0.97883983195303081</v>
      </c>
      <c r="IQ163" s="2">
        <f t="shared" si="921"/>
        <v>0.97800595558535086</v>
      </c>
      <c r="IR163" s="2">
        <f t="shared" si="921"/>
        <v>0.97165314948086434</v>
      </c>
      <c r="IS163" s="2">
        <f t="shared" si="921"/>
        <v>0.96962049311244303</v>
      </c>
      <c r="IT163" s="2">
        <f t="shared" si="921"/>
        <v>0.61441977723521779</v>
      </c>
      <c r="IU163" s="2">
        <f t="shared" si="921"/>
        <v>0.37680130511417437</v>
      </c>
      <c r="IV163" s="2">
        <f t="shared" ref="IV163:KA163" si="922">IF(AH1=1,FZ163,0)</f>
        <v>0.36046425435498786</v>
      </c>
      <c r="IW163" s="2">
        <f t="shared" si="922"/>
        <v>0.35140863199844857</v>
      </c>
      <c r="IX163" s="2">
        <f t="shared" si="922"/>
        <v>0.29460670919383553</v>
      </c>
      <c r="IY163" s="2">
        <f t="shared" si="922"/>
        <v>0.28000018096663015</v>
      </c>
      <c r="IZ163" s="2">
        <f t="shared" si="922"/>
        <v>0.99616097102258938</v>
      </c>
      <c r="JA163" s="2">
        <f t="shared" si="922"/>
        <v>0.98994533386987948</v>
      </c>
      <c r="JB163" s="2">
        <f t="shared" si="922"/>
        <v>0.98922198745351486</v>
      </c>
      <c r="JC163" s="2">
        <f t="shared" si="922"/>
        <v>0.98879256481995448</v>
      </c>
      <c r="JD163" s="2">
        <f t="shared" si="922"/>
        <v>0.98550922247007966</v>
      </c>
      <c r="JE163" s="2">
        <f t="shared" si="922"/>
        <v>0.98445424158917161</v>
      </c>
      <c r="JF163" s="2">
        <f t="shared" si="922"/>
        <v>0.75971035546504417</v>
      </c>
      <c r="JG163" s="2">
        <f t="shared" si="922"/>
        <v>0.54537871427466778</v>
      </c>
      <c r="JH163" s="2">
        <f t="shared" si="922"/>
        <v>0.52792425883388228</v>
      </c>
      <c r="JI163" s="2">
        <f t="shared" si="922"/>
        <v>0.51806961663393214</v>
      </c>
      <c r="JJ163" s="2">
        <f t="shared" si="922"/>
        <v>0.45315005426354804</v>
      </c>
      <c r="JK163" s="2">
        <f t="shared" si="922"/>
        <v>0.43553637939167567</v>
      </c>
      <c r="JL163" s="2">
        <f t="shared" si="922"/>
        <v>0.99276730651883394</v>
      </c>
      <c r="JM163" s="2">
        <f t="shared" si="922"/>
        <v>0.98116101710854964</v>
      </c>
      <c r="JN163" s="2">
        <f t="shared" si="922"/>
        <v>0.97981859823476181</v>
      </c>
      <c r="JO163" s="2">
        <f t="shared" si="922"/>
        <v>0.9790224663081869</v>
      </c>
      <c r="JP163" s="2">
        <f t="shared" si="922"/>
        <v>0.97295515205901195</v>
      </c>
      <c r="JQ163" s="2">
        <f t="shared" si="922"/>
        <v>0.97101307263765924</v>
      </c>
      <c r="JR163" s="2">
        <f t="shared" si="922"/>
        <v>0.6258110482498358</v>
      </c>
      <c r="JS163" s="2">
        <f t="shared" si="922"/>
        <v>0.38822276834087033</v>
      </c>
      <c r="JT163" s="2">
        <f t="shared" si="922"/>
        <v>0.37168586184453611</v>
      </c>
      <c r="JU163" s="2">
        <f t="shared" si="922"/>
        <v>0.36250812437320268</v>
      </c>
      <c r="JV163" s="2">
        <f t="shared" si="922"/>
        <v>0.30475508385623351</v>
      </c>
      <c r="JW163" s="2">
        <f t="shared" si="922"/>
        <v>0.28985215196856701</v>
      </c>
      <c r="JX163" s="2">
        <f t="shared" si="922"/>
        <v>0.9904597573805779</v>
      </c>
      <c r="JY163" s="2">
        <f t="shared" si="922"/>
        <v>0.97524288974563667</v>
      </c>
      <c r="JZ163" s="2">
        <f t="shared" si="922"/>
        <v>0.97349015404261952</v>
      </c>
      <c r="KA163" s="2">
        <f t="shared" si="922"/>
        <v>0.97245139178757911</v>
      </c>
      <c r="KB163" s="2">
        <f t="shared" ref="KB163:KJ163" si="923">IF(BN1=1,HF163,0)</f>
        <v>0.96455234468356654</v>
      </c>
      <c r="KC163" s="2">
        <f t="shared" si="923"/>
        <v>0.962030410893842</v>
      </c>
      <c r="KD163" s="2">
        <f t="shared" si="923"/>
        <v>0.5584942115674284</v>
      </c>
      <c r="KE163" s="2">
        <f t="shared" si="923"/>
        <v>0.32431244838549028</v>
      </c>
      <c r="KF163" s="2">
        <f t="shared" si="923"/>
        <v>0.30912232811228463</v>
      </c>
      <c r="KG163" s="2">
        <f t="shared" si="923"/>
        <v>0.30074996985405339</v>
      </c>
      <c r="KH163" s="2">
        <f t="shared" si="923"/>
        <v>0.2489929971241778</v>
      </c>
      <c r="KI163" s="2">
        <f t="shared" si="923"/>
        <v>0.2358917081048176</v>
      </c>
      <c r="KJ163" s="2">
        <f t="shared" si="923"/>
        <v>0</v>
      </c>
    </row>
    <row r="164" spans="1:296" x14ac:dyDescent="0.2">
      <c r="A164" s="2" t="str">
        <f>'Respondent Data'!A164</f>
        <v>1504</v>
      </c>
      <c r="B164" s="2">
        <f>SUMPRODUCT('Respondent Data'!B164:S164,'Product Coding'!A100:R100)</f>
        <v>3.3393944224245189</v>
      </c>
      <c r="C164" s="2">
        <f>SUMPRODUCT('Respondent Data'!B164:S164,'Product Coding'!A101:R101)</f>
        <v>3.6028505658369072</v>
      </c>
      <c r="D164" s="2">
        <f>SUMPRODUCT('Respondent Data'!B164:S164,'Product Coding'!A102:R102)</f>
        <v>2.8576012968685003</v>
      </c>
      <c r="E164" s="2">
        <f>SUMPRODUCT('Respondent Data'!B164:S164,'Product Coding'!A103:R103)</f>
        <v>2.900724530947504</v>
      </c>
      <c r="F164" s="2">
        <f>SUMPRODUCT('Respondent Data'!B164:S164,'Product Coding'!A104:R104)</f>
        <v>2.3012505110507142</v>
      </c>
      <c r="G164" s="2">
        <f>SUMPRODUCT('Respondent Data'!B164:S164,'Product Coding'!A105:R105)</f>
        <v>1.698886647815363</v>
      </c>
      <c r="H164" s="2">
        <f>SUMPRODUCT('Respondent Data'!B164:S164,'Product Coding'!A106:R106)</f>
        <v>0.37820753492525871</v>
      </c>
      <c r="I164" s="2">
        <f>SUMPRODUCT('Respondent Data'!B164:S164,'Product Coding'!A107:R107)</f>
        <v>0.64166367833764704</v>
      </c>
      <c r="J164" s="2">
        <f>SUMPRODUCT('Respondent Data'!B164:S164,'Product Coding'!A108:R108)</f>
        <v>-0.10358559063075945</v>
      </c>
      <c r="K164" s="2">
        <f>SUMPRODUCT('Respondent Data'!B164:S164,'Product Coding'!A109:R109)</f>
        <v>-6.0462356551756136E-2</v>
      </c>
      <c r="L164" s="2">
        <f>SUMPRODUCT('Respondent Data'!B164:S164,'Product Coding'!A110:R110)</f>
        <v>-0.65993637644854586</v>
      </c>
      <c r="M164" s="2">
        <f>SUMPRODUCT('Respondent Data'!B164:S164,'Product Coding'!A111:R111)</f>
        <v>-1.2623002396838969</v>
      </c>
      <c r="N164" s="2">
        <f>SUMPRODUCT('Respondent Data'!B164:S164,'Product Coding'!A112:R112)</f>
        <v>0.14266912088099581</v>
      </c>
      <c r="O164" s="2">
        <f>SUMPRODUCT('Respondent Data'!B164:S164,'Product Coding'!A113:R113)</f>
        <v>0.40612526429338414</v>
      </c>
      <c r="P164" s="2">
        <f>SUMPRODUCT('Respondent Data'!B164:S164,'Product Coding'!A114:R114)</f>
        <v>-0.33912400467502235</v>
      </c>
      <c r="Q164" s="2">
        <f>SUMPRODUCT('Respondent Data'!B164:S164,'Product Coding'!A115:R115)</f>
        <v>-0.29600077059601904</v>
      </c>
      <c r="R164" s="2">
        <f>SUMPRODUCT('Respondent Data'!B164:S164,'Product Coding'!A116:R116)</f>
        <v>-0.89547479049280887</v>
      </c>
      <c r="S164" s="2">
        <f>SUMPRODUCT('Respondent Data'!B164:S164,'Product Coding'!A117:R117)</f>
        <v>-1.4978386537281601</v>
      </c>
      <c r="T164" s="2">
        <f>SUMPRODUCT('Respondent Data'!B164:S164,'Product Coding'!A118:R118)</f>
        <v>-2.8185177666182639</v>
      </c>
      <c r="U164" s="2">
        <f>SUMPRODUCT('Respondent Data'!B164:S164,'Product Coding'!A119:R119)</f>
        <v>-2.5550616232058756</v>
      </c>
      <c r="V164" s="2">
        <f>SUMPRODUCT('Respondent Data'!B164:S164,'Product Coding'!A120:R120)</f>
        <v>-3.3003108921742825</v>
      </c>
      <c r="W164" s="2">
        <f>SUMPRODUCT('Respondent Data'!B164:S164,'Product Coding'!A121:R121)</f>
        <v>-3.2571876580952788</v>
      </c>
      <c r="X164" s="2">
        <f>SUMPRODUCT('Respondent Data'!B164:S164,'Product Coding'!A122:R122)</f>
        <v>-3.8566616779920686</v>
      </c>
      <c r="Y164" s="2">
        <f>SUMPRODUCT('Respondent Data'!B164:S164,'Product Coding'!A123:R123)</f>
        <v>-4.4590255412274198</v>
      </c>
      <c r="Z164" s="2">
        <f>SUMPRODUCT('Respondent Data'!B164:S164,'Product Coding'!A124:R124)</f>
        <v>2.5846032742375757</v>
      </c>
      <c r="AA164" s="2">
        <f>SUMPRODUCT('Respondent Data'!B164:S164,'Product Coding'!A125:R125)</f>
        <v>2.8480594176499641</v>
      </c>
      <c r="AB164" s="2">
        <f>SUMPRODUCT('Respondent Data'!B164:S164,'Product Coding'!A126:R126)</f>
        <v>2.1028101486815576</v>
      </c>
      <c r="AC164" s="2">
        <f>SUMPRODUCT('Respondent Data'!B164:S164,'Product Coding'!A127:R127)</f>
        <v>2.1459333827605609</v>
      </c>
      <c r="AD164" s="2">
        <f>SUMPRODUCT('Respondent Data'!B164:S164,'Product Coding'!A128:R128)</f>
        <v>1.5464593628637711</v>
      </c>
      <c r="AE164" s="2">
        <f>SUMPRODUCT('Respondent Data'!B164:S164,'Product Coding'!A129:R129)</f>
        <v>0.94409549962841988</v>
      </c>
      <c r="AF164" s="2">
        <f>SUMPRODUCT('Respondent Data'!B164:S164,'Product Coding'!A130:R130)</f>
        <v>-0.37658361326168421</v>
      </c>
      <c r="AG164" s="2">
        <f>SUMPRODUCT('Respondent Data'!B164:S164,'Product Coding'!A131:R131)</f>
        <v>-0.11312746984929589</v>
      </c>
      <c r="AH164" s="2">
        <f>SUMPRODUCT('Respondent Data'!B164:S164,'Product Coding'!A132:R132)</f>
        <v>-0.85837673881770238</v>
      </c>
      <c r="AI164" s="2">
        <f>SUMPRODUCT('Respondent Data'!B164:S164,'Product Coding'!A133:R133)</f>
        <v>-0.81525350473869906</v>
      </c>
      <c r="AJ164" s="2">
        <f>SUMPRODUCT('Respondent Data'!B164:S164,'Product Coding'!A134:R134)</f>
        <v>-1.4147275246354889</v>
      </c>
      <c r="AK164" s="2">
        <f>SUMPRODUCT('Respondent Data'!B164:S164,'Product Coding'!A135:R135)</f>
        <v>-2.0170913878708401</v>
      </c>
      <c r="AL164" s="2">
        <f>SUMPRODUCT('Respondent Data'!B164:S164,'Product Coding'!A136:R136)</f>
        <v>4.9269984251820258</v>
      </c>
      <c r="AM164" s="2">
        <f>SUMPRODUCT('Respondent Data'!B164:S164,'Product Coding'!A137:R137)</f>
        <v>5.1904545685944141</v>
      </c>
      <c r="AN164" s="2">
        <f>SUMPRODUCT('Respondent Data'!B164:S164,'Product Coding'!A138:R138)</f>
        <v>4.4452052996260072</v>
      </c>
      <c r="AO164" s="2">
        <f>SUMPRODUCT('Respondent Data'!B164:S164,'Product Coding'!A139:R139)</f>
        <v>4.4883285337050109</v>
      </c>
      <c r="AP164" s="2">
        <f>SUMPRODUCT('Respondent Data'!B164:S164,'Product Coding'!A140:R140)</f>
        <v>3.8888545138082211</v>
      </c>
      <c r="AQ164" s="2">
        <f>SUMPRODUCT('Respondent Data'!B164:S164,'Product Coding'!A141:R141)</f>
        <v>3.2864906505728699</v>
      </c>
      <c r="AR164" s="2">
        <f>SUMPRODUCT('Respondent Data'!B164:S164,'Product Coding'!A142:R142)</f>
        <v>1.9658115376827661</v>
      </c>
      <c r="AS164" s="2">
        <f>SUMPRODUCT('Respondent Data'!B164:S164,'Product Coding'!A143:R143)</f>
        <v>2.2292676810951546</v>
      </c>
      <c r="AT164" s="2">
        <f>SUMPRODUCT('Respondent Data'!B164:S164,'Product Coding'!A144:R144)</f>
        <v>1.4840184121267475</v>
      </c>
      <c r="AU164" s="2">
        <f>SUMPRODUCT('Respondent Data'!B164:S164,'Product Coding'!A145:R145)</f>
        <v>1.5271416462057512</v>
      </c>
      <c r="AV164" s="2">
        <f>SUMPRODUCT('Respondent Data'!B164:S164,'Product Coding'!A146:R146)</f>
        <v>0.92766762630896138</v>
      </c>
      <c r="AW164" s="2">
        <f>SUMPRODUCT('Respondent Data'!B164:S164,'Product Coding'!A147:R147)</f>
        <v>0.32530376307360998</v>
      </c>
      <c r="AX164" s="2">
        <f>SUMPRODUCT('Respondent Data'!B164:S164,'Product Coding'!A148:R148)</f>
        <v>5.8552944201307158</v>
      </c>
      <c r="AY164" s="2">
        <f>SUMPRODUCT('Respondent Data'!B164:S164,'Product Coding'!A149:R149)</f>
        <v>6.1187505635431041</v>
      </c>
      <c r="AZ164" s="2">
        <f>SUMPRODUCT('Respondent Data'!B164:S164,'Product Coding'!A150:R150)</f>
        <v>5.3735012945746972</v>
      </c>
      <c r="BA164" s="2">
        <f>SUMPRODUCT('Respondent Data'!B164:S164,'Product Coding'!A151:R151)</f>
        <v>5.4166245286537009</v>
      </c>
      <c r="BB164" s="2">
        <f>SUMPRODUCT('Respondent Data'!B164:S164,'Product Coding'!A152:R152)</f>
        <v>4.8171505087569111</v>
      </c>
      <c r="BC164" s="2">
        <f>SUMPRODUCT('Respondent Data'!B164:S164,'Product Coding'!A153:R153)</f>
        <v>4.2147866455215599</v>
      </c>
      <c r="BD164" s="2">
        <f>SUMPRODUCT('Respondent Data'!B164:S164,'Product Coding'!A154:R154)</f>
        <v>2.8941075326314563</v>
      </c>
      <c r="BE164" s="2">
        <f>SUMPRODUCT('Respondent Data'!B164:S164,'Product Coding'!A155:R155)</f>
        <v>3.1575636760438446</v>
      </c>
      <c r="BF164" s="2">
        <f>SUMPRODUCT('Respondent Data'!B164:S164,'Product Coding'!A156:R156)</f>
        <v>2.4123144070754377</v>
      </c>
      <c r="BG164" s="2">
        <f>SUMPRODUCT('Respondent Data'!B164:S164,'Product Coding'!A157:R157)</f>
        <v>2.4554376411544414</v>
      </c>
      <c r="BH164" s="2">
        <f>SUMPRODUCT('Respondent Data'!B164:S164,'Product Coding'!A158:R158)</f>
        <v>1.8559636212576514</v>
      </c>
      <c r="BI164" s="2">
        <f>SUMPRODUCT('Respondent Data'!B164:S164,'Product Coding'!A159:R159)</f>
        <v>1.2535997580223002</v>
      </c>
      <c r="BJ164" s="2">
        <f>SUMPRODUCT('Respondent Data'!B164:S164,'Product Coding'!A160:R160)</f>
        <v>6.5834886486262452</v>
      </c>
      <c r="BK164" s="2">
        <f>SUMPRODUCT('Respondent Data'!B164:S164,'Product Coding'!A161:R161)</f>
        <v>6.8469447920386344</v>
      </c>
      <c r="BL164" s="2">
        <f>SUMPRODUCT('Respondent Data'!B164:S164,'Product Coding'!A162:R162)</f>
        <v>6.1016955230702274</v>
      </c>
      <c r="BM164" s="2">
        <f>SUMPRODUCT('Respondent Data'!B164:S164,'Product Coding'!A163:R163)</f>
        <v>6.1448187571492312</v>
      </c>
      <c r="BN164" s="2">
        <f>SUMPRODUCT('Respondent Data'!B164:S164,'Product Coding'!A164:R164)</f>
        <v>5.5453447372524405</v>
      </c>
      <c r="BO164" s="2">
        <f>SUMPRODUCT('Respondent Data'!B164:S164,'Product Coding'!A165:R165)</f>
        <v>4.9429808740170902</v>
      </c>
      <c r="BP164" s="2">
        <f>SUMPRODUCT('Respondent Data'!B164:S164,'Product Coding'!A166:R166)</f>
        <v>3.6223017611269857</v>
      </c>
      <c r="BQ164" s="2">
        <f>SUMPRODUCT('Respondent Data'!B164:S164,'Product Coding'!A167:R167)</f>
        <v>3.8857579045393749</v>
      </c>
      <c r="BR164" s="2">
        <f>SUMPRODUCT('Respondent Data'!B164:S164,'Product Coding'!A168:R168)</f>
        <v>3.1405086355709679</v>
      </c>
      <c r="BS164" s="2">
        <f>SUMPRODUCT('Respondent Data'!B164:S164,'Product Coding'!A169:R169)</f>
        <v>3.1836318696499717</v>
      </c>
      <c r="BT164" s="2">
        <f>SUMPRODUCT('Respondent Data'!B164:S164,'Product Coding'!A170:R170)</f>
        <v>2.584157849753181</v>
      </c>
      <c r="BU164" s="2">
        <f>SUMPRODUCT('Respondent Data'!B164:S164,'Product Coding'!A171:R171)</f>
        <v>1.98179398651783</v>
      </c>
      <c r="BV164" s="2">
        <f>SUMPRODUCT('Respondent Data'!B164:S164,'Product Coding'!A172:R172)</f>
        <v>5.9879490609727002</v>
      </c>
      <c r="BX164" s="2">
        <f t="shared" si="676"/>
        <v>3.5458424047644932E-2</v>
      </c>
      <c r="BY164" s="2">
        <f t="shared" si="677"/>
        <v>2.7245945284674816E-2</v>
      </c>
      <c r="BZ164" s="2">
        <f t="shared" si="678"/>
        <v>5.7406295907695311E-2</v>
      </c>
      <c r="CA164" s="2">
        <f t="shared" si="679"/>
        <v>5.4983368469242462E-2</v>
      </c>
      <c r="CB164" s="2">
        <f t="shared" si="680"/>
        <v>0.1001335472894118</v>
      </c>
      <c r="CC164" s="2">
        <f t="shared" si="681"/>
        <v>0.18288702841832974</v>
      </c>
      <c r="CD164" s="2">
        <f t="shared" si="682"/>
        <v>0.68508830616080296</v>
      </c>
      <c r="CE164" s="2">
        <f t="shared" si="683"/>
        <v>0.52641590838179209</v>
      </c>
      <c r="CF164" s="2">
        <f t="shared" si="684"/>
        <v>1.1091407213564783</v>
      </c>
      <c r="CG164" s="2">
        <f t="shared" si="685"/>
        <v>1.0623276071433434</v>
      </c>
      <c r="CH164" s="2">
        <f t="shared" si="686"/>
        <v>1.934669239958285</v>
      </c>
      <c r="CI164" s="2">
        <f t="shared" si="687"/>
        <v>3.5335401356118044</v>
      </c>
      <c r="CJ164" s="2">
        <f t="shared" si="688"/>
        <v>0.86704090716997928</v>
      </c>
      <c r="CK164" s="2">
        <f t="shared" si="689"/>
        <v>0.66622670777995507</v>
      </c>
      <c r="CL164" s="2">
        <f t="shared" si="690"/>
        <v>1.4037174019408298</v>
      </c>
      <c r="CM164" s="2">
        <f t="shared" si="691"/>
        <v>1.3444711928758024</v>
      </c>
      <c r="CN164" s="2">
        <f t="shared" si="692"/>
        <v>2.4484980371180938</v>
      </c>
      <c r="CO164" s="2">
        <f t="shared" si="693"/>
        <v>4.4720130487576562</v>
      </c>
      <c r="CP164" s="2">
        <f t="shared" si="694"/>
        <v>16.752001884433973</v>
      </c>
      <c r="CQ164" s="2">
        <f t="shared" si="695"/>
        <v>12.872092852710191</v>
      </c>
      <c r="CR164" s="2">
        <f t="shared" si="696"/>
        <v>27.121069338330006</v>
      </c>
      <c r="CS164" s="2">
        <f t="shared" si="697"/>
        <v>25.976379857481387</v>
      </c>
      <c r="CT164" s="2">
        <f t="shared" si="698"/>
        <v>47.307160933981123</v>
      </c>
      <c r="CU164" s="2">
        <f t="shared" si="699"/>
        <v>86.40327163400471</v>
      </c>
      <c r="CV164" s="2">
        <f t="shared" si="700"/>
        <v>7.5425997102420678E-2</v>
      </c>
      <c r="CW164" s="2">
        <f t="shared" si="701"/>
        <v>5.7956681530269172E-2</v>
      </c>
      <c r="CX164" s="2">
        <f t="shared" si="702"/>
        <v>0.12211279054524458</v>
      </c>
      <c r="CY164" s="2">
        <f t="shared" si="703"/>
        <v>0.11695881873570907</v>
      </c>
      <c r="CZ164" s="2">
        <f t="shared" si="704"/>
        <v>0.2130007988386024</v>
      </c>
      <c r="DA164" s="2">
        <f t="shared" si="705"/>
        <v>0.38903129075945114</v>
      </c>
      <c r="DB164" s="2">
        <f t="shared" si="706"/>
        <v>1.4572973837177359</v>
      </c>
      <c r="DC164" s="2">
        <f t="shared" si="707"/>
        <v>1.119774661358937</v>
      </c>
      <c r="DD164" s="2">
        <f t="shared" si="708"/>
        <v>2.359327778437093</v>
      </c>
      <c r="DE164" s="2">
        <f t="shared" si="709"/>
        <v>2.2597484566868999</v>
      </c>
      <c r="DF164" s="2">
        <f t="shared" si="710"/>
        <v>4.1153649776188512</v>
      </c>
      <c r="DG164" s="2">
        <f t="shared" si="711"/>
        <v>7.5164307266398342</v>
      </c>
      <c r="DH164" s="2">
        <f t="shared" si="712"/>
        <v>7.2482267576578158E-3</v>
      </c>
      <c r="DI164" s="2">
        <f t="shared" si="713"/>
        <v>5.5694745312059998E-3</v>
      </c>
      <c r="DJ164" s="2">
        <f t="shared" si="714"/>
        <v>1.1734696654794379E-2</v>
      </c>
      <c r="DK164" s="2">
        <f t="shared" si="715"/>
        <v>1.1239414420376416E-2</v>
      </c>
      <c r="DL164" s="2">
        <f t="shared" si="716"/>
        <v>2.046877931819743E-2</v>
      </c>
      <c r="DM164" s="2">
        <f t="shared" si="717"/>
        <v>3.7384815840350548E-2</v>
      </c>
      <c r="DN164" s="2">
        <f t="shared" si="718"/>
        <v>0.14004219097275444</v>
      </c>
      <c r="DO164" s="2">
        <f t="shared" si="719"/>
        <v>0.10760720407829491</v>
      </c>
      <c r="DP164" s="2">
        <f t="shared" si="720"/>
        <v>0.22672478178222563</v>
      </c>
      <c r="DQ164" s="2">
        <f t="shared" si="721"/>
        <v>0.21715548827405923</v>
      </c>
      <c r="DR164" s="2">
        <f t="shared" si="722"/>
        <v>0.39547503107980109</v>
      </c>
      <c r="DS164" s="2">
        <f t="shared" si="723"/>
        <v>0.72230790984351134</v>
      </c>
      <c r="DT164" s="2">
        <f t="shared" si="724"/>
        <v>2.8646920539327787E-3</v>
      </c>
      <c r="DU164" s="2">
        <f t="shared" si="725"/>
        <v>2.2012045107819502E-3</v>
      </c>
      <c r="DV164" s="2">
        <f t="shared" si="726"/>
        <v>4.6378643199573065E-3</v>
      </c>
      <c r="DW164" s="2">
        <f t="shared" si="727"/>
        <v>4.4421156039155234E-3</v>
      </c>
      <c r="DX164" s="2">
        <f t="shared" si="728"/>
        <v>8.089806159084844E-3</v>
      </c>
      <c r="DY164" s="2">
        <f t="shared" si="729"/>
        <v>1.4775473844336428E-2</v>
      </c>
      <c r="DZ164" s="2">
        <f t="shared" si="730"/>
        <v>5.5348399699435231E-2</v>
      </c>
      <c r="EA164" s="2">
        <f t="shared" si="731"/>
        <v>4.2529229944873528E-2</v>
      </c>
      <c r="EB164" s="2">
        <f t="shared" si="732"/>
        <v>8.960766578045945E-2</v>
      </c>
      <c r="EC164" s="2">
        <f t="shared" si="733"/>
        <v>8.5825626394670007E-2</v>
      </c>
      <c r="ED164" s="2">
        <f t="shared" si="734"/>
        <v>0.15630225390868063</v>
      </c>
      <c r="EE164" s="2">
        <f t="shared" si="735"/>
        <v>0.28547530299536822</v>
      </c>
      <c r="EF164" s="2">
        <f t="shared" si="736"/>
        <v>1.3830160120148242E-3</v>
      </c>
      <c r="EG164" s="2">
        <f t="shared" si="737"/>
        <v>1.0626975000511271E-3</v>
      </c>
      <c r="EH164" s="2">
        <f t="shared" si="738"/>
        <v>2.2390681075990116E-3</v>
      </c>
      <c r="EI164" s="2">
        <f t="shared" si="739"/>
        <v>2.1445645436834883E-3</v>
      </c>
      <c r="EJ164" s="2">
        <f t="shared" si="740"/>
        <v>3.9055965672647563E-3</v>
      </c>
      <c r="EK164" s="2">
        <f t="shared" si="741"/>
        <v>7.1333031708486049E-3</v>
      </c>
      <c r="EL164" s="2">
        <f t="shared" si="742"/>
        <v>2.6721100063312995E-2</v>
      </c>
      <c r="EM164" s="2">
        <f t="shared" si="743"/>
        <v>2.0532261368781869E-2</v>
      </c>
      <c r="EN164" s="2">
        <f t="shared" si="744"/>
        <v>4.3260788329242246E-2</v>
      </c>
      <c r="EO164" s="2">
        <f t="shared" si="745"/>
        <v>4.1434895378048182E-2</v>
      </c>
      <c r="EP164" s="2">
        <f t="shared" si="746"/>
        <v>7.5459601171772028E-2</v>
      </c>
      <c r="EQ164" s="2">
        <f t="shared" si="747"/>
        <v>0.13782176500798929</v>
      </c>
      <c r="ER164" s="2">
        <f t="shared" si="748"/>
        <v>2.5088041817603506E-3</v>
      </c>
      <c r="ET164" s="2">
        <f t="shared" si="749"/>
        <v>0.96575582058713982</v>
      </c>
      <c r="EU164" s="2">
        <f t="shared" si="750"/>
        <v>0.97347670690768784</v>
      </c>
      <c r="EV164" s="2">
        <f t="shared" si="751"/>
        <v>0.9457102760501187</v>
      </c>
      <c r="EW164" s="2">
        <f t="shared" si="752"/>
        <v>0.94788224145275191</v>
      </c>
      <c r="EX164" s="2">
        <f t="shared" si="753"/>
        <v>0.90898055282821977</v>
      </c>
      <c r="EY164" s="2">
        <f t="shared" si="754"/>
        <v>0.84538926877668708</v>
      </c>
      <c r="EZ164" s="2">
        <f t="shared" si="755"/>
        <v>0.59344070951292505</v>
      </c>
      <c r="FA164" s="2">
        <f t="shared" si="756"/>
        <v>0.65512944048135324</v>
      </c>
      <c r="FB164" s="2">
        <f t="shared" si="757"/>
        <v>0.47412673316404286</v>
      </c>
      <c r="FC164" s="2">
        <f t="shared" si="758"/>
        <v>0.48488901401323015</v>
      </c>
      <c r="FD164" s="2">
        <f t="shared" si="759"/>
        <v>0.34075390384172038</v>
      </c>
      <c r="FE164" s="2">
        <f t="shared" si="760"/>
        <v>0.22057817292601276</v>
      </c>
      <c r="FF164" s="2">
        <f t="shared" si="761"/>
        <v>0.53560690403713684</v>
      </c>
      <c r="FG164" s="2">
        <f t="shared" si="762"/>
        <v>0.60015842702004141</v>
      </c>
      <c r="FH164" s="2">
        <f t="shared" si="763"/>
        <v>0.41602228248319523</v>
      </c>
      <c r="FI164" s="2">
        <f t="shared" si="764"/>
        <v>0.42653541789667648</v>
      </c>
      <c r="FJ164" s="2">
        <f t="shared" si="765"/>
        <v>0.28998131628217455</v>
      </c>
      <c r="FK164" s="2">
        <f t="shared" si="766"/>
        <v>0.18274810222300841</v>
      </c>
      <c r="FL164" s="2">
        <f t="shared" si="767"/>
        <v>5.6331674957564103E-2</v>
      </c>
      <c r="FM164" s="2">
        <f t="shared" si="768"/>
        <v>7.2087176074850878E-2</v>
      </c>
      <c r="FN164" s="2">
        <f t="shared" si="769"/>
        <v>3.5560525382900887E-2</v>
      </c>
      <c r="FO164" s="2">
        <f t="shared" si="770"/>
        <v>3.7069466150873059E-2</v>
      </c>
      <c r="FP164" s="2">
        <f t="shared" si="771"/>
        <v>2.0700864647513601E-2</v>
      </c>
      <c r="FQ164" s="2">
        <f t="shared" si="772"/>
        <v>1.1441219319425849E-2</v>
      </c>
      <c r="FR164" s="2">
        <f t="shared" si="773"/>
        <v>0.92986407497527013</v>
      </c>
      <c r="FS164" s="2">
        <f t="shared" si="774"/>
        <v>0.94521828488625981</v>
      </c>
      <c r="FT164" s="2">
        <f t="shared" si="775"/>
        <v>0.89117601049186068</v>
      </c>
      <c r="FU164" s="2">
        <f t="shared" si="776"/>
        <v>0.89528815496698855</v>
      </c>
      <c r="FV164" s="2">
        <f t="shared" si="777"/>
        <v>0.82440176540481935</v>
      </c>
      <c r="FW164" s="2">
        <f t="shared" si="778"/>
        <v>0.71992618643835682</v>
      </c>
      <c r="FX164" s="2">
        <f t="shared" si="779"/>
        <v>0.40695115154807315</v>
      </c>
      <c r="FY164" s="2">
        <f t="shared" si="780"/>
        <v>0.47174825618442096</v>
      </c>
      <c r="FZ164" s="2">
        <f t="shared" si="781"/>
        <v>0.29767860296896781</v>
      </c>
      <c r="GA164" s="2">
        <f t="shared" si="782"/>
        <v>0.30677213695696226</v>
      </c>
      <c r="GB164" s="2">
        <f t="shared" si="783"/>
        <v>0.19548947228111366</v>
      </c>
      <c r="GC164" s="2">
        <f t="shared" si="784"/>
        <v>0.11742008267289117</v>
      </c>
      <c r="GD164" s="2">
        <f t="shared" si="785"/>
        <v>0.99280393197514971</v>
      </c>
      <c r="GE164" s="2">
        <f t="shared" si="786"/>
        <v>0.99446137271241009</v>
      </c>
      <c r="GF164" s="2">
        <f t="shared" si="787"/>
        <v>0.98840140928882436</v>
      </c>
      <c r="GG164" s="2">
        <f t="shared" si="788"/>
        <v>0.98888550598394276</v>
      </c>
      <c r="GH164" s="2">
        <f t="shared" si="789"/>
        <v>0.97994178780082508</v>
      </c>
      <c r="GI164" s="2">
        <f t="shared" si="790"/>
        <v>0.96396244164219202</v>
      </c>
      <c r="GJ164" s="2">
        <f t="shared" si="791"/>
        <v>0.87716051907406878</v>
      </c>
      <c r="GK164" s="2">
        <f t="shared" si="792"/>
        <v>0.9028471432091838</v>
      </c>
      <c r="GL164" s="2">
        <f t="shared" si="793"/>
        <v>0.81517877102569625</v>
      </c>
      <c r="GM164" s="2">
        <f t="shared" si="794"/>
        <v>0.82158771794884788</v>
      </c>
      <c r="GN164" s="2">
        <f t="shared" si="795"/>
        <v>0.71660185795385567</v>
      </c>
      <c r="GO164" s="2">
        <f t="shared" si="796"/>
        <v>0.58061627324864329</v>
      </c>
      <c r="GP164" s="2">
        <f t="shared" si="797"/>
        <v>0.99714349096480226</v>
      </c>
      <c r="GQ164" s="2">
        <f t="shared" si="798"/>
        <v>0.99780363014844264</v>
      </c>
      <c r="GR164" s="2">
        <f t="shared" si="799"/>
        <v>0.99538354616656144</v>
      </c>
      <c r="GS164" s="2">
        <f t="shared" si="800"/>
        <v>0.99557752952120615</v>
      </c>
      <c r="GT164" s="2">
        <f t="shared" si="801"/>
        <v>0.99197511361620871</v>
      </c>
      <c r="GU164" s="2">
        <f t="shared" si="802"/>
        <v>0.98543966204823463</v>
      </c>
      <c r="GV164" s="2">
        <f t="shared" si="803"/>
        <v>0.94755438136335013</v>
      </c>
      <c r="GW164" s="2">
        <f t="shared" si="804"/>
        <v>0.95920571939539534</v>
      </c>
      <c r="GX164" s="2">
        <f t="shared" si="805"/>
        <v>0.9177615314258315</v>
      </c>
      <c r="GY164" s="2">
        <f t="shared" si="806"/>
        <v>0.9209581867397606</v>
      </c>
      <c r="GZ164" s="2">
        <f t="shared" si="807"/>
        <v>0.86482578116549735</v>
      </c>
      <c r="HA164" s="2">
        <f t="shared" si="808"/>
        <v>0.77792237444767398</v>
      </c>
      <c r="HB164" s="2">
        <f t="shared" si="809"/>
        <v>0.99861889407958748</v>
      </c>
      <c r="HC164" s="2">
        <f t="shared" si="810"/>
        <v>0.99893843062706755</v>
      </c>
      <c r="HD164" s="2">
        <f t="shared" si="811"/>
        <v>0.99776593411806747</v>
      </c>
      <c r="HE164" s="2">
        <f t="shared" si="812"/>
        <v>0.9978600247713163</v>
      </c>
      <c r="HF164" s="2">
        <f t="shared" si="813"/>
        <v>0.99610959777431318</v>
      </c>
      <c r="HG164" s="2">
        <f t="shared" si="814"/>
        <v>0.99291722044302355</v>
      </c>
      <c r="HH164" s="2">
        <f t="shared" si="815"/>
        <v>0.97397433435266378</v>
      </c>
      <c r="HI164" s="2">
        <f t="shared" si="816"/>
        <v>0.9798808306743354</v>
      </c>
      <c r="HJ164" s="2">
        <f t="shared" si="817"/>
        <v>0.95853310235255429</v>
      </c>
      <c r="HK164" s="2">
        <f t="shared" si="818"/>
        <v>0.96021364795635455</v>
      </c>
      <c r="HL164" s="2">
        <f t="shared" si="819"/>
        <v>0.92983502021874676</v>
      </c>
      <c r="HM164" s="2">
        <f t="shared" si="820"/>
        <v>0.87887227222532371</v>
      </c>
      <c r="HN164" s="2">
        <f t="shared" si="821"/>
        <v>0.99749747416551826</v>
      </c>
      <c r="HP164" s="2">
        <f t="shared" ref="HP164:IU164" si="924">IF(B1=1,ET164,0)</f>
        <v>0.96575582058713982</v>
      </c>
      <c r="HQ164" s="2">
        <f t="shared" si="924"/>
        <v>0.97347670690768784</v>
      </c>
      <c r="HR164" s="2">
        <f t="shared" si="924"/>
        <v>0.9457102760501187</v>
      </c>
      <c r="HS164" s="2">
        <f t="shared" si="924"/>
        <v>0.94788224145275191</v>
      </c>
      <c r="HT164" s="2">
        <f t="shared" si="924"/>
        <v>0.90898055282821977</v>
      </c>
      <c r="HU164" s="2">
        <f t="shared" si="924"/>
        <v>0.84538926877668708</v>
      </c>
      <c r="HV164" s="2">
        <f t="shared" si="924"/>
        <v>0.59344070951292505</v>
      </c>
      <c r="HW164" s="2">
        <f t="shared" si="924"/>
        <v>0.65512944048135324</v>
      </c>
      <c r="HX164" s="2">
        <f t="shared" si="924"/>
        <v>0.47412673316404286</v>
      </c>
      <c r="HY164" s="2">
        <f t="shared" si="924"/>
        <v>0.48488901401323015</v>
      </c>
      <c r="HZ164" s="2">
        <f t="shared" si="924"/>
        <v>0.34075390384172038</v>
      </c>
      <c r="IA164" s="2">
        <f t="shared" si="924"/>
        <v>0.22057817292601276</v>
      </c>
      <c r="IB164" s="2">
        <f t="shared" si="924"/>
        <v>0.53560690403713684</v>
      </c>
      <c r="IC164" s="2">
        <f t="shared" si="924"/>
        <v>0.60015842702004141</v>
      </c>
      <c r="ID164" s="2">
        <f t="shared" si="924"/>
        <v>0.41602228248319523</v>
      </c>
      <c r="IE164" s="2">
        <f t="shared" si="924"/>
        <v>0.42653541789667648</v>
      </c>
      <c r="IF164" s="2">
        <f t="shared" si="924"/>
        <v>0.28998131628217455</v>
      </c>
      <c r="IG164" s="2">
        <f t="shared" si="924"/>
        <v>0.18274810222300841</v>
      </c>
      <c r="IH164" s="2">
        <f t="shared" si="924"/>
        <v>5.6331674957564103E-2</v>
      </c>
      <c r="II164" s="2">
        <f t="shared" si="924"/>
        <v>7.2087176074850878E-2</v>
      </c>
      <c r="IJ164" s="2">
        <f t="shared" si="924"/>
        <v>3.5560525382900887E-2</v>
      </c>
      <c r="IK164" s="2">
        <f t="shared" si="924"/>
        <v>3.7069466150873059E-2</v>
      </c>
      <c r="IL164" s="2">
        <f t="shared" si="924"/>
        <v>2.0700864647513601E-2</v>
      </c>
      <c r="IM164" s="2">
        <f t="shared" si="924"/>
        <v>1.1441219319425849E-2</v>
      </c>
      <c r="IN164" s="2">
        <f t="shared" si="924"/>
        <v>0.92986407497527013</v>
      </c>
      <c r="IO164" s="2">
        <f t="shared" si="924"/>
        <v>0.94521828488625981</v>
      </c>
      <c r="IP164" s="2">
        <f t="shared" si="924"/>
        <v>0.89117601049186068</v>
      </c>
      <c r="IQ164" s="2">
        <f t="shared" si="924"/>
        <v>0.89528815496698855</v>
      </c>
      <c r="IR164" s="2">
        <f t="shared" si="924"/>
        <v>0.82440176540481935</v>
      </c>
      <c r="IS164" s="2">
        <f t="shared" si="924"/>
        <v>0.71992618643835682</v>
      </c>
      <c r="IT164" s="2">
        <f t="shared" si="924"/>
        <v>0.40695115154807315</v>
      </c>
      <c r="IU164" s="2">
        <f t="shared" si="924"/>
        <v>0.47174825618442096</v>
      </c>
      <c r="IV164" s="2">
        <f t="shared" ref="IV164:KA164" si="925">IF(AH1=1,FZ164,0)</f>
        <v>0.29767860296896781</v>
      </c>
      <c r="IW164" s="2">
        <f t="shared" si="925"/>
        <v>0.30677213695696226</v>
      </c>
      <c r="IX164" s="2">
        <f t="shared" si="925"/>
        <v>0.19548947228111366</v>
      </c>
      <c r="IY164" s="2">
        <f t="shared" si="925"/>
        <v>0.11742008267289117</v>
      </c>
      <c r="IZ164" s="2">
        <f t="shared" si="925"/>
        <v>0.99280393197514971</v>
      </c>
      <c r="JA164" s="2">
        <f t="shared" si="925"/>
        <v>0.99446137271241009</v>
      </c>
      <c r="JB164" s="2">
        <f t="shared" si="925"/>
        <v>0.98840140928882436</v>
      </c>
      <c r="JC164" s="2">
        <f t="shared" si="925"/>
        <v>0.98888550598394276</v>
      </c>
      <c r="JD164" s="2">
        <f t="shared" si="925"/>
        <v>0.97994178780082508</v>
      </c>
      <c r="JE164" s="2">
        <f t="shared" si="925"/>
        <v>0.96396244164219202</v>
      </c>
      <c r="JF164" s="2">
        <f t="shared" si="925"/>
        <v>0.87716051907406878</v>
      </c>
      <c r="JG164" s="2">
        <f t="shared" si="925"/>
        <v>0.9028471432091838</v>
      </c>
      <c r="JH164" s="2">
        <f t="shared" si="925"/>
        <v>0.81517877102569625</v>
      </c>
      <c r="JI164" s="2">
        <f t="shared" si="925"/>
        <v>0.82158771794884788</v>
      </c>
      <c r="JJ164" s="2">
        <f t="shared" si="925"/>
        <v>0.71660185795385567</v>
      </c>
      <c r="JK164" s="2">
        <f t="shared" si="925"/>
        <v>0.58061627324864329</v>
      </c>
      <c r="JL164" s="2">
        <f t="shared" si="925"/>
        <v>0.99714349096480226</v>
      </c>
      <c r="JM164" s="2">
        <f t="shared" si="925"/>
        <v>0.99780363014844264</v>
      </c>
      <c r="JN164" s="2">
        <f t="shared" si="925"/>
        <v>0.99538354616656144</v>
      </c>
      <c r="JO164" s="2">
        <f t="shared" si="925"/>
        <v>0.99557752952120615</v>
      </c>
      <c r="JP164" s="2">
        <f t="shared" si="925"/>
        <v>0.99197511361620871</v>
      </c>
      <c r="JQ164" s="2">
        <f t="shared" si="925"/>
        <v>0.98543966204823463</v>
      </c>
      <c r="JR164" s="2">
        <f t="shared" si="925"/>
        <v>0.94755438136335013</v>
      </c>
      <c r="JS164" s="2">
        <f t="shared" si="925"/>
        <v>0.95920571939539534</v>
      </c>
      <c r="JT164" s="2">
        <f t="shared" si="925"/>
        <v>0.9177615314258315</v>
      </c>
      <c r="JU164" s="2">
        <f t="shared" si="925"/>
        <v>0.9209581867397606</v>
      </c>
      <c r="JV164" s="2">
        <f t="shared" si="925"/>
        <v>0.86482578116549735</v>
      </c>
      <c r="JW164" s="2">
        <f t="shared" si="925"/>
        <v>0.77792237444767398</v>
      </c>
      <c r="JX164" s="2">
        <f t="shared" si="925"/>
        <v>0.99861889407958748</v>
      </c>
      <c r="JY164" s="2">
        <f t="shared" si="925"/>
        <v>0.99893843062706755</v>
      </c>
      <c r="JZ164" s="2">
        <f t="shared" si="925"/>
        <v>0.99776593411806747</v>
      </c>
      <c r="KA164" s="2">
        <f t="shared" si="925"/>
        <v>0.9978600247713163</v>
      </c>
      <c r="KB164" s="2">
        <f t="shared" ref="KB164:KJ164" si="926">IF(BN1=1,HF164,0)</f>
        <v>0.99610959777431318</v>
      </c>
      <c r="KC164" s="2">
        <f t="shared" si="926"/>
        <v>0.99291722044302355</v>
      </c>
      <c r="KD164" s="2">
        <f t="shared" si="926"/>
        <v>0.97397433435266378</v>
      </c>
      <c r="KE164" s="2">
        <f t="shared" si="926"/>
        <v>0.9798808306743354</v>
      </c>
      <c r="KF164" s="2">
        <f t="shared" si="926"/>
        <v>0.95853310235255429</v>
      </c>
      <c r="KG164" s="2">
        <f t="shared" si="926"/>
        <v>0.96021364795635455</v>
      </c>
      <c r="KH164" s="2">
        <f t="shared" si="926"/>
        <v>0.92983502021874676</v>
      </c>
      <c r="KI164" s="2">
        <f t="shared" si="926"/>
        <v>0.87887227222532371</v>
      </c>
      <c r="KJ164" s="2">
        <f t="shared" si="926"/>
        <v>0</v>
      </c>
    </row>
    <row r="165" spans="1:296" x14ac:dyDescent="0.2">
      <c r="A165" s="2" t="str">
        <f>'Respondent Data'!A165</f>
        <v>1544</v>
      </c>
      <c r="B165" s="2">
        <f>SUMPRODUCT('Respondent Data'!B165:S165,'Product Coding'!A100:R100)</f>
        <v>0.32661679773079588</v>
      </c>
      <c r="C165" s="2">
        <f>SUMPRODUCT('Respondent Data'!B165:S165,'Product Coding'!A101:R101)</f>
        <v>0.33541346498800984</v>
      </c>
      <c r="D165" s="2">
        <f>SUMPRODUCT('Respondent Data'!B165:S165,'Product Coding'!A102:R102)</f>
        <v>0.45901843753438287</v>
      </c>
      <c r="E165" s="2">
        <f>SUMPRODUCT('Respondent Data'!B165:S165,'Product Coding'!A103:R103)</f>
        <v>0.29542415140929479</v>
      </c>
      <c r="F165" s="2">
        <f>SUMPRODUCT('Respondent Data'!B165:S165,'Product Coding'!A104:R104)</f>
        <v>0.20188465915506959</v>
      </c>
      <c r="G165" s="2">
        <f>SUMPRODUCT('Respondent Data'!B165:S165,'Product Coding'!A105:R105)</f>
        <v>-0.52752501334455615</v>
      </c>
      <c r="H165" s="2">
        <f>SUMPRODUCT('Respondent Data'!B165:S165,'Product Coding'!A106:R106)</f>
        <v>-3.388199550668844</v>
      </c>
      <c r="I165" s="2">
        <f>SUMPRODUCT('Respondent Data'!B165:S165,'Product Coding'!A107:R107)</f>
        <v>-3.3794028834116303</v>
      </c>
      <c r="J165" s="2">
        <f>SUMPRODUCT('Respondent Data'!B165:S165,'Product Coding'!A108:R108)</f>
        <v>-3.2557979108652573</v>
      </c>
      <c r="K165" s="2">
        <f>SUMPRODUCT('Respondent Data'!B165:S165,'Product Coding'!A109:R109)</f>
        <v>-3.4193921969903451</v>
      </c>
      <c r="L165" s="2">
        <f>SUMPRODUCT('Respondent Data'!B165:S165,'Product Coding'!A110:R110)</f>
        <v>-3.5129316892445708</v>
      </c>
      <c r="M165" s="2">
        <f>SUMPRODUCT('Respondent Data'!B165:S165,'Product Coding'!A111:R111)</f>
        <v>-4.2423413617441961</v>
      </c>
      <c r="N165" s="2">
        <f>SUMPRODUCT('Respondent Data'!B165:S165,'Product Coding'!A112:R112)</f>
        <v>-2.1193219005255637</v>
      </c>
      <c r="O165" s="2">
        <f>SUMPRODUCT('Respondent Data'!B165:S165,'Product Coding'!A113:R113)</f>
        <v>-2.1105252332683495</v>
      </c>
      <c r="P165" s="2">
        <f>SUMPRODUCT('Respondent Data'!B165:S165,'Product Coding'!A114:R114)</f>
        <v>-1.9869202607219771</v>
      </c>
      <c r="Q165" s="2">
        <f>SUMPRODUCT('Respondent Data'!B165:S165,'Product Coding'!A115:R115)</f>
        <v>-2.1505145468470648</v>
      </c>
      <c r="R165" s="2">
        <f>SUMPRODUCT('Respondent Data'!B165:S165,'Product Coding'!A116:R116)</f>
        <v>-2.2440540391012895</v>
      </c>
      <c r="S165" s="2">
        <f>SUMPRODUCT('Respondent Data'!B165:S165,'Product Coding'!A117:R117)</f>
        <v>-2.9734637116009157</v>
      </c>
      <c r="T165" s="2">
        <f>SUMPRODUCT('Respondent Data'!B165:S165,'Product Coding'!A118:R118)</f>
        <v>-5.8341382489252043</v>
      </c>
      <c r="U165" s="2">
        <f>SUMPRODUCT('Respondent Data'!B165:S165,'Product Coding'!A119:R119)</f>
        <v>-5.8253415816679901</v>
      </c>
      <c r="V165" s="2">
        <f>SUMPRODUCT('Respondent Data'!B165:S165,'Product Coding'!A120:R120)</f>
        <v>-5.7017366091216175</v>
      </c>
      <c r="W165" s="2">
        <f>SUMPRODUCT('Respondent Data'!B165:S165,'Product Coding'!A121:R121)</f>
        <v>-5.8653308952467054</v>
      </c>
      <c r="X165" s="2">
        <f>SUMPRODUCT('Respondent Data'!B165:S165,'Product Coding'!A122:R122)</f>
        <v>-5.9588703875009301</v>
      </c>
      <c r="Y165" s="2">
        <f>SUMPRODUCT('Respondent Data'!B165:S165,'Product Coding'!A123:R123)</f>
        <v>-6.6882800600005563</v>
      </c>
      <c r="Z165" s="2">
        <f>SUMPRODUCT('Respondent Data'!B165:S165,'Product Coding'!A124:R124)</f>
        <v>0.5330520234390661</v>
      </c>
      <c r="AA165" s="2">
        <f>SUMPRODUCT('Respondent Data'!B165:S165,'Product Coding'!A125:R125)</f>
        <v>0.54184869069628006</v>
      </c>
      <c r="AB165" s="2">
        <f>SUMPRODUCT('Respondent Data'!B165:S165,'Product Coding'!A126:R126)</f>
        <v>0.66545366324265309</v>
      </c>
      <c r="AC165" s="2">
        <f>SUMPRODUCT('Respondent Data'!B165:S165,'Product Coding'!A127:R127)</f>
        <v>0.50185937711756501</v>
      </c>
      <c r="AD165" s="2">
        <f>SUMPRODUCT('Respondent Data'!B165:S165,'Product Coding'!A128:R128)</f>
        <v>0.40831988486333981</v>
      </c>
      <c r="AE165" s="2">
        <f>SUMPRODUCT('Respondent Data'!B165:S165,'Product Coding'!A129:R129)</f>
        <v>-0.32108978763628593</v>
      </c>
      <c r="AF165" s="2">
        <f>SUMPRODUCT('Respondent Data'!B165:S165,'Product Coding'!A130:R130)</f>
        <v>-3.1817643249605743</v>
      </c>
      <c r="AG165" s="2">
        <f>SUMPRODUCT('Respondent Data'!B165:S165,'Product Coding'!A131:R131)</f>
        <v>-3.1729676577033601</v>
      </c>
      <c r="AH165" s="2">
        <f>SUMPRODUCT('Respondent Data'!B165:S165,'Product Coding'!A132:R132)</f>
        <v>-3.0493626851569871</v>
      </c>
      <c r="AI165" s="2">
        <f>SUMPRODUCT('Respondent Data'!B165:S165,'Product Coding'!A133:R133)</f>
        <v>-3.2129569712820754</v>
      </c>
      <c r="AJ165" s="2">
        <f>SUMPRODUCT('Respondent Data'!B165:S165,'Product Coding'!A134:R134)</f>
        <v>-3.3064964635363001</v>
      </c>
      <c r="AK165" s="2">
        <f>SUMPRODUCT('Respondent Data'!B165:S165,'Product Coding'!A135:R135)</f>
        <v>-4.0359061360359263</v>
      </c>
      <c r="AL165" s="2">
        <f>SUMPRODUCT('Respondent Data'!B165:S165,'Product Coding'!A136:R136)</f>
        <v>3.4199240436073621</v>
      </c>
      <c r="AM165" s="2">
        <f>SUMPRODUCT('Respondent Data'!B165:S165,'Product Coding'!A137:R137)</f>
        <v>3.4287207108645763</v>
      </c>
      <c r="AN165" s="2">
        <f>SUMPRODUCT('Respondent Data'!B165:S165,'Product Coding'!A138:R138)</f>
        <v>3.5523256834109489</v>
      </c>
      <c r="AO165" s="2">
        <f>SUMPRODUCT('Respondent Data'!B165:S165,'Product Coding'!A139:R139)</f>
        <v>3.388731397285861</v>
      </c>
      <c r="AP165" s="2">
        <f>SUMPRODUCT('Respondent Data'!B165:S165,'Product Coding'!A140:R140)</f>
        <v>3.2951919050316358</v>
      </c>
      <c r="AQ165" s="2">
        <f>SUMPRODUCT('Respondent Data'!B165:S165,'Product Coding'!A141:R141)</f>
        <v>2.5657822325320101</v>
      </c>
      <c r="AR165" s="2">
        <f>SUMPRODUCT('Respondent Data'!B165:S165,'Product Coding'!A142:R142)</f>
        <v>-0.29489230479227801</v>
      </c>
      <c r="AS165" s="2">
        <f>SUMPRODUCT('Respondent Data'!B165:S165,'Product Coding'!A143:R143)</f>
        <v>-0.28609563753506406</v>
      </c>
      <c r="AT165" s="2">
        <f>SUMPRODUCT('Respondent Data'!B165:S165,'Product Coding'!A144:R144)</f>
        <v>-0.16249066498869102</v>
      </c>
      <c r="AU165" s="2">
        <f>SUMPRODUCT('Respondent Data'!B165:S165,'Product Coding'!A145:R145)</f>
        <v>-0.32608495111377911</v>
      </c>
      <c r="AV165" s="2">
        <f>SUMPRODUCT('Respondent Data'!B165:S165,'Product Coding'!A146:R146)</f>
        <v>-0.41962444336800431</v>
      </c>
      <c r="AW165" s="2">
        <f>SUMPRODUCT('Respondent Data'!B165:S165,'Product Coding'!A147:R147)</f>
        <v>-1.14903411586763</v>
      </c>
      <c r="AX165" s="2">
        <f>SUMPRODUCT('Respondent Data'!B165:S165,'Product Coding'!A148:R148)</f>
        <v>6.5883835922048366</v>
      </c>
      <c r="AY165" s="2">
        <f>SUMPRODUCT('Respondent Data'!B165:S165,'Product Coding'!A149:R149)</f>
        <v>6.5971802594620499</v>
      </c>
      <c r="AZ165" s="2">
        <f>SUMPRODUCT('Respondent Data'!B165:S165,'Product Coding'!A150:R150)</f>
        <v>6.7207852320084234</v>
      </c>
      <c r="BA165" s="2">
        <f>SUMPRODUCT('Respondent Data'!B165:S165,'Product Coding'!A151:R151)</f>
        <v>6.5571909458833346</v>
      </c>
      <c r="BB165" s="2">
        <f>SUMPRODUCT('Respondent Data'!B165:S165,'Product Coding'!A152:R152)</f>
        <v>6.4636514536291099</v>
      </c>
      <c r="BC165" s="2">
        <f>SUMPRODUCT('Respondent Data'!B165:S165,'Product Coding'!A153:R153)</f>
        <v>5.7342417811294837</v>
      </c>
      <c r="BD165" s="2">
        <f>SUMPRODUCT('Respondent Data'!B165:S165,'Product Coding'!A154:R154)</f>
        <v>2.873567243805196</v>
      </c>
      <c r="BE165" s="2">
        <f>SUMPRODUCT('Respondent Data'!B165:S165,'Product Coding'!A155:R155)</f>
        <v>2.8823639110624093</v>
      </c>
      <c r="BF165" s="2">
        <f>SUMPRODUCT('Respondent Data'!B165:S165,'Product Coding'!A156:R156)</f>
        <v>3.0059688836087828</v>
      </c>
      <c r="BG165" s="2">
        <f>SUMPRODUCT('Respondent Data'!B165:S165,'Product Coding'!A157:R157)</f>
        <v>2.842374597483694</v>
      </c>
      <c r="BH165" s="2">
        <f>SUMPRODUCT('Respondent Data'!B165:S165,'Product Coding'!A158:R158)</f>
        <v>2.7488351052294693</v>
      </c>
      <c r="BI165" s="2">
        <f>SUMPRODUCT('Respondent Data'!B165:S165,'Product Coding'!A159:R159)</f>
        <v>2.019425432729844</v>
      </c>
      <c r="BJ165" s="2">
        <f>SUMPRODUCT('Respondent Data'!B165:S165,'Product Coding'!A160:R160)</f>
        <v>9.1032672438820956</v>
      </c>
      <c r="BK165" s="2">
        <f>SUMPRODUCT('Respondent Data'!B165:S165,'Product Coding'!A161:R161)</f>
        <v>9.1120639111393107</v>
      </c>
      <c r="BL165" s="2">
        <f>SUMPRODUCT('Respondent Data'!B165:S165,'Product Coding'!A162:R162)</f>
        <v>9.2356688836856833</v>
      </c>
      <c r="BM165" s="2">
        <f>SUMPRODUCT('Respondent Data'!B165:S165,'Product Coding'!A163:R163)</f>
        <v>9.0720745975605954</v>
      </c>
      <c r="BN165" s="2">
        <f>SUMPRODUCT('Respondent Data'!B165:S165,'Product Coding'!A164:R164)</f>
        <v>8.9785351053063707</v>
      </c>
      <c r="BO165" s="2">
        <f>SUMPRODUCT('Respondent Data'!B165:S165,'Product Coding'!A165:R165)</f>
        <v>8.2491254328067445</v>
      </c>
      <c r="BP165" s="2">
        <f>SUMPRODUCT('Respondent Data'!B165:S165,'Product Coding'!A166:R166)</f>
        <v>5.3884508954824559</v>
      </c>
      <c r="BQ165" s="2">
        <f>SUMPRODUCT('Respondent Data'!B165:S165,'Product Coding'!A167:R167)</f>
        <v>5.3972475627396701</v>
      </c>
      <c r="BR165" s="2">
        <f>SUMPRODUCT('Respondent Data'!B165:S165,'Product Coding'!A168:R168)</f>
        <v>5.5208525352860427</v>
      </c>
      <c r="BS165" s="2">
        <f>SUMPRODUCT('Respondent Data'!B165:S165,'Product Coding'!A169:R169)</f>
        <v>5.3572582491609548</v>
      </c>
      <c r="BT165" s="2">
        <f>SUMPRODUCT('Respondent Data'!B165:S165,'Product Coding'!A170:R170)</f>
        <v>5.2637187569067301</v>
      </c>
      <c r="BU165" s="2">
        <f>SUMPRODUCT('Respondent Data'!B165:S165,'Product Coding'!A171:R171)</f>
        <v>4.5343090844071039</v>
      </c>
      <c r="BV165" s="2">
        <f>SUMPRODUCT('Respondent Data'!B165:S165,'Product Coding'!A172:R172)</f>
        <v>-3.4387784258419098</v>
      </c>
      <c r="BX165" s="2">
        <f t="shared" si="676"/>
        <v>0.72136011690338742</v>
      </c>
      <c r="BY165" s="2">
        <f t="shared" si="677"/>
        <v>0.7150423802355389</v>
      </c>
      <c r="BZ165" s="2">
        <f t="shared" si="678"/>
        <v>0.63190359404784779</v>
      </c>
      <c r="CA165" s="2">
        <f t="shared" si="679"/>
        <v>0.74421586030661435</v>
      </c>
      <c r="CB165" s="2">
        <f t="shared" si="680"/>
        <v>0.81718917779693834</v>
      </c>
      <c r="CC165" s="2">
        <f t="shared" si="681"/>
        <v>1.6947326729910446</v>
      </c>
      <c r="CD165" s="2">
        <f t="shared" si="682"/>
        <v>29.61258828044102</v>
      </c>
      <c r="CE165" s="2">
        <f t="shared" si="683"/>
        <v>29.353238573650543</v>
      </c>
      <c r="CF165" s="2">
        <f t="shared" si="684"/>
        <v>25.940304329267516</v>
      </c>
      <c r="CG165" s="2">
        <f t="shared" si="685"/>
        <v>30.550840483998613</v>
      </c>
      <c r="CH165" s="2">
        <f t="shared" si="686"/>
        <v>33.546471592043773</v>
      </c>
      <c r="CI165" s="2">
        <f t="shared" si="687"/>
        <v>69.57055112241045</v>
      </c>
      <c r="CJ165" s="2">
        <f t="shared" si="688"/>
        <v>8.3254900627101875</v>
      </c>
      <c r="CK165" s="2">
        <f t="shared" si="689"/>
        <v>8.252574673275042</v>
      </c>
      <c r="CL165" s="2">
        <f t="shared" si="690"/>
        <v>7.2930384832196253</v>
      </c>
      <c r="CM165" s="2">
        <f t="shared" si="691"/>
        <v>8.5892768456505397</v>
      </c>
      <c r="CN165" s="2">
        <f t="shared" si="692"/>
        <v>9.4314895149850884</v>
      </c>
      <c r="CO165" s="2">
        <f t="shared" si="693"/>
        <v>19.559551044359882</v>
      </c>
      <c r="CP165" s="2">
        <f t="shared" si="694"/>
        <v>341.77008637276703</v>
      </c>
      <c r="CQ165" s="2">
        <f t="shared" si="695"/>
        <v>338.77683327205506</v>
      </c>
      <c r="CR165" s="2">
        <f t="shared" si="696"/>
        <v>299.38686774655645</v>
      </c>
      <c r="CS165" s="2">
        <f t="shared" si="697"/>
        <v>352.59881007677092</v>
      </c>
      <c r="CT165" s="2">
        <f t="shared" si="698"/>
        <v>387.17252220357466</v>
      </c>
      <c r="CU165" s="2">
        <f t="shared" si="699"/>
        <v>802.94005511878595</v>
      </c>
      <c r="CV165" s="2">
        <f t="shared" si="700"/>
        <v>0.58681127211039075</v>
      </c>
      <c r="CW165" s="2">
        <f t="shared" si="701"/>
        <v>0.58167192630509001</v>
      </c>
      <c r="CX165" s="2">
        <f t="shared" si="702"/>
        <v>0.51404027362384419</v>
      </c>
      <c r="CY165" s="2">
        <f t="shared" si="703"/>
        <v>0.60540393830747774</v>
      </c>
      <c r="CZ165" s="2">
        <f t="shared" si="704"/>
        <v>0.66476619616342114</v>
      </c>
      <c r="DA165" s="2">
        <f t="shared" si="705"/>
        <v>1.3786293592082672</v>
      </c>
      <c r="DB165" s="2">
        <f t="shared" si="706"/>
        <v>24.089217288476974</v>
      </c>
      <c r="DC165" s="2">
        <f t="shared" si="707"/>
        <v>23.878241760724631</v>
      </c>
      <c r="DD165" s="2">
        <f t="shared" si="708"/>
        <v>21.101891587425889</v>
      </c>
      <c r="DE165" s="2">
        <f t="shared" si="709"/>
        <v>24.852465707995222</v>
      </c>
      <c r="DF165" s="2">
        <f t="shared" si="710"/>
        <v>27.289348563165401</v>
      </c>
      <c r="DG165" s="2">
        <f t="shared" si="711"/>
        <v>56.594179036142052</v>
      </c>
      <c r="DH165" s="2">
        <f t="shared" si="712"/>
        <v>3.27149197519397E-2</v>
      </c>
      <c r="DI165" s="2">
        <f t="shared" si="713"/>
        <v>3.2428399547593224E-2</v>
      </c>
      <c r="DJ165" s="2">
        <f t="shared" si="714"/>
        <v>2.8657912859086362E-2</v>
      </c>
      <c r="DK165" s="2">
        <f t="shared" si="715"/>
        <v>3.3751466954628537E-2</v>
      </c>
      <c r="DL165" s="2">
        <f t="shared" si="716"/>
        <v>3.7060932185360856E-2</v>
      </c>
      <c r="DM165" s="2">
        <f t="shared" si="717"/>
        <v>7.6859036282592053E-2</v>
      </c>
      <c r="DN165" s="2">
        <f t="shared" si="718"/>
        <v>1.3429817182027644</v>
      </c>
      <c r="DO165" s="2">
        <f t="shared" si="719"/>
        <v>1.3312197637412924</v>
      </c>
      <c r="DP165" s="2">
        <f t="shared" si="720"/>
        <v>1.1764373363415925</v>
      </c>
      <c r="DQ165" s="2">
        <f t="shared" si="721"/>
        <v>1.3855330664506165</v>
      </c>
      <c r="DR165" s="2">
        <f t="shared" si="722"/>
        <v>1.5213900801801912</v>
      </c>
      <c r="DS165" s="2">
        <f t="shared" si="723"/>
        <v>3.1551439339870013</v>
      </c>
      <c r="DT165" s="2">
        <f t="shared" si="724"/>
        <v>1.3762627685248877E-3</v>
      </c>
      <c r="DU165" s="2">
        <f t="shared" si="725"/>
        <v>1.3642093356367091E-3</v>
      </c>
      <c r="DV165" s="2">
        <f t="shared" si="726"/>
        <v>1.2055911734049933E-3</v>
      </c>
      <c r="DW165" s="2">
        <f t="shared" si="727"/>
        <v>1.4198686013894089E-3</v>
      </c>
      <c r="DX165" s="2">
        <f t="shared" si="728"/>
        <v>1.5590923505326253E-3</v>
      </c>
      <c r="DY165" s="2">
        <f t="shared" si="729"/>
        <v>3.233333013270293E-3</v>
      </c>
      <c r="DZ165" s="2">
        <f t="shared" si="730"/>
        <v>5.6497028010055281E-2</v>
      </c>
      <c r="EA165" s="2">
        <f t="shared" si="731"/>
        <v>5.6002221966416792E-2</v>
      </c>
      <c r="EB165" s="2">
        <f t="shared" si="732"/>
        <v>4.949078028576024E-2</v>
      </c>
      <c r="EC165" s="2">
        <f t="shared" si="733"/>
        <v>5.8287093117599519E-2</v>
      </c>
      <c r="ED165" s="2">
        <f t="shared" si="734"/>
        <v>6.4002373829174591E-2</v>
      </c>
      <c r="EE165" s="2">
        <f t="shared" si="735"/>
        <v>0.13273170646937008</v>
      </c>
      <c r="EF165" s="2">
        <f t="shared" si="736"/>
        <v>1.1130156442161018E-4</v>
      </c>
      <c r="EG165" s="2">
        <f t="shared" si="737"/>
        <v>1.1032677532770526E-4</v>
      </c>
      <c r="EH165" s="2">
        <f t="shared" si="738"/>
        <v>9.7498956392377221E-5</v>
      </c>
      <c r="EI165" s="2">
        <f t="shared" si="739"/>
        <v>1.1482806933529768E-4</v>
      </c>
      <c r="EJ165" s="2">
        <f t="shared" si="740"/>
        <v>1.2608741706937216E-4</v>
      </c>
      <c r="EK165" s="2">
        <f t="shared" si="741"/>
        <v>2.6148714540810019E-4</v>
      </c>
      <c r="EL165" s="2">
        <f t="shared" si="742"/>
        <v>4.5690457858062472E-3</v>
      </c>
      <c r="EM165" s="2">
        <f t="shared" si="743"/>
        <v>4.5290296726033415E-3</v>
      </c>
      <c r="EN165" s="2">
        <f t="shared" si="744"/>
        <v>4.0024342707136763E-3</v>
      </c>
      <c r="EO165" s="2">
        <f t="shared" si="745"/>
        <v>4.7138125058271288E-3</v>
      </c>
      <c r="EP165" s="2">
        <f t="shared" si="746"/>
        <v>5.1760205222430395E-3</v>
      </c>
      <c r="EQ165" s="2">
        <f t="shared" si="747"/>
        <v>1.0734321174891015E-2</v>
      </c>
      <c r="ER165" s="2">
        <f t="shared" si="748"/>
        <v>31.148884245936081</v>
      </c>
      <c r="ET165" s="2">
        <f t="shared" si="749"/>
        <v>0.58093596463646058</v>
      </c>
      <c r="EU165" s="2">
        <f t="shared" si="750"/>
        <v>0.5830759703224726</v>
      </c>
      <c r="EV165" s="2">
        <f t="shared" si="751"/>
        <v>0.61278129642422974</v>
      </c>
      <c r="EW165" s="2">
        <f t="shared" si="752"/>
        <v>0.57332353337516995</v>
      </c>
      <c r="EX165" s="2">
        <f t="shared" si="753"/>
        <v>0.55030043774107529</v>
      </c>
      <c r="EY165" s="2">
        <f t="shared" si="754"/>
        <v>0.37109432413198912</v>
      </c>
      <c r="EZ165" s="2">
        <f t="shared" si="755"/>
        <v>3.2666300243515169E-2</v>
      </c>
      <c r="FA165" s="2">
        <f t="shared" si="756"/>
        <v>3.2945413635963504E-2</v>
      </c>
      <c r="FB165" s="2">
        <f t="shared" si="757"/>
        <v>3.7119105551959783E-2</v>
      </c>
      <c r="FC165" s="2">
        <f t="shared" si="758"/>
        <v>3.1694876734176446E-2</v>
      </c>
      <c r="FD165" s="2">
        <f t="shared" si="759"/>
        <v>2.8946516211812063E-2</v>
      </c>
      <c r="FE165" s="2">
        <f t="shared" si="760"/>
        <v>1.417021667105047E-2</v>
      </c>
      <c r="FF165" s="2">
        <f t="shared" si="761"/>
        <v>0.10723297041500235</v>
      </c>
      <c r="FG165" s="2">
        <f t="shared" si="762"/>
        <v>0.1080780253401662</v>
      </c>
      <c r="FH165" s="2">
        <f t="shared" si="763"/>
        <v>0.12058306518454352</v>
      </c>
      <c r="FI165" s="2">
        <f t="shared" si="764"/>
        <v>0.10428315044982515</v>
      </c>
      <c r="FJ165" s="2">
        <f t="shared" si="765"/>
        <v>9.5863586745064136E-2</v>
      </c>
      <c r="FK165" s="2">
        <f t="shared" si="766"/>
        <v>4.8639194398864598E-2</v>
      </c>
      <c r="FL165" s="2">
        <f t="shared" si="767"/>
        <v>2.9174074394359103E-3</v>
      </c>
      <c r="FM165" s="2">
        <f t="shared" si="768"/>
        <v>2.943108246580521E-3</v>
      </c>
      <c r="FN165" s="2">
        <f t="shared" si="769"/>
        <v>3.3290403388863319E-3</v>
      </c>
      <c r="FO165" s="2">
        <f t="shared" si="770"/>
        <v>2.8280638155509827E-3</v>
      </c>
      <c r="FP165" s="2">
        <f t="shared" si="771"/>
        <v>2.5761741050685607E-3</v>
      </c>
      <c r="FQ165" s="2">
        <f t="shared" si="772"/>
        <v>1.243873835658363E-3</v>
      </c>
      <c r="FR165" s="2">
        <f t="shared" si="773"/>
        <v>0.63019466623150655</v>
      </c>
      <c r="FS165" s="2">
        <f t="shared" si="774"/>
        <v>0.63224236541649859</v>
      </c>
      <c r="FT165" s="2">
        <f t="shared" si="775"/>
        <v>0.66048441208667952</v>
      </c>
      <c r="FU165" s="2">
        <f t="shared" si="776"/>
        <v>0.62289619212860881</v>
      </c>
      <c r="FV165" s="2">
        <f t="shared" si="777"/>
        <v>0.60068495041800773</v>
      </c>
      <c r="FW165" s="2">
        <f t="shared" si="778"/>
        <v>0.42041018123683316</v>
      </c>
      <c r="FX165" s="2">
        <f t="shared" si="779"/>
        <v>3.9857759949302282E-2</v>
      </c>
      <c r="FY165" s="2">
        <f t="shared" si="780"/>
        <v>4.0195766630851844E-2</v>
      </c>
      <c r="FZ165" s="2">
        <f t="shared" si="781"/>
        <v>4.5244996159917623E-2</v>
      </c>
      <c r="GA165" s="2">
        <f t="shared" si="782"/>
        <v>3.868102993714586E-2</v>
      </c>
      <c r="GB165" s="2">
        <f t="shared" si="783"/>
        <v>3.5348993553781086E-2</v>
      </c>
      <c r="GC165" s="2">
        <f t="shared" si="784"/>
        <v>1.7362865774551112E-2</v>
      </c>
      <c r="GD165" s="2">
        <f t="shared" si="785"/>
        <v>0.96832144173941259</v>
      </c>
      <c r="GE165" s="2">
        <f t="shared" si="786"/>
        <v>0.96859017093892108</v>
      </c>
      <c r="GF165" s="2">
        <f t="shared" si="787"/>
        <v>0.97214048275832199</v>
      </c>
      <c r="GG165" s="2">
        <f t="shared" si="788"/>
        <v>0.96735050151458701</v>
      </c>
      <c r="GH165" s="2">
        <f t="shared" si="789"/>
        <v>0.96426349596714278</v>
      </c>
      <c r="GI165" s="2">
        <f t="shared" si="790"/>
        <v>0.92862665057079719</v>
      </c>
      <c r="GJ165" s="2">
        <f t="shared" si="791"/>
        <v>0.42680657396126503</v>
      </c>
      <c r="GK165" s="2">
        <f t="shared" si="792"/>
        <v>0.42895998719362916</v>
      </c>
      <c r="GL165" s="2">
        <f t="shared" si="793"/>
        <v>0.45946647914105143</v>
      </c>
      <c r="GM165" s="2">
        <f t="shared" si="794"/>
        <v>0.41919351865781457</v>
      </c>
      <c r="GN165" s="2">
        <f t="shared" si="795"/>
        <v>0.39660662103046546</v>
      </c>
      <c r="GO165" s="2">
        <f t="shared" si="796"/>
        <v>0.24066554995135056</v>
      </c>
      <c r="GP165" s="2">
        <f t="shared" si="797"/>
        <v>0.9986256287274875</v>
      </c>
      <c r="GQ165" s="2">
        <f t="shared" si="798"/>
        <v>0.99863764919604847</v>
      </c>
      <c r="GR165" s="2">
        <f t="shared" si="799"/>
        <v>0.99879586052651581</v>
      </c>
      <c r="GS165" s="2">
        <f t="shared" si="800"/>
        <v>0.99858214456702132</v>
      </c>
      <c r="GT165" s="2">
        <f t="shared" si="801"/>
        <v>0.99844333463453105</v>
      </c>
      <c r="GU165" s="2">
        <f t="shared" si="802"/>
        <v>0.99677708773535378</v>
      </c>
      <c r="GV165" s="2">
        <f t="shared" si="803"/>
        <v>0.94652419598712068</v>
      </c>
      <c r="GW165" s="2">
        <f t="shared" si="804"/>
        <v>0.94696770442193479</v>
      </c>
      <c r="GX165" s="2">
        <f t="shared" si="805"/>
        <v>0.95284305377862899</v>
      </c>
      <c r="GY165" s="2">
        <f t="shared" si="806"/>
        <v>0.94492317491476518</v>
      </c>
      <c r="GZ165" s="2">
        <f t="shared" si="807"/>
        <v>0.93984752722041376</v>
      </c>
      <c r="HA165" s="2">
        <f t="shared" si="808"/>
        <v>0.88282158457179272</v>
      </c>
      <c r="HB165" s="2">
        <f t="shared" si="809"/>
        <v>0.99988871082223796</v>
      </c>
      <c r="HC165" s="2">
        <f t="shared" si="810"/>
        <v>0.99988968539532685</v>
      </c>
      <c r="HD165" s="2">
        <f t="shared" si="811"/>
        <v>0.99990251054872736</v>
      </c>
      <c r="HE165" s="2">
        <f t="shared" si="812"/>
        <v>0.99988518511463631</v>
      </c>
      <c r="HF165" s="2">
        <f t="shared" si="813"/>
        <v>0.99987392847896306</v>
      </c>
      <c r="HG165" s="2">
        <f t="shared" si="814"/>
        <v>0.99973858121224446</v>
      </c>
      <c r="HH165" s="2">
        <f t="shared" si="815"/>
        <v>0.99545173544319965</v>
      </c>
      <c r="HI165" s="2">
        <f t="shared" si="816"/>
        <v>0.9954913899560679</v>
      </c>
      <c r="HJ165" s="2">
        <f t="shared" si="817"/>
        <v>0.99601352134806231</v>
      </c>
      <c r="HK165" s="2">
        <f t="shared" si="818"/>
        <v>0.99530830327287878</v>
      </c>
      <c r="HL165" s="2">
        <f t="shared" si="819"/>
        <v>0.99485063270853413</v>
      </c>
      <c r="HM165" s="2">
        <f t="shared" si="820"/>
        <v>0.98937968074299365</v>
      </c>
      <c r="HN165" s="2">
        <f t="shared" si="821"/>
        <v>3.110527856426026E-2</v>
      </c>
      <c r="HP165" s="2">
        <f t="shared" ref="HP165:IU165" si="927">IF(B1=1,ET165,0)</f>
        <v>0.58093596463646058</v>
      </c>
      <c r="HQ165" s="2">
        <f t="shared" si="927"/>
        <v>0.5830759703224726</v>
      </c>
      <c r="HR165" s="2">
        <f t="shared" si="927"/>
        <v>0.61278129642422974</v>
      </c>
      <c r="HS165" s="2">
        <f t="shared" si="927"/>
        <v>0.57332353337516995</v>
      </c>
      <c r="HT165" s="2">
        <f t="shared" si="927"/>
        <v>0.55030043774107529</v>
      </c>
      <c r="HU165" s="2">
        <f t="shared" si="927"/>
        <v>0.37109432413198912</v>
      </c>
      <c r="HV165" s="2">
        <f t="shared" si="927"/>
        <v>3.2666300243515169E-2</v>
      </c>
      <c r="HW165" s="2">
        <f t="shared" si="927"/>
        <v>3.2945413635963504E-2</v>
      </c>
      <c r="HX165" s="2">
        <f t="shared" si="927"/>
        <v>3.7119105551959783E-2</v>
      </c>
      <c r="HY165" s="2">
        <f t="shared" si="927"/>
        <v>3.1694876734176446E-2</v>
      </c>
      <c r="HZ165" s="2">
        <f t="shared" si="927"/>
        <v>2.8946516211812063E-2</v>
      </c>
      <c r="IA165" s="2">
        <f t="shared" si="927"/>
        <v>1.417021667105047E-2</v>
      </c>
      <c r="IB165" s="2">
        <f t="shared" si="927"/>
        <v>0.10723297041500235</v>
      </c>
      <c r="IC165" s="2">
        <f t="shared" si="927"/>
        <v>0.1080780253401662</v>
      </c>
      <c r="ID165" s="2">
        <f t="shared" si="927"/>
        <v>0.12058306518454352</v>
      </c>
      <c r="IE165" s="2">
        <f t="shared" si="927"/>
        <v>0.10428315044982515</v>
      </c>
      <c r="IF165" s="2">
        <f t="shared" si="927"/>
        <v>9.5863586745064136E-2</v>
      </c>
      <c r="IG165" s="2">
        <f t="shared" si="927"/>
        <v>4.8639194398864598E-2</v>
      </c>
      <c r="IH165" s="2">
        <f t="shared" si="927"/>
        <v>2.9174074394359103E-3</v>
      </c>
      <c r="II165" s="2">
        <f t="shared" si="927"/>
        <v>2.943108246580521E-3</v>
      </c>
      <c r="IJ165" s="2">
        <f t="shared" si="927"/>
        <v>3.3290403388863319E-3</v>
      </c>
      <c r="IK165" s="2">
        <f t="shared" si="927"/>
        <v>2.8280638155509827E-3</v>
      </c>
      <c r="IL165" s="2">
        <f t="shared" si="927"/>
        <v>2.5761741050685607E-3</v>
      </c>
      <c r="IM165" s="2">
        <f t="shared" si="927"/>
        <v>1.243873835658363E-3</v>
      </c>
      <c r="IN165" s="2">
        <f t="shared" si="927"/>
        <v>0.63019466623150655</v>
      </c>
      <c r="IO165" s="2">
        <f t="shared" si="927"/>
        <v>0.63224236541649859</v>
      </c>
      <c r="IP165" s="2">
        <f t="shared" si="927"/>
        <v>0.66048441208667952</v>
      </c>
      <c r="IQ165" s="2">
        <f t="shared" si="927"/>
        <v>0.62289619212860881</v>
      </c>
      <c r="IR165" s="2">
        <f t="shared" si="927"/>
        <v>0.60068495041800773</v>
      </c>
      <c r="IS165" s="2">
        <f t="shared" si="927"/>
        <v>0.42041018123683316</v>
      </c>
      <c r="IT165" s="2">
        <f t="shared" si="927"/>
        <v>3.9857759949302282E-2</v>
      </c>
      <c r="IU165" s="2">
        <f t="shared" si="927"/>
        <v>4.0195766630851844E-2</v>
      </c>
      <c r="IV165" s="2">
        <f t="shared" ref="IV165:KA165" si="928">IF(AH1=1,FZ165,0)</f>
        <v>4.5244996159917623E-2</v>
      </c>
      <c r="IW165" s="2">
        <f t="shared" si="928"/>
        <v>3.868102993714586E-2</v>
      </c>
      <c r="IX165" s="2">
        <f t="shared" si="928"/>
        <v>3.5348993553781086E-2</v>
      </c>
      <c r="IY165" s="2">
        <f t="shared" si="928"/>
        <v>1.7362865774551112E-2</v>
      </c>
      <c r="IZ165" s="2">
        <f t="shared" si="928"/>
        <v>0.96832144173941259</v>
      </c>
      <c r="JA165" s="2">
        <f t="shared" si="928"/>
        <v>0.96859017093892108</v>
      </c>
      <c r="JB165" s="2">
        <f t="shared" si="928"/>
        <v>0.97214048275832199</v>
      </c>
      <c r="JC165" s="2">
        <f t="shared" si="928"/>
        <v>0.96735050151458701</v>
      </c>
      <c r="JD165" s="2">
        <f t="shared" si="928"/>
        <v>0.96426349596714278</v>
      </c>
      <c r="JE165" s="2">
        <f t="shared" si="928"/>
        <v>0.92862665057079719</v>
      </c>
      <c r="JF165" s="2">
        <f t="shared" si="928"/>
        <v>0.42680657396126503</v>
      </c>
      <c r="JG165" s="2">
        <f t="shared" si="928"/>
        <v>0.42895998719362916</v>
      </c>
      <c r="JH165" s="2">
        <f t="shared" si="928"/>
        <v>0.45946647914105143</v>
      </c>
      <c r="JI165" s="2">
        <f t="shared" si="928"/>
        <v>0.41919351865781457</v>
      </c>
      <c r="JJ165" s="2">
        <f t="shared" si="928"/>
        <v>0.39660662103046546</v>
      </c>
      <c r="JK165" s="2">
        <f t="shared" si="928"/>
        <v>0.24066554995135056</v>
      </c>
      <c r="JL165" s="2">
        <f t="shared" si="928"/>
        <v>0.9986256287274875</v>
      </c>
      <c r="JM165" s="2">
        <f t="shared" si="928"/>
        <v>0.99863764919604847</v>
      </c>
      <c r="JN165" s="2">
        <f t="shared" si="928"/>
        <v>0.99879586052651581</v>
      </c>
      <c r="JO165" s="2">
        <f t="shared" si="928"/>
        <v>0.99858214456702132</v>
      </c>
      <c r="JP165" s="2">
        <f t="shared" si="928"/>
        <v>0.99844333463453105</v>
      </c>
      <c r="JQ165" s="2">
        <f t="shared" si="928"/>
        <v>0.99677708773535378</v>
      </c>
      <c r="JR165" s="2">
        <f t="shared" si="928"/>
        <v>0.94652419598712068</v>
      </c>
      <c r="JS165" s="2">
        <f t="shared" si="928"/>
        <v>0.94696770442193479</v>
      </c>
      <c r="JT165" s="2">
        <f t="shared" si="928"/>
        <v>0.95284305377862899</v>
      </c>
      <c r="JU165" s="2">
        <f t="shared" si="928"/>
        <v>0.94492317491476518</v>
      </c>
      <c r="JV165" s="2">
        <f t="shared" si="928"/>
        <v>0.93984752722041376</v>
      </c>
      <c r="JW165" s="2">
        <f t="shared" si="928"/>
        <v>0.88282158457179272</v>
      </c>
      <c r="JX165" s="2">
        <f t="shared" si="928"/>
        <v>0.99988871082223796</v>
      </c>
      <c r="JY165" s="2">
        <f t="shared" si="928"/>
        <v>0.99988968539532685</v>
      </c>
      <c r="JZ165" s="2">
        <f t="shared" si="928"/>
        <v>0.99990251054872736</v>
      </c>
      <c r="KA165" s="2">
        <f t="shared" si="928"/>
        <v>0.99988518511463631</v>
      </c>
      <c r="KB165" s="2">
        <f t="shared" ref="KB165:KJ165" si="929">IF(BN1=1,HF165,0)</f>
        <v>0.99987392847896306</v>
      </c>
      <c r="KC165" s="2">
        <f t="shared" si="929"/>
        <v>0.99973858121224446</v>
      </c>
      <c r="KD165" s="2">
        <f t="shared" si="929"/>
        <v>0.99545173544319965</v>
      </c>
      <c r="KE165" s="2">
        <f t="shared" si="929"/>
        <v>0.9954913899560679</v>
      </c>
      <c r="KF165" s="2">
        <f t="shared" si="929"/>
        <v>0.99601352134806231</v>
      </c>
      <c r="KG165" s="2">
        <f t="shared" si="929"/>
        <v>0.99530830327287878</v>
      </c>
      <c r="KH165" s="2">
        <f t="shared" si="929"/>
        <v>0.99485063270853413</v>
      </c>
      <c r="KI165" s="2">
        <f t="shared" si="929"/>
        <v>0.98937968074299365</v>
      </c>
      <c r="KJ165" s="2">
        <f t="shared" si="929"/>
        <v>0</v>
      </c>
    </row>
    <row r="166" spans="1:296" x14ac:dyDescent="0.2">
      <c r="A166" s="2" t="str">
        <f>'Respondent Data'!A166</f>
        <v>1560</v>
      </c>
      <c r="B166" s="2">
        <f>SUMPRODUCT('Respondent Data'!B166:S166,'Product Coding'!A100:R100)</f>
        <v>2.1054618842865667</v>
      </c>
      <c r="C166" s="2">
        <f>SUMPRODUCT('Respondent Data'!B166:S166,'Product Coding'!A101:R101)</f>
        <v>2.1683388437862883</v>
      </c>
      <c r="D166" s="2">
        <f>SUMPRODUCT('Respondent Data'!B166:S166,'Product Coding'!A102:R102)</f>
        <v>1.6806006770355468</v>
      </c>
      <c r="E166" s="2">
        <f>SUMPRODUCT('Respondent Data'!B166:S166,'Product Coding'!A103:R103)</f>
        <v>0.90527630181364982</v>
      </c>
      <c r="F166" s="2">
        <f>SUMPRODUCT('Respondent Data'!B166:S166,'Product Coding'!A104:R104)</f>
        <v>0.39910660648900809</v>
      </c>
      <c r="G166" s="2">
        <f>SUMPRODUCT('Respondent Data'!B166:S166,'Product Coding'!A105:R105)</f>
        <v>0.96525128705289487</v>
      </c>
      <c r="H166" s="2">
        <f>SUMPRODUCT('Respondent Data'!B166:S166,'Product Coding'!A106:R106)</f>
        <v>-2.1301084704938331</v>
      </c>
      <c r="I166" s="2">
        <f>SUMPRODUCT('Respondent Data'!B166:S166,'Product Coding'!A107:R107)</f>
        <v>-2.0672315109941115</v>
      </c>
      <c r="J166" s="2">
        <f>SUMPRODUCT('Respondent Data'!B166:S166,'Product Coding'!A108:R108)</f>
        <v>-2.554969677744853</v>
      </c>
      <c r="K166" s="2">
        <f>SUMPRODUCT('Respondent Data'!B166:S166,'Product Coding'!A109:R109)</f>
        <v>-3.33029405296675</v>
      </c>
      <c r="L166" s="2">
        <f>SUMPRODUCT('Respondent Data'!B166:S166,'Product Coding'!A110:R110)</f>
        <v>-3.8364637482913917</v>
      </c>
      <c r="M166" s="2">
        <f>SUMPRODUCT('Respondent Data'!B166:S166,'Product Coding'!A111:R111)</f>
        <v>-3.2703190677275051</v>
      </c>
      <c r="N166" s="2">
        <f>SUMPRODUCT('Respondent Data'!B166:S166,'Product Coding'!A112:R112)</f>
        <v>2.349032983515297</v>
      </c>
      <c r="O166" s="2">
        <f>SUMPRODUCT('Respondent Data'!B166:S166,'Product Coding'!A113:R113)</f>
        <v>2.4119099430150177</v>
      </c>
      <c r="P166" s="2">
        <f>SUMPRODUCT('Respondent Data'!B166:S166,'Product Coding'!A114:R114)</f>
        <v>1.9241717762642767</v>
      </c>
      <c r="Q166" s="2">
        <f>SUMPRODUCT('Respondent Data'!B166:S166,'Product Coding'!A115:R115)</f>
        <v>1.1488474010423797</v>
      </c>
      <c r="R166" s="2">
        <f>SUMPRODUCT('Respondent Data'!B166:S166,'Product Coding'!A116:R116)</f>
        <v>0.64267770571773797</v>
      </c>
      <c r="S166" s="2">
        <f>SUMPRODUCT('Respondent Data'!B166:S166,'Product Coding'!A117:R117)</f>
        <v>1.2088223862816248</v>
      </c>
      <c r="T166" s="2">
        <f>SUMPRODUCT('Respondent Data'!B166:S166,'Product Coding'!A118:R118)</f>
        <v>-1.886537371265103</v>
      </c>
      <c r="U166" s="2">
        <f>SUMPRODUCT('Respondent Data'!B166:S166,'Product Coding'!A119:R119)</f>
        <v>-1.8236604117653819</v>
      </c>
      <c r="V166" s="2">
        <f>SUMPRODUCT('Respondent Data'!B166:S166,'Product Coding'!A120:R120)</f>
        <v>-2.3113985785161231</v>
      </c>
      <c r="W166" s="2">
        <f>SUMPRODUCT('Respondent Data'!B166:S166,'Product Coding'!A121:R121)</f>
        <v>-3.0867229537380201</v>
      </c>
      <c r="X166" s="2">
        <f>SUMPRODUCT('Respondent Data'!B166:S166,'Product Coding'!A122:R122)</f>
        <v>-3.5928926490626618</v>
      </c>
      <c r="Y166" s="2">
        <f>SUMPRODUCT('Respondent Data'!B166:S166,'Product Coding'!A123:R123)</f>
        <v>-3.0267479684987748</v>
      </c>
      <c r="Z166" s="2">
        <f>SUMPRODUCT('Respondent Data'!B166:S166,'Product Coding'!A124:R124)</f>
        <v>2.6224518573706037</v>
      </c>
      <c r="AA166" s="2">
        <f>SUMPRODUCT('Respondent Data'!B166:S166,'Product Coding'!A125:R125)</f>
        <v>2.6853288168703249</v>
      </c>
      <c r="AB166" s="2">
        <f>SUMPRODUCT('Respondent Data'!B166:S166,'Product Coding'!A126:R126)</f>
        <v>2.1975906501195839</v>
      </c>
      <c r="AC166" s="2">
        <f>SUMPRODUCT('Respondent Data'!B166:S166,'Product Coding'!A127:R127)</f>
        <v>1.4222662748976869</v>
      </c>
      <c r="AD166" s="2">
        <f>SUMPRODUCT('Respondent Data'!B166:S166,'Product Coding'!A128:R128)</f>
        <v>0.91609657957304491</v>
      </c>
      <c r="AE166" s="2">
        <f>SUMPRODUCT('Respondent Data'!B166:S166,'Product Coding'!A129:R129)</f>
        <v>1.4822412601369319</v>
      </c>
      <c r="AF166" s="2">
        <f>SUMPRODUCT('Respondent Data'!B166:S166,'Product Coding'!A130:R130)</f>
        <v>-1.6131184974097961</v>
      </c>
      <c r="AG166" s="2">
        <f>SUMPRODUCT('Respondent Data'!B166:S166,'Product Coding'!A131:R131)</f>
        <v>-1.5502415379100749</v>
      </c>
      <c r="AH166" s="2">
        <f>SUMPRODUCT('Respondent Data'!B166:S166,'Product Coding'!A132:R132)</f>
        <v>-2.0379797046608159</v>
      </c>
      <c r="AI166" s="2">
        <f>SUMPRODUCT('Respondent Data'!B166:S166,'Product Coding'!A133:R133)</f>
        <v>-2.8133040798827129</v>
      </c>
      <c r="AJ166" s="2">
        <f>SUMPRODUCT('Respondent Data'!B166:S166,'Product Coding'!A134:R134)</f>
        <v>-3.3194737752073546</v>
      </c>
      <c r="AK166" s="2">
        <f>SUMPRODUCT('Respondent Data'!B166:S166,'Product Coding'!A135:R135)</f>
        <v>-2.7533290946434681</v>
      </c>
      <c r="AL166" s="2">
        <f>SUMPRODUCT('Respondent Data'!B166:S166,'Product Coding'!A136:R136)</f>
        <v>3.8035497680716066</v>
      </c>
      <c r="AM166" s="2">
        <f>SUMPRODUCT('Respondent Data'!B166:S166,'Product Coding'!A137:R137)</f>
        <v>3.8664267275713282</v>
      </c>
      <c r="AN166" s="2">
        <f>SUMPRODUCT('Respondent Data'!B166:S166,'Product Coding'!A138:R138)</f>
        <v>3.3786885608205868</v>
      </c>
      <c r="AO166" s="2">
        <f>SUMPRODUCT('Respondent Data'!B166:S166,'Product Coding'!A139:R139)</f>
        <v>2.6033641855986898</v>
      </c>
      <c r="AP166" s="2">
        <f>SUMPRODUCT('Respondent Data'!B166:S166,'Product Coding'!A140:R140)</f>
        <v>2.097194490274048</v>
      </c>
      <c r="AQ166" s="2">
        <f>SUMPRODUCT('Respondent Data'!B166:S166,'Product Coding'!A141:R141)</f>
        <v>2.6633391708379346</v>
      </c>
      <c r="AR166" s="2">
        <f>SUMPRODUCT('Respondent Data'!B166:S166,'Product Coding'!A142:R142)</f>
        <v>-0.43202058670879295</v>
      </c>
      <c r="AS166" s="2">
        <f>SUMPRODUCT('Respondent Data'!B166:S166,'Product Coding'!A143:R143)</f>
        <v>-0.36914362720907179</v>
      </c>
      <c r="AT166" s="2">
        <f>SUMPRODUCT('Respondent Data'!B166:S166,'Product Coding'!A144:R144)</f>
        <v>-0.85688179395981301</v>
      </c>
      <c r="AU166" s="2">
        <f>SUMPRODUCT('Respondent Data'!B166:S166,'Product Coding'!A145:R145)</f>
        <v>-1.63220616918171</v>
      </c>
      <c r="AV166" s="2">
        <f>SUMPRODUCT('Respondent Data'!B166:S166,'Product Coding'!A146:R146)</f>
        <v>-2.1383758645063518</v>
      </c>
      <c r="AW166" s="2">
        <f>SUMPRODUCT('Respondent Data'!B166:S166,'Product Coding'!A147:R147)</f>
        <v>-1.572231183942465</v>
      </c>
      <c r="AX166" s="2">
        <f>SUMPRODUCT('Respondent Data'!B166:S166,'Product Coding'!A148:R148)</f>
        <v>4.5716116559014566</v>
      </c>
      <c r="AY166" s="2">
        <f>SUMPRODUCT('Respondent Data'!B166:S166,'Product Coding'!A149:R149)</f>
        <v>4.6344886154011782</v>
      </c>
      <c r="AZ166" s="2">
        <f>SUMPRODUCT('Respondent Data'!B166:S166,'Product Coding'!A150:R150)</f>
        <v>4.1467504486504367</v>
      </c>
      <c r="BA166" s="2">
        <f>SUMPRODUCT('Respondent Data'!B166:S166,'Product Coding'!A151:R151)</f>
        <v>3.3714260734285397</v>
      </c>
      <c r="BB166" s="2">
        <f>SUMPRODUCT('Respondent Data'!B166:S166,'Product Coding'!A152:R152)</f>
        <v>2.865256378103898</v>
      </c>
      <c r="BC166" s="2">
        <f>SUMPRODUCT('Respondent Data'!B166:S166,'Product Coding'!A153:R153)</f>
        <v>3.4314010586677846</v>
      </c>
      <c r="BD166" s="2">
        <f>SUMPRODUCT('Respondent Data'!B166:S166,'Product Coding'!A154:R154)</f>
        <v>0.33604130112105679</v>
      </c>
      <c r="BE166" s="2">
        <f>SUMPRODUCT('Respondent Data'!B166:S166,'Product Coding'!A155:R155)</f>
        <v>0.3989182606207784</v>
      </c>
      <c r="BF166" s="2">
        <f>SUMPRODUCT('Respondent Data'!B166:S166,'Product Coding'!A156:R156)</f>
        <v>-8.8819906129963044E-2</v>
      </c>
      <c r="BG166" s="2">
        <f>SUMPRODUCT('Respondent Data'!B166:S166,'Product Coding'!A157:R157)</f>
        <v>-0.86414428135186006</v>
      </c>
      <c r="BH166" s="2">
        <f>SUMPRODUCT('Respondent Data'!B166:S166,'Product Coding'!A158:R158)</f>
        <v>-1.3703139766765018</v>
      </c>
      <c r="BI166" s="2">
        <f>SUMPRODUCT('Respondent Data'!B166:S166,'Product Coding'!A159:R159)</f>
        <v>-0.80416929611261501</v>
      </c>
      <c r="BJ166" s="2">
        <f>SUMPRODUCT('Respondent Data'!B166:S166,'Product Coding'!A160:R160)</f>
        <v>5.2806606664307667</v>
      </c>
      <c r="BK166" s="2">
        <f>SUMPRODUCT('Respondent Data'!B166:S166,'Product Coding'!A161:R161)</f>
        <v>5.3435376259304874</v>
      </c>
      <c r="BL166" s="2">
        <f>SUMPRODUCT('Respondent Data'!B166:S166,'Product Coding'!A162:R162)</f>
        <v>4.8557994591797469</v>
      </c>
      <c r="BM166" s="2">
        <f>SUMPRODUCT('Respondent Data'!B166:S166,'Product Coding'!A163:R163)</f>
        <v>4.0804750839578503</v>
      </c>
      <c r="BN166" s="2">
        <f>SUMPRODUCT('Respondent Data'!B166:S166,'Product Coding'!A164:R164)</f>
        <v>3.5743053886332077</v>
      </c>
      <c r="BO166" s="2">
        <f>SUMPRODUCT('Respondent Data'!B166:S166,'Product Coding'!A165:R165)</f>
        <v>4.1404500691970947</v>
      </c>
      <c r="BP166" s="2">
        <f>SUMPRODUCT('Respondent Data'!B166:S166,'Product Coding'!A166:R166)</f>
        <v>1.0450903116503669</v>
      </c>
      <c r="BQ166" s="2">
        <f>SUMPRODUCT('Respondent Data'!B166:S166,'Product Coding'!A167:R167)</f>
        <v>1.1079672711500881</v>
      </c>
      <c r="BR166" s="2">
        <f>SUMPRODUCT('Respondent Data'!B166:S166,'Product Coding'!A168:R168)</f>
        <v>0.62022910439934709</v>
      </c>
      <c r="BS166" s="2">
        <f>SUMPRODUCT('Respondent Data'!B166:S166,'Product Coding'!A169:R169)</f>
        <v>-0.15509527082254992</v>
      </c>
      <c r="BT166" s="2">
        <f>SUMPRODUCT('Respondent Data'!B166:S166,'Product Coding'!A170:R170)</f>
        <v>-0.6612649661471921</v>
      </c>
      <c r="BU166" s="2">
        <f>SUMPRODUCT('Respondent Data'!B166:S166,'Product Coding'!A171:R171)</f>
        <v>-9.5120285583305098E-2</v>
      </c>
      <c r="BV166" s="2">
        <f>SUMPRODUCT('Respondent Data'!B166:S166,'Product Coding'!A172:R172)</f>
        <v>-2.6933389608663001</v>
      </c>
      <c r="BX166" s="2">
        <f t="shared" si="676"/>
        <v>0.12178940866184958</v>
      </c>
      <c r="BY166" s="2">
        <f t="shared" si="677"/>
        <v>0.11436744138903969</v>
      </c>
      <c r="BZ166" s="2">
        <f t="shared" si="678"/>
        <v>0.18626205908831583</v>
      </c>
      <c r="CA166" s="2">
        <f t="shared" si="679"/>
        <v>0.40443012488695373</v>
      </c>
      <c r="CB166" s="2">
        <f t="shared" si="680"/>
        <v>0.6709191732033678</v>
      </c>
      <c r="CC166" s="2">
        <f t="shared" si="681"/>
        <v>0.38088747562149172</v>
      </c>
      <c r="CD166" s="2">
        <f t="shared" si="682"/>
        <v>8.4157796257045181</v>
      </c>
      <c r="CE166" s="2">
        <f t="shared" si="683"/>
        <v>7.9029136741948518</v>
      </c>
      <c r="CF166" s="2">
        <f t="shared" si="684"/>
        <v>12.870909376606983</v>
      </c>
      <c r="CG166" s="2">
        <f t="shared" si="685"/>
        <v>27.94655826349317</v>
      </c>
      <c r="CH166" s="2">
        <f t="shared" si="686"/>
        <v>46.361239211009689</v>
      </c>
      <c r="CI166" s="2">
        <f t="shared" si="687"/>
        <v>26.319735781962841</v>
      </c>
      <c r="CJ166" s="2">
        <f t="shared" si="688"/>
        <v>9.5461430372768732E-2</v>
      </c>
      <c r="CK166" s="2">
        <f t="shared" si="689"/>
        <v>8.9643916191305767E-2</v>
      </c>
      <c r="CL166" s="2">
        <f t="shared" si="690"/>
        <v>0.14599662466640778</v>
      </c>
      <c r="CM166" s="2">
        <f t="shared" si="691"/>
        <v>0.31700193499371077</v>
      </c>
      <c r="CN166" s="2">
        <f t="shared" si="692"/>
        <v>0.52588237878990152</v>
      </c>
      <c r="CO166" s="2">
        <f t="shared" si="693"/>
        <v>0.29854864748424104</v>
      </c>
      <c r="CP166" s="2">
        <f t="shared" si="694"/>
        <v>6.5964879015248608</v>
      </c>
      <c r="CQ166" s="2">
        <f t="shared" si="695"/>
        <v>6.1944913908386257</v>
      </c>
      <c r="CR166" s="2">
        <f t="shared" si="696"/>
        <v>10.0885243863908</v>
      </c>
      <c r="CS166" s="2">
        <f t="shared" si="697"/>
        <v>21.905175952009291</v>
      </c>
      <c r="CT166" s="2">
        <f t="shared" si="698"/>
        <v>36.339040131356093</v>
      </c>
      <c r="CU166" s="2">
        <f t="shared" si="699"/>
        <v>20.630033862431915</v>
      </c>
      <c r="CV166" s="2">
        <f t="shared" si="700"/>
        <v>7.2624579243884477E-2</v>
      </c>
      <c r="CW166" s="2">
        <f t="shared" si="701"/>
        <v>6.8198765404470202E-2</v>
      </c>
      <c r="CX166" s="2">
        <f t="shared" si="702"/>
        <v>0.11107044380145571</v>
      </c>
      <c r="CY166" s="2">
        <f t="shared" si="703"/>
        <v>0.24116684674130687</v>
      </c>
      <c r="CZ166" s="2">
        <f t="shared" si="704"/>
        <v>0.40007766845995518</v>
      </c>
      <c r="DA166" s="2">
        <f t="shared" si="705"/>
        <v>0.22712806442044231</v>
      </c>
      <c r="DB166" s="2">
        <f t="shared" si="706"/>
        <v>5.0184368332309814</v>
      </c>
      <c r="DC166" s="2">
        <f t="shared" si="707"/>
        <v>4.7126083186979999</v>
      </c>
      <c r="DD166" s="2">
        <f t="shared" si="708"/>
        <v>7.6750875813641875</v>
      </c>
      <c r="DE166" s="2">
        <f t="shared" si="709"/>
        <v>16.664889480136438</v>
      </c>
      <c r="DF166" s="2">
        <f t="shared" si="710"/>
        <v>27.645798825356778</v>
      </c>
      <c r="DG166" s="2">
        <f t="shared" si="711"/>
        <v>15.694794465112016</v>
      </c>
      <c r="DH166" s="2">
        <f t="shared" si="712"/>
        <v>2.2291501583274656E-2</v>
      </c>
      <c r="DI166" s="2">
        <f t="shared" si="713"/>
        <v>2.0933035383046854E-2</v>
      </c>
      <c r="DJ166" s="2">
        <f t="shared" si="714"/>
        <v>3.4092135192145157E-2</v>
      </c>
      <c r="DK166" s="2">
        <f t="shared" si="715"/>
        <v>7.4024127945910193E-2</v>
      </c>
      <c r="DL166" s="2">
        <f t="shared" si="716"/>
        <v>0.12280046332466582</v>
      </c>
      <c r="DM166" s="2">
        <f t="shared" si="717"/>
        <v>6.9715042212251346E-2</v>
      </c>
      <c r="DN166" s="2">
        <f t="shared" si="718"/>
        <v>1.5403668259179952</v>
      </c>
      <c r="DO166" s="2">
        <f t="shared" si="719"/>
        <v>1.4464953448450557</v>
      </c>
      <c r="DP166" s="2">
        <f t="shared" si="720"/>
        <v>2.355803348577175</v>
      </c>
      <c r="DQ166" s="2">
        <f t="shared" si="721"/>
        <v>5.115147159531948</v>
      </c>
      <c r="DR166" s="2">
        <f t="shared" si="722"/>
        <v>8.48564459446734</v>
      </c>
      <c r="DS166" s="2">
        <f t="shared" si="723"/>
        <v>4.8173846831295144</v>
      </c>
      <c r="DT166" s="2">
        <f t="shared" si="724"/>
        <v>1.0341279695546197E-2</v>
      </c>
      <c r="DU166" s="2">
        <f t="shared" si="725"/>
        <v>9.7110718613623373E-3</v>
      </c>
      <c r="DV166" s="2">
        <f t="shared" si="726"/>
        <v>1.581572708878751E-2</v>
      </c>
      <c r="DW166" s="2">
        <f t="shared" si="727"/>
        <v>3.4340630147675369E-2</v>
      </c>
      <c r="DX166" s="2">
        <f t="shared" si="728"/>
        <v>5.696852377750318E-2</v>
      </c>
      <c r="DY166" s="2">
        <f t="shared" si="729"/>
        <v>3.2341596541196005E-2</v>
      </c>
      <c r="DZ166" s="2">
        <f t="shared" si="730"/>
        <v>0.71459359169014147</v>
      </c>
      <c r="EA166" s="2">
        <f t="shared" si="731"/>
        <v>0.67104554995845289</v>
      </c>
      <c r="EB166" s="2">
        <f t="shared" si="732"/>
        <v>1.0928838169259865</v>
      </c>
      <c r="EC166" s="2">
        <f t="shared" si="733"/>
        <v>2.3729746182862512</v>
      </c>
      <c r="ED166" s="2">
        <f t="shared" si="734"/>
        <v>3.9365864977991074</v>
      </c>
      <c r="EE166" s="2">
        <f t="shared" si="735"/>
        <v>2.2348392378672668</v>
      </c>
      <c r="EF166" s="2">
        <f t="shared" si="736"/>
        <v>5.0890675057511789E-3</v>
      </c>
      <c r="EG166" s="2">
        <f t="shared" si="737"/>
        <v>4.7789346880307438E-3</v>
      </c>
      <c r="EH166" s="2">
        <f t="shared" si="738"/>
        <v>7.7831085878125551E-3</v>
      </c>
      <c r="EI166" s="2">
        <f t="shared" si="739"/>
        <v>1.6899435094751447E-2</v>
      </c>
      <c r="EJ166" s="2">
        <f t="shared" si="740"/>
        <v>2.8034892367485898E-2</v>
      </c>
      <c r="EK166" s="2">
        <f t="shared" si="741"/>
        <v>1.5915686731962257E-2</v>
      </c>
      <c r="EL166" s="2">
        <f t="shared" si="742"/>
        <v>0.35166005894362851</v>
      </c>
      <c r="EM166" s="2">
        <f t="shared" si="743"/>
        <v>0.33022954641128899</v>
      </c>
      <c r="EN166" s="2">
        <f t="shared" si="744"/>
        <v>0.53782120627437513</v>
      </c>
      <c r="EO166" s="2">
        <f t="shared" si="745"/>
        <v>1.1677692101388459</v>
      </c>
      <c r="EP166" s="2">
        <f t="shared" si="746"/>
        <v>1.9372413298284903</v>
      </c>
      <c r="EQ166" s="2">
        <f t="shared" si="747"/>
        <v>1.0997911361885213</v>
      </c>
      <c r="ER166" s="2">
        <f t="shared" si="748"/>
        <v>14.780946620530488</v>
      </c>
      <c r="ET166" s="2">
        <f t="shared" si="749"/>
        <v>0.89143291270049629</v>
      </c>
      <c r="EU166" s="2">
        <f t="shared" si="750"/>
        <v>0.89737007997426543</v>
      </c>
      <c r="EV166" s="2">
        <f t="shared" si="751"/>
        <v>0.84298405427257395</v>
      </c>
      <c r="EW166" s="2">
        <f t="shared" si="752"/>
        <v>0.71203257625970717</v>
      </c>
      <c r="EX166" s="2">
        <f t="shared" si="753"/>
        <v>0.59847299380907271</v>
      </c>
      <c r="EY166" s="2">
        <f t="shared" si="754"/>
        <v>0.72417196741532697</v>
      </c>
      <c r="EZ166" s="2">
        <f t="shared" si="755"/>
        <v>0.10620469464579009</v>
      </c>
      <c r="FA166" s="2">
        <f t="shared" si="756"/>
        <v>0.11232277842910078</v>
      </c>
      <c r="FB166" s="2">
        <f t="shared" si="757"/>
        <v>7.209332660528231E-2</v>
      </c>
      <c r="FC166" s="2">
        <f t="shared" si="758"/>
        <v>3.4546421405172036E-2</v>
      </c>
      <c r="FD166" s="2">
        <f t="shared" si="759"/>
        <v>2.1114312392559568E-2</v>
      </c>
      <c r="FE166" s="2">
        <f t="shared" si="760"/>
        <v>3.6603575085093779E-2</v>
      </c>
      <c r="FF166" s="2">
        <f t="shared" si="761"/>
        <v>0.91285733324240848</v>
      </c>
      <c r="FG166" s="2">
        <f t="shared" si="762"/>
        <v>0.91773099921977874</v>
      </c>
      <c r="FH166" s="2">
        <f t="shared" si="763"/>
        <v>0.87260291913258781</v>
      </c>
      <c r="FI166" s="2">
        <f t="shared" si="764"/>
        <v>0.75930032707565875</v>
      </c>
      <c r="FJ166" s="2">
        <f t="shared" si="765"/>
        <v>0.65535850855886313</v>
      </c>
      <c r="FK166" s="2">
        <f t="shared" si="766"/>
        <v>0.77009051754615587</v>
      </c>
      <c r="FL166" s="2">
        <f t="shared" si="767"/>
        <v>0.13163978050952568</v>
      </c>
      <c r="FM166" s="2">
        <f t="shared" si="768"/>
        <v>0.13899523200116515</v>
      </c>
      <c r="FN166" s="2">
        <f t="shared" si="769"/>
        <v>9.018332513452583E-2</v>
      </c>
      <c r="FO166" s="2">
        <f t="shared" si="770"/>
        <v>4.3658254452844658E-2</v>
      </c>
      <c r="FP166" s="2">
        <f t="shared" si="771"/>
        <v>2.6781620429504105E-2</v>
      </c>
      <c r="FQ166" s="2">
        <f t="shared" si="772"/>
        <v>4.623201268939519E-2</v>
      </c>
      <c r="FR166" s="2">
        <f t="shared" si="773"/>
        <v>0.93229263933604889</v>
      </c>
      <c r="FS166" s="2">
        <f t="shared" si="774"/>
        <v>0.93615536020709877</v>
      </c>
      <c r="FT166" s="2">
        <f t="shared" si="775"/>
        <v>0.90003294172650705</v>
      </c>
      <c r="FU166" s="2">
        <f t="shared" si="776"/>
        <v>0.80569345098566536</v>
      </c>
      <c r="FV166" s="2">
        <f t="shared" si="777"/>
        <v>0.71424608971870185</v>
      </c>
      <c r="FW166" s="2">
        <f t="shared" si="778"/>
        <v>0.81491087115857619</v>
      </c>
      <c r="FX166" s="2">
        <f t="shared" si="779"/>
        <v>0.16615610127840333</v>
      </c>
      <c r="FY166" s="2">
        <f t="shared" si="780"/>
        <v>0.17505138532373893</v>
      </c>
      <c r="FZ166" s="2">
        <f t="shared" si="781"/>
        <v>0.11527261144293213</v>
      </c>
      <c r="GA166" s="2">
        <f t="shared" si="782"/>
        <v>5.6609468240628714E-2</v>
      </c>
      <c r="GB166" s="2">
        <f t="shared" si="783"/>
        <v>3.4909132962101824E-2</v>
      </c>
      <c r="GC166" s="2">
        <f t="shared" si="784"/>
        <v>5.989891053104919E-2</v>
      </c>
      <c r="GD166" s="2">
        <f t="shared" si="785"/>
        <v>0.97819457410264021</v>
      </c>
      <c r="GE166" s="2">
        <f t="shared" si="786"/>
        <v>0.9794961719744989</v>
      </c>
      <c r="GF166" s="2">
        <f t="shared" si="787"/>
        <v>0.96703182044237235</v>
      </c>
      <c r="GG166" s="2">
        <f t="shared" si="788"/>
        <v>0.93107777933491809</v>
      </c>
      <c r="GH166" s="2">
        <f t="shared" si="789"/>
        <v>0.89063019892150053</v>
      </c>
      <c r="GI166" s="2">
        <f t="shared" si="790"/>
        <v>0.93482839872189183</v>
      </c>
      <c r="GJ166" s="2">
        <f t="shared" si="791"/>
        <v>0.39364393748081511</v>
      </c>
      <c r="GK166" s="2">
        <f t="shared" si="792"/>
        <v>0.40874796762114141</v>
      </c>
      <c r="GL166" s="2">
        <f t="shared" si="793"/>
        <v>0.29799123969048702</v>
      </c>
      <c r="GM166" s="2">
        <f t="shared" si="794"/>
        <v>0.16352836226373657</v>
      </c>
      <c r="GN166" s="2">
        <f t="shared" si="795"/>
        <v>0.10542246128252229</v>
      </c>
      <c r="GO166" s="2">
        <f t="shared" si="796"/>
        <v>0.17189855140575661</v>
      </c>
      <c r="GP166" s="2">
        <f t="shared" si="797"/>
        <v>0.98976456777192912</v>
      </c>
      <c r="GQ166" s="2">
        <f t="shared" si="798"/>
        <v>0.99038232606139454</v>
      </c>
      <c r="GR166" s="2">
        <f t="shared" si="799"/>
        <v>0.98443051562696948</v>
      </c>
      <c r="GS166" s="2">
        <f t="shared" si="800"/>
        <v>0.96679949607821891</v>
      </c>
      <c r="GT166" s="2">
        <f t="shared" si="801"/>
        <v>0.94610196756483977</v>
      </c>
      <c r="GU166" s="2">
        <f t="shared" si="802"/>
        <v>0.96867161349542175</v>
      </c>
      <c r="GV166" s="2">
        <f t="shared" si="803"/>
        <v>0.58322858830602597</v>
      </c>
      <c r="GW166" s="2">
        <f t="shared" si="804"/>
        <v>0.59842773287949147</v>
      </c>
      <c r="GX166" s="2">
        <f t="shared" si="805"/>
        <v>0.47780960983720216</v>
      </c>
      <c r="GY166" s="2">
        <f t="shared" si="806"/>
        <v>0.29647421435625337</v>
      </c>
      <c r="GZ166" s="2">
        <f t="shared" si="807"/>
        <v>0.20256912351193138</v>
      </c>
      <c r="HA166" s="2">
        <f t="shared" si="808"/>
        <v>0.30913437313790626</v>
      </c>
      <c r="HB166" s="2">
        <f t="shared" si="809"/>
        <v>0.99493669996990397</v>
      </c>
      <c r="HC166" s="2">
        <f t="shared" si="810"/>
        <v>0.99524379490547887</v>
      </c>
      <c r="HD166" s="2">
        <f t="shared" si="811"/>
        <v>0.99227700035703226</v>
      </c>
      <c r="HE166" s="2">
        <f t="shared" si="812"/>
        <v>0.98338140969349963</v>
      </c>
      <c r="HF166" s="2">
        <f t="shared" si="813"/>
        <v>0.97272962953336772</v>
      </c>
      <c r="HG166" s="2">
        <f t="shared" si="814"/>
        <v>0.9843336539244113</v>
      </c>
      <c r="HH166" s="2">
        <f t="shared" si="815"/>
        <v>0.73983099033164923</v>
      </c>
      <c r="HI166" s="2">
        <f t="shared" si="816"/>
        <v>0.75174995375633724</v>
      </c>
      <c r="HJ166" s="2">
        <f t="shared" si="817"/>
        <v>0.65027065299916409</v>
      </c>
      <c r="HK166" s="2">
        <f t="shared" si="818"/>
        <v>0.46130371965932204</v>
      </c>
      <c r="HL166" s="2">
        <f t="shared" si="819"/>
        <v>0.34045551172276045</v>
      </c>
      <c r="HM166" s="2">
        <f t="shared" si="820"/>
        <v>0.47623784230995958</v>
      </c>
      <c r="HN166" s="2">
        <f t="shared" si="821"/>
        <v>6.3367554814426227E-2</v>
      </c>
      <c r="HP166" s="2">
        <f t="shared" ref="HP166:IU166" si="930">IF(B1=1,ET166,0)</f>
        <v>0.89143291270049629</v>
      </c>
      <c r="HQ166" s="2">
        <f t="shared" si="930"/>
        <v>0.89737007997426543</v>
      </c>
      <c r="HR166" s="2">
        <f t="shared" si="930"/>
        <v>0.84298405427257395</v>
      </c>
      <c r="HS166" s="2">
        <f t="shared" si="930"/>
        <v>0.71203257625970717</v>
      </c>
      <c r="HT166" s="2">
        <f t="shared" si="930"/>
        <v>0.59847299380907271</v>
      </c>
      <c r="HU166" s="2">
        <f t="shared" si="930"/>
        <v>0.72417196741532697</v>
      </c>
      <c r="HV166" s="2">
        <f t="shared" si="930"/>
        <v>0.10620469464579009</v>
      </c>
      <c r="HW166" s="2">
        <f t="shared" si="930"/>
        <v>0.11232277842910078</v>
      </c>
      <c r="HX166" s="2">
        <f t="shared" si="930"/>
        <v>7.209332660528231E-2</v>
      </c>
      <c r="HY166" s="2">
        <f t="shared" si="930"/>
        <v>3.4546421405172036E-2</v>
      </c>
      <c r="HZ166" s="2">
        <f t="shared" si="930"/>
        <v>2.1114312392559568E-2</v>
      </c>
      <c r="IA166" s="2">
        <f t="shared" si="930"/>
        <v>3.6603575085093779E-2</v>
      </c>
      <c r="IB166" s="2">
        <f t="shared" si="930"/>
        <v>0.91285733324240848</v>
      </c>
      <c r="IC166" s="2">
        <f t="shared" si="930"/>
        <v>0.91773099921977874</v>
      </c>
      <c r="ID166" s="2">
        <f t="shared" si="930"/>
        <v>0.87260291913258781</v>
      </c>
      <c r="IE166" s="2">
        <f t="shared" si="930"/>
        <v>0.75930032707565875</v>
      </c>
      <c r="IF166" s="2">
        <f t="shared" si="930"/>
        <v>0.65535850855886313</v>
      </c>
      <c r="IG166" s="2">
        <f t="shared" si="930"/>
        <v>0.77009051754615587</v>
      </c>
      <c r="IH166" s="2">
        <f t="shared" si="930"/>
        <v>0.13163978050952568</v>
      </c>
      <c r="II166" s="2">
        <f t="shared" si="930"/>
        <v>0.13899523200116515</v>
      </c>
      <c r="IJ166" s="2">
        <f t="shared" si="930"/>
        <v>9.018332513452583E-2</v>
      </c>
      <c r="IK166" s="2">
        <f t="shared" si="930"/>
        <v>4.3658254452844658E-2</v>
      </c>
      <c r="IL166" s="2">
        <f t="shared" si="930"/>
        <v>2.6781620429504105E-2</v>
      </c>
      <c r="IM166" s="2">
        <f t="shared" si="930"/>
        <v>4.623201268939519E-2</v>
      </c>
      <c r="IN166" s="2">
        <f t="shared" si="930"/>
        <v>0.93229263933604889</v>
      </c>
      <c r="IO166" s="2">
        <f t="shared" si="930"/>
        <v>0.93615536020709877</v>
      </c>
      <c r="IP166" s="2">
        <f t="shared" si="930"/>
        <v>0.90003294172650705</v>
      </c>
      <c r="IQ166" s="2">
        <f t="shared" si="930"/>
        <v>0.80569345098566536</v>
      </c>
      <c r="IR166" s="2">
        <f t="shared" si="930"/>
        <v>0.71424608971870185</v>
      </c>
      <c r="IS166" s="2">
        <f t="shared" si="930"/>
        <v>0.81491087115857619</v>
      </c>
      <c r="IT166" s="2">
        <f t="shared" si="930"/>
        <v>0.16615610127840333</v>
      </c>
      <c r="IU166" s="2">
        <f t="shared" si="930"/>
        <v>0.17505138532373893</v>
      </c>
      <c r="IV166" s="2">
        <f t="shared" ref="IV166:KA166" si="931">IF(AH1=1,FZ166,0)</f>
        <v>0.11527261144293213</v>
      </c>
      <c r="IW166" s="2">
        <f t="shared" si="931"/>
        <v>5.6609468240628714E-2</v>
      </c>
      <c r="IX166" s="2">
        <f t="shared" si="931"/>
        <v>3.4909132962101824E-2</v>
      </c>
      <c r="IY166" s="2">
        <f t="shared" si="931"/>
        <v>5.989891053104919E-2</v>
      </c>
      <c r="IZ166" s="2">
        <f t="shared" si="931"/>
        <v>0.97819457410264021</v>
      </c>
      <c r="JA166" s="2">
        <f t="shared" si="931"/>
        <v>0.9794961719744989</v>
      </c>
      <c r="JB166" s="2">
        <f t="shared" si="931"/>
        <v>0.96703182044237235</v>
      </c>
      <c r="JC166" s="2">
        <f t="shared" si="931"/>
        <v>0.93107777933491809</v>
      </c>
      <c r="JD166" s="2">
        <f t="shared" si="931"/>
        <v>0.89063019892150053</v>
      </c>
      <c r="JE166" s="2">
        <f t="shared" si="931"/>
        <v>0.93482839872189183</v>
      </c>
      <c r="JF166" s="2">
        <f t="shared" si="931"/>
        <v>0.39364393748081511</v>
      </c>
      <c r="JG166" s="2">
        <f t="shared" si="931"/>
        <v>0.40874796762114141</v>
      </c>
      <c r="JH166" s="2">
        <f t="shared" si="931"/>
        <v>0.29799123969048702</v>
      </c>
      <c r="JI166" s="2">
        <f t="shared" si="931"/>
        <v>0.16352836226373657</v>
      </c>
      <c r="JJ166" s="2">
        <f t="shared" si="931"/>
        <v>0.10542246128252229</v>
      </c>
      <c r="JK166" s="2">
        <f t="shared" si="931"/>
        <v>0.17189855140575661</v>
      </c>
      <c r="JL166" s="2">
        <f t="shared" si="931"/>
        <v>0.98976456777192912</v>
      </c>
      <c r="JM166" s="2">
        <f t="shared" si="931"/>
        <v>0.99038232606139454</v>
      </c>
      <c r="JN166" s="2">
        <f t="shared" si="931"/>
        <v>0.98443051562696948</v>
      </c>
      <c r="JO166" s="2">
        <f t="shared" si="931"/>
        <v>0.96679949607821891</v>
      </c>
      <c r="JP166" s="2">
        <f t="shared" si="931"/>
        <v>0.94610196756483977</v>
      </c>
      <c r="JQ166" s="2">
        <f t="shared" si="931"/>
        <v>0.96867161349542175</v>
      </c>
      <c r="JR166" s="2">
        <f t="shared" si="931"/>
        <v>0.58322858830602597</v>
      </c>
      <c r="JS166" s="2">
        <f t="shared" si="931"/>
        <v>0.59842773287949147</v>
      </c>
      <c r="JT166" s="2">
        <f t="shared" si="931"/>
        <v>0.47780960983720216</v>
      </c>
      <c r="JU166" s="2">
        <f t="shared" si="931"/>
        <v>0.29647421435625337</v>
      </c>
      <c r="JV166" s="2">
        <f t="shared" si="931"/>
        <v>0.20256912351193138</v>
      </c>
      <c r="JW166" s="2">
        <f t="shared" si="931"/>
        <v>0.30913437313790626</v>
      </c>
      <c r="JX166" s="2">
        <f t="shared" si="931"/>
        <v>0.99493669996990397</v>
      </c>
      <c r="JY166" s="2">
        <f t="shared" si="931"/>
        <v>0.99524379490547887</v>
      </c>
      <c r="JZ166" s="2">
        <f t="shared" si="931"/>
        <v>0.99227700035703226</v>
      </c>
      <c r="KA166" s="2">
        <f t="shared" si="931"/>
        <v>0.98338140969349963</v>
      </c>
      <c r="KB166" s="2">
        <f t="shared" ref="KB166:KJ166" si="932">IF(BN1=1,HF166,0)</f>
        <v>0.97272962953336772</v>
      </c>
      <c r="KC166" s="2">
        <f t="shared" si="932"/>
        <v>0.9843336539244113</v>
      </c>
      <c r="KD166" s="2">
        <f t="shared" si="932"/>
        <v>0.73983099033164923</v>
      </c>
      <c r="KE166" s="2">
        <f t="shared" si="932"/>
        <v>0.75174995375633724</v>
      </c>
      <c r="KF166" s="2">
        <f t="shared" si="932"/>
        <v>0.65027065299916409</v>
      </c>
      <c r="KG166" s="2">
        <f t="shared" si="932"/>
        <v>0.46130371965932204</v>
      </c>
      <c r="KH166" s="2">
        <f t="shared" si="932"/>
        <v>0.34045551172276045</v>
      </c>
      <c r="KI166" s="2">
        <f t="shared" si="932"/>
        <v>0.47623784230995958</v>
      </c>
      <c r="KJ166" s="2">
        <f t="shared" si="932"/>
        <v>0</v>
      </c>
    </row>
    <row r="167" spans="1:296" x14ac:dyDescent="0.2">
      <c r="A167" s="2" t="str">
        <f>'Respondent Data'!A167</f>
        <v>1575</v>
      </c>
      <c r="B167" s="2">
        <f>SUMPRODUCT('Respondent Data'!B167:S167,'Product Coding'!A100:R100)</f>
        <v>0.3695528600068122</v>
      </c>
      <c r="C167" s="2">
        <f>SUMPRODUCT('Respondent Data'!B167:S167,'Product Coding'!A101:R101)</f>
        <v>0.34507418500854714</v>
      </c>
      <c r="D167" s="2">
        <f>SUMPRODUCT('Respondent Data'!B167:S167,'Product Coding'!A102:R102)</f>
        <v>0.3530793572298071</v>
      </c>
      <c r="E167" s="2">
        <f>SUMPRODUCT('Respondent Data'!B167:S167,'Product Coding'!A103:R103)</f>
        <v>-0.11166950737160375</v>
      </c>
      <c r="F167" s="2">
        <f>SUMPRODUCT('Respondent Data'!B167:S167,'Product Coding'!A104:R104)</f>
        <v>0.33146129015161907</v>
      </c>
      <c r="G167" s="2">
        <f>SUMPRODUCT('Respondent Data'!B167:S167,'Product Coding'!A105:R105)</f>
        <v>-0.5962958916482769</v>
      </c>
      <c r="H167" s="2">
        <f>SUMPRODUCT('Respondent Data'!B167:S167,'Product Coding'!A106:R106)</f>
        <v>-1.4660797979803757</v>
      </c>
      <c r="I167" s="2">
        <f>SUMPRODUCT('Respondent Data'!B167:S167,'Product Coding'!A107:R107)</f>
        <v>-1.4905584729786407</v>
      </c>
      <c r="J167" s="2">
        <f>SUMPRODUCT('Respondent Data'!B167:S167,'Product Coding'!A108:R108)</f>
        <v>-1.482553300757381</v>
      </c>
      <c r="K167" s="2">
        <f>SUMPRODUCT('Respondent Data'!B167:S167,'Product Coding'!A109:R109)</f>
        <v>-1.9473021653587916</v>
      </c>
      <c r="L167" s="2">
        <f>SUMPRODUCT('Respondent Data'!B167:S167,'Product Coding'!A110:R110)</f>
        <v>-1.504171367835569</v>
      </c>
      <c r="M167" s="2">
        <f>SUMPRODUCT('Respondent Data'!B167:S167,'Product Coding'!A111:R111)</f>
        <v>-2.4319285496354648</v>
      </c>
      <c r="N167" s="2">
        <f>SUMPRODUCT('Respondent Data'!B167:S167,'Product Coding'!A112:R112)</f>
        <v>-1.6449132692443782</v>
      </c>
      <c r="O167" s="2">
        <f>SUMPRODUCT('Respondent Data'!B167:S167,'Product Coding'!A113:R113)</f>
        <v>-1.6693919442426433</v>
      </c>
      <c r="P167" s="2">
        <f>SUMPRODUCT('Respondent Data'!B167:S167,'Product Coding'!A114:R114)</f>
        <v>-1.6613867720213835</v>
      </c>
      <c r="Q167" s="2">
        <f>SUMPRODUCT('Respondent Data'!B167:S167,'Product Coding'!A115:R115)</f>
        <v>-2.1261356366227941</v>
      </c>
      <c r="R167" s="2">
        <f>SUMPRODUCT('Respondent Data'!B167:S167,'Product Coding'!A116:R116)</f>
        <v>-1.6830048390995711</v>
      </c>
      <c r="S167" s="2">
        <f>SUMPRODUCT('Respondent Data'!B167:S167,'Product Coding'!A117:R117)</f>
        <v>-2.6107620208994673</v>
      </c>
      <c r="T167" s="2">
        <f>SUMPRODUCT('Respondent Data'!B167:S167,'Product Coding'!A118:R118)</f>
        <v>-3.480545927231566</v>
      </c>
      <c r="U167" s="2">
        <f>SUMPRODUCT('Respondent Data'!B167:S167,'Product Coding'!A119:R119)</f>
        <v>-3.505024602229831</v>
      </c>
      <c r="V167" s="2">
        <f>SUMPRODUCT('Respondent Data'!B167:S167,'Product Coding'!A120:R120)</f>
        <v>-3.4970194300085713</v>
      </c>
      <c r="W167" s="2">
        <f>SUMPRODUCT('Respondent Data'!B167:S167,'Product Coding'!A121:R121)</f>
        <v>-3.9617682946099819</v>
      </c>
      <c r="X167" s="2">
        <f>SUMPRODUCT('Respondent Data'!B167:S167,'Product Coding'!A122:R122)</f>
        <v>-3.5186374970867589</v>
      </c>
      <c r="Y167" s="2">
        <f>SUMPRODUCT('Respondent Data'!B167:S167,'Product Coding'!A123:R123)</f>
        <v>-4.4463946788866551</v>
      </c>
      <c r="Z167" s="2">
        <f>SUMPRODUCT('Respondent Data'!B167:S167,'Product Coding'!A124:R124)</f>
        <v>0.6076092052010621</v>
      </c>
      <c r="AA167" s="2">
        <f>SUMPRODUCT('Respondent Data'!B167:S167,'Product Coding'!A125:R125)</f>
        <v>0.58313053020279704</v>
      </c>
      <c r="AB167" s="2">
        <f>SUMPRODUCT('Respondent Data'!B167:S167,'Product Coding'!A126:R126)</f>
        <v>0.591135702424057</v>
      </c>
      <c r="AC167" s="2">
        <f>SUMPRODUCT('Respondent Data'!B167:S167,'Product Coding'!A127:R127)</f>
        <v>0.12638683782264604</v>
      </c>
      <c r="AD167" s="2">
        <f>SUMPRODUCT('Respondent Data'!B167:S167,'Product Coding'!A128:R128)</f>
        <v>0.56951763534586897</v>
      </c>
      <c r="AE167" s="2">
        <f>SUMPRODUCT('Respondent Data'!B167:S167,'Product Coding'!A129:R129)</f>
        <v>-0.358239546454027</v>
      </c>
      <c r="AF167" s="2">
        <f>SUMPRODUCT('Respondent Data'!B167:S167,'Product Coding'!A130:R130)</f>
        <v>-1.2280234527861258</v>
      </c>
      <c r="AG167" s="2">
        <f>SUMPRODUCT('Respondent Data'!B167:S167,'Product Coding'!A131:R131)</f>
        <v>-1.2525021277843909</v>
      </c>
      <c r="AH167" s="2">
        <f>SUMPRODUCT('Respondent Data'!B167:S167,'Product Coding'!A132:R132)</f>
        <v>-1.2444969555631311</v>
      </c>
      <c r="AI167" s="2">
        <f>SUMPRODUCT('Respondent Data'!B167:S167,'Product Coding'!A133:R133)</f>
        <v>-1.709245820164542</v>
      </c>
      <c r="AJ167" s="2">
        <f>SUMPRODUCT('Respondent Data'!B167:S167,'Product Coding'!A134:R134)</f>
        <v>-1.2661150226413191</v>
      </c>
      <c r="AK167" s="2">
        <f>SUMPRODUCT('Respondent Data'!B167:S167,'Product Coding'!A135:R135)</f>
        <v>-2.1938722044412149</v>
      </c>
      <c r="AL167" s="2">
        <f>SUMPRODUCT('Respondent Data'!B167:S167,'Product Coding'!A136:R136)</f>
        <v>2.790205314931236</v>
      </c>
      <c r="AM167" s="2">
        <f>SUMPRODUCT('Respondent Data'!B167:S167,'Product Coding'!A137:R137)</f>
        <v>2.765726639932971</v>
      </c>
      <c r="AN167" s="2">
        <f>SUMPRODUCT('Respondent Data'!B167:S167,'Product Coding'!A138:R138)</f>
        <v>2.7737318121542311</v>
      </c>
      <c r="AO167" s="2">
        <f>SUMPRODUCT('Respondent Data'!B167:S167,'Product Coding'!A139:R139)</f>
        <v>2.3089829475528201</v>
      </c>
      <c r="AP167" s="2">
        <f>SUMPRODUCT('Respondent Data'!B167:S167,'Product Coding'!A140:R140)</f>
        <v>2.7521137450760431</v>
      </c>
      <c r="AQ167" s="2">
        <f>SUMPRODUCT('Respondent Data'!B167:S167,'Product Coding'!A141:R141)</f>
        <v>1.8243565632761469</v>
      </c>
      <c r="AR167" s="2">
        <f>SUMPRODUCT('Respondent Data'!B167:S167,'Product Coding'!A142:R142)</f>
        <v>0.95457265694404814</v>
      </c>
      <c r="AS167" s="2">
        <f>SUMPRODUCT('Respondent Data'!B167:S167,'Product Coding'!A143:R143)</f>
        <v>0.93009398194578308</v>
      </c>
      <c r="AT167" s="2">
        <f>SUMPRODUCT('Respondent Data'!B167:S167,'Product Coding'!A144:R144)</f>
        <v>0.93809915416704304</v>
      </c>
      <c r="AU167" s="2">
        <f>SUMPRODUCT('Respondent Data'!B167:S167,'Product Coding'!A145:R145)</f>
        <v>0.47335028956563219</v>
      </c>
      <c r="AV167" s="2">
        <f>SUMPRODUCT('Respondent Data'!B167:S167,'Product Coding'!A146:R146)</f>
        <v>0.91648108708885501</v>
      </c>
      <c r="AW167" s="2">
        <f>SUMPRODUCT('Respondent Data'!B167:S167,'Product Coding'!A147:R147)</f>
        <v>-1.1276094711040963E-2</v>
      </c>
      <c r="AX167" s="2">
        <f>SUMPRODUCT('Respondent Data'!B167:S167,'Product Coding'!A148:R148)</f>
        <v>4.970387776593582</v>
      </c>
      <c r="AY167" s="2">
        <f>SUMPRODUCT('Respondent Data'!B167:S167,'Product Coding'!A149:R149)</f>
        <v>4.9459091015953174</v>
      </c>
      <c r="AZ167" s="2">
        <f>SUMPRODUCT('Respondent Data'!B167:S167,'Product Coding'!A150:R150)</f>
        <v>4.9539142738165776</v>
      </c>
      <c r="BA167" s="2">
        <f>SUMPRODUCT('Respondent Data'!B167:S167,'Product Coding'!A151:R151)</f>
        <v>4.4891654092151665</v>
      </c>
      <c r="BB167" s="2">
        <f>SUMPRODUCT('Respondent Data'!B167:S167,'Product Coding'!A152:R152)</f>
        <v>4.9322962067383891</v>
      </c>
      <c r="BC167" s="2">
        <f>SUMPRODUCT('Respondent Data'!B167:S167,'Product Coding'!A153:R153)</f>
        <v>4.0045390249384933</v>
      </c>
      <c r="BD167" s="2">
        <f>SUMPRODUCT('Respondent Data'!B167:S167,'Product Coding'!A154:R154)</f>
        <v>3.1347551186063938</v>
      </c>
      <c r="BE167" s="2">
        <f>SUMPRODUCT('Respondent Data'!B167:S167,'Product Coding'!A155:R155)</f>
        <v>3.1102764436081292</v>
      </c>
      <c r="BF167" s="2">
        <f>SUMPRODUCT('Respondent Data'!B167:S167,'Product Coding'!A156:R156)</f>
        <v>3.1182816158293893</v>
      </c>
      <c r="BG167" s="2">
        <f>SUMPRODUCT('Respondent Data'!B167:S167,'Product Coding'!A157:R157)</f>
        <v>2.6535327512279783</v>
      </c>
      <c r="BH167" s="2">
        <f>SUMPRODUCT('Respondent Data'!B167:S167,'Product Coding'!A158:R158)</f>
        <v>3.0966635487512009</v>
      </c>
      <c r="BI167" s="2">
        <f>SUMPRODUCT('Respondent Data'!B167:S167,'Product Coding'!A159:R159)</f>
        <v>2.1689063669513051</v>
      </c>
      <c r="BJ167" s="2">
        <f>SUMPRODUCT('Respondent Data'!B167:S167,'Product Coding'!A160:R160)</f>
        <v>6.8796644140462631</v>
      </c>
      <c r="BK167" s="2">
        <f>SUMPRODUCT('Respondent Data'!B167:S167,'Product Coding'!A161:R161)</f>
        <v>6.8551857390479976</v>
      </c>
      <c r="BL167" s="2">
        <f>SUMPRODUCT('Respondent Data'!B167:S167,'Product Coding'!A162:R162)</f>
        <v>6.8631909112692577</v>
      </c>
      <c r="BM167" s="2">
        <f>SUMPRODUCT('Respondent Data'!B167:S167,'Product Coding'!A163:R163)</f>
        <v>6.3984420466678467</v>
      </c>
      <c r="BN167" s="2">
        <f>SUMPRODUCT('Respondent Data'!B167:S167,'Product Coding'!A164:R164)</f>
        <v>6.8415728441910693</v>
      </c>
      <c r="BO167" s="2">
        <f>SUMPRODUCT('Respondent Data'!B167:S167,'Product Coding'!A165:R165)</f>
        <v>5.9138156623911735</v>
      </c>
      <c r="BP167" s="2">
        <f>SUMPRODUCT('Respondent Data'!B167:S167,'Product Coding'!A166:R166)</f>
        <v>5.0440317560590744</v>
      </c>
      <c r="BQ167" s="2">
        <f>SUMPRODUCT('Respondent Data'!B167:S167,'Product Coding'!A167:R167)</f>
        <v>5.0195530810608089</v>
      </c>
      <c r="BR167" s="2">
        <f>SUMPRODUCT('Respondent Data'!B167:S167,'Product Coding'!A168:R168)</f>
        <v>5.0275582532820691</v>
      </c>
      <c r="BS167" s="2">
        <f>SUMPRODUCT('Respondent Data'!B167:S167,'Product Coding'!A169:R169)</f>
        <v>4.562809388680658</v>
      </c>
      <c r="BT167" s="2">
        <f>SUMPRODUCT('Respondent Data'!B167:S167,'Product Coding'!A170:R170)</f>
        <v>5.0059401862038806</v>
      </c>
      <c r="BU167" s="2">
        <f>SUMPRODUCT('Respondent Data'!B167:S167,'Product Coding'!A171:R171)</f>
        <v>4.0781830044039848</v>
      </c>
      <c r="BV167" s="2">
        <f>SUMPRODUCT('Respondent Data'!B167:S167,'Product Coding'!A172:R172)</f>
        <v>10.703739846616999</v>
      </c>
      <c r="BX167" s="2">
        <f t="shared" si="676"/>
        <v>0.69104325464224214</v>
      </c>
      <c r="BY167" s="2">
        <f t="shared" si="677"/>
        <v>0.70816781608359192</v>
      </c>
      <c r="BZ167" s="2">
        <f t="shared" si="678"/>
        <v>0.70252144100965541</v>
      </c>
      <c r="CA167" s="2">
        <f t="shared" si="679"/>
        <v>1.1181432614681015</v>
      </c>
      <c r="CB167" s="2">
        <f t="shared" si="680"/>
        <v>0.7178739444704394</v>
      </c>
      <c r="CC167" s="2">
        <f t="shared" si="681"/>
        <v>1.8153819596209182</v>
      </c>
      <c r="CD167" s="2">
        <f t="shared" si="682"/>
        <v>4.3322186365390678</v>
      </c>
      <c r="CE167" s="2">
        <f t="shared" si="683"/>
        <v>4.4395742090309538</v>
      </c>
      <c r="CF167" s="2">
        <f t="shared" si="684"/>
        <v>4.404176524211846</v>
      </c>
      <c r="CG167" s="2">
        <f t="shared" si="685"/>
        <v>7.0097508992551827</v>
      </c>
      <c r="CH167" s="2">
        <f t="shared" si="686"/>
        <v>4.5004228896362095</v>
      </c>
      <c r="CI167" s="2">
        <f t="shared" si="687"/>
        <v>11.380809385048016</v>
      </c>
      <c r="CJ167" s="2">
        <f t="shared" si="688"/>
        <v>5.1805605735301876</v>
      </c>
      <c r="CK167" s="2">
        <f t="shared" si="689"/>
        <v>5.3089386848077229</v>
      </c>
      <c r="CL167" s="2">
        <f t="shared" si="690"/>
        <v>5.2666093691029605</v>
      </c>
      <c r="CM167" s="2">
        <f t="shared" si="691"/>
        <v>8.3824114583376925</v>
      </c>
      <c r="CN167" s="2">
        <f t="shared" si="692"/>
        <v>5.3817028507332774</v>
      </c>
      <c r="CO167" s="2">
        <f t="shared" si="693"/>
        <v>13.609417562116246</v>
      </c>
      <c r="CP167" s="2">
        <f t="shared" si="694"/>
        <v>32.477447560046095</v>
      </c>
      <c r="CQ167" s="2">
        <f t="shared" si="695"/>
        <v>33.282262660206726</v>
      </c>
      <c r="CR167" s="2">
        <f t="shared" si="696"/>
        <v>33.0168959857819</v>
      </c>
      <c r="CS167" s="2">
        <f t="shared" si="697"/>
        <v>52.550168017701594</v>
      </c>
      <c r="CT167" s="2">
        <f t="shared" si="698"/>
        <v>33.738428426354183</v>
      </c>
      <c r="CU167" s="2">
        <f t="shared" si="699"/>
        <v>85.318787209008434</v>
      </c>
      <c r="CV167" s="2">
        <f t="shared" si="700"/>
        <v>0.54465146361410632</v>
      </c>
      <c r="CW167" s="2">
        <f t="shared" si="701"/>
        <v>0.55814832852107865</v>
      </c>
      <c r="CX167" s="2">
        <f t="shared" si="702"/>
        <v>0.55369809124942504</v>
      </c>
      <c r="CY167" s="2">
        <f t="shared" si="703"/>
        <v>0.88127387077113506</v>
      </c>
      <c r="CZ167" s="2">
        <f t="shared" si="704"/>
        <v>0.56579829398475978</v>
      </c>
      <c r="DA167" s="2">
        <f t="shared" si="705"/>
        <v>1.4308083244920182</v>
      </c>
      <c r="DB167" s="2">
        <f t="shared" si="706"/>
        <v>3.4144739931060699</v>
      </c>
      <c r="DC167" s="2">
        <f t="shared" si="707"/>
        <v>3.499087176567512</v>
      </c>
      <c r="DD167" s="2">
        <f t="shared" si="708"/>
        <v>3.4711881981522477</v>
      </c>
      <c r="DE167" s="2">
        <f t="shared" si="709"/>
        <v>5.5247932183726647</v>
      </c>
      <c r="DF167" s="2">
        <f t="shared" si="710"/>
        <v>3.5470455680690649</v>
      </c>
      <c r="DG167" s="2">
        <f t="shared" si="711"/>
        <v>8.969879160297431</v>
      </c>
      <c r="DH167" s="2">
        <f t="shared" si="712"/>
        <v>6.1408604517181858E-2</v>
      </c>
      <c r="DI167" s="2">
        <f t="shared" si="713"/>
        <v>6.2930355021246109E-2</v>
      </c>
      <c r="DJ167" s="2">
        <f t="shared" si="714"/>
        <v>6.2428597697747515E-2</v>
      </c>
      <c r="DK167" s="2">
        <f t="shared" si="715"/>
        <v>9.9362256813568264E-2</v>
      </c>
      <c r="DL167" s="2">
        <f t="shared" si="716"/>
        <v>6.3792876716518968E-2</v>
      </c>
      <c r="DM167" s="2">
        <f t="shared" si="717"/>
        <v>0.16132141086262622</v>
      </c>
      <c r="DN167" s="2">
        <f t="shared" si="718"/>
        <v>0.38497662649340358</v>
      </c>
      <c r="DO167" s="2">
        <f t="shared" si="719"/>
        <v>0.39451663118859864</v>
      </c>
      <c r="DP167" s="2">
        <f t="shared" si="720"/>
        <v>0.39137106481011502</v>
      </c>
      <c r="DQ167" s="2">
        <f t="shared" si="721"/>
        <v>0.62291183344112522</v>
      </c>
      <c r="DR167" s="2">
        <f t="shared" si="722"/>
        <v>0.39992386516068174</v>
      </c>
      <c r="DS167" s="2">
        <f t="shared" si="723"/>
        <v>1.0113399095019893</v>
      </c>
      <c r="DT167" s="2">
        <f t="shared" si="724"/>
        <v>6.9404561664079614E-3</v>
      </c>
      <c r="DU167" s="2">
        <f t="shared" si="725"/>
        <v>7.1124457882648122E-3</v>
      </c>
      <c r="DV167" s="2">
        <f t="shared" si="726"/>
        <v>7.0557367205812786E-3</v>
      </c>
      <c r="DW167" s="2">
        <f t="shared" si="727"/>
        <v>1.1230012364423435E-2</v>
      </c>
      <c r="DX167" s="2">
        <f t="shared" si="728"/>
        <v>7.20992877237891E-3</v>
      </c>
      <c r="DY167" s="2">
        <f t="shared" si="729"/>
        <v>1.8232692138149376E-2</v>
      </c>
      <c r="DZ167" s="2">
        <f t="shared" si="730"/>
        <v>4.3510407414021089E-2</v>
      </c>
      <c r="EA167" s="2">
        <f t="shared" si="731"/>
        <v>4.4588627395323557E-2</v>
      </c>
      <c r="EB167" s="2">
        <f t="shared" si="732"/>
        <v>4.4233112630901836E-2</v>
      </c>
      <c r="EC167" s="2">
        <f t="shared" si="733"/>
        <v>7.040206025729355E-2</v>
      </c>
      <c r="ED167" s="2">
        <f t="shared" si="734"/>
        <v>4.5199757882000799E-2</v>
      </c>
      <c r="EE167" s="2">
        <f t="shared" si="735"/>
        <v>0.11430255363112218</v>
      </c>
      <c r="EF167" s="2">
        <f t="shared" si="736"/>
        <v>1.0284891337749135E-3</v>
      </c>
      <c r="EG167" s="2">
        <f t="shared" si="737"/>
        <v>1.0539758529415852E-3</v>
      </c>
      <c r="EH167" s="2">
        <f t="shared" si="738"/>
        <v>1.0455722756405263E-3</v>
      </c>
      <c r="EI167" s="2">
        <f t="shared" si="739"/>
        <v>1.6641479193931889E-3</v>
      </c>
      <c r="EJ167" s="2">
        <f t="shared" si="740"/>
        <v>1.0684216166616364E-3</v>
      </c>
      <c r="EK167" s="2">
        <f t="shared" si="741"/>
        <v>2.7018578165381776E-3</v>
      </c>
      <c r="EL167" s="2">
        <f t="shared" si="742"/>
        <v>6.4477002892160806E-3</v>
      </c>
      <c r="EM167" s="2">
        <f t="shared" si="743"/>
        <v>6.6074790570665159E-3</v>
      </c>
      <c r="EN167" s="2">
        <f t="shared" si="744"/>
        <v>6.5547961982835422E-3</v>
      </c>
      <c r="EO167" s="2">
        <f t="shared" si="745"/>
        <v>1.0432708201580343E-2</v>
      </c>
      <c r="EP167" s="2">
        <f t="shared" si="746"/>
        <v>6.6980409812103896E-3</v>
      </c>
      <c r="EQ167" s="2">
        <f t="shared" si="747"/>
        <v>1.6938214370018322E-2</v>
      </c>
      <c r="ER167" s="2">
        <f t="shared" si="748"/>
        <v>2.2460780768921001E-5</v>
      </c>
      <c r="ET167" s="2">
        <f t="shared" si="749"/>
        <v>0.59135092922951904</v>
      </c>
      <c r="EU167" s="2">
        <f t="shared" si="750"/>
        <v>0.58542257416648547</v>
      </c>
      <c r="EV167" s="2">
        <f t="shared" si="751"/>
        <v>0.5873641153129705</v>
      </c>
      <c r="EW167" s="2">
        <f t="shared" si="752"/>
        <v>0.47211159801669522</v>
      </c>
      <c r="EX167" s="2">
        <f t="shared" si="753"/>
        <v>0.58211488870812644</v>
      </c>
      <c r="EY167" s="2">
        <f t="shared" si="754"/>
        <v>0.35519159188426663</v>
      </c>
      <c r="EZ167" s="2">
        <f t="shared" si="755"/>
        <v>0.1875391967515159</v>
      </c>
      <c r="FA167" s="2">
        <f t="shared" si="756"/>
        <v>0.18383791847894423</v>
      </c>
      <c r="FB167" s="2">
        <f t="shared" si="757"/>
        <v>0.18504206802272094</v>
      </c>
      <c r="FC167" s="2">
        <f t="shared" si="758"/>
        <v>0.12484782767626254</v>
      </c>
      <c r="FD167" s="2">
        <f t="shared" si="759"/>
        <v>0.18180420307030951</v>
      </c>
      <c r="FE167" s="2">
        <f t="shared" si="760"/>
        <v>8.0770163637901918E-2</v>
      </c>
      <c r="FF167" s="2">
        <f t="shared" si="761"/>
        <v>0.1617976214459822</v>
      </c>
      <c r="FG167" s="2">
        <f t="shared" si="762"/>
        <v>0.15850526530049436</v>
      </c>
      <c r="FH167" s="2">
        <f t="shared" si="763"/>
        <v>0.15957592712423144</v>
      </c>
      <c r="FI167" s="2">
        <f t="shared" si="764"/>
        <v>0.10658240735236021</v>
      </c>
      <c r="FJ167" s="2">
        <f t="shared" si="765"/>
        <v>0.15669798851337882</v>
      </c>
      <c r="FK167" s="2">
        <f t="shared" si="766"/>
        <v>6.8448998445571507E-2</v>
      </c>
      <c r="FL167" s="2">
        <f t="shared" si="767"/>
        <v>2.9870855542567031E-2</v>
      </c>
      <c r="FM167" s="2">
        <f t="shared" si="768"/>
        <v>2.9169603240942261E-2</v>
      </c>
      <c r="FN167" s="2">
        <f t="shared" si="769"/>
        <v>2.9397156060857865E-2</v>
      </c>
      <c r="FO167" s="2">
        <f t="shared" si="770"/>
        <v>1.8674077729680306E-2</v>
      </c>
      <c r="FP167" s="2">
        <f t="shared" si="771"/>
        <v>2.8786564197053704E-2</v>
      </c>
      <c r="FQ167" s="2">
        <f t="shared" si="772"/>
        <v>1.1584963509492376E-2</v>
      </c>
      <c r="FR167" s="2">
        <f t="shared" si="773"/>
        <v>0.64739523676120747</v>
      </c>
      <c r="FS167" s="2">
        <f t="shared" si="774"/>
        <v>0.64178742273474898</v>
      </c>
      <c r="FT167" s="2">
        <f t="shared" si="775"/>
        <v>0.64362568611758919</v>
      </c>
      <c r="FU167" s="2">
        <f t="shared" si="776"/>
        <v>0.53155471701209545</v>
      </c>
      <c r="FV167" s="2">
        <f t="shared" si="777"/>
        <v>0.638651864573901</v>
      </c>
      <c r="FW167" s="2">
        <f t="shared" si="778"/>
        <v>0.41138578880298043</v>
      </c>
      <c r="FX167" s="2">
        <f t="shared" si="779"/>
        <v>0.22652755493897239</v>
      </c>
      <c r="FY167" s="2">
        <f t="shared" si="780"/>
        <v>0.22226730906844305</v>
      </c>
      <c r="FZ167" s="2">
        <f t="shared" si="781"/>
        <v>0.22365419563713679</v>
      </c>
      <c r="GA167" s="2">
        <f t="shared" si="782"/>
        <v>0.1532615619425573</v>
      </c>
      <c r="GB167" s="2">
        <f t="shared" si="783"/>
        <v>0.21992302144987239</v>
      </c>
      <c r="GC167" s="2">
        <f t="shared" si="784"/>
        <v>0.10030211840302455</v>
      </c>
      <c r="GD167" s="2">
        <f t="shared" si="785"/>
        <v>0.94214423714313533</v>
      </c>
      <c r="GE167" s="2">
        <f t="shared" si="786"/>
        <v>0.94079541079623397</v>
      </c>
      <c r="GF167" s="2">
        <f t="shared" si="787"/>
        <v>0.94123972393718647</v>
      </c>
      <c r="GG167" s="2">
        <f t="shared" si="788"/>
        <v>0.90961827532485651</v>
      </c>
      <c r="GH167" s="2">
        <f t="shared" si="789"/>
        <v>0.94003261526489934</v>
      </c>
      <c r="GI167" s="2">
        <f t="shared" si="790"/>
        <v>0.86108805938332167</v>
      </c>
      <c r="GJ167" s="2">
        <f t="shared" si="791"/>
        <v>0.72203384582155827</v>
      </c>
      <c r="GK167" s="2">
        <f t="shared" si="792"/>
        <v>0.71709435200329064</v>
      </c>
      <c r="GL167" s="2">
        <f t="shared" si="793"/>
        <v>0.71871553555447365</v>
      </c>
      <c r="GM167" s="2">
        <f t="shared" si="794"/>
        <v>0.61617641784006205</v>
      </c>
      <c r="GN167" s="2">
        <f t="shared" si="795"/>
        <v>0.71432456070403594</v>
      </c>
      <c r="GO167" s="2">
        <f t="shared" si="796"/>
        <v>0.4971810061918383</v>
      </c>
      <c r="GP167" s="2">
        <f t="shared" si="797"/>
        <v>0.99310738174843882</v>
      </c>
      <c r="GQ167" s="2">
        <f t="shared" si="798"/>
        <v>0.99293778384130893</v>
      </c>
      <c r="GR167" s="2">
        <f t="shared" si="799"/>
        <v>0.99299369790240422</v>
      </c>
      <c r="GS167" s="2">
        <f t="shared" si="800"/>
        <v>0.98889470028864579</v>
      </c>
      <c r="GT167" s="2">
        <f t="shared" si="801"/>
        <v>0.99284168218916735</v>
      </c>
      <c r="GU167" s="2">
        <f t="shared" si="802"/>
        <v>0.98209378634282196</v>
      </c>
      <c r="GV167" s="2">
        <f t="shared" si="803"/>
        <v>0.95830381076711391</v>
      </c>
      <c r="GW167" s="2">
        <f t="shared" si="804"/>
        <v>0.95731465361009616</v>
      </c>
      <c r="GX167" s="2">
        <f t="shared" si="805"/>
        <v>0.95764057651891688</v>
      </c>
      <c r="GY167" s="2">
        <f t="shared" si="806"/>
        <v>0.93422839615950393</v>
      </c>
      <c r="GZ167" s="2">
        <f t="shared" si="807"/>
        <v>0.95675490972788424</v>
      </c>
      <c r="HA167" s="2">
        <f t="shared" si="808"/>
        <v>0.89742233538041338</v>
      </c>
      <c r="HB167" s="2">
        <f t="shared" si="809"/>
        <v>0.99897256756931585</v>
      </c>
      <c r="HC167" s="2">
        <f t="shared" si="810"/>
        <v>0.99894713384256473</v>
      </c>
      <c r="HD167" s="2">
        <f t="shared" si="811"/>
        <v>0.99895551980389485</v>
      </c>
      <c r="HE167" s="2">
        <f t="shared" si="812"/>
        <v>0.99833861686788938</v>
      </c>
      <c r="HF167" s="2">
        <f t="shared" si="813"/>
        <v>0.9989327186897613</v>
      </c>
      <c r="HG167" s="2">
        <f t="shared" si="814"/>
        <v>0.99730542254861121</v>
      </c>
      <c r="HH167" s="2">
        <f t="shared" si="815"/>
        <v>0.99359360621782611</v>
      </c>
      <c r="HI167" s="2">
        <f t="shared" si="816"/>
        <v>0.99343589314152925</v>
      </c>
      <c r="HJ167" s="2">
        <f t="shared" si="817"/>
        <v>0.99348788935978383</v>
      </c>
      <c r="HK167" s="2">
        <f t="shared" si="818"/>
        <v>0.98967500941240416</v>
      </c>
      <c r="HL167" s="2">
        <f t="shared" si="819"/>
        <v>0.99334652427188408</v>
      </c>
      <c r="HM167" s="2">
        <f t="shared" si="820"/>
        <v>0.98334391005208577</v>
      </c>
      <c r="HN167" s="2">
        <f t="shared" si="821"/>
        <v>0.99997753972370651</v>
      </c>
      <c r="HP167" s="2">
        <f t="shared" ref="HP167:IU167" si="933">IF(B1=1,ET167,0)</f>
        <v>0.59135092922951904</v>
      </c>
      <c r="HQ167" s="2">
        <f t="shared" si="933"/>
        <v>0.58542257416648547</v>
      </c>
      <c r="HR167" s="2">
        <f t="shared" si="933"/>
        <v>0.5873641153129705</v>
      </c>
      <c r="HS167" s="2">
        <f t="shared" si="933"/>
        <v>0.47211159801669522</v>
      </c>
      <c r="HT167" s="2">
        <f t="shared" si="933"/>
        <v>0.58211488870812644</v>
      </c>
      <c r="HU167" s="2">
        <f t="shared" si="933"/>
        <v>0.35519159188426663</v>
      </c>
      <c r="HV167" s="2">
        <f t="shared" si="933"/>
        <v>0.1875391967515159</v>
      </c>
      <c r="HW167" s="2">
        <f t="shared" si="933"/>
        <v>0.18383791847894423</v>
      </c>
      <c r="HX167" s="2">
        <f t="shared" si="933"/>
        <v>0.18504206802272094</v>
      </c>
      <c r="HY167" s="2">
        <f t="shared" si="933"/>
        <v>0.12484782767626254</v>
      </c>
      <c r="HZ167" s="2">
        <f t="shared" si="933"/>
        <v>0.18180420307030951</v>
      </c>
      <c r="IA167" s="2">
        <f t="shared" si="933"/>
        <v>8.0770163637901918E-2</v>
      </c>
      <c r="IB167" s="2">
        <f t="shared" si="933"/>
        <v>0.1617976214459822</v>
      </c>
      <c r="IC167" s="2">
        <f t="shared" si="933"/>
        <v>0.15850526530049436</v>
      </c>
      <c r="ID167" s="2">
        <f t="shared" si="933"/>
        <v>0.15957592712423144</v>
      </c>
      <c r="IE167" s="2">
        <f t="shared" si="933"/>
        <v>0.10658240735236021</v>
      </c>
      <c r="IF167" s="2">
        <f t="shared" si="933"/>
        <v>0.15669798851337882</v>
      </c>
      <c r="IG167" s="2">
        <f t="shared" si="933"/>
        <v>6.8448998445571507E-2</v>
      </c>
      <c r="IH167" s="2">
        <f t="shared" si="933"/>
        <v>2.9870855542567031E-2</v>
      </c>
      <c r="II167" s="2">
        <f t="shared" si="933"/>
        <v>2.9169603240942261E-2</v>
      </c>
      <c r="IJ167" s="2">
        <f t="shared" si="933"/>
        <v>2.9397156060857865E-2</v>
      </c>
      <c r="IK167" s="2">
        <f t="shared" si="933"/>
        <v>1.8674077729680306E-2</v>
      </c>
      <c r="IL167" s="2">
        <f t="shared" si="933"/>
        <v>2.8786564197053704E-2</v>
      </c>
      <c r="IM167" s="2">
        <f t="shared" si="933"/>
        <v>1.1584963509492376E-2</v>
      </c>
      <c r="IN167" s="2">
        <f t="shared" si="933"/>
        <v>0.64739523676120747</v>
      </c>
      <c r="IO167" s="2">
        <f t="shared" si="933"/>
        <v>0.64178742273474898</v>
      </c>
      <c r="IP167" s="2">
        <f t="shared" si="933"/>
        <v>0.64362568611758919</v>
      </c>
      <c r="IQ167" s="2">
        <f t="shared" si="933"/>
        <v>0.53155471701209545</v>
      </c>
      <c r="IR167" s="2">
        <f t="shared" si="933"/>
        <v>0.638651864573901</v>
      </c>
      <c r="IS167" s="2">
        <f t="shared" si="933"/>
        <v>0.41138578880298043</v>
      </c>
      <c r="IT167" s="2">
        <f t="shared" si="933"/>
        <v>0.22652755493897239</v>
      </c>
      <c r="IU167" s="2">
        <f t="shared" si="933"/>
        <v>0.22226730906844305</v>
      </c>
      <c r="IV167" s="2">
        <f t="shared" ref="IV167:KA167" si="934">IF(AH1=1,FZ167,0)</f>
        <v>0.22365419563713679</v>
      </c>
      <c r="IW167" s="2">
        <f t="shared" si="934"/>
        <v>0.1532615619425573</v>
      </c>
      <c r="IX167" s="2">
        <f t="shared" si="934"/>
        <v>0.21992302144987239</v>
      </c>
      <c r="IY167" s="2">
        <f t="shared" si="934"/>
        <v>0.10030211840302455</v>
      </c>
      <c r="IZ167" s="2">
        <f t="shared" si="934"/>
        <v>0.94214423714313533</v>
      </c>
      <c r="JA167" s="2">
        <f t="shared" si="934"/>
        <v>0.94079541079623397</v>
      </c>
      <c r="JB167" s="2">
        <f t="shared" si="934"/>
        <v>0.94123972393718647</v>
      </c>
      <c r="JC167" s="2">
        <f t="shared" si="934"/>
        <v>0.90961827532485651</v>
      </c>
      <c r="JD167" s="2">
        <f t="shared" si="934"/>
        <v>0.94003261526489934</v>
      </c>
      <c r="JE167" s="2">
        <f t="shared" si="934"/>
        <v>0.86108805938332167</v>
      </c>
      <c r="JF167" s="2">
        <f t="shared" si="934"/>
        <v>0.72203384582155827</v>
      </c>
      <c r="JG167" s="2">
        <f t="shared" si="934"/>
        <v>0.71709435200329064</v>
      </c>
      <c r="JH167" s="2">
        <f t="shared" si="934"/>
        <v>0.71871553555447365</v>
      </c>
      <c r="JI167" s="2">
        <f t="shared" si="934"/>
        <v>0.61617641784006205</v>
      </c>
      <c r="JJ167" s="2">
        <f t="shared" si="934"/>
        <v>0.71432456070403594</v>
      </c>
      <c r="JK167" s="2">
        <f t="shared" si="934"/>
        <v>0.4971810061918383</v>
      </c>
      <c r="JL167" s="2">
        <f t="shared" si="934"/>
        <v>0.99310738174843882</v>
      </c>
      <c r="JM167" s="2">
        <f t="shared" si="934"/>
        <v>0.99293778384130893</v>
      </c>
      <c r="JN167" s="2">
        <f t="shared" si="934"/>
        <v>0.99299369790240422</v>
      </c>
      <c r="JO167" s="2">
        <f t="shared" si="934"/>
        <v>0.98889470028864579</v>
      </c>
      <c r="JP167" s="2">
        <f t="shared" si="934"/>
        <v>0.99284168218916735</v>
      </c>
      <c r="JQ167" s="2">
        <f t="shared" si="934"/>
        <v>0.98209378634282196</v>
      </c>
      <c r="JR167" s="2">
        <f t="shared" si="934"/>
        <v>0.95830381076711391</v>
      </c>
      <c r="JS167" s="2">
        <f t="shared" si="934"/>
        <v>0.95731465361009616</v>
      </c>
      <c r="JT167" s="2">
        <f t="shared" si="934"/>
        <v>0.95764057651891688</v>
      </c>
      <c r="JU167" s="2">
        <f t="shared" si="934"/>
        <v>0.93422839615950393</v>
      </c>
      <c r="JV167" s="2">
        <f t="shared" si="934"/>
        <v>0.95675490972788424</v>
      </c>
      <c r="JW167" s="2">
        <f t="shared" si="934"/>
        <v>0.89742233538041338</v>
      </c>
      <c r="JX167" s="2">
        <f t="shared" si="934"/>
        <v>0.99897256756931585</v>
      </c>
      <c r="JY167" s="2">
        <f t="shared" si="934"/>
        <v>0.99894713384256473</v>
      </c>
      <c r="JZ167" s="2">
        <f t="shared" si="934"/>
        <v>0.99895551980389485</v>
      </c>
      <c r="KA167" s="2">
        <f t="shared" si="934"/>
        <v>0.99833861686788938</v>
      </c>
      <c r="KB167" s="2">
        <f t="shared" ref="KB167:KJ167" si="935">IF(BN1=1,HF167,0)</f>
        <v>0.9989327186897613</v>
      </c>
      <c r="KC167" s="2">
        <f t="shared" si="935"/>
        <v>0.99730542254861121</v>
      </c>
      <c r="KD167" s="2">
        <f t="shared" si="935"/>
        <v>0.99359360621782611</v>
      </c>
      <c r="KE167" s="2">
        <f t="shared" si="935"/>
        <v>0.99343589314152925</v>
      </c>
      <c r="KF167" s="2">
        <f t="shared" si="935"/>
        <v>0.99348788935978383</v>
      </c>
      <c r="KG167" s="2">
        <f t="shared" si="935"/>
        <v>0.98967500941240416</v>
      </c>
      <c r="KH167" s="2">
        <f t="shared" si="935"/>
        <v>0.99334652427188408</v>
      </c>
      <c r="KI167" s="2">
        <f t="shared" si="935"/>
        <v>0.98334391005208577</v>
      </c>
      <c r="KJ167" s="2">
        <f t="shared" si="935"/>
        <v>0</v>
      </c>
    </row>
    <row r="168" spans="1:296" x14ac:dyDescent="0.2">
      <c r="A168" s="2" t="str">
        <f>'Respondent Data'!A168</f>
        <v>1578</v>
      </c>
      <c r="B168" s="2">
        <f>SUMPRODUCT('Respondent Data'!B168:S168,'Product Coding'!A100:R100)</f>
        <v>1.1554464180997459</v>
      </c>
      <c r="C168" s="2">
        <f>SUMPRODUCT('Respondent Data'!B168:S168,'Product Coding'!A101:R101)</f>
        <v>0.85344313907291502</v>
      </c>
      <c r="D168" s="2">
        <f>SUMPRODUCT('Respondent Data'!B168:S168,'Product Coding'!A102:R102)</f>
        <v>0.27263882757687397</v>
      </c>
      <c r="E168" s="2">
        <f>SUMPRODUCT('Respondent Data'!B168:S168,'Product Coding'!A103:R103)</f>
        <v>-0.83317714757698591</v>
      </c>
      <c r="F168" s="2">
        <f>SUMPRODUCT('Respondent Data'!B168:S168,'Product Coding'!A104:R104)</f>
        <v>0.33439513822327238</v>
      </c>
      <c r="G168" s="2">
        <f>SUMPRODUCT('Respondent Data'!B168:S168,'Product Coding'!A105:R105)</f>
        <v>0.13631031826196199</v>
      </c>
      <c r="H168" s="2">
        <f>SUMPRODUCT('Respondent Data'!B168:S168,'Product Coding'!A106:R106)</f>
        <v>0.90646082275565787</v>
      </c>
      <c r="I168" s="2">
        <f>SUMPRODUCT('Respondent Data'!B168:S168,'Product Coding'!A107:R107)</f>
        <v>0.60445754372882698</v>
      </c>
      <c r="J168" s="2">
        <f>SUMPRODUCT('Respondent Data'!B168:S168,'Product Coding'!A108:R108)</f>
        <v>2.3653232232785967E-2</v>
      </c>
      <c r="K168" s="2">
        <f>SUMPRODUCT('Respondent Data'!B168:S168,'Product Coding'!A109:R109)</f>
        <v>-1.0821627429210738</v>
      </c>
      <c r="L168" s="2">
        <f>SUMPRODUCT('Respondent Data'!B168:S168,'Product Coding'!A110:R110)</f>
        <v>8.5409542879184383E-2</v>
      </c>
      <c r="M168" s="2">
        <f>SUMPRODUCT('Respondent Data'!B168:S168,'Product Coding'!A111:R111)</f>
        <v>-0.112675277082126</v>
      </c>
      <c r="N168" s="2">
        <f>SUMPRODUCT('Respondent Data'!B168:S168,'Product Coding'!A112:R112)</f>
        <v>2.1703743418491692</v>
      </c>
      <c r="O168" s="2">
        <f>SUMPRODUCT('Respondent Data'!B168:S168,'Product Coding'!A113:R113)</f>
        <v>1.868371062822338</v>
      </c>
      <c r="P168" s="2">
        <f>SUMPRODUCT('Respondent Data'!B168:S168,'Product Coding'!A114:R114)</f>
        <v>1.2875667513262969</v>
      </c>
      <c r="Q168" s="2">
        <f>SUMPRODUCT('Respondent Data'!B168:S168,'Product Coding'!A115:R115)</f>
        <v>0.18175077617243707</v>
      </c>
      <c r="R168" s="2">
        <f>SUMPRODUCT('Respondent Data'!B168:S168,'Product Coding'!A116:R116)</f>
        <v>1.3493230619726955</v>
      </c>
      <c r="S168" s="2">
        <f>SUMPRODUCT('Respondent Data'!B168:S168,'Product Coding'!A117:R117)</f>
        <v>1.1512382420113849</v>
      </c>
      <c r="T168" s="2">
        <f>SUMPRODUCT('Respondent Data'!B168:S168,'Product Coding'!A118:R118)</f>
        <v>1.9213887465050812</v>
      </c>
      <c r="U168" s="2">
        <f>SUMPRODUCT('Respondent Data'!B168:S168,'Product Coding'!A119:R119)</f>
        <v>1.61938546747825</v>
      </c>
      <c r="V168" s="2">
        <f>SUMPRODUCT('Respondent Data'!B168:S168,'Product Coding'!A120:R120)</f>
        <v>1.0385811559822089</v>
      </c>
      <c r="W168" s="2">
        <f>SUMPRODUCT('Respondent Data'!B168:S168,'Product Coding'!A121:R121)</f>
        <v>-6.7234819171650959E-2</v>
      </c>
      <c r="X168" s="2">
        <f>SUMPRODUCT('Respondent Data'!B168:S168,'Product Coding'!A122:R122)</f>
        <v>1.1003374666286074</v>
      </c>
      <c r="Y168" s="2">
        <f>SUMPRODUCT('Respondent Data'!B168:S168,'Product Coding'!A123:R123)</f>
        <v>0.90225264666729688</v>
      </c>
      <c r="Z168" s="2">
        <f>SUMPRODUCT('Respondent Data'!B168:S168,'Product Coding'!A124:R124)</f>
        <v>1.43693568113509</v>
      </c>
      <c r="AA168" s="2">
        <f>SUMPRODUCT('Respondent Data'!B168:S168,'Product Coding'!A125:R125)</f>
        <v>1.134932402108259</v>
      </c>
      <c r="AB168" s="2">
        <f>SUMPRODUCT('Respondent Data'!B168:S168,'Product Coding'!A126:R126)</f>
        <v>0.55412809061221791</v>
      </c>
      <c r="AC168" s="2">
        <f>SUMPRODUCT('Respondent Data'!B168:S168,'Product Coding'!A127:R127)</f>
        <v>-0.55168788454164197</v>
      </c>
      <c r="AD168" s="2">
        <f>SUMPRODUCT('Respondent Data'!B168:S168,'Product Coding'!A128:R128)</f>
        <v>0.61588440125861632</v>
      </c>
      <c r="AE168" s="2">
        <f>SUMPRODUCT('Respondent Data'!B168:S168,'Product Coding'!A129:R129)</f>
        <v>0.41779958129730599</v>
      </c>
      <c r="AF168" s="2">
        <f>SUMPRODUCT('Respondent Data'!B168:S168,'Product Coding'!A130:R130)</f>
        <v>1.1879500857910019</v>
      </c>
      <c r="AG168" s="2">
        <f>SUMPRODUCT('Respondent Data'!B168:S168,'Product Coding'!A131:R131)</f>
        <v>0.88594680676417092</v>
      </c>
      <c r="AH168" s="2">
        <f>SUMPRODUCT('Respondent Data'!B168:S168,'Product Coding'!A132:R132)</f>
        <v>0.30514249526812992</v>
      </c>
      <c r="AI168" s="2">
        <f>SUMPRODUCT('Respondent Data'!B168:S168,'Product Coding'!A133:R133)</f>
        <v>-0.80067347988573001</v>
      </c>
      <c r="AJ168" s="2">
        <f>SUMPRODUCT('Respondent Data'!B168:S168,'Product Coding'!A134:R134)</f>
        <v>0.36689880591452834</v>
      </c>
      <c r="AK168" s="2">
        <f>SUMPRODUCT('Respondent Data'!B168:S168,'Product Coding'!A135:R135)</f>
        <v>0.16881398595321795</v>
      </c>
      <c r="AL168" s="2">
        <f>SUMPRODUCT('Respondent Data'!B168:S168,'Product Coding'!A136:R136)</f>
        <v>1.4832625133671491</v>
      </c>
      <c r="AM168" s="2">
        <f>SUMPRODUCT('Respondent Data'!B168:S168,'Product Coding'!A137:R137)</f>
        <v>1.1812592343403181</v>
      </c>
      <c r="AN168" s="2">
        <f>SUMPRODUCT('Respondent Data'!B168:S168,'Product Coding'!A138:R138)</f>
        <v>0.60045492284427693</v>
      </c>
      <c r="AO168" s="2">
        <f>SUMPRODUCT('Respondent Data'!B168:S168,'Product Coding'!A139:R139)</f>
        <v>-0.50536105230958295</v>
      </c>
      <c r="AP168" s="2">
        <f>SUMPRODUCT('Respondent Data'!B168:S168,'Product Coding'!A140:R140)</f>
        <v>0.66221123349067534</v>
      </c>
      <c r="AQ168" s="2">
        <f>SUMPRODUCT('Respondent Data'!B168:S168,'Product Coding'!A141:R141)</f>
        <v>0.46412641352936501</v>
      </c>
      <c r="AR168" s="2">
        <f>SUMPRODUCT('Respondent Data'!B168:S168,'Product Coding'!A142:R142)</f>
        <v>1.2342769180230611</v>
      </c>
      <c r="AS168" s="2">
        <f>SUMPRODUCT('Respondent Data'!B168:S168,'Product Coding'!A143:R143)</f>
        <v>0.93227363899623006</v>
      </c>
      <c r="AT168" s="2">
        <f>SUMPRODUCT('Respondent Data'!B168:S168,'Product Coding'!A144:R144)</f>
        <v>0.35146932750018894</v>
      </c>
      <c r="AU168" s="2">
        <f>SUMPRODUCT('Respondent Data'!B168:S168,'Product Coding'!A145:R145)</f>
        <v>-0.75434664765367099</v>
      </c>
      <c r="AV168" s="2">
        <f>SUMPRODUCT('Respondent Data'!B168:S168,'Product Coding'!A146:R146)</f>
        <v>0.4132256381465873</v>
      </c>
      <c r="AW168" s="2">
        <f>SUMPRODUCT('Respondent Data'!B168:S168,'Product Coding'!A147:R147)</f>
        <v>0.21514081818527697</v>
      </c>
      <c r="AX168" s="2">
        <f>SUMPRODUCT('Respondent Data'!B168:S168,'Product Coding'!A148:R148)</f>
        <v>1.3513828212255539</v>
      </c>
      <c r="AY168" s="2">
        <f>SUMPRODUCT('Respondent Data'!B168:S168,'Product Coding'!A149:R149)</f>
        <v>1.0493795421987226</v>
      </c>
      <c r="AZ168" s="2">
        <f>SUMPRODUCT('Respondent Data'!B168:S168,'Product Coding'!A150:R150)</f>
        <v>0.46857523070268176</v>
      </c>
      <c r="BA168" s="2">
        <f>SUMPRODUCT('Respondent Data'!B168:S168,'Product Coding'!A151:R151)</f>
        <v>-0.63724074445117818</v>
      </c>
      <c r="BB168" s="2">
        <f>SUMPRODUCT('Respondent Data'!B168:S168,'Product Coding'!A152:R152)</f>
        <v>0.53033154134908012</v>
      </c>
      <c r="BC168" s="2">
        <f>SUMPRODUCT('Respondent Data'!B168:S168,'Product Coding'!A153:R153)</f>
        <v>0.33224672138776978</v>
      </c>
      <c r="BD168" s="2">
        <f>SUMPRODUCT('Respondent Data'!B168:S168,'Product Coding'!A154:R154)</f>
        <v>1.1023972258814658</v>
      </c>
      <c r="BE168" s="2">
        <f>SUMPRODUCT('Respondent Data'!B168:S168,'Product Coding'!A155:R155)</f>
        <v>0.80039394685463472</v>
      </c>
      <c r="BF168" s="2">
        <f>SUMPRODUCT('Respondent Data'!B168:S168,'Product Coding'!A156:R156)</f>
        <v>0.21958963535859372</v>
      </c>
      <c r="BG168" s="2">
        <f>SUMPRODUCT('Respondent Data'!B168:S168,'Product Coding'!A157:R157)</f>
        <v>-0.88622633979526622</v>
      </c>
      <c r="BH168" s="2">
        <f>SUMPRODUCT('Respondent Data'!B168:S168,'Product Coding'!A158:R158)</f>
        <v>0.28134594600499213</v>
      </c>
      <c r="BI168" s="2">
        <f>SUMPRODUCT('Respondent Data'!B168:S168,'Product Coding'!A159:R159)</f>
        <v>8.3261126043681785E-2</v>
      </c>
      <c r="BJ168" s="2">
        <f>SUMPRODUCT('Respondent Data'!B168:S168,'Product Coding'!A160:R160)</f>
        <v>0.40289178143764603</v>
      </c>
      <c r="BK168" s="2">
        <f>SUMPRODUCT('Respondent Data'!B168:S168,'Product Coding'!A161:R161)</f>
        <v>0.10088850241081503</v>
      </c>
      <c r="BL168" s="2">
        <f>SUMPRODUCT('Respondent Data'!B168:S168,'Product Coding'!A162:R162)</f>
        <v>-0.47991580908522602</v>
      </c>
      <c r="BM168" s="2">
        <f>SUMPRODUCT('Respondent Data'!B168:S168,'Product Coding'!A163:R163)</f>
        <v>-1.5857317842390859</v>
      </c>
      <c r="BN168" s="2">
        <f>SUMPRODUCT('Respondent Data'!B168:S168,'Product Coding'!A164:R164)</f>
        <v>-0.41815949843882749</v>
      </c>
      <c r="BO168" s="2">
        <f>SUMPRODUCT('Respondent Data'!B168:S168,'Product Coding'!A165:R165)</f>
        <v>-0.61624431840013794</v>
      </c>
      <c r="BP168" s="2">
        <f>SUMPRODUCT('Respondent Data'!B168:S168,'Product Coding'!A166:R166)</f>
        <v>0.153906186093558</v>
      </c>
      <c r="BQ168" s="2">
        <f>SUMPRODUCT('Respondent Data'!B168:S168,'Product Coding'!A167:R167)</f>
        <v>-0.148097092933273</v>
      </c>
      <c r="BR168" s="2">
        <f>SUMPRODUCT('Respondent Data'!B168:S168,'Product Coding'!A168:R168)</f>
        <v>-0.72890140442931406</v>
      </c>
      <c r="BS168" s="2">
        <f>SUMPRODUCT('Respondent Data'!B168:S168,'Product Coding'!A169:R169)</f>
        <v>-1.8347173795831739</v>
      </c>
      <c r="BT168" s="2">
        <f>SUMPRODUCT('Respondent Data'!B168:S168,'Product Coding'!A170:R170)</f>
        <v>-0.66714509378291553</v>
      </c>
      <c r="BU168" s="2">
        <f>SUMPRODUCT('Respondent Data'!B168:S168,'Product Coding'!A171:R171)</f>
        <v>-0.86522991374422598</v>
      </c>
      <c r="BV168" s="2">
        <f>SUMPRODUCT('Respondent Data'!B168:S168,'Product Coding'!A172:R172)</f>
        <v>3.9076820468773099</v>
      </c>
      <c r="BX168" s="2">
        <f t="shared" si="676"/>
        <v>0.31491692090557682</v>
      </c>
      <c r="BY168" s="2">
        <f t="shared" si="677"/>
        <v>0.42594581353708122</v>
      </c>
      <c r="BZ168" s="2">
        <f t="shared" si="678"/>
        <v>0.76136772300181466</v>
      </c>
      <c r="CA168" s="2">
        <f t="shared" si="679"/>
        <v>2.3006165392964997</v>
      </c>
      <c r="CB168" s="2">
        <f t="shared" si="680"/>
        <v>0.71577089790081749</v>
      </c>
      <c r="CC168" s="2">
        <f t="shared" si="681"/>
        <v>0.87257181550194063</v>
      </c>
      <c r="CD168" s="2">
        <f t="shared" si="682"/>
        <v>0.40395135254835701</v>
      </c>
      <c r="CE168" s="2">
        <f t="shared" si="683"/>
        <v>0.54637072849510138</v>
      </c>
      <c r="CF168" s="2">
        <f t="shared" si="684"/>
        <v>0.9766243128785761</v>
      </c>
      <c r="CG168" s="2">
        <f t="shared" si="685"/>
        <v>2.9510550276928091</v>
      </c>
      <c r="CH168" s="2">
        <f t="shared" si="686"/>
        <v>0.91813619125432921</v>
      </c>
      <c r="CI168" s="2">
        <f t="shared" si="687"/>
        <v>1.1192684218237647</v>
      </c>
      <c r="CJ168" s="2">
        <f t="shared" si="688"/>
        <v>0.11413488344954884</v>
      </c>
      <c r="CK168" s="2">
        <f t="shared" si="689"/>
        <v>0.15437492416755405</v>
      </c>
      <c r="CL168" s="2">
        <f t="shared" si="690"/>
        <v>0.27594140091670649</v>
      </c>
      <c r="CM168" s="2">
        <f t="shared" si="691"/>
        <v>0.83380911962314452</v>
      </c>
      <c r="CN168" s="2">
        <f t="shared" si="692"/>
        <v>0.25941580964772482</v>
      </c>
      <c r="CO168" s="2">
        <f t="shared" si="693"/>
        <v>0.31624493906929857</v>
      </c>
      <c r="CP168" s="2">
        <f t="shared" si="694"/>
        <v>0.14640350353297854</v>
      </c>
      <c r="CQ168" s="2">
        <f t="shared" si="695"/>
        <v>0.19802035164611309</v>
      </c>
      <c r="CR168" s="2">
        <f t="shared" si="696"/>
        <v>0.35395653496121199</v>
      </c>
      <c r="CS168" s="2">
        <f t="shared" si="697"/>
        <v>1.0695465987358426</v>
      </c>
      <c r="CT168" s="2">
        <f t="shared" si="698"/>
        <v>0.33275876976787067</v>
      </c>
      <c r="CU168" s="2">
        <f t="shared" si="699"/>
        <v>0.40565483272942049</v>
      </c>
      <c r="CV168" s="2">
        <f t="shared" si="700"/>
        <v>0.23765489440153675</v>
      </c>
      <c r="CW168" s="2">
        <f t="shared" si="701"/>
        <v>0.32144384952653421</v>
      </c>
      <c r="CX168" s="2">
        <f t="shared" si="702"/>
        <v>0.57457301846599662</v>
      </c>
      <c r="CY168" s="2">
        <f t="shared" si="703"/>
        <v>1.7361810192119664</v>
      </c>
      <c r="CZ168" s="2">
        <f t="shared" si="704"/>
        <v>0.54016296319407953</v>
      </c>
      <c r="DA168" s="2">
        <f t="shared" si="705"/>
        <v>0.65849418975186802</v>
      </c>
      <c r="DB168" s="2">
        <f t="shared" si="706"/>
        <v>0.30484553118700858</v>
      </c>
      <c r="DC168" s="2">
        <f t="shared" si="707"/>
        <v>0.41232359763712711</v>
      </c>
      <c r="DD168" s="2">
        <f t="shared" si="708"/>
        <v>0.73701834528200227</v>
      </c>
      <c r="DE168" s="2">
        <f t="shared" si="709"/>
        <v>2.2270402903810402</v>
      </c>
      <c r="DF168" s="2">
        <f t="shared" si="710"/>
        <v>0.69287975683021708</v>
      </c>
      <c r="DG168" s="2">
        <f t="shared" si="711"/>
        <v>0.84466600851612417</v>
      </c>
      <c r="DH168" s="2">
        <f t="shared" si="712"/>
        <v>0.2268962275532044</v>
      </c>
      <c r="DI168" s="2">
        <f t="shared" si="713"/>
        <v>0.30689204618071975</v>
      </c>
      <c r="DJ168" s="2">
        <f t="shared" si="714"/>
        <v>0.54856202592455128</v>
      </c>
      <c r="DK168" s="2">
        <f t="shared" si="715"/>
        <v>1.6575838869242552</v>
      </c>
      <c r="DL168" s="2">
        <f t="shared" si="716"/>
        <v>0.51570971816646305</v>
      </c>
      <c r="DM168" s="2">
        <f t="shared" si="717"/>
        <v>0.62868407527077086</v>
      </c>
      <c r="DN168" s="2">
        <f t="shared" si="718"/>
        <v>0.29104513579223679</v>
      </c>
      <c r="DO168" s="2">
        <f t="shared" si="719"/>
        <v>0.39365765670687791</v>
      </c>
      <c r="DP168" s="2">
        <f t="shared" si="720"/>
        <v>0.70365343244077549</v>
      </c>
      <c r="DQ168" s="2">
        <f t="shared" si="721"/>
        <v>2.1262218973815648</v>
      </c>
      <c r="DR168" s="2">
        <f t="shared" si="722"/>
        <v>0.66151300341888231</v>
      </c>
      <c r="DS168" s="2">
        <f t="shared" si="723"/>
        <v>0.80642787247175718</v>
      </c>
      <c r="DT168" s="2">
        <f t="shared" si="724"/>
        <v>0.25888202545564926</v>
      </c>
      <c r="DU168" s="2">
        <f t="shared" si="725"/>
        <v>0.35015493808888304</v>
      </c>
      <c r="DV168" s="2">
        <f t="shared" si="726"/>
        <v>0.625893386993849</v>
      </c>
      <c r="DW168" s="2">
        <f t="shared" si="727"/>
        <v>1.8912552167002248</v>
      </c>
      <c r="DX168" s="2">
        <f t="shared" si="728"/>
        <v>0.58840985513868882</v>
      </c>
      <c r="DY168" s="2">
        <f t="shared" si="729"/>
        <v>0.71731032522188998</v>
      </c>
      <c r="DZ168" s="2">
        <f t="shared" si="730"/>
        <v>0.33207407221101082</v>
      </c>
      <c r="EA168" s="2">
        <f t="shared" si="731"/>
        <v>0.44915198724714078</v>
      </c>
      <c r="EB168" s="2">
        <f t="shared" si="732"/>
        <v>0.80284819088220738</v>
      </c>
      <c r="EC168" s="2">
        <f t="shared" si="733"/>
        <v>2.4259576163875249</v>
      </c>
      <c r="ED168" s="2">
        <f t="shared" si="734"/>
        <v>0.75476718161906475</v>
      </c>
      <c r="EE168" s="2">
        <f t="shared" si="735"/>
        <v>0.92011085094142686</v>
      </c>
      <c r="EF168" s="2">
        <f t="shared" si="736"/>
        <v>0.66838442701168144</v>
      </c>
      <c r="EG168" s="2">
        <f t="shared" si="737"/>
        <v>0.90403382485874206</v>
      </c>
      <c r="EH168" s="2">
        <f t="shared" si="738"/>
        <v>1.615938349137926</v>
      </c>
      <c r="EI168" s="2">
        <f t="shared" si="739"/>
        <v>4.8828632738103774</v>
      </c>
      <c r="EJ168" s="2">
        <f t="shared" si="740"/>
        <v>1.5191629592000198</v>
      </c>
      <c r="EK168" s="2">
        <f t="shared" si="741"/>
        <v>1.8519595938310194</v>
      </c>
      <c r="EL168" s="2">
        <f t="shared" si="742"/>
        <v>0.85735244882119643</v>
      </c>
      <c r="EM168" s="2">
        <f t="shared" si="743"/>
        <v>1.1596254823368124</v>
      </c>
      <c r="EN168" s="2">
        <f t="shared" si="744"/>
        <v>2.0728021850713598</v>
      </c>
      <c r="EO168" s="2">
        <f t="shared" si="745"/>
        <v>6.2633637408000924</v>
      </c>
      <c r="EP168" s="2">
        <f t="shared" si="746"/>
        <v>1.948666112781573</v>
      </c>
      <c r="EQ168" s="2">
        <f t="shared" si="747"/>
        <v>2.3755521952955116</v>
      </c>
      <c r="ER168" s="2">
        <f t="shared" si="748"/>
        <v>2.0087007883193227E-2</v>
      </c>
      <c r="ET168" s="2">
        <f t="shared" si="749"/>
        <v>0.76050432092037035</v>
      </c>
      <c r="EU168" s="2">
        <f t="shared" si="750"/>
        <v>0.7012889203128162</v>
      </c>
      <c r="EV168" s="2">
        <f t="shared" si="751"/>
        <v>0.5677406182371435</v>
      </c>
      <c r="EW168" s="2">
        <f t="shared" si="752"/>
        <v>0.30297369842700422</v>
      </c>
      <c r="EX168" s="2">
        <f t="shared" si="753"/>
        <v>0.58282839580940737</v>
      </c>
      <c r="EY168" s="2">
        <f t="shared" si="754"/>
        <v>0.53402491254091167</v>
      </c>
      <c r="EZ168" s="2">
        <f t="shared" si="755"/>
        <v>0.71227539201046253</v>
      </c>
      <c r="FA168" s="2">
        <f t="shared" si="756"/>
        <v>0.64667545859017972</v>
      </c>
      <c r="FB168" s="2">
        <f t="shared" si="757"/>
        <v>0.50591303237775664</v>
      </c>
      <c r="FC168" s="2">
        <f t="shared" si="758"/>
        <v>0.25309695587407272</v>
      </c>
      <c r="FD168" s="2">
        <f t="shared" si="759"/>
        <v>0.5213394150840085</v>
      </c>
      <c r="FE168" s="2">
        <f t="shared" si="760"/>
        <v>0.47186094489127367</v>
      </c>
      <c r="FF168" s="2">
        <f t="shared" si="761"/>
        <v>0.89755739170811344</v>
      </c>
      <c r="FG168" s="2">
        <f t="shared" si="762"/>
        <v>0.86626968332764387</v>
      </c>
      <c r="FH168" s="2">
        <f t="shared" si="763"/>
        <v>0.78373505184606829</v>
      </c>
      <c r="FI168" s="2">
        <f t="shared" si="764"/>
        <v>0.5453130259301493</v>
      </c>
      <c r="FJ168" s="2">
        <f t="shared" si="765"/>
        <v>0.7940189350804745</v>
      </c>
      <c r="FK168" s="2">
        <f t="shared" si="766"/>
        <v>0.75973701422706963</v>
      </c>
      <c r="FL168" s="2">
        <f t="shared" si="767"/>
        <v>0.87229321693296191</v>
      </c>
      <c r="FM168" s="2">
        <f t="shared" si="768"/>
        <v>0.83471036082648531</v>
      </c>
      <c r="FN168" s="2">
        <f t="shared" si="769"/>
        <v>0.73857614641126423</v>
      </c>
      <c r="FO168" s="2">
        <f t="shared" si="770"/>
        <v>0.48319762435445418</v>
      </c>
      <c r="FP168" s="2">
        <f t="shared" si="771"/>
        <v>0.75032333133637685</v>
      </c>
      <c r="FQ168" s="2">
        <f t="shared" si="772"/>
        <v>0.711412202139452</v>
      </c>
      <c r="FR168" s="2">
        <f t="shared" si="773"/>
        <v>0.80797967553269046</v>
      </c>
      <c r="FS168" s="2">
        <f t="shared" si="774"/>
        <v>0.75674800738472114</v>
      </c>
      <c r="FT168" s="2">
        <f t="shared" si="775"/>
        <v>0.63509280819141334</v>
      </c>
      <c r="FU168" s="2">
        <f t="shared" si="776"/>
        <v>0.36547289560834867</v>
      </c>
      <c r="FV168" s="2">
        <f t="shared" si="777"/>
        <v>0.6492819421693804</v>
      </c>
      <c r="FW168" s="2">
        <f t="shared" si="778"/>
        <v>0.60295658928392915</v>
      </c>
      <c r="FX168" s="2">
        <f t="shared" si="779"/>
        <v>0.766374238252023</v>
      </c>
      <c r="FY168" s="2">
        <f t="shared" si="780"/>
        <v>0.70805302812545179</v>
      </c>
      <c r="FZ168" s="2">
        <f t="shared" si="781"/>
        <v>0.57569915868542632</v>
      </c>
      <c r="GA168" s="2">
        <f t="shared" si="782"/>
        <v>0.30988147342961209</v>
      </c>
      <c r="GB168" s="2">
        <f t="shared" si="783"/>
        <v>0.59070940860703569</v>
      </c>
      <c r="GC168" s="2">
        <f t="shared" si="784"/>
        <v>0.54210355445559189</v>
      </c>
      <c r="GD168" s="2">
        <f t="shared" si="785"/>
        <v>0.81506485841455156</v>
      </c>
      <c r="GE168" s="2">
        <f t="shared" si="786"/>
        <v>0.76517414190591682</v>
      </c>
      <c r="GF168" s="2">
        <f t="shared" si="787"/>
        <v>0.64576037850531776</v>
      </c>
      <c r="GG168" s="2">
        <f t="shared" si="788"/>
        <v>0.37628163119146024</v>
      </c>
      <c r="GH168" s="2">
        <f t="shared" si="789"/>
        <v>0.65975693631475085</v>
      </c>
      <c r="GI168" s="2">
        <f t="shared" si="790"/>
        <v>0.61399261844796316</v>
      </c>
      <c r="GJ168" s="2">
        <f t="shared" si="791"/>
        <v>0.77456625820162373</v>
      </c>
      <c r="GK168" s="2">
        <f t="shared" si="792"/>
        <v>0.71753632980637061</v>
      </c>
      <c r="GL168" s="2">
        <f t="shared" si="793"/>
        <v>0.58697384160305932</v>
      </c>
      <c r="GM168" s="2">
        <f t="shared" si="794"/>
        <v>0.31987492661271799</v>
      </c>
      <c r="GN168" s="2">
        <f t="shared" si="795"/>
        <v>0.60186107357709984</v>
      </c>
      <c r="GO168" s="2">
        <f t="shared" si="796"/>
        <v>0.55357870371635032</v>
      </c>
      <c r="GP168" s="2">
        <f t="shared" si="797"/>
        <v>0.79435561059667403</v>
      </c>
      <c r="GQ168" s="2">
        <f t="shared" si="798"/>
        <v>0.7406557364560542</v>
      </c>
      <c r="GR168" s="2">
        <f t="shared" si="799"/>
        <v>0.61504647721639527</v>
      </c>
      <c r="GS168" s="2">
        <f t="shared" si="800"/>
        <v>0.34587053893543684</v>
      </c>
      <c r="GT168" s="2">
        <f t="shared" si="801"/>
        <v>0.62956043540329654</v>
      </c>
      <c r="GU168" s="2">
        <f t="shared" si="802"/>
        <v>0.5823059381365987</v>
      </c>
      <c r="GV168" s="2">
        <f t="shared" si="803"/>
        <v>0.75070900399718332</v>
      </c>
      <c r="GW168" s="2">
        <f t="shared" si="804"/>
        <v>0.6900587438724316</v>
      </c>
      <c r="GX168" s="2">
        <f t="shared" si="805"/>
        <v>0.55467787307741045</v>
      </c>
      <c r="GY168" s="2">
        <f t="shared" si="806"/>
        <v>0.2918891918617611</v>
      </c>
      <c r="GZ168" s="2">
        <f t="shared" si="807"/>
        <v>0.56987616959950982</v>
      </c>
      <c r="HA168" s="2">
        <f t="shared" si="808"/>
        <v>0.52080326482697692</v>
      </c>
      <c r="HB168" s="2">
        <f t="shared" si="809"/>
        <v>0.59938224297091114</v>
      </c>
      <c r="HC168" s="2">
        <f t="shared" si="810"/>
        <v>0.52520075375981767</v>
      </c>
      <c r="HD168" s="2">
        <f t="shared" si="811"/>
        <v>0.3822720058863569</v>
      </c>
      <c r="HE168" s="2">
        <f t="shared" si="812"/>
        <v>0.16998525266630785</v>
      </c>
      <c r="HF168" s="2">
        <f t="shared" si="813"/>
        <v>0.39695724976742197</v>
      </c>
      <c r="HG168" s="2">
        <f t="shared" si="814"/>
        <v>0.35063610373830939</v>
      </c>
      <c r="HH168" s="2">
        <f t="shared" si="815"/>
        <v>0.53840077613415205</v>
      </c>
      <c r="HI168" s="2">
        <f t="shared" si="816"/>
        <v>0.46304324901647059</v>
      </c>
      <c r="HJ168" s="2">
        <f t="shared" si="817"/>
        <v>0.32543585293525068</v>
      </c>
      <c r="HK168" s="2">
        <f t="shared" si="818"/>
        <v>0.13767725749197374</v>
      </c>
      <c r="HL168" s="2">
        <f t="shared" si="819"/>
        <v>0.33913639651003669</v>
      </c>
      <c r="HM168" s="2">
        <f t="shared" si="820"/>
        <v>0.29624782617602374</v>
      </c>
      <c r="HN168" s="2">
        <f t="shared" si="821"/>
        <v>0.98030853473482016</v>
      </c>
      <c r="HP168" s="2">
        <f t="shared" ref="HP168:IU168" si="936">IF(B1=1,ET168,0)</f>
        <v>0.76050432092037035</v>
      </c>
      <c r="HQ168" s="2">
        <f t="shared" si="936"/>
        <v>0.7012889203128162</v>
      </c>
      <c r="HR168" s="2">
        <f t="shared" si="936"/>
        <v>0.5677406182371435</v>
      </c>
      <c r="HS168" s="2">
        <f t="shared" si="936"/>
        <v>0.30297369842700422</v>
      </c>
      <c r="HT168" s="2">
        <f t="shared" si="936"/>
        <v>0.58282839580940737</v>
      </c>
      <c r="HU168" s="2">
        <f t="shared" si="936"/>
        <v>0.53402491254091167</v>
      </c>
      <c r="HV168" s="2">
        <f t="shared" si="936"/>
        <v>0.71227539201046253</v>
      </c>
      <c r="HW168" s="2">
        <f t="shared" si="936"/>
        <v>0.64667545859017972</v>
      </c>
      <c r="HX168" s="2">
        <f t="shared" si="936"/>
        <v>0.50591303237775664</v>
      </c>
      <c r="HY168" s="2">
        <f t="shared" si="936"/>
        <v>0.25309695587407272</v>
      </c>
      <c r="HZ168" s="2">
        <f t="shared" si="936"/>
        <v>0.5213394150840085</v>
      </c>
      <c r="IA168" s="2">
        <f t="shared" si="936"/>
        <v>0.47186094489127367</v>
      </c>
      <c r="IB168" s="2">
        <f t="shared" si="936"/>
        <v>0.89755739170811344</v>
      </c>
      <c r="IC168" s="2">
        <f t="shared" si="936"/>
        <v>0.86626968332764387</v>
      </c>
      <c r="ID168" s="2">
        <f t="shared" si="936"/>
        <v>0.78373505184606829</v>
      </c>
      <c r="IE168" s="2">
        <f t="shared" si="936"/>
        <v>0.5453130259301493</v>
      </c>
      <c r="IF168" s="2">
        <f t="shared" si="936"/>
        <v>0.7940189350804745</v>
      </c>
      <c r="IG168" s="2">
        <f t="shared" si="936"/>
        <v>0.75973701422706963</v>
      </c>
      <c r="IH168" s="2">
        <f t="shared" si="936"/>
        <v>0.87229321693296191</v>
      </c>
      <c r="II168" s="2">
        <f t="shared" si="936"/>
        <v>0.83471036082648531</v>
      </c>
      <c r="IJ168" s="2">
        <f t="shared" si="936"/>
        <v>0.73857614641126423</v>
      </c>
      <c r="IK168" s="2">
        <f t="shared" si="936"/>
        <v>0.48319762435445418</v>
      </c>
      <c r="IL168" s="2">
        <f t="shared" si="936"/>
        <v>0.75032333133637685</v>
      </c>
      <c r="IM168" s="2">
        <f t="shared" si="936"/>
        <v>0.711412202139452</v>
      </c>
      <c r="IN168" s="2">
        <f t="shared" si="936"/>
        <v>0.80797967553269046</v>
      </c>
      <c r="IO168" s="2">
        <f t="shared" si="936"/>
        <v>0.75674800738472114</v>
      </c>
      <c r="IP168" s="2">
        <f t="shared" si="936"/>
        <v>0.63509280819141334</v>
      </c>
      <c r="IQ168" s="2">
        <f t="shared" si="936"/>
        <v>0.36547289560834867</v>
      </c>
      <c r="IR168" s="2">
        <f t="shared" si="936"/>
        <v>0.6492819421693804</v>
      </c>
      <c r="IS168" s="2">
        <f t="shared" si="936"/>
        <v>0.60295658928392915</v>
      </c>
      <c r="IT168" s="2">
        <f t="shared" si="936"/>
        <v>0.766374238252023</v>
      </c>
      <c r="IU168" s="2">
        <f t="shared" si="936"/>
        <v>0.70805302812545179</v>
      </c>
      <c r="IV168" s="2">
        <f t="shared" ref="IV168:KA168" si="937">IF(AH1=1,FZ168,0)</f>
        <v>0.57569915868542632</v>
      </c>
      <c r="IW168" s="2">
        <f t="shared" si="937"/>
        <v>0.30988147342961209</v>
      </c>
      <c r="IX168" s="2">
        <f t="shared" si="937"/>
        <v>0.59070940860703569</v>
      </c>
      <c r="IY168" s="2">
        <f t="shared" si="937"/>
        <v>0.54210355445559189</v>
      </c>
      <c r="IZ168" s="2">
        <f t="shared" si="937"/>
        <v>0.81506485841455156</v>
      </c>
      <c r="JA168" s="2">
        <f t="shared" si="937"/>
        <v>0.76517414190591682</v>
      </c>
      <c r="JB168" s="2">
        <f t="shared" si="937"/>
        <v>0.64576037850531776</v>
      </c>
      <c r="JC168" s="2">
        <f t="shared" si="937"/>
        <v>0.37628163119146024</v>
      </c>
      <c r="JD168" s="2">
        <f t="shared" si="937"/>
        <v>0.65975693631475085</v>
      </c>
      <c r="JE168" s="2">
        <f t="shared" si="937"/>
        <v>0.61399261844796316</v>
      </c>
      <c r="JF168" s="2">
        <f t="shared" si="937"/>
        <v>0.77456625820162373</v>
      </c>
      <c r="JG168" s="2">
        <f t="shared" si="937"/>
        <v>0.71753632980637061</v>
      </c>
      <c r="JH168" s="2">
        <f t="shared" si="937"/>
        <v>0.58697384160305932</v>
      </c>
      <c r="JI168" s="2">
        <f t="shared" si="937"/>
        <v>0.31987492661271799</v>
      </c>
      <c r="JJ168" s="2">
        <f t="shared" si="937"/>
        <v>0.60186107357709984</v>
      </c>
      <c r="JK168" s="2">
        <f t="shared" si="937"/>
        <v>0.55357870371635032</v>
      </c>
      <c r="JL168" s="2">
        <f t="shared" si="937"/>
        <v>0.79435561059667403</v>
      </c>
      <c r="JM168" s="2">
        <f t="shared" si="937"/>
        <v>0.7406557364560542</v>
      </c>
      <c r="JN168" s="2">
        <f t="shared" si="937"/>
        <v>0.61504647721639527</v>
      </c>
      <c r="JO168" s="2">
        <f t="shared" si="937"/>
        <v>0.34587053893543684</v>
      </c>
      <c r="JP168" s="2">
        <f t="shared" si="937"/>
        <v>0.62956043540329654</v>
      </c>
      <c r="JQ168" s="2">
        <f t="shared" si="937"/>
        <v>0.5823059381365987</v>
      </c>
      <c r="JR168" s="2">
        <f t="shared" si="937"/>
        <v>0.75070900399718332</v>
      </c>
      <c r="JS168" s="2">
        <f t="shared" si="937"/>
        <v>0.6900587438724316</v>
      </c>
      <c r="JT168" s="2">
        <f t="shared" si="937"/>
        <v>0.55467787307741045</v>
      </c>
      <c r="JU168" s="2">
        <f t="shared" si="937"/>
        <v>0.2918891918617611</v>
      </c>
      <c r="JV168" s="2">
        <f t="shared" si="937"/>
        <v>0.56987616959950982</v>
      </c>
      <c r="JW168" s="2">
        <f t="shared" si="937"/>
        <v>0.52080326482697692</v>
      </c>
      <c r="JX168" s="2">
        <f t="shared" si="937"/>
        <v>0.59938224297091114</v>
      </c>
      <c r="JY168" s="2">
        <f t="shared" si="937"/>
        <v>0.52520075375981767</v>
      </c>
      <c r="JZ168" s="2">
        <f t="shared" si="937"/>
        <v>0.3822720058863569</v>
      </c>
      <c r="KA168" s="2">
        <f t="shared" si="937"/>
        <v>0.16998525266630785</v>
      </c>
      <c r="KB168" s="2">
        <f t="shared" ref="KB168:KJ168" si="938">IF(BN1=1,HF168,0)</f>
        <v>0.39695724976742197</v>
      </c>
      <c r="KC168" s="2">
        <f t="shared" si="938"/>
        <v>0.35063610373830939</v>
      </c>
      <c r="KD168" s="2">
        <f t="shared" si="938"/>
        <v>0.53840077613415205</v>
      </c>
      <c r="KE168" s="2">
        <f t="shared" si="938"/>
        <v>0.46304324901647059</v>
      </c>
      <c r="KF168" s="2">
        <f t="shared" si="938"/>
        <v>0.32543585293525068</v>
      </c>
      <c r="KG168" s="2">
        <f t="shared" si="938"/>
        <v>0.13767725749197374</v>
      </c>
      <c r="KH168" s="2">
        <f t="shared" si="938"/>
        <v>0.33913639651003669</v>
      </c>
      <c r="KI168" s="2">
        <f t="shared" si="938"/>
        <v>0.29624782617602374</v>
      </c>
      <c r="KJ168" s="2">
        <f t="shared" si="938"/>
        <v>0</v>
      </c>
    </row>
    <row r="169" spans="1:296" x14ac:dyDescent="0.2">
      <c r="A169" s="2" t="str">
        <f>'Respondent Data'!A169</f>
        <v>1592</v>
      </c>
      <c r="B169" s="2">
        <f>SUMPRODUCT('Respondent Data'!B169:S169,'Product Coding'!A100:R100)</f>
        <v>0.87908347377569007</v>
      </c>
      <c r="C169" s="2">
        <f>SUMPRODUCT('Respondent Data'!B169:S169,'Product Coding'!A101:R101)</f>
        <v>0.81976949562636403</v>
      </c>
      <c r="D169" s="2">
        <f>SUMPRODUCT('Respondent Data'!B169:S169,'Product Coding'!A102:R102)</f>
        <v>0.47639271169323005</v>
      </c>
      <c r="E169" s="2">
        <f>SUMPRODUCT('Respondent Data'!B169:S169,'Product Coding'!A103:R103)</f>
        <v>0.37239435977801905</v>
      </c>
      <c r="F169" s="2">
        <f>SUMPRODUCT('Respondent Data'!B169:S169,'Product Coding'!A104:R104)</f>
        <v>0.53439328664699048</v>
      </c>
      <c r="G169" s="2">
        <f>SUMPRODUCT('Respondent Data'!B169:S169,'Product Coding'!A105:R105)</f>
        <v>0.44602282847248809</v>
      </c>
      <c r="H169" s="2">
        <f>SUMPRODUCT('Respondent Data'!B169:S169,'Product Coding'!A106:R106)</f>
        <v>-2.5552096065612497</v>
      </c>
      <c r="I169" s="2">
        <f>SUMPRODUCT('Respondent Data'!B169:S169,'Product Coding'!A107:R107)</f>
        <v>-2.6145235847105761</v>
      </c>
      <c r="J169" s="2">
        <f>SUMPRODUCT('Respondent Data'!B169:S169,'Product Coding'!A108:R108)</f>
        <v>-2.9579003686437098</v>
      </c>
      <c r="K169" s="2">
        <f>SUMPRODUCT('Respondent Data'!B169:S169,'Product Coding'!A109:R109)</f>
        <v>-3.0618987205589212</v>
      </c>
      <c r="L169" s="2">
        <f>SUMPRODUCT('Respondent Data'!B169:S169,'Product Coding'!A110:R110)</f>
        <v>-2.8998997936899498</v>
      </c>
      <c r="M169" s="2">
        <f>SUMPRODUCT('Respondent Data'!B169:S169,'Product Coding'!A111:R111)</f>
        <v>-2.9882702518644519</v>
      </c>
      <c r="N169" s="2">
        <f>SUMPRODUCT('Respondent Data'!B169:S169,'Product Coding'!A112:R112)</f>
        <v>-1.9314596632586398</v>
      </c>
      <c r="O169" s="2">
        <f>SUMPRODUCT('Respondent Data'!B169:S169,'Product Coding'!A113:R113)</f>
        <v>-1.9907736414079658</v>
      </c>
      <c r="P169" s="2">
        <f>SUMPRODUCT('Respondent Data'!B169:S169,'Product Coding'!A114:R114)</f>
        <v>-2.3341504253410998</v>
      </c>
      <c r="Q169" s="2">
        <f>SUMPRODUCT('Respondent Data'!B169:S169,'Product Coding'!A115:R115)</f>
        <v>-2.4381487772563104</v>
      </c>
      <c r="R169" s="2">
        <f>SUMPRODUCT('Respondent Data'!B169:S169,'Product Coding'!A116:R116)</f>
        <v>-2.276149850387339</v>
      </c>
      <c r="S169" s="2">
        <f>SUMPRODUCT('Respondent Data'!B169:S169,'Product Coding'!A117:R117)</f>
        <v>-2.3645203085618411</v>
      </c>
      <c r="T169" s="2">
        <f>SUMPRODUCT('Respondent Data'!B169:S169,'Product Coding'!A118:R118)</f>
        <v>-5.3657527435955803</v>
      </c>
      <c r="U169" s="2">
        <f>SUMPRODUCT('Respondent Data'!B169:S169,'Product Coding'!A119:R119)</f>
        <v>-5.4250667217449058</v>
      </c>
      <c r="V169" s="2">
        <f>SUMPRODUCT('Respondent Data'!B169:S169,'Product Coding'!A120:R120)</f>
        <v>-5.7684435056780394</v>
      </c>
      <c r="W169" s="2">
        <f>SUMPRODUCT('Respondent Data'!B169:S169,'Product Coding'!A121:R121)</f>
        <v>-5.87244185759325</v>
      </c>
      <c r="X169" s="2">
        <f>SUMPRODUCT('Respondent Data'!B169:S169,'Product Coding'!A122:R122)</f>
        <v>-5.7104429307242786</v>
      </c>
      <c r="Y169" s="2">
        <f>SUMPRODUCT('Respondent Data'!B169:S169,'Product Coding'!A123:R123)</f>
        <v>-5.7988133888987807</v>
      </c>
      <c r="Z169" s="2">
        <f>SUMPRODUCT('Respondent Data'!B169:S169,'Product Coding'!A124:R124)</f>
        <v>0.12325608738804994</v>
      </c>
      <c r="AA169" s="2">
        <f>SUMPRODUCT('Respondent Data'!B169:S169,'Product Coding'!A125:R125)</f>
        <v>6.3942109238723788E-2</v>
      </c>
      <c r="AB169" s="2">
        <f>SUMPRODUCT('Respondent Data'!B169:S169,'Product Coding'!A126:R126)</f>
        <v>-0.27943467469441008</v>
      </c>
      <c r="AC169" s="2">
        <f>SUMPRODUCT('Respondent Data'!B169:S169,'Product Coding'!A127:R127)</f>
        <v>-0.38343302660962086</v>
      </c>
      <c r="AD169" s="2">
        <f>SUMPRODUCT('Respondent Data'!B169:S169,'Product Coding'!A128:R128)</f>
        <v>-0.22143409974064965</v>
      </c>
      <c r="AE169" s="2">
        <f>SUMPRODUCT('Respondent Data'!B169:S169,'Product Coding'!A129:R129)</f>
        <v>-0.30980455791515205</v>
      </c>
      <c r="AF169" s="2">
        <f>SUMPRODUCT('Respondent Data'!B169:S169,'Product Coding'!A130:R130)</f>
        <v>-3.3110369929488899</v>
      </c>
      <c r="AG169" s="2">
        <f>SUMPRODUCT('Respondent Data'!B169:S169,'Product Coding'!A131:R131)</f>
        <v>-3.3703509710982162</v>
      </c>
      <c r="AH169" s="2">
        <f>SUMPRODUCT('Respondent Data'!B169:S169,'Product Coding'!A132:R132)</f>
        <v>-3.7137277550313499</v>
      </c>
      <c r="AI169" s="2">
        <f>SUMPRODUCT('Respondent Data'!B169:S169,'Product Coding'!A133:R133)</f>
        <v>-3.8177261069465609</v>
      </c>
      <c r="AJ169" s="2">
        <f>SUMPRODUCT('Respondent Data'!B169:S169,'Product Coding'!A134:R134)</f>
        <v>-3.6557271800775899</v>
      </c>
      <c r="AK169" s="2">
        <f>SUMPRODUCT('Respondent Data'!B169:S169,'Product Coding'!A135:R135)</f>
        <v>-3.7440976382520921</v>
      </c>
      <c r="AL169" s="2">
        <f>SUMPRODUCT('Respondent Data'!B169:S169,'Product Coding'!A136:R136)</f>
        <v>3.2124862750531249</v>
      </c>
      <c r="AM169" s="2">
        <f>SUMPRODUCT('Respondent Data'!B169:S169,'Product Coding'!A137:R137)</f>
        <v>3.153172296903799</v>
      </c>
      <c r="AN169" s="2">
        <f>SUMPRODUCT('Respondent Data'!B169:S169,'Product Coding'!A138:R138)</f>
        <v>2.8097955129706649</v>
      </c>
      <c r="AO169" s="2">
        <f>SUMPRODUCT('Respondent Data'!B169:S169,'Product Coding'!A139:R139)</f>
        <v>2.7057971610554539</v>
      </c>
      <c r="AP169" s="2">
        <f>SUMPRODUCT('Respondent Data'!B169:S169,'Product Coding'!A140:R140)</f>
        <v>2.8677960879244253</v>
      </c>
      <c r="AQ169" s="2">
        <f>SUMPRODUCT('Respondent Data'!B169:S169,'Product Coding'!A141:R141)</f>
        <v>2.7794256297499231</v>
      </c>
      <c r="AR169" s="2">
        <f>SUMPRODUCT('Respondent Data'!B169:S169,'Product Coding'!A142:R142)</f>
        <v>-0.22180680528381513</v>
      </c>
      <c r="AS169" s="2">
        <f>SUMPRODUCT('Respondent Data'!B169:S169,'Product Coding'!A143:R143)</f>
        <v>-0.28112078343314106</v>
      </c>
      <c r="AT169" s="2">
        <f>SUMPRODUCT('Respondent Data'!B169:S169,'Product Coding'!A144:R144)</f>
        <v>-0.62449756736627515</v>
      </c>
      <c r="AU169" s="2">
        <f>SUMPRODUCT('Respondent Data'!B169:S169,'Product Coding'!A145:R145)</f>
        <v>-0.72849591928148605</v>
      </c>
      <c r="AV169" s="2">
        <f>SUMPRODUCT('Respondent Data'!B169:S169,'Product Coding'!A146:R146)</f>
        <v>-0.56649699241251472</v>
      </c>
      <c r="AW169" s="2">
        <f>SUMPRODUCT('Respondent Data'!B169:S169,'Product Coding'!A147:R147)</f>
        <v>-0.6548674505870169</v>
      </c>
      <c r="AX169" s="2">
        <f>SUMPRODUCT('Respondent Data'!B169:S169,'Product Coding'!A148:R148)</f>
        <v>6.1097545961407995</v>
      </c>
      <c r="AY169" s="2">
        <f>SUMPRODUCT('Respondent Data'!B169:S169,'Product Coding'!A149:R149)</f>
        <v>6.0504406179914749</v>
      </c>
      <c r="AZ169" s="2">
        <f>SUMPRODUCT('Respondent Data'!B169:S169,'Product Coding'!A150:R150)</f>
        <v>5.7070638340583404</v>
      </c>
      <c r="BA169" s="2">
        <f>SUMPRODUCT('Respondent Data'!B169:S169,'Product Coding'!A151:R151)</f>
        <v>5.6030654821431298</v>
      </c>
      <c r="BB169" s="2">
        <f>SUMPRODUCT('Respondent Data'!B169:S169,'Product Coding'!A152:R152)</f>
        <v>5.7650644090121013</v>
      </c>
      <c r="BC169" s="2">
        <f>SUMPRODUCT('Respondent Data'!B169:S169,'Product Coding'!A153:R153)</f>
        <v>5.6766939508375982</v>
      </c>
      <c r="BD169" s="2">
        <f>SUMPRODUCT('Respondent Data'!B169:S169,'Product Coding'!A154:R154)</f>
        <v>2.6754615158038599</v>
      </c>
      <c r="BE169" s="2">
        <f>SUMPRODUCT('Respondent Data'!B169:S169,'Product Coding'!A155:R155)</f>
        <v>2.6161475376545344</v>
      </c>
      <c r="BF169" s="2">
        <f>SUMPRODUCT('Respondent Data'!B169:S169,'Product Coding'!A156:R156)</f>
        <v>2.2727707537213999</v>
      </c>
      <c r="BG169" s="2">
        <f>SUMPRODUCT('Respondent Data'!B169:S169,'Product Coding'!A157:R157)</f>
        <v>2.1687724018061894</v>
      </c>
      <c r="BH169" s="2">
        <f>SUMPRODUCT('Respondent Data'!B169:S169,'Product Coding'!A158:R158)</f>
        <v>2.3307713286751608</v>
      </c>
      <c r="BI169" s="2">
        <f>SUMPRODUCT('Respondent Data'!B169:S169,'Product Coding'!A159:R159)</f>
        <v>2.2424008705006582</v>
      </c>
      <c r="BJ169" s="2">
        <f>SUMPRODUCT('Respondent Data'!B169:S169,'Product Coding'!A160:R160)</f>
        <v>7.5864572517411197</v>
      </c>
      <c r="BK169" s="2">
        <f>SUMPRODUCT('Respondent Data'!B169:S169,'Product Coding'!A161:R161)</f>
        <v>7.5271432735917951</v>
      </c>
      <c r="BL169" s="2">
        <f>SUMPRODUCT('Respondent Data'!B169:S169,'Product Coding'!A162:R162)</f>
        <v>7.1837664896586606</v>
      </c>
      <c r="BM169" s="2">
        <f>SUMPRODUCT('Respondent Data'!B169:S169,'Product Coding'!A163:R163)</f>
        <v>7.07976813774345</v>
      </c>
      <c r="BN169" s="2">
        <f>SUMPRODUCT('Respondent Data'!B169:S169,'Product Coding'!A164:R164)</f>
        <v>7.2417670646124215</v>
      </c>
      <c r="BO169" s="2">
        <f>SUMPRODUCT('Respondent Data'!B169:S169,'Product Coding'!A165:R165)</f>
        <v>7.1533966064379175</v>
      </c>
      <c r="BP169" s="2">
        <f>SUMPRODUCT('Respondent Data'!B169:S169,'Product Coding'!A166:R166)</f>
        <v>4.1521641714041806</v>
      </c>
      <c r="BQ169" s="2">
        <f>SUMPRODUCT('Respondent Data'!B169:S169,'Product Coding'!A167:R167)</f>
        <v>4.0928501932548542</v>
      </c>
      <c r="BR169" s="2">
        <f>SUMPRODUCT('Respondent Data'!B169:S169,'Product Coding'!A168:R168)</f>
        <v>3.7494734093217201</v>
      </c>
      <c r="BS169" s="2">
        <f>SUMPRODUCT('Respondent Data'!B169:S169,'Product Coding'!A169:R169)</f>
        <v>3.6454750574065096</v>
      </c>
      <c r="BT169" s="2">
        <f>SUMPRODUCT('Respondent Data'!B169:S169,'Product Coding'!A170:R170)</f>
        <v>3.807473984275481</v>
      </c>
      <c r="BU169" s="2">
        <f>SUMPRODUCT('Respondent Data'!B169:S169,'Product Coding'!A171:R171)</f>
        <v>3.7191035261009779</v>
      </c>
      <c r="BV169" s="2">
        <f>SUMPRODUCT('Respondent Data'!B169:S169,'Product Coding'!A172:R172)</f>
        <v>11.604701457425801</v>
      </c>
      <c r="BX169" s="2">
        <f t="shared" si="676"/>
        <v>0.41516324536380605</v>
      </c>
      <c r="BY169" s="2">
        <f t="shared" si="677"/>
        <v>0.44053318763011567</v>
      </c>
      <c r="BZ169" s="2">
        <f t="shared" si="678"/>
        <v>0.62101955271353138</v>
      </c>
      <c r="CA169" s="2">
        <f t="shared" si="679"/>
        <v>0.68908244253517825</v>
      </c>
      <c r="CB169" s="2">
        <f t="shared" si="680"/>
        <v>0.58602473133812816</v>
      </c>
      <c r="CC169" s="2">
        <f t="shared" si="681"/>
        <v>0.64016915781083039</v>
      </c>
      <c r="CD169" s="2">
        <f t="shared" si="682"/>
        <v>12.873997849151628</v>
      </c>
      <c r="CE169" s="2">
        <f t="shared" si="683"/>
        <v>13.6607066578357</v>
      </c>
      <c r="CF169" s="2">
        <f t="shared" si="684"/>
        <v>19.257495636226459</v>
      </c>
      <c r="CG169" s="2">
        <f t="shared" si="685"/>
        <v>21.36809070203746</v>
      </c>
      <c r="CH169" s="2">
        <f t="shared" si="686"/>
        <v>18.172324296640291</v>
      </c>
      <c r="CI169" s="2">
        <f t="shared" si="687"/>
        <v>19.851315001470841</v>
      </c>
      <c r="CJ169" s="2">
        <f t="shared" si="688"/>
        <v>6.8995739495765296</v>
      </c>
      <c r="CK169" s="2">
        <f t="shared" si="689"/>
        <v>7.3211955519645295</v>
      </c>
      <c r="CL169" s="2">
        <f t="shared" si="690"/>
        <v>10.320688008701785</v>
      </c>
      <c r="CM169" s="2">
        <f t="shared" si="691"/>
        <v>11.451821235909355</v>
      </c>
      <c r="CN169" s="2">
        <f t="shared" si="692"/>
        <v>9.7391110973828727</v>
      </c>
      <c r="CO169" s="2">
        <f t="shared" si="693"/>
        <v>10.638934187643322</v>
      </c>
      <c r="CP169" s="2">
        <f t="shared" si="694"/>
        <v>213.95222524834492</v>
      </c>
      <c r="CQ169" s="2">
        <f t="shared" si="695"/>
        <v>227.02649341373231</v>
      </c>
      <c r="CR169" s="2">
        <f t="shared" si="696"/>
        <v>320.03920556445104</v>
      </c>
      <c r="CS169" s="2">
        <f t="shared" si="697"/>
        <v>355.1150628249207</v>
      </c>
      <c r="CT169" s="2">
        <f t="shared" si="698"/>
        <v>302.00480586976016</v>
      </c>
      <c r="CU169" s="2">
        <f t="shared" si="699"/>
        <v>329.90785523165317</v>
      </c>
      <c r="CV169" s="2">
        <f t="shared" si="700"/>
        <v>0.88403724278199047</v>
      </c>
      <c r="CW169" s="2">
        <f t="shared" si="701"/>
        <v>0.93805930292605044</v>
      </c>
      <c r="CX169" s="2">
        <f t="shared" si="702"/>
        <v>1.3223820249634206</v>
      </c>
      <c r="CY169" s="2">
        <f t="shared" si="703"/>
        <v>1.4673132782129132</v>
      </c>
      <c r="CZ169" s="2">
        <f t="shared" si="704"/>
        <v>1.2478650108832123</v>
      </c>
      <c r="DA169" s="2">
        <f t="shared" si="705"/>
        <v>1.3631586695234308</v>
      </c>
      <c r="DB169" s="2">
        <f t="shared" si="706"/>
        <v>27.413538383370309</v>
      </c>
      <c r="DC169" s="2">
        <f t="shared" si="707"/>
        <v>29.088734571539433</v>
      </c>
      <c r="DD169" s="2">
        <f t="shared" si="708"/>
        <v>41.006383718331044</v>
      </c>
      <c r="DE169" s="2">
        <f t="shared" si="709"/>
        <v>45.500627039349958</v>
      </c>
      <c r="DF169" s="2">
        <f t="shared" si="710"/>
        <v>38.695649592160656</v>
      </c>
      <c r="DG169" s="2">
        <f t="shared" si="711"/>
        <v>42.270846409148426</v>
      </c>
      <c r="DH169" s="2">
        <f t="shared" si="712"/>
        <v>4.0256400261401204E-2</v>
      </c>
      <c r="DI169" s="2">
        <f t="shared" si="713"/>
        <v>4.2716402590331444E-2</v>
      </c>
      <c r="DJ169" s="2">
        <f t="shared" si="714"/>
        <v>6.0217304791239032E-2</v>
      </c>
      <c r="DK169" s="2">
        <f t="shared" si="715"/>
        <v>6.6817038669913301E-2</v>
      </c>
      <c r="DL169" s="2">
        <f t="shared" si="716"/>
        <v>5.6824023829842814E-2</v>
      </c>
      <c r="DM169" s="2">
        <f t="shared" si="717"/>
        <v>6.2074150685603076E-2</v>
      </c>
      <c r="DN169" s="2">
        <f t="shared" si="718"/>
        <v>1.2483301837707628</v>
      </c>
      <c r="DO169" s="2">
        <f t="shared" si="719"/>
        <v>1.3246135856499526</v>
      </c>
      <c r="DP169" s="2">
        <f t="shared" si="720"/>
        <v>1.8673075254645479</v>
      </c>
      <c r="DQ169" s="2">
        <f t="shared" si="721"/>
        <v>2.0719618649511058</v>
      </c>
      <c r="DR169" s="2">
        <f t="shared" si="722"/>
        <v>1.7620836351360554</v>
      </c>
      <c r="DS169" s="2">
        <f t="shared" si="723"/>
        <v>1.9248873577767767</v>
      </c>
      <c r="DT169" s="2">
        <f t="shared" si="724"/>
        <v>2.2210958114069518E-3</v>
      </c>
      <c r="DU169" s="2">
        <f t="shared" si="725"/>
        <v>2.3568233189177781E-3</v>
      </c>
      <c r="DV169" s="2">
        <f t="shared" si="726"/>
        <v>3.3224133945795897E-3</v>
      </c>
      <c r="DW169" s="2">
        <f t="shared" si="727"/>
        <v>3.6865453382988332E-3</v>
      </c>
      <c r="DX169" s="2">
        <f t="shared" si="728"/>
        <v>3.1351934225665777E-3</v>
      </c>
      <c r="DY169" s="2">
        <f t="shared" si="729"/>
        <v>3.4248625110336168E-3</v>
      </c>
      <c r="DZ169" s="2">
        <f t="shared" si="730"/>
        <v>6.8875034141704011E-2</v>
      </c>
      <c r="EA169" s="2">
        <f t="shared" si="731"/>
        <v>7.3083874060165283E-2</v>
      </c>
      <c r="EB169" s="2">
        <f t="shared" si="732"/>
        <v>0.10302632367739738</v>
      </c>
      <c r="EC169" s="2">
        <f t="shared" si="733"/>
        <v>0.11431786721502682</v>
      </c>
      <c r="ED169" s="2">
        <f t="shared" si="734"/>
        <v>9.7220729025342775E-2</v>
      </c>
      <c r="EE169" s="2">
        <f t="shared" si="735"/>
        <v>0.10620321787409064</v>
      </c>
      <c r="EF169" s="2">
        <f t="shared" si="736"/>
        <v>5.0727502200024652E-4</v>
      </c>
      <c r="EG169" s="2">
        <f t="shared" si="737"/>
        <v>5.382737632544473E-4</v>
      </c>
      <c r="EH169" s="2">
        <f t="shared" si="738"/>
        <v>7.5880442400261608E-4</v>
      </c>
      <c r="EI169" s="2">
        <f t="shared" si="739"/>
        <v>8.4196834642889101E-4</v>
      </c>
      <c r="EJ169" s="2">
        <f t="shared" si="740"/>
        <v>7.160453431317975E-4</v>
      </c>
      <c r="EK169" s="2">
        <f t="shared" si="741"/>
        <v>7.822027292608678E-4</v>
      </c>
      <c r="EL169" s="2">
        <f t="shared" si="742"/>
        <v>1.5730336476285908E-2</v>
      </c>
      <c r="EM169" s="2">
        <f t="shared" si="743"/>
        <v>1.6691591434882472E-2</v>
      </c>
      <c r="EN169" s="2">
        <f t="shared" si="744"/>
        <v>2.3530133343032382E-2</v>
      </c>
      <c r="EO169" s="2">
        <f t="shared" si="745"/>
        <v>2.6109003631765836E-2</v>
      </c>
      <c r="EP169" s="2">
        <f t="shared" si="746"/>
        <v>2.2204196325943514E-2</v>
      </c>
      <c r="EQ169" s="2">
        <f t="shared" si="747"/>
        <v>2.4255702706246482E-2</v>
      </c>
      <c r="ER169" s="2">
        <f t="shared" si="748"/>
        <v>9.1230949086604414E-6</v>
      </c>
      <c r="ET169" s="2">
        <f t="shared" si="749"/>
        <v>0.70663225834622556</v>
      </c>
      <c r="EU169" s="2">
        <f t="shared" si="750"/>
        <v>0.69418740823676806</v>
      </c>
      <c r="EV169" s="2">
        <f t="shared" si="751"/>
        <v>0.61689570512954894</v>
      </c>
      <c r="EW169" s="2">
        <f t="shared" si="752"/>
        <v>0.59203741322364323</v>
      </c>
      <c r="EX169" s="2">
        <f t="shared" si="753"/>
        <v>0.6305071921270109</v>
      </c>
      <c r="EY169" s="2">
        <f t="shared" si="754"/>
        <v>0.60969321075072636</v>
      </c>
      <c r="EZ169" s="2">
        <f t="shared" si="755"/>
        <v>7.2077278003985584E-2</v>
      </c>
      <c r="FA169" s="2">
        <f t="shared" si="756"/>
        <v>6.8209536098011378E-2</v>
      </c>
      <c r="FB169" s="2">
        <f t="shared" si="757"/>
        <v>4.9364443559928556E-2</v>
      </c>
      <c r="FC169" s="2">
        <f t="shared" si="758"/>
        <v>4.4706542606647789E-2</v>
      </c>
      <c r="FD169" s="2">
        <f t="shared" si="759"/>
        <v>5.2158516856260224E-2</v>
      </c>
      <c r="FE169" s="2">
        <f t="shared" si="760"/>
        <v>4.7958605964633909E-2</v>
      </c>
      <c r="FF169" s="2">
        <f t="shared" si="761"/>
        <v>0.12658910548632901</v>
      </c>
      <c r="FG169" s="2">
        <f t="shared" si="762"/>
        <v>0.12017503900192715</v>
      </c>
      <c r="FH169" s="2">
        <f t="shared" si="763"/>
        <v>8.8333853846280175E-2</v>
      </c>
      <c r="FI169" s="2">
        <f t="shared" si="764"/>
        <v>8.0309537139525933E-2</v>
      </c>
      <c r="FJ169" s="2">
        <f t="shared" si="765"/>
        <v>9.311757657891262E-2</v>
      </c>
      <c r="FK169" s="2">
        <f t="shared" si="766"/>
        <v>8.5918520018926428E-2</v>
      </c>
      <c r="FL169" s="2">
        <f t="shared" si="767"/>
        <v>4.6521965466728744E-3</v>
      </c>
      <c r="FM169" s="2">
        <f t="shared" si="768"/>
        <v>4.3854553259545827E-3</v>
      </c>
      <c r="FN169" s="2">
        <f t="shared" si="769"/>
        <v>3.1148843588800945E-3</v>
      </c>
      <c r="FO169" s="2">
        <f t="shared" si="770"/>
        <v>2.8080811636199644E-3</v>
      </c>
      <c r="FP169" s="2">
        <f t="shared" si="771"/>
        <v>3.300277687443108E-3</v>
      </c>
      <c r="FQ169" s="2">
        <f t="shared" si="772"/>
        <v>3.0219893066604497E-3</v>
      </c>
      <c r="FR169" s="2">
        <f t="shared" si="773"/>
        <v>0.53077507030773385</v>
      </c>
      <c r="FS169" s="2">
        <f t="shared" si="774"/>
        <v>0.51598008300892351</v>
      </c>
      <c r="FT169" s="2">
        <f t="shared" si="775"/>
        <v>0.43059237853675286</v>
      </c>
      <c r="FU169" s="2">
        <f t="shared" si="776"/>
        <v>0.40529916035806562</v>
      </c>
      <c r="FV169" s="2">
        <f t="shared" si="777"/>
        <v>0.44486657123911916</v>
      </c>
      <c r="FW169" s="2">
        <f t="shared" si="778"/>
        <v>0.42316244478059789</v>
      </c>
      <c r="FX169" s="2">
        <f t="shared" si="779"/>
        <v>3.5194490264024048E-2</v>
      </c>
      <c r="FY169" s="2">
        <f t="shared" si="780"/>
        <v>3.3235030128049577E-2</v>
      </c>
      <c r="FZ169" s="2">
        <f t="shared" si="781"/>
        <v>2.3805905471544146E-2</v>
      </c>
      <c r="GA169" s="2">
        <f t="shared" si="782"/>
        <v>2.1505086354078103E-2</v>
      </c>
      <c r="GB169" s="2">
        <f t="shared" si="783"/>
        <v>2.5191677432518607E-2</v>
      </c>
      <c r="GC169" s="2">
        <f t="shared" si="784"/>
        <v>2.3110248192154098E-2</v>
      </c>
      <c r="GD169" s="2">
        <f t="shared" si="785"/>
        <v>0.96130146351295187</v>
      </c>
      <c r="GE169" s="2">
        <f t="shared" si="786"/>
        <v>0.95903353732211871</v>
      </c>
      <c r="GF169" s="2">
        <f t="shared" si="787"/>
        <v>0.94320286556434185</v>
      </c>
      <c r="GG169" s="2">
        <f t="shared" si="788"/>
        <v>0.93736785573539438</v>
      </c>
      <c r="GH169" s="2">
        <f t="shared" si="789"/>
        <v>0.94623132844395685</v>
      </c>
      <c r="GI169" s="2">
        <f t="shared" si="790"/>
        <v>0.94155384476165604</v>
      </c>
      <c r="GJ169" s="2">
        <f t="shared" si="791"/>
        <v>0.44477452965687664</v>
      </c>
      <c r="GK169" s="2">
        <f t="shared" si="792"/>
        <v>0.43017902251500606</v>
      </c>
      <c r="GL169" s="2">
        <f t="shared" si="793"/>
        <v>0.34875924229229116</v>
      </c>
      <c r="GM169" s="2">
        <f t="shared" si="794"/>
        <v>0.32552487431868438</v>
      </c>
      <c r="GN169" s="2">
        <f t="shared" si="795"/>
        <v>0.36204551783991934</v>
      </c>
      <c r="GO169" s="2">
        <f t="shared" si="796"/>
        <v>0.34189350825465825</v>
      </c>
      <c r="GP169" s="2">
        <f t="shared" si="797"/>
        <v>0.99778382652222175</v>
      </c>
      <c r="GQ169" s="2">
        <f t="shared" si="798"/>
        <v>0.99764871823677115</v>
      </c>
      <c r="GR169" s="2">
        <f t="shared" si="799"/>
        <v>0.99668858848339825</v>
      </c>
      <c r="GS169" s="2">
        <f t="shared" si="800"/>
        <v>0.99632699535983493</v>
      </c>
      <c r="GT169" s="2">
        <f t="shared" si="801"/>
        <v>0.99687460529435756</v>
      </c>
      <c r="GU169" s="2">
        <f t="shared" si="802"/>
        <v>0.9965868271367494</v>
      </c>
      <c r="GV169" s="2">
        <f t="shared" si="803"/>
        <v>0.9355630621525276</v>
      </c>
      <c r="GW169" s="2">
        <f t="shared" si="804"/>
        <v>0.9318936051255321</v>
      </c>
      <c r="GX169" s="2">
        <f t="shared" si="805"/>
        <v>0.90659667728153914</v>
      </c>
      <c r="GY169" s="2">
        <f t="shared" si="806"/>
        <v>0.89741000249709957</v>
      </c>
      <c r="GZ169" s="2">
        <f t="shared" si="807"/>
        <v>0.91139364536823542</v>
      </c>
      <c r="HA169" s="2">
        <f t="shared" si="808"/>
        <v>0.90399303115552976</v>
      </c>
      <c r="HB169" s="2">
        <f t="shared" si="809"/>
        <v>0.99949298217547777</v>
      </c>
      <c r="HC169" s="2">
        <f t="shared" si="810"/>
        <v>0.99946201581951499</v>
      </c>
      <c r="HD169" s="2">
        <f t="shared" si="811"/>
        <v>0.99924177092357502</v>
      </c>
      <c r="HE169" s="2">
        <f t="shared" si="812"/>
        <v>0.99915873996788929</v>
      </c>
      <c r="HF169" s="2">
        <f t="shared" si="813"/>
        <v>0.99928446701093288</v>
      </c>
      <c r="HG169" s="2">
        <f t="shared" si="814"/>
        <v>0.9992184086336392</v>
      </c>
      <c r="HH169" s="2">
        <f t="shared" si="815"/>
        <v>0.98451327492013607</v>
      </c>
      <c r="HI169" s="2">
        <f t="shared" si="816"/>
        <v>0.98358244370711756</v>
      </c>
      <c r="HJ169" s="2">
        <f t="shared" si="817"/>
        <v>0.97701080546971408</v>
      </c>
      <c r="HK169" s="2">
        <f t="shared" si="818"/>
        <v>0.97455533131533112</v>
      </c>
      <c r="HL169" s="2">
        <f t="shared" si="819"/>
        <v>0.97827812054993413</v>
      </c>
      <c r="HM169" s="2">
        <f t="shared" si="820"/>
        <v>0.97631870377469321</v>
      </c>
      <c r="HN169" s="2">
        <f t="shared" si="821"/>
        <v>0.99999087698832145</v>
      </c>
      <c r="HP169" s="2">
        <f t="shared" ref="HP169:IU169" si="939">IF(B1=1,ET169,0)</f>
        <v>0.70663225834622556</v>
      </c>
      <c r="HQ169" s="2">
        <f t="shared" si="939"/>
        <v>0.69418740823676806</v>
      </c>
      <c r="HR169" s="2">
        <f t="shared" si="939"/>
        <v>0.61689570512954894</v>
      </c>
      <c r="HS169" s="2">
        <f t="shared" si="939"/>
        <v>0.59203741322364323</v>
      </c>
      <c r="HT169" s="2">
        <f t="shared" si="939"/>
        <v>0.6305071921270109</v>
      </c>
      <c r="HU169" s="2">
        <f t="shared" si="939"/>
        <v>0.60969321075072636</v>
      </c>
      <c r="HV169" s="2">
        <f t="shared" si="939"/>
        <v>7.2077278003985584E-2</v>
      </c>
      <c r="HW169" s="2">
        <f t="shared" si="939"/>
        <v>6.8209536098011378E-2</v>
      </c>
      <c r="HX169" s="2">
        <f t="shared" si="939"/>
        <v>4.9364443559928556E-2</v>
      </c>
      <c r="HY169" s="2">
        <f t="shared" si="939"/>
        <v>4.4706542606647789E-2</v>
      </c>
      <c r="HZ169" s="2">
        <f t="shared" si="939"/>
        <v>5.2158516856260224E-2</v>
      </c>
      <c r="IA169" s="2">
        <f t="shared" si="939"/>
        <v>4.7958605964633909E-2</v>
      </c>
      <c r="IB169" s="2">
        <f t="shared" si="939"/>
        <v>0.12658910548632901</v>
      </c>
      <c r="IC169" s="2">
        <f t="shared" si="939"/>
        <v>0.12017503900192715</v>
      </c>
      <c r="ID169" s="2">
        <f t="shared" si="939"/>
        <v>8.8333853846280175E-2</v>
      </c>
      <c r="IE169" s="2">
        <f t="shared" si="939"/>
        <v>8.0309537139525933E-2</v>
      </c>
      <c r="IF169" s="2">
        <f t="shared" si="939"/>
        <v>9.311757657891262E-2</v>
      </c>
      <c r="IG169" s="2">
        <f t="shared" si="939"/>
        <v>8.5918520018926428E-2</v>
      </c>
      <c r="IH169" s="2">
        <f t="shared" si="939"/>
        <v>4.6521965466728744E-3</v>
      </c>
      <c r="II169" s="2">
        <f t="shared" si="939"/>
        <v>4.3854553259545827E-3</v>
      </c>
      <c r="IJ169" s="2">
        <f t="shared" si="939"/>
        <v>3.1148843588800945E-3</v>
      </c>
      <c r="IK169" s="2">
        <f t="shared" si="939"/>
        <v>2.8080811636199644E-3</v>
      </c>
      <c r="IL169" s="2">
        <f t="shared" si="939"/>
        <v>3.300277687443108E-3</v>
      </c>
      <c r="IM169" s="2">
        <f t="shared" si="939"/>
        <v>3.0219893066604497E-3</v>
      </c>
      <c r="IN169" s="2">
        <f t="shared" si="939"/>
        <v>0.53077507030773385</v>
      </c>
      <c r="IO169" s="2">
        <f t="shared" si="939"/>
        <v>0.51598008300892351</v>
      </c>
      <c r="IP169" s="2">
        <f t="shared" si="939"/>
        <v>0.43059237853675286</v>
      </c>
      <c r="IQ169" s="2">
        <f t="shared" si="939"/>
        <v>0.40529916035806562</v>
      </c>
      <c r="IR169" s="2">
        <f t="shared" si="939"/>
        <v>0.44486657123911916</v>
      </c>
      <c r="IS169" s="2">
        <f t="shared" si="939"/>
        <v>0.42316244478059789</v>
      </c>
      <c r="IT169" s="2">
        <f t="shared" si="939"/>
        <v>3.5194490264024048E-2</v>
      </c>
      <c r="IU169" s="2">
        <f t="shared" si="939"/>
        <v>3.3235030128049577E-2</v>
      </c>
      <c r="IV169" s="2">
        <f t="shared" ref="IV169:KA169" si="940">IF(AH1=1,FZ169,0)</f>
        <v>2.3805905471544146E-2</v>
      </c>
      <c r="IW169" s="2">
        <f t="shared" si="940"/>
        <v>2.1505086354078103E-2</v>
      </c>
      <c r="IX169" s="2">
        <f t="shared" si="940"/>
        <v>2.5191677432518607E-2</v>
      </c>
      <c r="IY169" s="2">
        <f t="shared" si="940"/>
        <v>2.3110248192154098E-2</v>
      </c>
      <c r="IZ169" s="2">
        <f t="shared" si="940"/>
        <v>0.96130146351295187</v>
      </c>
      <c r="JA169" s="2">
        <f t="shared" si="940"/>
        <v>0.95903353732211871</v>
      </c>
      <c r="JB169" s="2">
        <f t="shared" si="940"/>
        <v>0.94320286556434185</v>
      </c>
      <c r="JC169" s="2">
        <f t="shared" si="940"/>
        <v>0.93736785573539438</v>
      </c>
      <c r="JD169" s="2">
        <f t="shared" si="940"/>
        <v>0.94623132844395685</v>
      </c>
      <c r="JE169" s="2">
        <f t="shared" si="940"/>
        <v>0.94155384476165604</v>
      </c>
      <c r="JF169" s="2">
        <f t="shared" si="940"/>
        <v>0.44477452965687664</v>
      </c>
      <c r="JG169" s="2">
        <f t="shared" si="940"/>
        <v>0.43017902251500606</v>
      </c>
      <c r="JH169" s="2">
        <f t="shared" si="940"/>
        <v>0.34875924229229116</v>
      </c>
      <c r="JI169" s="2">
        <f t="shared" si="940"/>
        <v>0.32552487431868438</v>
      </c>
      <c r="JJ169" s="2">
        <f t="shared" si="940"/>
        <v>0.36204551783991934</v>
      </c>
      <c r="JK169" s="2">
        <f t="shared" si="940"/>
        <v>0.34189350825465825</v>
      </c>
      <c r="JL169" s="2">
        <f t="shared" si="940"/>
        <v>0.99778382652222175</v>
      </c>
      <c r="JM169" s="2">
        <f t="shared" si="940"/>
        <v>0.99764871823677115</v>
      </c>
      <c r="JN169" s="2">
        <f t="shared" si="940"/>
        <v>0.99668858848339825</v>
      </c>
      <c r="JO169" s="2">
        <f t="shared" si="940"/>
        <v>0.99632699535983493</v>
      </c>
      <c r="JP169" s="2">
        <f t="shared" si="940"/>
        <v>0.99687460529435756</v>
      </c>
      <c r="JQ169" s="2">
        <f t="shared" si="940"/>
        <v>0.9965868271367494</v>
      </c>
      <c r="JR169" s="2">
        <f t="shared" si="940"/>
        <v>0.9355630621525276</v>
      </c>
      <c r="JS169" s="2">
        <f t="shared" si="940"/>
        <v>0.9318936051255321</v>
      </c>
      <c r="JT169" s="2">
        <f t="shared" si="940"/>
        <v>0.90659667728153914</v>
      </c>
      <c r="JU169" s="2">
        <f t="shared" si="940"/>
        <v>0.89741000249709957</v>
      </c>
      <c r="JV169" s="2">
        <f t="shared" si="940"/>
        <v>0.91139364536823542</v>
      </c>
      <c r="JW169" s="2">
        <f t="shared" si="940"/>
        <v>0.90399303115552976</v>
      </c>
      <c r="JX169" s="2">
        <f t="shared" si="940"/>
        <v>0.99949298217547777</v>
      </c>
      <c r="JY169" s="2">
        <f t="shared" si="940"/>
        <v>0.99946201581951499</v>
      </c>
      <c r="JZ169" s="2">
        <f t="shared" si="940"/>
        <v>0.99924177092357502</v>
      </c>
      <c r="KA169" s="2">
        <f t="shared" si="940"/>
        <v>0.99915873996788929</v>
      </c>
      <c r="KB169" s="2">
        <f t="shared" ref="KB169:KJ169" si="941">IF(BN1=1,HF169,0)</f>
        <v>0.99928446701093288</v>
      </c>
      <c r="KC169" s="2">
        <f t="shared" si="941"/>
        <v>0.9992184086336392</v>
      </c>
      <c r="KD169" s="2">
        <f t="shared" si="941"/>
        <v>0.98451327492013607</v>
      </c>
      <c r="KE169" s="2">
        <f t="shared" si="941"/>
        <v>0.98358244370711756</v>
      </c>
      <c r="KF169" s="2">
        <f t="shared" si="941"/>
        <v>0.97701080546971408</v>
      </c>
      <c r="KG169" s="2">
        <f t="shared" si="941"/>
        <v>0.97455533131533112</v>
      </c>
      <c r="KH169" s="2">
        <f t="shared" si="941"/>
        <v>0.97827812054993413</v>
      </c>
      <c r="KI169" s="2">
        <f t="shared" si="941"/>
        <v>0.97631870377469321</v>
      </c>
      <c r="KJ169" s="2">
        <f t="shared" si="941"/>
        <v>0</v>
      </c>
    </row>
    <row r="170" spans="1:296" x14ac:dyDescent="0.2">
      <c r="A170" s="2" t="str">
        <f>'Respondent Data'!A170</f>
        <v>1597</v>
      </c>
      <c r="B170" s="2">
        <f>SUMPRODUCT('Respondent Data'!B170:S170,'Product Coding'!A100:R100)</f>
        <v>0.49135322358493028</v>
      </c>
      <c r="C170" s="2">
        <f>SUMPRODUCT('Respondent Data'!B170:S170,'Product Coding'!A101:R101)</f>
        <v>1.0331504551957882</v>
      </c>
      <c r="D170" s="2">
        <f>SUMPRODUCT('Respondent Data'!B170:S170,'Product Coding'!A102:R102)</f>
        <v>0.92794467920353929</v>
      </c>
      <c r="E170" s="2">
        <f>SUMPRODUCT('Respondent Data'!B170:S170,'Product Coding'!A103:R103)</f>
        <v>1.1781725670321552</v>
      </c>
      <c r="F170" s="2">
        <f>SUMPRODUCT('Respondent Data'!B170:S170,'Product Coding'!A104:R104)</f>
        <v>1.0001324324615384</v>
      </c>
      <c r="G170" s="2">
        <f>SUMPRODUCT('Respondent Data'!B170:S170,'Product Coding'!A105:R105)</f>
        <v>3.6359712933870192E-2</v>
      </c>
      <c r="H170" s="2">
        <f>SUMPRODUCT('Respondent Data'!B170:S170,'Product Coding'!A106:R106)</f>
        <v>-4.3057462624678902</v>
      </c>
      <c r="I170" s="2">
        <f>SUMPRODUCT('Respondent Data'!B170:S170,'Product Coding'!A107:R107)</f>
        <v>-3.7639490308570323</v>
      </c>
      <c r="J170" s="2">
        <f>SUMPRODUCT('Respondent Data'!B170:S170,'Product Coding'!A108:R108)</f>
        <v>-3.8691548068492811</v>
      </c>
      <c r="K170" s="2">
        <f>SUMPRODUCT('Respondent Data'!B170:S170,'Product Coding'!A109:R109)</f>
        <v>-3.618926919020665</v>
      </c>
      <c r="L170" s="2">
        <f>SUMPRODUCT('Respondent Data'!B170:S170,'Product Coding'!A110:R110)</f>
        <v>-3.7969670535912821</v>
      </c>
      <c r="M170" s="2">
        <f>SUMPRODUCT('Respondent Data'!B170:S170,'Product Coding'!A111:R111)</f>
        <v>-4.7607397731189502</v>
      </c>
      <c r="N170" s="2">
        <f>SUMPRODUCT('Respondent Data'!B170:S170,'Product Coding'!A112:R112)</f>
        <v>-1.14348224734126</v>
      </c>
      <c r="O170" s="2">
        <f>SUMPRODUCT('Respondent Data'!B170:S170,'Product Coding'!A113:R113)</f>
        <v>-0.60168501573040212</v>
      </c>
      <c r="P170" s="2">
        <f>SUMPRODUCT('Respondent Data'!B170:S170,'Product Coding'!A114:R114)</f>
        <v>-0.70689079172265101</v>
      </c>
      <c r="Q170" s="2">
        <f>SUMPRODUCT('Respondent Data'!B170:S170,'Product Coding'!A115:R115)</f>
        <v>-0.45666290389403486</v>
      </c>
      <c r="R170" s="2">
        <f>SUMPRODUCT('Respondent Data'!B170:S170,'Product Coding'!A116:R116)</f>
        <v>-0.63470303846465193</v>
      </c>
      <c r="S170" s="2">
        <f>SUMPRODUCT('Respondent Data'!B170:S170,'Product Coding'!A117:R117)</f>
        <v>-1.5984757579923201</v>
      </c>
      <c r="T170" s="2">
        <f>SUMPRODUCT('Respondent Data'!B170:S170,'Product Coding'!A118:R118)</f>
        <v>-5.9405817333940805</v>
      </c>
      <c r="U170" s="2">
        <f>SUMPRODUCT('Respondent Data'!B170:S170,'Product Coding'!A119:R119)</f>
        <v>-5.3987845017832221</v>
      </c>
      <c r="V170" s="2">
        <f>SUMPRODUCT('Respondent Data'!B170:S170,'Product Coding'!A120:R120)</f>
        <v>-5.5039902777754719</v>
      </c>
      <c r="W170" s="2">
        <f>SUMPRODUCT('Respondent Data'!B170:S170,'Product Coding'!A121:R121)</f>
        <v>-5.2537623899468553</v>
      </c>
      <c r="X170" s="2">
        <f>SUMPRODUCT('Respondent Data'!B170:S170,'Product Coding'!A122:R122)</f>
        <v>-5.4318025245174724</v>
      </c>
      <c r="Y170" s="2">
        <f>SUMPRODUCT('Respondent Data'!B170:S170,'Product Coding'!A123:R123)</f>
        <v>-6.3955752440451406</v>
      </c>
      <c r="Z170" s="2">
        <f>SUMPRODUCT('Respondent Data'!B170:S170,'Product Coding'!A124:R124)</f>
        <v>1.6441073017320804</v>
      </c>
      <c r="AA170" s="2">
        <f>SUMPRODUCT('Respondent Data'!B170:S170,'Product Coding'!A125:R125)</f>
        <v>2.1859045333429385</v>
      </c>
      <c r="AB170" s="2">
        <f>SUMPRODUCT('Respondent Data'!B170:S170,'Product Coding'!A126:R126)</f>
        <v>2.0806987573506897</v>
      </c>
      <c r="AC170" s="2">
        <f>SUMPRODUCT('Respondent Data'!B170:S170,'Product Coding'!A127:R127)</f>
        <v>2.3309266451793054</v>
      </c>
      <c r="AD170" s="2">
        <f>SUMPRODUCT('Respondent Data'!B170:S170,'Product Coding'!A128:R128)</f>
        <v>2.1528865106086883</v>
      </c>
      <c r="AE170" s="2">
        <f>SUMPRODUCT('Respondent Data'!B170:S170,'Product Coding'!A129:R129)</f>
        <v>1.1891137910810206</v>
      </c>
      <c r="AF170" s="2">
        <f>SUMPRODUCT('Respondent Data'!B170:S170,'Product Coding'!A130:R130)</f>
        <v>-3.1529921843207402</v>
      </c>
      <c r="AG170" s="2">
        <f>SUMPRODUCT('Respondent Data'!B170:S170,'Product Coding'!A131:R131)</f>
        <v>-2.6111949527098819</v>
      </c>
      <c r="AH170" s="2">
        <f>SUMPRODUCT('Respondent Data'!B170:S170,'Product Coding'!A132:R132)</f>
        <v>-2.7164007287021308</v>
      </c>
      <c r="AI170" s="2">
        <f>SUMPRODUCT('Respondent Data'!B170:S170,'Product Coding'!A133:R133)</f>
        <v>-2.4661728408735151</v>
      </c>
      <c r="AJ170" s="2">
        <f>SUMPRODUCT('Respondent Data'!B170:S170,'Product Coding'!A134:R134)</f>
        <v>-2.6442129754441321</v>
      </c>
      <c r="AK170" s="2">
        <f>SUMPRODUCT('Respondent Data'!B170:S170,'Product Coding'!A135:R135)</f>
        <v>-3.6079856949717999</v>
      </c>
      <c r="AL170" s="2">
        <f>SUMPRODUCT('Respondent Data'!B170:S170,'Product Coding'!A136:R136)</f>
        <v>3.5918359066578534</v>
      </c>
      <c r="AM170" s="2">
        <f>SUMPRODUCT('Respondent Data'!B170:S170,'Product Coding'!A137:R137)</f>
        <v>4.1336331382687117</v>
      </c>
      <c r="AN170" s="2">
        <f>SUMPRODUCT('Respondent Data'!B170:S170,'Product Coding'!A138:R138)</f>
        <v>4.0284273622764619</v>
      </c>
      <c r="AO170" s="2">
        <f>SUMPRODUCT('Respondent Data'!B170:S170,'Product Coding'!A139:R139)</f>
        <v>4.2786552501050785</v>
      </c>
      <c r="AP170" s="2">
        <f>SUMPRODUCT('Respondent Data'!B170:S170,'Product Coding'!A140:R140)</f>
        <v>4.1006151155344615</v>
      </c>
      <c r="AQ170" s="2">
        <f>SUMPRODUCT('Respondent Data'!B170:S170,'Product Coding'!A141:R141)</f>
        <v>3.1368423960067933</v>
      </c>
      <c r="AR170" s="2">
        <f>SUMPRODUCT('Respondent Data'!B170:S170,'Product Coding'!A142:R142)</f>
        <v>-1.2052635793949671</v>
      </c>
      <c r="AS170" s="2">
        <f>SUMPRODUCT('Respondent Data'!B170:S170,'Product Coding'!A143:R143)</f>
        <v>-0.66346634778410918</v>
      </c>
      <c r="AT170" s="2">
        <f>SUMPRODUCT('Respondent Data'!B170:S170,'Product Coding'!A144:R144)</f>
        <v>-0.76867212377635807</v>
      </c>
      <c r="AU170" s="2">
        <f>SUMPRODUCT('Respondent Data'!B170:S170,'Product Coding'!A145:R145)</f>
        <v>-0.51844423594774214</v>
      </c>
      <c r="AV170" s="2">
        <f>SUMPRODUCT('Respondent Data'!B170:S170,'Product Coding'!A146:R146)</f>
        <v>-0.69648437051835899</v>
      </c>
      <c r="AW170" s="2">
        <f>SUMPRODUCT('Respondent Data'!B170:S170,'Product Coding'!A147:R147)</f>
        <v>-1.6602570900460272</v>
      </c>
      <c r="AX170" s="2">
        <f>SUMPRODUCT('Respondent Data'!B170:S170,'Product Coding'!A148:R148)</f>
        <v>7.0692154933108702</v>
      </c>
      <c r="AY170" s="2">
        <f>SUMPRODUCT('Respondent Data'!B170:S170,'Product Coding'!A149:R149)</f>
        <v>7.6110127249217276</v>
      </c>
      <c r="AZ170" s="2">
        <f>SUMPRODUCT('Respondent Data'!B170:S170,'Product Coding'!A150:R150)</f>
        <v>7.5058069489294796</v>
      </c>
      <c r="BA170" s="2">
        <f>SUMPRODUCT('Respondent Data'!B170:S170,'Product Coding'!A151:R151)</f>
        <v>7.7560348367580954</v>
      </c>
      <c r="BB170" s="2">
        <f>SUMPRODUCT('Respondent Data'!B170:S170,'Product Coding'!A152:R152)</f>
        <v>7.5779947021874783</v>
      </c>
      <c r="BC170" s="2">
        <f>SUMPRODUCT('Respondent Data'!B170:S170,'Product Coding'!A153:R153)</f>
        <v>6.6142219826598101</v>
      </c>
      <c r="BD170" s="2">
        <f>SUMPRODUCT('Respondent Data'!B170:S170,'Product Coding'!A154:R154)</f>
        <v>2.2721160072580497</v>
      </c>
      <c r="BE170" s="2">
        <f>SUMPRODUCT('Respondent Data'!B170:S170,'Product Coding'!A155:R155)</f>
        <v>2.8139132388689072</v>
      </c>
      <c r="BF170" s="2">
        <f>SUMPRODUCT('Respondent Data'!B170:S170,'Product Coding'!A156:R156)</f>
        <v>2.7087074628766592</v>
      </c>
      <c r="BG170" s="2">
        <f>SUMPRODUCT('Respondent Data'!B170:S170,'Product Coding'!A157:R157)</f>
        <v>2.9589353507052749</v>
      </c>
      <c r="BH170" s="2">
        <f>SUMPRODUCT('Respondent Data'!B170:S170,'Product Coding'!A158:R158)</f>
        <v>2.7808952161346578</v>
      </c>
      <c r="BI170" s="2">
        <f>SUMPRODUCT('Respondent Data'!B170:S170,'Product Coding'!A159:R159)</f>
        <v>1.8171224966069897</v>
      </c>
      <c r="BJ170" s="2">
        <f>SUMPRODUCT('Respondent Data'!B170:S170,'Product Coding'!A160:R160)</f>
        <v>8.7188519804337012</v>
      </c>
      <c r="BK170" s="2">
        <f>SUMPRODUCT('Respondent Data'!B170:S170,'Product Coding'!A161:R161)</f>
        <v>9.2606492120445587</v>
      </c>
      <c r="BL170" s="2">
        <f>SUMPRODUCT('Respondent Data'!B170:S170,'Product Coding'!A162:R162)</f>
        <v>9.1554434360523089</v>
      </c>
      <c r="BM170" s="2">
        <f>SUMPRODUCT('Respondent Data'!B170:S170,'Product Coding'!A163:R163)</f>
        <v>9.4056713238809255</v>
      </c>
      <c r="BN170" s="2">
        <f>SUMPRODUCT('Respondent Data'!B170:S170,'Product Coding'!A164:R164)</f>
        <v>9.2276311893103085</v>
      </c>
      <c r="BO170" s="2">
        <f>SUMPRODUCT('Respondent Data'!B170:S170,'Product Coding'!A165:R165)</f>
        <v>8.2638584697826403</v>
      </c>
      <c r="BP170" s="2">
        <f>SUMPRODUCT('Respondent Data'!B170:S170,'Product Coding'!A166:R166)</f>
        <v>3.9217524943808799</v>
      </c>
      <c r="BQ170" s="2">
        <f>SUMPRODUCT('Respondent Data'!B170:S170,'Product Coding'!A167:R167)</f>
        <v>4.4635497259917374</v>
      </c>
      <c r="BR170" s="2">
        <f>SUMPRODUCT('Respondent Data'!B170:S170,'Product Coding'!A168:R168)</f>
        <v>4.3583439499994894</v>
      </c>
      <c r="BS170" s="2">
        <f>SUMPRODUCT('Respondent Data'!B170:S170,'Product Coding'!A169:R169)</f>
        <v>4.6085718378281051</v>
      </c>
      <c r="BT170" s="2">
        <f>SUMPRODUCT('Respondent Data'!B170:S170,'Product Coding'!A170:R170)</f>
        <v>4.430531703257488</v>
      </c>
      <c r="BU170" s="2">
        <f>SUMPRODUCT('Respondent Data'!B170:S170,'Product Coding'!A171:R171)</f>
        <v>3.4667589837298198</v>
      </c>
      <c r="BV170" s="2">
        <f>SUMPRODUCT('Respondent Data'!B170:S170,'Product Coding'!A172:R172)</f>
        <v>-3.58538853704483</v>
      </c>
      <c r="BX170" s="2">
        <f t="shared" si="676"/>
        <v>0.61179793437115815</v>
      </c>
      <c r="BY170" s="2">
        <f t="shared" si="677"/>
        <v>0.35588399598890758</v>
      </c>
      <c r="BZ170" s="2">
        <f t="shared" si="678"/>
        <v>0.39536547875430234</v>
      </c>
      <c r="CA170" s="2">
        <f t="shared" si="679"/>
        <v>0.30784078329145409</v>
      </c>
      <c r="CB170" s="2">
        <f t="shared" si="680"/>
        <v>0.36783072521735666</v>
      </c>
      <c r="CC170" s="2">
        <f t="shared" si="681"/>
        <v>0.96429336229458351</v>
      </c>
      <c r="CD170" s="2">
        <f t="shared" si="682"/>
        <v>74.124511158355716</v>
      </c>
      <c r="CE170" s="2">
        <f t="shared" si="683"/>
        <v>43.118365966492902</v>
      </c>
      <c r="CF170" s="2">
        <f t="shared" si="684"/>
        <v>47.901882623508115</v>
      </c>
      <c r="CG170" s="2">
        <f t="shared" si="685"/>
        <v>37.297523077678569</v>
      </c>
      <c r="CH170" s="2">
        <f t="shared" si="686"/>
        <v>44.565813586449721</v>
      </c>
      <c r="CI170" s="2">
        <f t="shared" si="687"/>
        <v>116.83232335003267</v>
      </c>
      <c r="CJ170" s="2">
        <f t="shared" si="688"/>
        <v>3.1376755257061961</v>
      </c>
      <c r="CK170" s="2">
        <f t="shared" si="689"/>
        <v>1.8251916874362684</v>
      </c>
      <c r="CL170" s="2">
        <f t="shared" si="690"/>
        <v>2.0276769774837109</v>
      </c>
      <c r="CM170" s="2">
        <f t="shared" si="691"/>
        <v>1.5787965883549993</v>
      </c>
      <c r="CN170" s="2">
        <f t="shared" si="692"/>
        <v>1.8864618516627509</v>
      </c>
      <c r="CO170" s="2">
        <f t="shared" si="693"/>
        <v>4.9454885551102477</v>
      </c>
      <c r="CP170" s="2">
        <f t="shared" si="694"/>
        <v>380.15601467430031</v>
      </c>
      <c r="CQ170" s="2">
        <f t="shared" si="695"/>
        <v>221.13746059075569</v>
      </c>
      <c r="CR170" s="2">
        <f t="shared" si="696"/>
        <v>245.67027166824315</v>
      </c>
      <c r="CS170" s="2">
        <f t="shared" si="697"/>
        <v>191.28460355228538</v>
      </c>
      <c r="CT170" s="2">
        <f t="shared" si="698"/>
        <v>228.56086089456417</v>
      </c>
      <c r="CU170" s="2">
        <f t="shared" si="699"/>
        <v>599.18790337790949</v>
      </c>
      <c r="CV170" s="2">
        <f t="shared" si="700"/>
        <v>0.19318494170398418</v>
      </c>
      <c r="CW170" s="2">
        <f t="shared" si="701"/>
        <v>0.11237603979353869</v>
      </c>
      <c r="CX170" s="2">
        <f t="shared" si="702"/>
        <v>0.12484294678671015</v>
      </c>
      <c r="CY170" s="2">
        <f t="shared" si="703"/>
        <v>9.7205630214157804E-2</v>
      </c>
      <c r="CZ170" s="2">
        <f t="shared" si="704"/>
        <v>0.11614840981947458</v>
      </c>
      <c r="DA170" s="2">
        <f t="shared" si="705"/>
        <v>0.30449098716211698</v>
      </c>
      <c r="DB170" s="2">
        <f t="shared" si="706"/>
        <v>23.405994957603031</v>
      </c>
      <c r="DC170" s="2">
        <f t="shared" si="707"/>
        <v>13.615310787490419</v>
      </c>
      <c r="DD170" s="2">
        <f t="shared" si="708"/>
        <v>15.125782357610003</v>
      </c>
      <c r="DE170" s="2">
        <f t="shared" si="709"/>
        <v>11.777286938489571</v>
      </c>
      <c r="DF170" s="2">
        <f t="shared" si="710"/>
        <v>14.07236542656557</v>
      </c>
      <c r="DG170" s="2">
        <f t="shared" si="711"/>
        <v>36.891666851925727</v>
      </c>
      <c r="DH170" s="2">
        <f t="shared" si="712"/>
        <v>2.7547708947050727E-2</v>
      </c>
      <c r="DI170" s="2">
        <f t="shared" si="713"/>
        <v>1.6024553516174749E-2</v>
      </c>
      <c r="DJ170" s="2">
        <f t="shared" si="714"/>
        <v>1.7802304526624024E-2</v>
      </c>
      <c r="DK170" s="2">
        <f t="shared" si="715"/>
        <v>1.3861289526682778E-2</v>
      </c>
      <c r="DL170" s="2">
        <f t="shared" si="716"/>
        <v>1.6562484426309022E-2</v>
      </c>
      <c r="DM170" s="2">
        <f t="shared" si="717"/>
        <v>4.3419683839515159E-2</v>
      </c>
      <c r="DN170" s="2">
        <f t="shared" si="718"/>
        <v>3.33763869492571</v>
      </c>
      <c r="DO170" s="2">
        <f t="shared" si="719"/>
        <v>1.9415106347788953</v>
      </c>
      <c r="DP170" s="2">
        <f t="shared" si="720"/>
        <v>2.1569002547949716</v>
      </c>
      <c r="DQ170" s="2">
        <f t="shared" si="721"/>
        <v>1.6794128460827222</v>
      </c>
      <c r="DR170" s="2">
        <f t="shared" si="722"/>
        <v>2.0066855291525685</v>
      </c>
      <c r="DS170" s="2">
        <f t="shared" si="723"/>
        <v>5.2606631347367072</v>
      </c>
      <c r="DT170" s="2">
        <f t="shared" si="724"/>
        <v>8.509003844349134E-4</v>
      </c>
      <c r="DU170" s="2">
        <f t="shared" si="725"/>
        <v>4.9497033577344915E-4</v>
      </c>
      <c r="DV170" s="2">
        <f t="shared" si="726"/>
        <v>5.4988194461643304E-4</v>
      </c>
      <c r="DW170" s="2">
        <f t="shared" si="727"/>
        <v>4.2815090756506447E-4</v>
      </c>
      <c r="DX170" s="2">
        <f t="shared" si="728"/>
        <v>5.115860775439338E-4</v>
      </c>
      <c r="DY170" s="2">
        <f t="shared" si="729"/>
        <v>1.3411578342902915E-3</v>
      </c>
      <c r="DZ170" s="2">
        <f t="shared" si="730"/>
        <v>0.10309380188660593</v>
      </c>
      <c r="EA170" s="2">
        <f t="shared" si="731"/>
        <v>5.9969856248052997E-2</v>
      </c>
      <c r="EB170" s="2">
        <f t="shared" si="732"/>
        <v>6.6622863611650443E-2</v>
      </c>
      <c r="EC170" s="2">
        <f t="shared" si="733"/>
        <v>5.1874115524576533E-2</v>
      </c>
      <c r="ED170" s="2">
        <f t="shared" si="734"/>
        <v>6.1982994356367442E-2</v>
      </c>
      <c r="EE170" s="2">
        <f t="shared" si="735"/>
        <v>0.16249265201450722</v>
      </c>
      <c r="EF170" s="2">
        <f t="shared" si="736"/>
        <v>1.6347475545518947E-4</v>
      </c>
      <c r="EG170" s="2">
        <f t="shared" si="737"/>
        <v>9.50935692100712E-5</v>
      </c>
      <c r="EH170" s="2">
        <f t="shared" si="738"/>
        <v>1.0564317289043551E-4</v>
      </c>
      <c r="EI170" s="2">
        <f t="shared" si="739"/>
        <v>8.2256238441587147E-5</v>
      </c>
      <c r="EJ170" s="2">
        <f t="shared" si="740"/>
        <v>9.8285781098000351E-5</v>
      </c>
      <c r="EK170" s="2">
        <f t="shared" si="741"/>
        <v>2.5766288627665734E-4</v>
      </c>
      <c r="EL170" s="2">
        <f t="shared" si="742"/>
        <v>1.9806353787877266E-2</v>
      </c>
      <c r="EM170" s="2">
        <f t="shared" si="743"/>
        <v>1.1521392825958026E-2</v>
      </c>
      <c r="EN170" s="2">
        <f t="shared" si="744"/>
        <v>1.2799566830460267E-2</v>
      </c>
      <c r="EO170" s="2">
        <f t="shared" si="745"/>
        <v>9.9660412722296279E-3</v>
      </c>
      <c r="EP170" s="2">
        <f t="shared" si="746"/>
        <v>1.1908156383683744E-2</v>
      </c>
      <c r="EQ170" s="2">
        <f t="shared" si="747"/>
        <v>3.1218045069961613E-2</v>
      </c>
      <c r="ER170" s="2">
        <f t="shared" si="748"/>
        <v>36.067368505602104</v>
      </c>
      <c r="ET170" s="2">
        <f t="shared" si="749"/>
        <v>0.62042516538535541</v>
      </c>
      <c r="EU170" s="2">
        <f t="shared" si="750"/>
        <v>0.73752622123890088</v>
      </c>
      <c r="EV170" s="2">
        <f t="shared" si="751"/>
        <v>0.71665811948618596</v>
      </c>
      <c r="EW170" s="2">
        <f t="shared" si="752"/>
        <v>0.76461906737859286</v>
      </c>
      <c r="EX170" s="2">
        <f t="shared" si="753"/>
        <v>0.7310846156355304</v>
      </c>
      <c r="EY170" s="2">
        <f t="shared" si="754"/>
        <v>0.50908892693698915</v>
      </c>
      <c r="EZ170" s="2">
        <f t="shared" si="755"/>
        <v>1.3311234703305955E-2</v>
      </c>
      <c r="FA170" s="2">
        <f t="shared" si="756"/>
        <v>2.266629731390056E-2</v>
      </c>
      <c r="FB170" s="2">
        <f t="shared" si="757"/>
        <v>2.0449110470836557E-2</v>
      </c>
      <c r="FC170" s="2">
        <f t="shared" si="758"/>
        <v>2.6111349237174106E-2</v>
      </c>
      <c r="FD170" s="2">
        <f t="shared" si="759"/>
        <v>2.1946277730842016E-2</v>
      </c>
      <c r="FE170" s="2">
        <f t="shared" si="760"/>
        <v>8.4866356833973328E-3</v>
      </c>
      <c r="FF170" s="2">
        <f t="shared" si="761"/>
        <v>0.24168159001045045</v>
      </c>
      <c r="FG170" s="2">
        <f t="shared" si="762"/>
        <v>0.353958283413843</v>
      </c>
      <c r="FH170" s="2">
        <f t="shared" si="763"/>
        <v>0.33028622519404155</v>
      </c>
      <c r="FI170" s="2">
        <f t="shared" si="764"/>
        <v>0.38777777375527506</v>
      </c>
      <c r="FJ170" s="2">
        <f t="shared" si="765"/>
        <v>0.34644490431215935</v>
      </c>
      <c r="FK170" s="2">
        <f t="shared" si="766"/>
        <v>0.16819475653358767</v>
      </c>
      <c r="FL170" s="2">
        <f t="shared" si="767"/>
        <v>2.6235975860291879E-3</v>
      </c>
      <c r="FM170" s="2">
        <f t="shared" si="768"/>
        <v>4.5017170779776856E-3</v>
      </c>
      <c r="FN170" s="2">
        <f t="shared" si="769"/>
        <v>4.0539948054418998E-3</v>
      </c>
      <c r="FO170" s="2">
        <f t="shared" si="770"/>
        <v>5.2006243949120111E-3</v>
      </c>
      <c r="FP170" s="2">
        <f t="shared" si="771"/>
        <v>4.3561432733051717E-3</v>
      </c>
      <c r="FQ170" s="2">
        <f t="shared" si="772"/>
        <v>1.6661448762494435E-3</v>
      </c>
      <c r="FR170" s="2">
        <f t="shared" si="773"/>
        <v>0.8380930441276796</v>
      </c>
      <c r="FS170" s="2">
        <f t="shared" si="774"/>
        <v>0.89897657287332788</v>
      </c>
      <c r="FT170" s="2">
        <f t="shared" si="775"/>
        <v>0.8890129976426101</v>
      </c>
      <c r="FU170" s="2">
        <f t="shared" si="776"/>
        <v>0.91140618719283761</v>
      </c>
      <c r="FV170" s="2">
        <f t="shared" si="777"/>
        <v>0.89593820248486467</v>
      </c>
      <c r="FW170" s="2">
        <f t="shared" si="778"/>
        <v>0.76658252900272739</v>
      </c>
      <c r="FX170" s="2">
        <f t="shared" si="779"/>
        <v>4.0973539564240422E-2</v>
      </c>
      <c r="FY170" s="2">
        <f t="shared" si="780"/>
        <v>6.8421398254214547E-2</v>
      </c>
      <c r="FZ170" s="2">
        <f t="shared" si="781"/>
        <v>6.2012495135039744E-2</v>
      </c>
      <c r="GA170" s="2">
        <f t="shared" si="782"/>
        <v>7.8263875955360843E-2</v>
      </c>
      <c r="GB170" s="2">
        <f t="shared" si="783"/>
        <v>6.6346586730007567E-2</v>
      </c>
      <c r="GC170" s="2">
        <f t="shared" si="784"/>
        <v>2.639102692177233E-2</v>
      </c>
      <c r="GD170" s="2">
        <f t="shared" si="785"/>
        <v>0.97319082247258426</v>
      </c>
      <c r="GE170" s="2">
        <f t="shared" si="786"/>
        <v>0.98422818281239544</v>
      </c>
      <c r="GF170" s="2">
        <f t="shared" si="787"/>
        <v>0.98250907425985468</v>
      </c>
      <c r="GG170" s="2">
        <f t="shared" si="788"/>
        <v>0.98632821898826628</v>
      </c>
      <c r="GH170" s="2">
        <f t="shared" si="789"/>
        <v>0.98370736213460019</v>
      </c>
      <c r="GI170" s="2">
        <f t="shared" si="790"/>
        <v>0.95838713366059769</v>
      </c>
      <c r="GJ170" s="2">
        <f t="shared" si="791"/>
        <v>0.23054017873130553</v>
      </c>
      <c r="GK170" s="2">
        <f t="shared" si="792"/>
        <v>0.33996137500797002</v>
      </c>
      <c r="GL170" s="2">
        <f t="shared" si="793"/>
        <v>0.31676642253144172</v>
      </c>
      <c r="GM170" s="2">
        <f t="shared" si="794"/>
        <v>0.37321609525832911</v>
      </c>
      <c r="GN170" s="2">
        <f t="shared" si="795"/>
        <v>0.33259214849843277</v>
      </c>
      <c r="GO170" s="2">
        <f t="shared" si="796"/>
        <v>0.15972748868272324</v>
      </c>
      <c r="GP170" s="2">
        <f t="shared" si="797"/>
        <v>0.99914982303147459</v>
      </c>
      <c r="GQ170" s="2">
        <f t="shared" si="798"/>
        <v>0.99950527453865423</v>
      </c>
      <c r="GR170" s="2">
        <f t="shared" si="799"/>
        <v>0.99945042025936015</v>
      </c>
      <c r="GS170" s="2">
        <f t="shared" si="800"/>
        <v>0.9995720323271825</v>
      </c>
      <c r="GT170" s="2">
        <f t="shared" si="801"/>
        <v>0.99948867550894671</v>
      </c>
      <c r="GU170" s="2">
        <f t="shared" si="802"/>
        <v>0.99866063846093078</v>
      </c>
      <c r="GV170" s="2">
        <f t="shared" si="803"/>
        <v>0.90654121915082286</v>
      </c>
      <c r="GW170" s="2">
        <f t="shared" si="804"/>
        <v>0.94342305500995405</v>
      </c>
      <c r="GX170" s="2">
        <f t="shared" si="805"/>
        <v>0.9375385003598542</v>
      </c>
      <c r="GY170" s="2">
        <f t="shared" si="806"/>
        <v>0.95068410301292894</v>
      </c>
      <c r="GZ170" s="2">
        <f t="shared" si="807"/>
        <v>0.94163466393929096</v>
      </c>
      <c r="HA170" s="2">
        <f t="shared" si="808"/>
        <v>0.86022049108618426</v>
      </c>
      <c r="HB170" s="2">
        <f t="shared" si="809"/>
        <v>0.99983655196417265</v>
      </c>
      <c r="HC170" s="2">
        <f t="shared" si="810"/>
        <v>0.99990491547271698</v>
      </c>
      <c r="HD170" s="2">
        <f t="shared" si="811"/>
        <v>0.99989436798641051</v>
      </c>
      <c r="HE170" s="2">
        <f t="shared" si="812"/>
        <v>0.99991775052709075</v>
      </c>
      <c r="HF170" s="2">
        <f t="shared" si="813"/>
        <v>0.99990172387804732</v>
      </c>
      <c r="HG170" s="2">
        <f t="shared" si="814"/>
        <v>0.99974240348678434</v>
      </c>
      <c r="HH170" s="2">
        <f t="shared" si="815"/>
        <v>0.98057831889916136</v>
      </c>
      <c r="HI170" s="2">
        <f t="shared" si="816"/>
        <v>0.98860983770815758</v>
      </c>
      <c r="HJ170" s="2">
        <f t="shared" si="817"/>
        <v>0.98736219164220573</v>
      </c>
      <c r="HK170" s="2">
        <f t="shared" si="818"/>
        <v>0.99013230062698387</v>
      </c>
      <c r="HL170" s="2">
        <f t="shared" si="819"/>
        <v>0.98823197905011395</v>
      </c>
      <c r="HM170" s="2">
        <f t="shared" si="820"/>
        <v>0.96972701823905383</v>
      </c>
      <c r="HN170" s="2">
        <f t="shared" si="821"/>
        <v>2.6977906452918744E-2</v>
      </c>
      <c r="HP170" s="2">
        <f t="shared" ref="HP170:IU170" si="942">IF(B1=1,ET170,0)</f>
        <v>0.62042516538535541</v>
      </c>
      <c r="HQ170" s="2">
        <f t="shared" si="942"/>
        <v>0.73752622123890088</v>
      </c>
      <c r="HR170" s="2">
        <f t="shared" si="942"/>
        <v>0.71665811948618596</v>
      </c>
      <c r="HS170" s="2">
        <f t="shared" si="942"/>
        <v>0.76461906737859286</v>
      </c>
      <c r="HT170" s="2">
        <f t="shared" si="942"/>
        <v>0.7310846156355304</v>
      </c>
      <c r="HU170" s="2">
        <f t="shared" si="942"/>
        <v>0.50908892693698915</v>
      </c>
      <c r="HV170" s="2">
        <f t="shared" si="942"/>
        <v>1.3311234703305955E-2</v>
      </c>
      <c r="HW170" s="2">
        <f t="shared" si="942"/>
        <v>2.266629731390056E-2</v>
      </c>
      <c r="HX170" s="2">
        <f t="shared" si="942"/>
        <v>2.0449110470836557E-2</v>
      </c>
      <c r="HY170" s="2">
        <f t="shared" si="942"/>
        <v>2.6111349237174106E-2</v>
      </c>
      <c r="HZ170" s="2">
        <f t="shared" si="942"/>
        <v>2.1946277730842016E-2</v>
      </c>
      <c r="IA170" s="2">
        <f t="shared" si="942"/>
        <v>8.4866356833973328E-3</v>
      </c>
      <c r="IB170" s="2">
        <f t="shared" si="942"/>
        <v>0.24168159001045045</v>
      </c>
      <c r="IC170" s="2">
        <f t="shared" si="942"/>
        <v>0.353958283413843</v>
      </c>
      <c r="ID170" s="2">
        <f t="shared" si="942"/>
        <v>0.33028622519404155</v>
      </c>
      <c r="IE170" s="2">
        <f t="shared" si="942"/>
        <v>0.38777777375527506</v>
      </c>
      <c r="IF170" s="2">
        <f t="shared" si="942"/>
        <v>0.34644490431215935</v>
      </c>
      <c r="IG170" s="2">
        <f t="shared" si="942"/>
        <v>0.16819475653358767</v>
      </c>
      <c r="IH170" s="2">
        <f t="shared" si="942"/>
        <v>2.6235975860291879E-3</v>
      </c>
      <c r="II170" s="2">
        <f t="shared" si="942"/>
        <v>4.5017170779776856E-3</v>
      </c>
      <c r="IJ170" s="2">
        <f t="shared" si="942"/>
        <v>4.0539948054418998E-3</v>
      </c>
      <c r="IK170" s="2">
        <f t="shared" si="942"/>
        <v>5.2006243949120111E-3</v>
      </c>
      <c r="IL170" s="2">
        <f t="shared" si="942"/>
        <v>4.3561432733051717E-3</v>
      </c>
      <c r="IM170" s="2">
        <f t="shared" si="942"/>
        <v>1.6661448762494435E-3</v>
      </c>
      <c r="IN170" s="2">
        <f t="shared" si="942"/>
        <v>0.8380930441276796</v>
      </c>
      <c r="IO170" s="2">
        <f t="shared" si="942"/>
        <v>0.89897657287332788</v>
      </c>
      <c r="IP170" s="2">
        <f t="shared" si="942"/>
        <v>0.8890129976426101</v>
      </c>
      <c r="IQ170" s="2">
        <f t="shared" si="942"/>
        <v>0.91140618719283761</v>
      </c>
      <c r="IR170" s="2">
        <f t="shared" si="942"/>
        <v>0.89593820248486467</v>
      </c>
      <c r="IS170" s="2">
        <f t="shared" si="942"/>
        <v>0.76658252900272739</v>
      </c>
      <c r="IT170" s="2">
        <f t="shared" si="942"/>
        <v>4.0973539564240422E-2</v>
      </c>
      <c r="IU170" s="2">
        <f t="shared" si="942"/>
        <v>6.8421398254214547E-2</v>
      </c>
      <c r="IV170" s="2">
        <f t="shared" ref="IV170:KA170" si="943">IF(AH1=1,FZ170,0)</f>
        <v>6.2012495135039744E-2</v>
      </c>
      <c r="IW170" s="2">
        <f t="shared" si="943"/>
        <v>7.8263875955360843E-2</v>
      </c>
      <c r="IX170" s="2">
        <f t="shared" si="943"/>
        <v>6.6346586730007567E-2</v>
      </c>
      <c r="IY170" s="2">
        <f t="shared" si="943"/>
        <v>2.639102692177233E-2</v>
      </c>
      <c r="IZ170" s="2">
        <f t="shared" si="943"/>
        <v>0.97319082247258426</v>
      </c>
      <c r="JA170" s="2">
        <f t="shared" si="943"/>
        <v>0.98422818281239544</v>
      </c>
      <c r="JB170" s="2">
        <f t="shared" si="943"/>
        <v>0.98250907425985468</v>
      </c>
      <c r="JC170" s="2">
        <f t="shared" si="943"/>
        <v>0.98632821898826628</v>
      </c>
      <c r="JD170" s="2">
        <f t="shared" si="943"/>
        <v>0.98370736213460019</v>
      </c>
      <c r="JE170" s="2">
        <f t="shared" si="943"/>
        <v>0.95838713366059769</v>
      </c>
      <c r="JF170" s="2">
        <f t="shared" si="943"/>
        <v>0.23054017873130553</v>
      </c>
      <c r="JG170" s="2">
        <f t="shared" si="943"/>
        <v>0.33996137500797002</v>
      </c>
      <c r="JH170" s="2">
        <f t="shared" si="943"/>
        <v>0.31676642253144172</v>
      </c>
      <c r="JI170" s="2">
        <f t="shared" si="943"/>
        <v>0.37321609525832911</v>
      </c>
      <c r="JJ170" s="2">
        <f t="shared" si="943"/>
        <v>0.33259214849843277</v>
      </c>
      <c r="JK170" s="2">
        <f t="shared" si="943"/>
        <v>0.15972748868272324</v>
      </c>
      <c r="JL170" s="2">
        <f t="shared" si="943"/>
        <v>0.99914982303147459</v>
      </c>
      <c r="JM170" s="2">
        <f t="shared" si="943"/>
        <v>0.99950527453865423</v>
      </c>
      <c r="JN170" s="2">
        <f t="shared" si="943"/>
        <v>0.99945042025936015</v>
      </c>
      <c r="JO170" s="2">
        <f t="shared" si="943"/>
        <v>0.9995720323271825</v>
      </c>
      <c r="JP170" s="2">
        <f t="shared" si="943"/>
        <v>0.99948867550894671</v>
      </c>
      <c r="JQ170" s="2">
        <f t="shared" si="943"/>
        <v>0.99866063846093078</v>
      </c>
      <c r="JR170" s="2">
        <f t="shared" si="943"/>
        <v>0.90654121915082286</v>
      </c>
      <c r="JS170" s="2">
        <f t="shared" si="943"/>
        <v>0.94342305500995405</v>
      </c>
      <c r="JT170" s="2">
        <f t="shared" si="943"/>
        <v>0.9375385003598542</v>
      </c>
      <c r="JU170" s="2">
        <f t="shared" si="943"/>
        <v>0.95068410301292894</v>
      </c>
      <c r="JV170" s="2">
        <f t="shared" si="943"/>
        <v>0.94163466393929096</v>
      </c>
      <c r="JW170" s="2">
        <f t="shared" si="943"/>
        <v>0.86022049108618426</v>
      </c>
      <c r="JX170" s="2">
        <f t="shared" si="943"/>
        <v>0.99983655196417265</v>
      </c>
      <c r="JY170" s="2">
        <f t="shared" si="943"/>
        <v>0.99990491547271698</v>
      </c>
      <c r="JZ170" s="2">
        <f t="shared" si="943"/>
        <v>0.99989436798641051</v>
      </c>
      <c r="KA170" s="2">
        <f t="shared" si="943"/>
        <v>0.99991775052709075</v>
      </c>
      <c r="KB170" s="2">
        <f t="shared" ref="KB170:KJ170" si="944">IF(BN1=1,HF170,0)</f>
        <v>0.99990172387804732</v>
      </c>
      <c r="KC170" s="2">
        <f t="shared" si="944"/>
        <v>0.99974240348678434</v>
      </c>
      <c r="KD170" s="2">
        <f t="shared" si="944"/>
        <v>0.98057831889916136</v>
      </c>
      <c r="KE170" s="2">
        <f t="shared" si="944"/>
        <v>0.98860983770815758</v>
      </c>
      <c r="KF170" s="2">
        <f t="shared" si="944"/>
        <v>0.98736219164220573</v>
      </c>
      <c r="KG170" s="2">
        <f t="shared" si="944"/>
        <v>0.99013230062698387</v>
      </c>
      <c r="KH170" s="2">
        <f t="shared" si="944"/>
        <v>0.98823197905011395</v>
      </c>
      <c r="KI170" s="2">
        <f t="shared" si="944"/>
        <v>0.96972701823905383</v>
      </c>
      <c r="KJ170" s="2">
        <f t="shared" si="944"/>
        <v>0</v>
      </c>
    </row>
    <row r="171" spans="1:296" x14ac:dyDescent="0.2">
      <c r="A171" s="2" t="str">
        <f>'Respondent Data'!A171</f>
        <v>1619</v>
      </c>
      <c r="B171" s="2">
        <f>SUMPRODUCT('Respondent Data'!B171:S171,'Product Coding'!A100:R100)</f>
        <v>-2.6349045186881961</v>
      </c>
      <c r="C171" s="2">
        <f>SUMPRODUCT('Respondent Data'!B171:S171,'Product Coding'!A101:R101)</f>
        <v>-1.661249601101803</v>
      </c>
      <c r="D171" s="2">
        <f>SUMPRODUCT('Respondent Data'!B171:S171,'Product Coding'!A102:R102)</f>
        <v>-2.3780587206951065</v>
      </c>
      <c r="E171" s="2">
        <f>SUMPRODUCT('Respondent Data'!B171:S171,'Product Coding'!A103:R103)</f>
        <v>-2.285639779990829</v>
      </c>
      <c r="F171" s="2">
        <f>SUMPRODUCT('Respondent Data'!B171:S171,'Product Coding'!A104:R104)</f>
        <v>-2.6965454337723109</v>
      </c>
      <c r="G171" s="2">
        <f>SUMPRODUCT('Respondent Data'!B171:S171,'Product Coding'!A105:R105)</f>
        <v>-3.0196541674328961</v>
      </c>
      <c r="H171" s="2">
        <f>SUMPRODUCT('Respondent Data'!B171:S171,'Product Coding'!A106:R106)</f>
        <v>-4.2462391346680617</v>
      </c>
      <c r="I171" s="2">
        <f>SUMPRODUCT('Respondent Data'!B171:S171,'Product Coding'!A107:R107)</f>
        <v>-3.2725842170816692</v>
      </c>
      <c r="J171" s="2">
        <f>SUMPRODUCT('Respondent Data'!B171:S171,'Product Coding'!A108:R108)</f>
        <v>-3.9893933366749721</v>
      </c>
      <c r="K171" s="2">
        <f>SUMPRODUCT('Respondent Data'!B171:S171,'Product Coding'!A109:R109)</f>
        <v>-3.8969743959706946</v>
      </c>
      <c r="L171" s="2">
        <f>SUMPRODUCT('Respondent Data'!B171:S171,'Product Coding'!A110:R110)</f>
        <v>-4.3078800497521765</v>
      </c>
      <c r="M171" s="2">
        <f>SUMPRODUCT('Respondent Data'!B171:S171,'Product Coding'!A111:R111)</f>
        <v>-4.6309887834127617</v>
      </c>
      <c r="N171" s="2">
        <f>SUMPRODUCT('Respondent Data'!B171:S171,'Product Coding'!A112:R112)</f>
        <v>-3.0011088746943662</v>
      </c>
      <c r="O171" s="2">
        <f>SUMPRODUCT('Respondent Data'!B171:S171,'Product Coding'!A113:R113)</f>
        <v>-2.0274539571079728</v>
      </c>
      <c r="P171" s="2">
        <f>SUMPRODUCT('Respondent Data'!B171:S171,'Product Coding'!A114:R114)</f>
        <v>-2.7442630767012766</v>
      </c>
      <c r="Q171" s="2">
        <f>SUMPRODUCT('Respondent Data'!B171:S171,'Product Coding'!A115:R115)</f>
        <v>-2.6518441359969991</v>
      </c>
      <c r="R171" s="2">
        <f>SUMPRODUCT('Respondent Data'!B171:S171,'Product Coding'!A116:R116)</f>
        <v>-3.062749789778481</v>
      </c>
      <c r="S171" s="2">
        <f>SUMPRODUCT('Respondent Data'!B171:S171,'Product Coding'!A117:R117)</f>
        <v>-3.3858585234390661</v>
      </c>
      <c r="T171" s="2">
        <f>SUMPRODUCT('Respondent Data'!B171:S171,'Product Coding'!A118:R118)</f>
        <v>-4.6124434906742318</v>
      </c>
      <c r="U171" s="2">
        <f>SUMPRODUCT('Respondent Data'!B171:S171,'Product Coding'!A119:R119)</f>
        <v>-3.6387885730878393</v>
      </c>
      <c r="V171" s="2">
        <f>SUMPRODUCT('Respondent Data'!B171:S171,'Product Coding'!A120:R120)</f>
        <v>-4.3555976926811422</v>
      </c>
      <c r="W171" s="2">
        <f>SUMPRODUCT('Respondent Data'!B171:S171,'Product Coding'!A121:R121)</f>
        <v>-4.2631787519768647</v>
      </c>
      <c r="X171" s="2">
        <f>SUMPRODUCT('Respondent Data'!B171:S171,'Product Coding'!A122:R122)</f>
        <v>-4.6740844057583466</v>
      </c>
      <c r="Y171" s="2">
        <f>SUMPRODUCT('Respondent Data'!B171:S171,'Product Coding'!A123:R123)</f>
        <v>-4.9971931394189317</v>
      </c>
      <c r="Z171" s="2">
        <f>SUMPRODUCT('Respondent Data'!B171:S171,'Product Coding'!A124:R124)</f>
        <v>-2.360368903517756</v>
      </c>
      <c r="AA171" s="2">
        <f>SUMPRODUCT('Respondent Data'!B171:S171,'Product Coding'!A125:R125)</f>
        <v>-1.3867139859313629</v>
      </c>
      <c r="AB171" s="2">
        <f>SUMPRODUCT('Respondent Data'!B171:S171,'Product Coding'!A126:R126)</f>
        <v>-2.1035231055246664</v>
      </c>
      <c r="AC171" s="2">
        <f>SUMPRODUCT('Respondent Data'!B171:S171,'Product Coding'!A127:R127)</f>
        <v>-2.0111041648203889</v>
      </c>
      <c r="AD171" s="2">
        <f>SUMPRODUCT('Respondent Data'!B171:S171,'Product Coding'!A128:R128)</f>
        <v>-2.4220098186018708</v>
      </c>
      <c r="AE171" s="2">
        <f>SUMPRODUCT('Respondent Data'!B171:S171,'Product Coding'!A129:R129)</f>
        <v>-2.7451185522624559</v>
      </c>
      <c r="AF171" s="2">
        <f>SUMPRODUCT('Respondent Data'!B171:S171,'Product Coding'!A130:R130)</f>
        <v>-3.9717035194976216</v>
      </c>
      <c r="AG171" s="2">
        <f>SUMPRODUCT('Respondent Data'!B171:S171,'Product Coding'!A131:R131)</f>
        <v>-2.9980486019112291</v>
      </c>
      <c r="AH171" s="2">
        <f>SUMPRODUCT('Respondent Data'!B171:S171,'Product Coding'!A132:R132)</f>
        <v>-3.714857721504532</v>
      </c>
      <c r="AI171" s="2">
        <f>SUMPRODUCT('Respondent Data'!B171:S171,'Product Coding'!A133:R133)</f>
        <v>-3.6224387808002545</v>
      </c>
      <c r="AJ171" s="2">
        <f>SUMPRODUCT('Respondent Data'!B171:S171,'Product Coding'!A134:R134)</f>
        <v>-4.0333444345817364</v>
      </c>
      <c r="AK171" s="2">
        <f>SUMPRODUCT('Respondent Data'!B171:S171,'Product Coding'!A135:R135)</f>
        <v>-4.3564531682423215</v>
      </c>
      <c r="AL171" s="2">
        <f>SUMPRODUCT('Respondent Data'!B171:S171,'Product Coding'!A136:R136)</f>
        <v>0.10531541503870201</v>
      </c>
      <c r="AM171" s="2">
        <f>SUMPRODUCT('Respondent Data'!B171:S171,'Product Coding'!A137:R137)</f>
        <v>1.078970332625095</v>
      </c>
      <c r="AN171" s="2">
        <f>SUMPRODUCT('Respondent Data'!B171:S171,'Product Coding'!A138:R138)</f>
        <v>0.36216121303179194</v>
      </c>
      <c r="AO171" s="2">
        <f>SUMPRODUCT('Respondent Data'!B171:S171,'Product Coding'!A139:R139)</f>
        <v>0.45458015373606897</v>
      </c>
      <c r="AP171" s="2">
        <f>SUMPRODUCT('Respondent Data'!B171:S171,'Product Coding'!A140:R140)</f>
        <v>4.3674499954587054E-2</v>
      </c>
      <c r="AQ171" s="2">
        <f>SUMPRODUCT('Respondent Data'!B171:S171,'Product Coding'!A141:R141)</f>
        <v>-0.27943423370599785</v>
      </c>
      <c r="AR171" s="2">
        <f>SUMPRODUCT('Respondent Data'!B171:S171,'Product Coding'!A142:R142)</f>
        <v>-1.5060192009411639</v>
      </c>
      <c r="AS171" s="2">
        <f>SUMPRODUCT('Respondent Data'!B171:S171,'Product Coding'!A143:R143)</f>
        <v>-0.53236428335477104</v>
      </c>
      <c r="AT171" s="2">
        <f>SUMPRODUCT('Respondent Data'!B171:S171,'Product Coding'!A144:R144)</f>
        <v>-1.2491734029480741</v>
      </c>
      <c r="AU171" s="2">
        <f>SUMPRODUCT('Respondent Data'!B171:S171,'Product Coding'!A145:R145)</f>
        <v>-1.1567544622437971</v>
      </c>
      <c r="AV171" s="2">
        <f>SUMPRODUCT('Respondent Data'!B171:S171,'Product Coding'!A146:R146)</f>
        <v>-1.567660116025279</v>
      </c>
      <c r="AW171" s="2">
        <f>SUMPRODUCT('Respondent Data'!B171:S171,'Product Coding'!A147:R147)</f>
        <v>-1.8907688496858639</v>
      </c>
      <c r="AX171" s="2">
        <f>SUMPRODUCT('Respondent Data'!B171:S171,'Product Coding'!A148:R148)</f>
        <v>3.0894960151590345</v>
      </c>
      <c r="AY171" s="2">
        <f>SUMPRODUCT('Respondent Data'!B171:S171,'Product Coding'!A149:R149)</f>
        <v>4.0631509327454269</v>
      </c>
      <c r="AZ171" s="2">
        <f>SUMPRODUCT('Respondent Data'!B171:S171,'Product Coding'!A150:R150)</f>
        <v>3.3463418131521241</v>
      </c>
      <c r="BA171" s="2">
        <f>SUMPRODUCT('Respondent Data'!B171:S171,'Product Coding'!A151:R151)</f>
        <v>3.4387607538564007</v>
      </c>
      <c r="BB171" s="2">
        <f>SUMPRODUCT('Respondent Data'!B171:S171,'Product Coding'!A152:R152)</f>
        <v>3.0278551000749188</v>
      </c>
      <c r="BC171" s="2">
        <f>SUMPRODUCT('Respondent Data'!B171:S171,'Product Coding'!A153:R153)</f>
        <v>2.7047463664143345</v>
      </c>
      <c r="BD171" s="2">
        <f>SUMPRODUCT('Respondent Data'!B171:S171,'Product Coding'!A154:R154)</f>
        <v>1.4781613991791682</v>
      </c>
      <c r="BE171" s="2">
        <f>SUMPRODUCT('Respondent Data'!B171:S171,'Product Coding'!A155:R155)</f>
        <v>2.4518163167655613</v>
      </c>
      <c r="BF171" s="2">
        <f>SUMPRODUCT('Respondent Data'!B171:S171,'Product Coding'!A156:R156)</f>
        <v>1.7350071971722583</v>
      </c>
      <c r="BG171" s="2">
        <f>SUMPRODUCT('Respondent Data'!B171:S171,'Product Coding'!A157:R157)</f>
        <v>1.8274261378765349</v>
      </c>
      <c r="BH171" s="2">
        <f>SUMPRODUCT('Respondent Data'!B171:S171,'Product Coding'!A158:R158)</f>
        <v>1.4165204840950529</v>
      </c>
      <c r="BI171" s="2">
        <f>SUMPRODUCT('Respondent Data'!B171:S171,'Product Coding'!A159:R159)</f>
        <v>1.0934117504344683</v>
      </c>
      <c r="BJ171" s="2">
        <f>SUMPRODUCT('Respondent Data'!B171:S171,'Product Coding'!A160:R160)</f>
        <v>3.7701692323631137</v>
      </c>
      <c r="BK171" s="2">
        <f>SUMPRODUCT('Respondent Data'!B171:S171,'Product Coding'!A161:R161)</f>
        <v>4.7438241499495071</v>
      </c>
      <c r="BL171" s="2">
        <f>SUMPRODUCT('Respondent Data'!B171:S171,'Product Coding'!A162:R162)</f>
        <v>4.0270150303562033</v>
      </c>
      <c r="BM171" s="2">
        <f>SUMPRODUCT('Respondent Data'!B171:S171,'Product Coding'!A163:R163)</f>
        <v>4.1194339710604808</v>
      </c>
      <c r="BN171" s="2">
        <f>SUMPRODUCT('Respondent Data'!B171:S171,'Product Coding'!A164:R164)</f>
        <v>3.7085283172789989</v>
      </c>
      <c r="BO171" s="2">
        <f>SUMPRODUCT('Respondent Data'!B171:S171,'Product Coding'!A165:R165)</f>
        <v>3.3854195836184138</v>
      </c>
      <c r="BP171" s="2">
        <f>SUMPRODUCT('Respondent Data'!B171:S171,'Product Coding'!A166:R166)</f>
        <v>2.1588346163832481</v>
      </c>
      <c r="BQ171" s="2">
        <f>SUMPRODUCT('Respondent Data'!B171:S171,'Product Coding'!A167:R167)</f>
        <v>3.1324895339696406</v>
      </c>
      <c r="BR171" s="2">
        <f>SUMPRODUCT('Respondent Data'!B171:S171,'Product Coding'!A168:R168)</f>
        <v>2.4156804143763377</v>
      </c>
      <c r="BS171" s="2">
        <f>SUMPRODUCT('Respondent Data'!B171:S171,'Product Coding'!A169:R169)</f>
        <v>2.5080993550806152</v>
      </c>
      <c r="BT171" s="2">
        <f>SUMPRODUCT('Respondent Data'!B171:S171,'Product Coding'!A170:R170)</f>
        <v>2.0971937012991333</v>
      </c>
      <c r="BU171" s="2">
        <f>SUMPRODUCT('Respondent Data'!B171:S171,'Product Coding'!A171:R171)</f>
        <v>1.7740849676385479</v>
      </c>
      <c r="BV171" s="2">
        <f>SUMPRODUCT('Respondent Data'!B171:S171,'Product Coding'!A172:R172)</f>
        <v>-4.8739925976345804</v>
      </c>
      <c r="BX171" s="2">
        <f t="shared" si="676"/>
        <v>13.941981200954331</v>
      </c>
      <c r="BY171" s="2">
        <f t="shared" si="677"/>
        <v>5.2658869929983592</v>
      </c>
      <c r="BZ171" s="2">
        <f t="shared" si="678"/>
        <v>10.783947875933245</v>
      </c>
      <c r="CA171" s="2">
        <f t="shared" si="679"/>
        <v>9.8319745128058358</v>
      </c>
      <c r="CB171" s="2">
        <f t="shared" si="680"/>
        <v>14.828417391592602</v>
      </c>
      <c r="CC171" s="2">
        <f t="shared" si="681"/>
        <v>20.484206353426202</v>
      </c>
      <c r="CD171" s="2">
        <f t="shared" si="682"/>
        <v>69.842250500127065</v>
      </c>
      <c r="CE171" s="2">
        <f t="shared" si="683"/>
        <v>26.379421487469642</v>
      </c>
      <c r="CF171" s="2">
        <f t="shared" si="684"/>
        <v>54.022106189591469</v>
      </c>
      <c r="CG171" s="2">
        <f t="shared" si="685"/>
        <v>49.253202750499057</v>
      </c>
      <c r="CH171" s="2">
        <f t="shared" si="686"/>
        <v>74.282845964041385</v>
      </c>
      <c r="CI171" s="2">
        <f t="shared" si="687"/>
        <v>102.61547844680481</v>
      </c>
      <c r="CJ171" s="2">
        <f t="shared" si="688"/>
        <v>20.107821619989281</v>
      </c>
      <c r="CK171" s="2">
        <f t="shared" si="689"/>
        <v>7.5947252259230451</v>
      </c>
      <c r="CL171" s="2">
        <f t="shared" si="690"/>
        <v>15.553148230732454</v>
      </c>
      <c r="CM171" s="2">
        <f t="shared" si="691"/>
        <v>14.180164700139475</v>
      </c>
      <c r="CN171" s="2">
        <f t="shared" si="692"/>
        <v>21.386284167165652</v>
      </c>
      <c r="CO171" s="2">
        <f t="shared" si="693"/>
        <v>29.54334548618894</v>
      </c>
      <c r="CP171" s="2">
        <f t="shared" si="694"/>
        <v>100.72998194109115</v>
      </c>
      <c r="CQ171" s="2">
        <f t="shared" si="695"/>
        <v>38.045719188908649</v>
      </c>
      <c r="CR171" s="2">
        <f t="shared" si="696"/>
        <v>77.913379679644734</v>
      </c>
      <c r="CS171" s="2">
        <f t="shared" si="697"/>
        <v>71.03542895699853</v>
      </c>
      <c r="CT171" s="2">
        <f t="shared" si="698"/>
        <v>107.13443050460025</v>
      </c>
      <c r="CU171" s="2">
        <f t="shared" si="699"/>
        <v>147.9971681440058</v>
      </c>
      <c r="CV171" s="2">
        <f t="shared" si="700"/>
        <v>10.594859212429853</v>
      </c>
      <c r="CW171" s="2">
        <f t="shared" si="701"/>
        <v>4.0016788514651189</v>
      </c>
      <c r="CX171" s="2">
        <f t="shared" si="702"/>
        <v>8.1949909308351359</v>
      </c>
      <c r="CY171" s="2">
        <f t="shared" si="703"/>
        <v>7.4715626310158916</v>
      </c>
      <c r="CZ171" s="2">
        <f t="shared" si="704"/>
        <v>11.268484180448906</v>
      </c>
      <c r="DA171" s="2">
        <f t="shared" si="705"/>
        <v>15.566459261762322</v>
      </c>
      <c r="DB171" s="2">
        <f t="shared" si="706"/>
        <v>53.074867944697402</v>
      </c>
      <c r="DC171" s="2">
        <f t="shared" si="707"/>
        <v>20.046380262365933</v>
      </c>
      <c r="DD171" s="2">
        <f t="shared" si="708"/>
        <v>41.05274574595461</v>
      </c>
      <c r="DE171" s="2">
        <f t="shared" si="709"/>
        <v>37.428737091331101</v>
      </c>
      <c r="DF171" s="2">
        <f t="shared" si="710"/>
        <v>56.44938718133978</v>
      </c>
      <c r="DG171" s="2">
        <f t="shared" si="711"/>
        <v>77.980061189984127</v>
      </c>
      <c r="DH171" s="2">
        <f t="shared" si="712"/>
        <v>0.90004059147255522</v>
      </c>
      <c r="DI171" s="2">
        <f t="shared" si="713"/>
        <v>0.33994537616228165</v>
      </c>
      <c r="DJ171" s="2">
        <f t="shared" si="714"/>
        <v>0.69617012709784631</v>
      </c>
      <c r="DK171" s="2">
        <f t="shared" si="715"/>
        <v>0.63471439448240874</v>
      </c>
      <c r="DL171" s="2">
        <f t="shared" si="716"/>
        <v>0.95726549672993277</v>
      </c>
      <c r="DM171" s="2">
        <f t="shared" si="717"/>
        <v>1.3223814418083997</v>
      </c>
      <c r="DN171" s="2">
        <f t="shared" si="718"/>
        <v>4.5087466080936842</v>
      </c>
      <c r="DO171" s="2">
        <f t="shared" si="719"/>
        <v>1.7029538181173869</v>
      </c>
      <c r="DP171" s="2">
        <f t="shared" si="720"/>
        <v>3.487459042345066</v>
      </c>
      <c r="DQ171" s="2">
        <f t="shared" si="721"/>
        <v>3.179597009673381</v>
      </c>
      <c r="DR171" s="2">
        <f t="shared" si="722"/>
        <v>4.7954143427739053</v>
      </c>
      <c r="DS171" s="2">
        <f t="shared" si="723"/>
        <v>6.6244599375287896</v>
      </c>
      <c r="DT171" s="2">
        <f t="shared" si="724"/>
        <v>4.5524892479611313E-2</v>
      </c>
      <c r="DU171" s="2">
        <f t="shared" si="725"/>
        <v>1.7194754153708421E-2</v>
      </c>
      <c r="DV171" s="2">
        <f t="shared" si="726"/>
        <v>3.521293426532443E-2</v>
      </c>
      <c r="DW171" s="2">
        <f t="shared" si="727"/>
        <v>3.2104445997038544E-2</v>
      </c>
      <c r="DX171" s="2">
        <f t="shared" si="728"/>
        <v>4.8419381554527137E-2</v>
      </c>
      <c r="DY171" s="2">
        <f t="shared" si="729"/>
        <v>6.6887286557671316E-2</v>
      </c>
      <c r="DZ171" s="2">
        <f t="shared" si="730"/>
        <v>0.22805660821969295</v>
      </c>
      <c r="EA171" s="2">
        <f t="shared" si="731"/>
        <v>8.6136992266866677E-2</v>
      </c>
      <c r="EB171" s="2">
        <f t="shared" si="732"/>
        <v>0.17639893070828083</v>
      </c>
      <c r="EC171" s="2">
        <f t="shared" si="733"/>
        <v>0.16082698198872095</v>
      </c>
      <c r="ED171" s="2">
        <f t="shared" si="734"/>
        <v>0.2425565295813939</v>
      </c>
      <c r="EE171" s="2">
        <f t="shared" si="735"/>
        <v>0.33507136150168498</v>
      </c>
      <c r="EF171" s="2">
        <f t="shared" si="736"/>
        <v>2.3048162462163058E-2</v>
      </c>
      <c r="EG171" s="2">
        <f t="shared" si="737"/>
        <v>8.7052921082485558E-3</v>
      </c>
      <c r="EH171" s="2">
        <f t="shared" si="738"/>
        <v>1.7827465052886054E-2</v>
      </c>
      <c r="EI171" s="2">
        <f t="shared" si="739"/>
        <v>1.6253711910003434E-2</v>
      </c>
      <c r="EJ171" s="2">
        <f t="shared" si="740"/>
        <v>2.4513572940034978E-2</v>
      </c>
      <c r="EK171" s="2">
        <f t="shared" si="741"/>
        <v>3.386343082358502E-2</v>
      </c>
      <c r="EL171" s="2">
        <f t="shared" si="742"/>
        <v>0.11545959738776802</v>
      </c>
      <c r="EM171" s="2">
        <f t="shared" si="743"/>
        <v>4.360909567568904E-2</v>
      </c>
      <c r="EN171" s="2">
        <f t="shared" si="744"/>
        <v>8.9306552781802676E-2</v>
      </c>
      <c r="EO171" s="2">
        <f t="shared" si="745"/>
        <v>8.1422848188724736E-2</v>
      </c>
      <c r="EP171" s="2">
        <f t="shared" si="746"/>
        <v>0.12280056021118912</v>
      </c>
      <c r="EQ171" s="2">
        <f t="shared" si="747"/>
        <v>0.1696386033150481</v>
      </c>
      <c r="ER171" s="2">
        <f t="shared" si="748"/>
        <v>130.84227597693695</v>
      </c>
      <c r="ET171" s="2">
        <f t="shared" si="749"/>
        <v>6.6925529255526764E-2</v>
      </c>
      <c r="EU171" s="2">
        <f t="shared" si="750"/>
        <v>0.15959432417428246</v>
      </c>
      <c r="EV171" s="2">
        <f t="shared" si="751"/>
        <v>8.4861203607522209E-2</v>
      </c>
      <c r="EW171" s="2">
        <f t="shared" si="752"/>
        <v>9.2319271875850012E-2</v>
      </c>
      <c r="EX171" s="2">
        <f t="shared" si="753"/>
        <v>6.317751012373217E-2</v>
      </c>
      <c r="EY171" s="2">
        <f t="shared" si="754"/>
        <v>4.654581991764032E-2</v>
      </c>
      <c r="EZ171" s="2">
        <f t="shared" si="755"/>
        <v>1.4115870020224814E-2</v>
      </c>
      <c r="FA171" s="2">
        <f t="shared" si="756"/>
        <v>3.6523781207636399E-2</v>
      </c>
      <c r="FB171" s="2">
        <f t="shared" si="757"/>
        <v>1.8174513286610065E-2</v>
      </c>
      <c r="FC171" s="2">
        <f t="shared" si="758"/>
        <v>1.9899229208631269E-2</v>
      </c>
      <c r="FD171" s="2">
        <f t="shared" si="759"/>
        <v>1.3283238527906435E-2</v>
      </c>
      <c r="FE171" s="2">
        <f t="shared" si="760"/>
        <v>9.6510677264631875E-3</v>
      </c>
      <c r="FF171" s="2">
        <f t="shared" si="761"/>
        <v>4.7375803055536139E-2</v>
      </c>
      <c r="FG171" s="2">
        <f t="shared" si="762"/>
        <v>0.11635043281940444</v>
      </c>
      <c r="FH171" s="2">
        <f t="shared" si="763"/>
        <v>6.0411468927911084E-2</v>
      </c>
      <c r="FI171" s="2">
        <f t="shared" si="764"/>
        <v>6.5875438096584818E-2</v>
      </c>
      <c r="FJ171" s="2">
        <f t="shared" si="765"/>
        <v>4.4670209335889569E-2</v>
      </c>
      <c r="FK171" s="2">
        <f t="shared" si="766"/>
        <v>3.2740355847796013E-2</v>
      </c>
      <c r="FL171" s="2">
        <f t="shared" si="767"/>
        <v>9.8299437483343969E-3</v>
      </c>
      <c r="FM171" s="2">
        <f t="shared" si="768"/>
        <v>2.5611002198777801E-2</v>
      </c>
      <c r="FN171" s="2">
        <f t="shared" si="769"/>
        <v>1.2672122320189315E-2</v>
      </c>
      <c r="FO171" s="2">
        <f t="shared" si="770"/>
        <v>1.3882057960631413E-2</v>
      </c>
      <c r="FP171" s="2">
        <f t="shared" si="771"/>
        <v>9.2477483381896396E-3</v>
      </c>
      <c r="FQ171" s="2">
        <f t="shared" si="772"/>
        <v>6.7115369537325683E-3</v>
      </c>
      <c r="FR171" s="2">
        <f t="shared" si="773"/>
        <v>8.6245117916394012E-2</v>
      </c>
      <c r="FS171" s="2">
        <f t="shared" si="774"/>
        <v>0.19993286848216466</v>
      </c>
      <c r="FT171" s="2">
        <f t="shared" si="775"/>
        <v>0.10875486528719989</v>
      </c>
      <c r="FU171" s="2">
        <f t="shared" si="776"/>
        <v>0.11804197685310414</v>
      </c>
      <c r="FV171" s="2">
        <f t="shared" si="777"/>
        <v>8.1509662097751498E-2</v>
      </c>
      <c r="FW171" s="2">
        <f t="shared" si="778"/>
        <v>6.036292874652692E-2</v>
      </c>
      <c r="FX171" s="2">
        <f t="shared" si="779"/>
        <v>1.8492879187845715E-2</v>
      </c>
      <c r="FY171" s="2">
        <f t="shared" si="780"/>
        <v>4.7514108722446165E-2</v>
      </c>
      <c r="FZ171" s="2">
        <f t="shared" si="781"/>
        <v>2.3779660097371834E-2</v>
      </c>
      <c r="GA171" s="2">
        <f t="shared" si="782"/>
        <v>2.6022192652945229E-2</v>
      </c>
      <c r="GB171" s="2">
        <f t="shared" si="783"/>
        <v>1.7406626059273466E-2</v>
      </c>
      <c r="GC171" s="2">
        <f t="shared" si="784"/>
        <v>1.2661423464772083E-2</v>
      </c>
      <c r="GD171" s="2">
        <f t="shared" si="785"/>
        <v>0.52630454553867589</v>
      </c>
      <c r="GE171" s="2">
        <f t="shared" si="786"/>
        <v>0.74629907889535441</v>
      </c>
      <c r="GF171" s="2">
        <f t="shared" si="787"/>
        <v>0.58956350192949325</v>
      </c>
      <c r="GG171" s="2">
        <f t="shared" si="788"/>
        <v>0.61172765308439392</v>
      </c>
      <c r="GH171" s="2">
        <f t="shared" si="789"/>
        <v>0.51091688974783067</v>
      </c>
      <c r="GI171" s="2">
        <f t="shared" si="790"/>
        <v>0.43059248665943384</v>
      </c>
      <c r="GJ171" s="2">
        <f t="shared" si="791"/>
        <v>0.18152949684248637</v>
      </c>
      <c r="GK171" s="2">
        <f t="shared" si="792"/>
        <v>0.36996562549355805</v>
      </c>
      <c r="GL171" s="2">
        <f t="shared" si="793"/>
        <v>0.22284325952920964</v>
      </c>
      <c r="GM171" s="2">
        <f t="shared" si="794"/>
        <v>0.23925751637910803</v>
      </c>
      <c r="GN171" s="2">
        <f t="shared" si="795"/>
        <v>0.17255021657715711</v>
      </c>
      <c r="GO171" s="2">
        <f t="shared" si="796"/>
        <v>0.13115683054190408</v>
      </c>
      <c r="GP171" s="2">
        <f t="shared" si="797"/>
        <v>0.9564573805874268</v>
      </c>
      <c r="GQ171" s="2">
        <f t="shared" si="798"/>
        <v>0.98309590755998899</v>
      </c>
      <c r="GR171" s="2">
        <f t="shared" si="799"/>
        <v>0.96598483935064572</v>
      </c>
      <c r="GS171" s="2">
        <f t="shared" si="800"/>
        <v>0.96889418883761824</v>
      </c>
      <c r="GT171" s="2">
        <f t="shared" si="801"/>
        <v>0.95381678133159464</v>
      </c>
      <c r="GU171" s="2">
        <f t="shared" si="802"/>
        <v>0.93730613589605682</v>
      </c>
      <c r="GV171" s="2">
        <f t="shared" si="803"/>
        <v>0.8142947102818775</v>
      </c>
      <c r="GW171" s="2">
        <f t="shared" si="804"/>
        <v>0.92069417312903512</v>
      </c>
      <c r="GX171" s="2">
        <f t="shared" si="805"/>
        <v>0.85005177571686885</v>
      </c>
      <c r="GY171" s="2">
        <f t="shared" si="806"/>
        <v>0.86145482101631266</v>
      </c>
      <c r="GZ171" s="2">
        <f t="shared" si="807"/>
        <v>0.80479235849083741</v>
      </c>
      <c r="HA171" s="2">
        <f t="shared" si="808"/>
        <v>0.74902363187178433</v>
      </c>
      <c r="HB171" s="2">
        <f t="shared" si="809"/>
        <v>0.97747108757158296</v>
      </c>
      <c r="HC171" s="2">
        <f t="shared" si="810"/>
        <v>0.99136983599039707</v>
      </c>
      <c r="HD171" s="2">
        <f t="shared" si="811"/>
        <v>0.98248478679836004</v>
      </c>
      <c r="HE171" s="2">
        <f t="shared" si="812"/>
        <v>0.98400624596051378</v>
      </c>
      <c r="HF171" s="2">
        <f t="shared" si="813"/>
        <v>0.97607296419735201</v>
      </c>
      <c r="HG171" s="2">
        <f t="shared" si="814"/>
        <v>0.96724574076809244</v>
      </c>
      <c r="HH171" s="2">
        <f t="shared" si="815"/>
        <v>0.89649145728078683</v>
      </c>
      <c r="HI171" s="2">
        <f t="shared" si="816"/>
        <v>0.95821318934801536</v>
      </c>
      <c r="HJ171" s="2">
        <f t="shared" si="817"/>
        <v>0.91801522486600562</v>
      </c>
      <c r="HK171" s="2">
        <f t="shared" si="818"/>
        <v>0.92470766793479553</v>
      </c>
      <c r="HL171" s="2">
        <f t="shared" si="819"/>
        <v>0.89063012206897052</v>
      </c>
      <c r="HM171" s="2">
        <f t="shared" si="820"/>
        <v>0.85496494144922208</v>
      </c>
      <c r="HN171" s="2">
        <f t="shared" si="821"/>
        <v>7.5848205182298973E-3</v>
      </c>
      <c r="HP171" s="2">
        <f t="shared" ref="HP171:IU171" si="945">IF(B1=1,ET171,0)</f>
        <v>6.6925529255526764E-2</v>
      </c>
      <c r="HQ171" s="2">
        <f t="shared" si="945"/>
        <v>0.15959432417428246</v>
      </c>
      <c r="HR171" s="2">
        <f t="shared" si="945"/>
        <v>8.4861203607522209E-2</v>
      </c>
      <c r="HS171" s="2">
        <f t="shared" si="945"/>
        <v>9.2319271875850012E-2</v>
      </c>
      <c r="HT171" s="2">
        <f t="shared" si="945"/>
        <v>6.317751012373217E-2</v>
      </c>
      <c r="HU171" s="2">
        <f t="shared" si="945"/>
        <v>4.654581991764032E-2</v>
      </c>
      <c r="HV171" s="2">
        <f t="shared" si="945"/>
        <v>1.4115870020224814E-2</v>
      </c>
      <c r="HW171" s="2">
        <f t="shared" si="945"/>
        <v>3.6523781207636399E-2</v>
      </c>
      <c r="HX171" s="2">
        <f t="shared" si="945"/>
        <v>1.8174513286610065E-2</v>
      </c>
      <c r="HY171" s="2">
        <f t="shared" si="945"/>
        <v>1.9899229208631269E-2</v>
      </c>
      <c r="HZ171" s="2">
        <f t="shared" si="945"/>
        <v>1.3283238527906435E-2</v>
      </c>
      <c r="IA171" s="2">
        <f t="shared" si="945"/>
        <v>9.6510677264631875E-3</v>
      </c>
      <c r="IB171" s="2">
        <f t="shared" si="945"/>
        <v>4.7375803055536139E-2</v>
      </c>
      <c r="IC171" s="2">
        <f t="shared" si="945"/>
        <v>0.11635043281940444</v>
      </c>
      <c r="ID171" s="2">
        <f t="shared" si="945"/>
        <v>6.0411468927911084E-2</v>
      </c>
      <c r="IE171" s="2">
        <f t="shared" si="945"/>
        <v>6.5875438096584818E-2</v>
      </c>
      <c r="IF171" s="2">
        <f t="shared" si="945"/>
        <v>4.4670209335889569E-2</v>
      </c>
      <c r="IG171" s="2">
        <f t="shared" si="945"/>
        <v>3.2740355847796013E-2</v>
      </c>
      <c r="IH171" s="2">
        <f t="shared" si="945"/>
        <v>9.8299437483343969E-3</v>
      </c>
      <c r="II171" s="2">
        <f t="shared" si="945"/>
        <v>2.5611002198777801E-2</v>
      </c>
      <c r="IJ171" s="2">
        <f t="shared" si="945"/>
        <v>1.2672122320189315E-2</v>
      </c>
      <c r="IK171" s="2">
        <f t="shared" si="945"/>
        <v>1.3882057960631413E-2</v>
      </c>
      <c r="IL171" s="2">
        <f t="shared" si="945"/>
        <v>9.2477483381896396E-3</v>
      </c>
      <c r="IM171" s="2">
        <f t="shared" si="945"/>
        <v>6.7115369537325683E-3</v>
      </c>
      <c r="IN171" s="2">
        <f t="shared" si="945"/>
        <v>8.6245117916394012E-2</v>
      </c>
      <c r="IO171" s="2">
        <f t="shared" si="945"/>
        <v>0.19993286848216466</v>
      </c>
      <c r="IP171" s="2">
        <f t="shared" si="945"/>
        <v>0.10875486528719989</v>
      </c>
      <c r="IQ171" s="2">
        <f t="shared" si="945"/>
        <v>0.11804197685310414</v>
      </c>
      <c r="IR171" s="2">
        <f t="shared" si="945"/>
        <v>8.1509662097751498E-2</v>
      </c>
      <c r="IS171" s="2">
        <f t="shared" si="945"/>
        <v>6.036292874652692E-2</v>
      </c>
      <c r="IT171" s="2">
        <f t="shared" si="945"/>
        <v>1.8492879187845715E-2</v>
      </c>
      <c r="IU171" s="2">
        <f t="shared" si="945"/>
        <v>4.7514108722446165E-2</v>
      </c>
      <c r="IV171" s="2">
        <f t="shared" ref="IV171:KA171" si="946">IF(AH1=1,FZ171,0)</f>
        <v>2.3779660097371834E-2</v>
      </c>
      <c r="IW171" s="2">
        <f t="shared" si="946"/>
        <v>2.6022192652945229E-2</v>
      </c>
      <c r="IX171" s="2">
        <f t="shared" si="946"/>
        <v>1.7406626059273466E-2</v>
      </c>
      <c r="IY171" s="2">
        <f t="shared" si="946"/>
        <v>1.2661423464772083E-2</v>
      </c>
      <c r="IZ171" s="2">
        <f t="shared" si="946"/>
        <v>0.52630454553867589</v>
      </c>
      <c r="JA171" s="2">
        <f t="shared" si="946"/>
        <v>0.74629907889535441</v>
      </c>
      <c r="JB171" s="2">
        <f t="shared" si="946"/>
        <v>0.58956350192949325</v>
      </c>
      <c r="JC171" s="2">
        <f t="shared" si="946"/>
        <v>0.61172765308439392</v>
      </c>
      <c r="JD171" s="2">
        <f t="shared" si="946"/>
        <v>0.51091688974783067</v>
      </c>
      <c r="JE171" s="2">
        <f t="shared" si="946"/>
        <v>0.43059248665943384</v>
      </c>
      <c r="JF171" s="2">
        <f t="shared" si="946"/>
        <v>0.18152949684248637</v>
      </c>
      <c r="JG171" s="2">
        <f t="shared" si="946"/>
        <v>0.36996562549355805</v>
      </c>
      <c r="JH171" s="2">
        <f t="shared" si="946"/>
        <v>0.22284325952920964</v>
      </c>
      <c r="JI171" s="2">
        <f t="shared" si="946"/>
        <v>0.23925751637910803</v>
      </c>
      <c r="JJ171" s="2">
        <f t="shared" si="946"/>
        <v>0.17255021657715711</v>
      </c>
      <c r="JK171" s="2">
        <f t="shared" si="946"/>
        <v>0.13115683054190408</v>
      </c>
      <c r="JL171" s="2">
        <f t="shared" si="946"/>
        <v>0.9564573805874268</v>
      </c>
      <c r="JM171" s="2">
        <f t="shared" si="946"/>
        <v>0.98309590755998899</v>
      </c>
      <c r="JN171" s="2">
        <f t="shared" si="946"/>
        <v>0.96598483935064572</v>
      </c>
      <c r="JO171" s="2">
        <f t="shared" si="946"/>
        <v>0.96889418883761824</v>
      </c>
      <c r="JP171" s="2">
        <f t="shared" si="946"/>
        <v>0.95381678133159464</v>
      </c>
      <c r="JQ171" s="2">
        <f t="shared" si="946"/>
        <v>0.93730613589605682</v>
      </c>
      <c r="JR171" s="2">
        <f t="shared" si="946"/>
        <v>0.8142947102818775</v>
      </c>
      <c r="JS171" s="2">
        <f t="shared" si="946"/>
        <v>0.92069417312903512</v>
      </c>
      <c r="JT171" s="2">
        <f t="shared" si="946"/>
        <v>0.85005177571686885</v>
      </c>
      <c r="JU171" s="2">
        <f t="shared" si="946"/>
        <v>0.86145482101631266</v>
      </c>
      <c r="JV171" s="2">
        <f t="shared" si="946"/>
        <v>0.80479235849083741</v>
      </c>
      <c r="JW171" s="2">
        <f t="shared" si="946"/>
        <v>0.74902363187178433</v>
      </c>
      <c r="JX171" s="2">
        <f t="shared" si="946"/>
        <v>0.97747108757158296</v>
      </c>
      <c r="JY171" s="2">
        <f t="shared" si="946"/>
        <v>0.99136983599039707</v>
      </c>
      <c r="JZ171" s="2">
        <f t="shared" si="946"/>
        <v>0.98248478679836004</v>
      </c>
      <c r="KA171" s="2">
        <f t="shared" si="946"/>
        <v>0.98400624596051378</v>
      </c>
      <c r="KB171" s="2">
        <f t="shared" ref="KB171:KJ171" si="947">IF(BN1=1,HF171,0)</f>
        <v>0.97607296419735201</v>
      </c>
      <c r="KC171" s="2">
        <f t="shared" si="947"/>
        <v>0.96724574076809244</v>
      </c>
      <c r="KD171" s="2">
        <f t="shared" si="947"/>
        <v>0.89649145728078683</v>
      </c>
      <c r="KE171" s="2">
        <f t="shared" si="947"/>
        <v>0.95821318934801536</v>
      </c>
      <c r="KF171" s="2">
        <f t="shared" si="947"/>
        <v>0.91801522486600562</v>
      </c>
      <c r="KG171" s="2">
        <f t="shared" si="947"/>
        <v>0.92470766793479553</v>
      </c>
      <c r="KH171" s="2">
        <f t="shared" si="947"/>
        <v>0.89063012206897052</v>
      </c>
      <c r="KI171" s="2">
        <f t="shared" si="947"/>
        <v>0.85496494144922208</v>
      </c>
      <c r="KJ171" s="2">
        <f t="shared" si="947"/>
        <v>0</v>
      </c>
    </row>
    <row r="172" spans="1:296" x14ac:dyDescent="0.2">
      <c r="A172" s="2" t="str">
        <f>'Respondent Data'!A172</f>
        <v>1624</v>
      </c>
      <c r="B172" s="2">
        <f>SUMPRODUCT('Respondent Data'!B172:S172,'Product Coding'!A100:R100)</f>
        <v>1.7410922432338798</v>
      </c>
      <c r="C172" s="2">
        <f>SUMPRODUCT('Respondent Data'!B172:S172,'Product Coding'!A101:R101)</f>
        <v>2.0648153787204788</v>
      </c>
      <c r="D172" s="2">
        <f>SUMPRODUCT('Respondent Data'!B172:S172,'Product Coding'!A102:R102)</f>
        <v>1.2851708851761683</v>
      </c>
      <c r="E172" s="2">
        <f>SUMPRODUCT('Respondent Data'!B172:S172,'Product Coding'!A103:R103)</f>
        <v>1.4243643123324796</v>
      </c>
      <c r="F172" s="2">
        <f>SUMPRODUCT('Respondent Data'!B172:S172,'Product Coding'!A104:R104)</f>
        <v>1.0774683040791211</v>
      </c>
      <c r="G172" s="2">
        <f>SUMPRODUCT('Respondent Data'!B172:S172,'Product Coding'!A105:R105)</f>
        <v>0.56316866938395305</v>
      </c>
      <c r="H172" s="2">
        <f>SUMPRODUCT('Respondent Data'!B172:S172,'Product Coding'!A106:R106)</f>
        <v>0.54435779268648188</v>
      </c>
      <c r="I172" s="2">
        <f>SUMPRODUCT('Respondent Data'!B172:S172,'Product Coding'!A107:R107)</f>
        <v>0.86808092817308091</v>
      </c>
      <c r="J172" s="2">
        <f>SUMPRODUCT('Respondent Data'!B172:S172,'Product Coding'!A108:R108)</f>
        <v>8.8436434628770155E-2</v>
      </c>
      <c r="K172" s="2">
        <f>SUMPRODUCT('Respondent Data'!B172:S172,'Product Coding'!A109:R109)</f>
        <v>0.22762986178508149</v>
      </c>
      <c r="L172" s="2">
        <f>SUMPRODUCT('Respondent Data'!B172:S172,'Product Coding'!A110:R110)</f>
        <v>-0.11926614646827699</v>
      </c>
      <c r="M172" s="2">
        <f>SUMPRODUCT('Respondent Data'!B172:S172,'Product Coding'!A111:R111)</f>
        <v>-0.63356578116344497</v>
      </c>
      <c r="N172" s="2">
        <f>SUMPRODUCT('Respondent Data'!B172:S172,'Product Coding'!A112:R112)</f>
        <v>-1.556137427696255</v>
      </c>
      <c r="O172" s="2">
        <f>SUMPRODUCT('Respondent Data'!B172:S172,'Product Coding'!A113:R113)</f>
        <v>-1.2324142922096559</v>
      </c>
      <c r="P172" s="2">
        <f>SUMPRODUCT('Respondent Data'!B172:S172,'Product Coding'!A114:R114)</f>
        <v>-2.0120587857539669</v>
      </c>
      <c r="Q172" s="2">
        <f>SUMPRODUCT('Respondent Data'!B172:S172,'Product Coding'!A115:R115)</f>
        <v>-1.8728653585976556</v>
      </c>
      <c r="R172" s="2">
        <f>SUMPRODUCT('Respondent Data'!B172:S172,'Product Coding'!A116:R116)</f>
        <v>-2.2197613668510141</v>
      </c>
      <c r="S172" s="2">
        <f>SUMPRODUCT('Respondent Data'!B172:S172,'Product Coding'!A117:R117)</f>
        <v>-2.7340610015461824</v>
      </c>
      <c r="T172" s="2">
        <f>SUMPRODUCT('Respondent Data'!B172:S172,'Product Coding'!A118:R118)</f>
        <v>-2.7528718782436528</v>
      </c>
      <c r="U172" s="2">
        <f>SUMPRODUCT('Respondent Data'!B172:S172,'Product Coding'!A119:R119)</f>
        <v>-2.4291487427570542</v>
      </c>
      <c r="V172" s="2">
        <f>SUMPRODUCT('Respondent Data'!B172:S172,'Product Coding'!A120:R120)</f>
        <v>-3.2087932363013647</v>
      </c>
      <c r="W172" s="2">
        <f>SUMPRODUCT('Respondent Data'!B172:S172,'Product Coding'!A121:R121)</f>
        <v>-3.0695998091450534</v>
      </c>
      <c r="X172" s="2">
        <f>SUMPRODUCT('Respondent Data'!B172:S172,'Product Coding'!A122:R122)</f>
        <v>-3.4164958173984119</v>
      </c>
      <c r="Y172" s="2">
        <f>SUMPRODUCT('Respondent Data'!B172:S172,'Product Coding'!A123:R123)</f>
        <v>-3.9307954520935802</v>
      </c>
      <c r="Z172" s="2">
        <f>SUMPRODUCT('Respondent Data'!B172:S172,'Product Coding'!A124:R124)</f>
        <v>-0.598726031421975</v>
      </c>
      <c r="AA172" s="2">
        <f>SUMPRODUCT('Respondent Data'!B172:S172,'Product Coding'!A125:R125)</f>
        <v>-0.27500289593537597</v>
      </c>
      <c r="AB172" s="2">
        <f>SUMPRODUCT('Respondent Data'!B172:S172,'Product Coding'!A126:R126)</f>
        <v>-1.0546473894796868</v>
      </c>
      <c r="AC172" s="2">
        <f>SUMPRODUCT('Respondent Data'!B172:S172,'Product Coding'!A127:R127)</f>
        <v>-0.91545396232337539</v>
      </c>
      <c r="AD172" s="2">
        <f>SUMPRODUCT('Respondent Data'!B172:S172,'Product Coding'!A128:R128)</f>
        <v>-1.262349970576734</v>
      </c>
      <c r="AE172" s="2">
        <f>SUMPRODUCT('Respondent Data'!B172:S172,'Product Coding'!A129:R129)</f>
        <v>-1.7766496052719019</v>
      </c>
      <c r="AF172" s="2">
        <f>SUMPRODUCT('Respondent Data'!B172:S172,'Product Coding'!A130:R130)</f>
        <v>-1.7954604819693731</v>
      </c>
      <c r="AG172" s="2">
        <f>SUMPRODUCT('Respondent Data'!B172:S172,'Product Coding'!A131:R131)</f>
        <v>-1.4717373464827741</v>
      </c>
      <c r="AH172" s="2">
        <f>SUMPRODUCT('Respondent Data'!B172:S172,'Product Coding'!A132:R132)</f>
        <v>-2.2513818400270846</v>
      </c>
      <c r="AI172" s="2">
        <f>SUMPRODUCT('Respondent Data'!B172:S172,'Product Coding'!A133:R133)</f>
        <v>-2.1121884128707733</v>
      </c>
      <c r="AJ172" s="2">
        <f>SUMPRODUCT('Respondent Data'!B172:S172,'Product Coding'!A134:R134)</f>
        <v>-2.4590844211241318</v>
      </c>
      <c r="AK172" s="2">
        <f>SUMPRODUCT('Respondent Data'!B172:S172,'Product Coding'!A135:R135)</f>
        <v>-2.9733840558192997</v>
      </c>
      <c r="AL172" s="2">
        <f>SUMPRODUCT('Respondent Data'!B172:S172,'Product Coding'!A136:R136)</f>
        <v>1.031694481714251</v>
      </c>
      <c r="AM172" s="2">
        <f>SUMPRODUCT('Respondent Data'!B172:S172,'Product Coding'!A137:R137)</f>
        <v>1.3554176172008501</v>
      </c>
      <c r="AN172" s="2">
        <f>SUMPRODUCT('Respondent Data'!B172:S172,'Product Coding'!A138:R138)</f>
        <v>0.57577312365653921</v>
      </c>
      <c r="AO172" s="2">
        <f>SUMPRODUCT('Respondent Data'!B172:S172,'Product Coding'!A139:R139)</f>
        <v>0.71496655081285043</v>
      </c>
      <c r="AP172" s="2">
        <f>SUMPRODUCT('Respondent Data'!B172:S172,'Product Coding'!A140:R140)</f>
        <v>0.36807054255949201</v>
      </c>
      <c r="AQ172" s="2">
        <f>SUMPRODUCT('Respondent Data'!B172:S172,'Product Coding'!A141:R141)</f>
        <v>-0.14622909213567603</v>
      </c>
      <c r="AR172" s="2">
        <f>SUMPRODUCT('Respondent Data'!B172:S172,'Product Coding'!A142:R142)</f>
        <v>-0.16503996883314703</v>
      </c>
      <c r="AS172" s="2">
        <f>SUMPRODUCT('Respondent Data'!B172:S172,'Product Coding'!A143:R143)</f>
        <v>0.15868316665345195</v>
      </c>
      <c r="AT172" s="2">
        <f>SUMPRODUCT('Respondent Data'!B172:S172,'Product Coding'!A144:R144)</f>
        <v>-0.62096132689085881</v>
      </c>
      <c r="AU172" s="2">
        <f>SUMPRODUCT('Respondent Data'!B172:S172,'Product Coding'!A145:R145)</f>
        <v>-0.48176789973454753</v>
      </c>
      <c r="AV172" s="2">
        <f>SUMPRODUCT('Respondent Data'!B172:S172,'Product Coding'!A146:R146)</f>
        <v>-0.82866390798790601</v>
      </c>
      <c r="AW172" s="2">
        <f>SUMPRODUCT('Respondent Data'!B172:S172,'Product Coding'!A147:R147)</f>
        <v>-1.3429635426830742</v>
      </c>
      <c r="AX172" s="2">
        <f>SUMPRODUCT('Respondent Data'!B172:S172,'Product Coding'!A148:R148)</f>
        <v>2.6278567811332048</v>
      </c>
      <c r="AY172" s="2">
        <f>SUMPRODUCT('Respondent Data'!B172:S172,'Product Coding'!A149:R149)</f>
        <v>2.9515799166198038</v>
      </c>
      <c r="AZ172" s="2">
        <f>SUMPRODUCT('Respondent Data'!B172:S172,'Product Coding'!A150:R150)</f>
        <v>2.1719354230754933</v>
      </c>
      <c r="BA172" s="2">
        <f>SUMPRODUCT('Respondent Data'!B172:S172,'Product Coding'!A151:R151)</f>
        <v>2.3111288502318046</v>
      </c>
      <c r="BB172" s="2">
        <f>SUMPRODUCT('Respondent Data'!B172:S172,'Product Coding'!A152:R152)</f>
        <v>1.9642328419784461</v>
      </c>
      <c r="BC172" s="2">
        <f>SUMPRODUCT('Respondent Data'!B172:S172,'Product Coding'!A153:R153)</f>
        <v>1.4499332072832782</v>
      </c>
      <c r="BD172" s="2">
        <f>SUMPRODUCT('Respondent Data'!B172:S172,'Product Coding'!A154:R154)</f>
        <v>1.431122330585807</v>
      </c>
      <c r="BE172" s="2">
        <f>SUMPRODUCT('Respondent Data'!B172:S172,'Product Coding'!A155:R155)</f>
        <v>1.754845466072406</v>
      </c>
      <c r="BF172" s="2">
        <f>SUMPRODUCT('Respondent Data'!B172:S172,'Product Coding'!A156:R156)</f>
        <v>0.97520097252809534</v>
      </c>
      <c r="BG172" s="2">
        <f>SUMPRODUCT('Respondent Data'!B172:S172,'Product Coding'!A157:R157)</f>
        <v>1.1143943996844068</v>
      </c>
      <c r="BH172" s="2">
        <f>SUMPRODUCT('Respondent Data'!B172:S172,'Product Coding'!A158:R158)</f>
        <v>0.76749839143104814</v>
      </c>
      <c r="BI172" s="2">
        <f>SUMPRODUCT('Respondent Data'!B172:S172,'Product Coding'!A159:R159)</f>
        <v>0.2531987567358801</v>
      </c>
      <c r="BJ172" s="2">
        <f>SUMPRODUCT('Respondent Data'!B172:S172,'Product Coding'!A160:R160)</f>
        <v>5.4239655435138348</v>
      </c>
      <c r="BK172" s="2">
        <f>SUMPRODUCT('Respondent Data'!B172:S172,'Product Coding'!A161:R161)</f>
        <v>5.7476886790004338</v>
      </c>
      <c r="BL172" s="2">
        <f>SUMPRODUCT('Respondent Data'!B172:S172,'Product Coding'!A162:R162)</f>
        <v>4.9680441854561233</v>
      </c>
      <c r="BM172" s="2">
        <f>SUMPRODUCT('Respondent Data'!B172:S172,'Product Coding'!A163:R163)</f>
        <v>5.1072376126124341</v>
      </c>
      <c r="BN172" s="2">
        <f>SUMPRODUCT('Respondent Data'!B172:S172,'Product Coding'!A164:R164)</f>
        <v>4.7603416043590761</v>
      </c>
      <c r="BO172" s="2">
        <f>SUMPRODUCT('Respondent Data'!B172:S172,'Product Coding'!A165:R165)</f>
        <v>4.2460419696639082</v>
      </c>
      <c r="BP172" s="2">
        <f>SUMPRODUCT('Respondent Data'!B172:S172,'Product Coding'!A166:R166)</f>
        <v>4.227231092966437</v>
      </c>
      <c r="BQ172" s="2">
        <f>SUMPRODUCT('Respondent Data'!B172:S172,'Product Coding'!A167:R167)</f>
        <v>4.550954228453036</v>
      </c>
      <c r="BR172" s="2">
        <f>SUMPRODUCT('Respondent Data'!B172:S172,'Product Coding'!A168:R168)</f>
        <v>3.7713097349087255</v>
      </c>
      <c r="BS172" s="2">
        <f>SUMPRODUCT('Respondent Data'!B172:S172,'Product Coding'!A169:R169)</f>
        <v>3.9105031620650363</v>
      </c>
      <c r="BT172" s="2">
        <f>SUMPRODUCT('Respondent Data'!B172:S172,'Product Coding'!A170:R170)</f>
        <v>3.5636071538116783</v>
      </c>
      <c r="BU172" s="2">
        <f>SUMPRODUCT('Respondent Data'!B172:S172,'Product Coding'!A171:R171)</f>
        <v>3.0493075191165104</v>
      </c>
      <c r="BV172" s="2">
        <f>SUMPRODUCT('Respondent Data'!B172:S172,'Product Coding'!A172:R172)</f>
        <v>-3.7973266474643799</v>
      </c>
      <c r="BX172" s="2">
        <f t="shared" si="676"/>
        <v>0.17532879430641202</v>
      </c>
      <c r="BY172" s="2">
        <f t="shared" si="677"/>
        <v>0.12684170608450124</v>
      </c>
      <c r="BZ172" s="2">
        <f t="shared" si="678"/>
        <v>0.276603312187362</v>
      </c>
      <c r="CA172" s="2">
        <f t="shared" si="679"/>
        <v>0.24066140007722855</v>
      </c>
      <c r="CB172" s="2">
        <f t="shared" si="680"/>
        <v>0.34045636748705732</v>
      </c>
      <c r="CC172" s="2">
        <f t="shared" si="681"/>
        <v>0.56940195575242691</v>
      </c>
      <c r="CD172" s="2">
        <f t="shared" si="682"/>
        <v>0.58021428157153243</v>
      </c>
      <c r="CE172" s="2">
        <f t="shared" si="683"/>
        <v>0.41975631932144575</v>
      </c>
      <c r="CF172" s="2">
        <f t="shared" si="684"/>
        <v>0.91536129416722545</v>
      </c>
      <c r="CG172" s="2">
        <f t="shared" si="685"/>
        <v>0.7964189903899983</v>
      </c>
      <c r="CH172" s="2">
        <f t="shared" si="686"/>
        <v>1.1266697375602293</v>
      </c>
      <c r="CI172" s="2">
        <f t="shared" si="687"/>
        <v>1.8843176786178222</v>
      </c>
      <c r="CJ172" s="2">
        <f t="shared" si="688"/>
        <v>4.7404754078685407</v>
      </c>
      <c r="CK172" s="2">
        <f t="shared" si="689"/>
        <v>3.4294993629787229</v>
      </c>
      <c r="CL172" s="2">
        <f t="shared" si="690"/>
        <v>7.4786985466152895</v>
      </c>
      <c r="CM172" s="2">
        <f t="shared" si="691"/>
        <v>6.5069143559814702</v>
      </c>
      <c r="CN172" s="2">
        <f t="shared" si="692"/>
        <v>9.2051339536624361</v>
      </c>
      <c r="CO172" s="2">
        <f t="shared" si="693"/>
        <v>15.395280502068209</v>
      </c>
      <c r="CP172" s="2">
        <f t="shared" si="694"/>
        <v>15.687620187914412</v>
      </c>
      <c r="CQ172" s="2">
        <f t="shared" si="695"/>
        <v>11.349216863735412</v>
      </c>
      <c r="CR172" s="2">
        <f t="shared" si="696"/>
        <v>24.749201758217769</v>
      </c>
      <c r="CS172" s="2">
        <f t="shared" si="697"/>
        <v>21.533283527320801</v>
      </c>
      <c r="CT172" s="2">
        <f t="shared" si="698"/>
        <v>30.462481675199907</v>
      </c>
      <c r="CU172" s="2">
        <f t="shared" si="699"/>
        <v>50.947487840980664</v>
      </c>
      <c r="CV172" s="2">
        <f t="shared" si="700"/>
        <v>1.8197989563113723</v>
      </c>
      <c r="CW172" s="2">
        <f t="shared" si="701"/>
        <v>1.3165344874608971</v>
      </c>
      <c r="CX172" s="2">
        <f t="shared" si="702"/>
        <v>2.8709626437693556</v>
      </c>
      <c r="CY172" s="2">
        <f t="shared" si="703"/>
        <v>2.4979089511080814</v>
      </c>
      <c r="CZ172" s="2">
        <f t="shared" si="704"/>
        <v>3.5337158660872046</v>
      </c>
      <c r="DA172" s="2">
        <f t="shared" si="705"/>
        <v>5.9100223035186046</v>
      </c>
      <c r="DB172" s="2">
        <f t="shared" si="706"/>
        <v>6.0222472196753873</v>
      </c>
      <c r="DC172" s="2">
        <f t="shared" si="707"/>
        <v>4.3567978370472051</v>
      </c>
      <c r="DD172" s="2">
        <f t="shared" si="708"/>
        <v>9.5008554320071781</v>
      </c>
      <c r="DE172" s="2">
        <f t="shared" si="709"/>
        <v>8.2663116074669318</v>
      </c>
      <c r="DF172" s="2">
        <f t="shared" si="710"/>
        <v>11.694099766273988</v>
      </c>
      <c r="DG172" s="2">
        <f t="shared" si="711"/>
        <v>19.557993075084838</v>
      </c>
      <c r="DH172" s="2">
        <f t="shared" si="712"/>
        <v>0.35640253104461433</v>
      </c>
      <c r="DI172" s="2">
        <f t="shared" si="713"/>
        <v>0.25783959371515519</v>
      </c>
      <c r="DJ172" s="2">
        <f t="shared" si="714"/>
        <v>0.56226999648793097</v>
      </c>
      <c r="DK172" s="2">
        <f t="shared" si="715"/>
        <v>0.48920847514849997</v>
      </c>
      <c r="DL172" s="2">
        <f t="shared" si="716"/>
        <v>0.69206835969330016</v>
      </c>
      <c r="DM172" s="2">
        <f t="shared" si="717"/>
        <v>1.1574613229659154</v>
      </c>
      <c r="DN172" s="2">
        <f t="shared" si="718"/>
        <v>1.1794402586202244</v>
      </c>
      <c r="DO172" s="2">
        <f t="shared" si="719"/>
        <v>0.8532666594779833</v>
      </c>
      <c r="DP172" s="2">
        <f t="shared" si="720"/>
        <v>1.8607159386000638</v>
      </c>
      <c r="DQ172" s="2">
        <f t="shared" si="721"/>
        <v>1.6189339866840755</v>
      </c>
      <c r="DR172" s="2">
        <f t="shared" si="722"/>
        <v>2.2902567014524435</v>
      </c>
      <c r="DS172" s="2">
        <f t="shared" si="723"/>
        <v>3.8303781909195718</v>
      </c>
      <c r="DT172" s="2">
        <f t="shared" si="724"/>
        <v>7.2233107819393266E-2</v>
      </c>
      <c r="DU172" s="2">
        <f t="shared" si="725"/>
        <v>5.2257078866266377E-2</v>
      </c>
      <c r="DV172" s="2">
        <f t="shared" si="726"/>
        <v>0.11395684862529348</v>
      </c>
      <c r="DW172" s="2">
        <f t="shared" si="727"/>
        <v>9.9149263693469894E-2</v>
      </c>
      <c r="DX172" s="2">
        <f t="shared" si="728"/>
        <v>0.14026344958212156</v>
      </c>
      <c r="DY172" s="2">
        <f t="shared" si="729"/>
        <v>0.23458595620385364</v>
      </c>
      <c r="DZ172" s="2">
        <f t="shared" si="730"/>
        <v>0.23904048918435736</v>
      </c>
      <c r="EA172" s="2">
        <f t="shared" si="731"/>
        <v>0.17293396439165953</v>
      </c>
      <c r="EB172" s="2">
        <f t="shared" si="732"/>
        <v>0.37711655587916432</v>
      </c>
      <c r="EC172" s="2">
        <f t="shared" si="733"/>
        <v>0.32811392463986833</v>
      </c>
      <c r="ED172" s="2">
        <f t="shared" si="734"/>
        <v>0.46417279575770881</v>
      </c>
      <c r="EE172" s="2">
        <f t="shared" si="735"/>
        <v>0.7763135689379016</v>
      </c>
      <c r="EF172" s="2">
        <f t="shared" si="736"/>
        <v>4.4096253688155375E-3</v>
      </c>
      <c r="EG172" s="2">
        <f t="shared" si="737"/>
        <v>3.1901457326887319E-3</v>
      </c>
      <c r="EH172" s="2">
        <f t="shared" si="738"/>
        <v>6.9567408328158938E-3</v>
      </c>
      <c r="EI172" s="2">
        <f t="shared" si="739"/>
        <v>6.0527799741813574E-3</v>
      </c>
      <c r="EJ172" s="2">
        <f t="shared" si="740"/>
        <v>8.5626838477084605E-3</v>
      </c>
      <c r="EK172" s="2">
        <f t="shared" si="741"/>
        <v>1.4320804058864494E-2</v>
      </c>
      <c r="EL172" s="2">
        <f t="shared" si="742"/>
        <v>1.4592740601954517E-2</v>
      </c>
      <c r="EM172" s="2">
        <f t="shared" si="743"/>
        <v>1.0557125666224866E-2</v>
      </c>
      <c r="EN172" s="2">
        <f t="shared" si="744"/>
        <v>2.3021890958409456E-2</v>
      </c>
      <c r="EO172" s="2">
        <f t="shared" si="745"/>
        <v>2.0030419978207533E-2</v>
      </c>
      <c r="EP172" s="2">
        <f t="shared" si="746"/>
        <v>2.8336426293673743E-2</v>
      </c>
      <c r="EQ172" s="2">
        <f t="shared" si="747"/>
        <v>4.7391730898573063E-2</v>
      </c>
      <c r="ER172" s="2">
        <f t="shared" si="748"/>
        <v>44.581842061663046</v>
      </c>
      <c r="ET172" s="2">
        <f t="shared" si="749"/>
        <v>0.85082574752209861</v>
      </c>
      <c r="EU172" s="2">
        <f t="shared" si="750"/>
        <v>0.88743609204415663</v>
      </c>
      <c r="EV172" s="2">
        <f t="shared" si="751"/>
        <v>0.78332868985478088</v>
      </c>
      <c r="EW172" s="2">
        <f t="shared" si="752"/>
        <v>0.80602169128317536</v>
      </c>
      <c r="EX172" s="2">
        <f t="shared" si="753"/>
        <v>0.74601458447669722</v>
      </c>
      <c r="EY172" s="2">
        <f t="shared" si="754"/>
        <v>0.63718539175680111</v>
      </c>
      <c r="EZ172" s="2">
        <f t="shared" si="755"/>
        <v>0.63282556781191346</v>
      </c>
      <c r="FA172" s="2">
        <f t="shared" si="756"/>
        <v>0.70434622222913379</v>
      </c>
      <c r="FB172" s="2">
        <f t="shared" si="757"/>
        <v>0.52209471030100729</v>
      </c>
      <c r="FC172" s="2">
        <f t="shared" si="758"/>
        <v>0.5566630086575195</v>
      </c>
      <c r="FD172" s="2">
        <f t="shared" si="759"/>
        <v>0.47021875674368974</v>
      </c>
      <c r="FE172" s="2">
        <f t="shared" si="760"/>
        <v>0.34670244800468875</v>
      </c>
      <c r="FF172" s="2">
        <f t="shared" si="761"/>
        <v>0.17420159985866113</v>
      </c>
      <c r="FG172" s="2">
        <f t="shared" si="762"/>
        <v>0.22575914749145062</v>
      </c>
      <c r="FH172" s="2">
        <f t="shared" si="763"/>
        <v>0.11794262934365106</v>
      </c>
      <c r="FI172" s="2">
        <f t="shared" si="764"/>
        <v>0.13321052466826203</v>
      </c>
      <c r="FJ172" s="2">
        <f t="shared" si="765"/>
        <v>9.7989894551175225E-2</v>
      </c>
      <c r="FK172" s="2">
        <f t="shared" si="766"/>
        <v>6.0993162018414586E-2</v>
      </c>
      <c r="FL172" s="2">
        <f t="shared" si="767"/>
        <v>5.9924662039241808E-2</v>
      </c>
      <c r="FM172" s="2">
        <f t="shared" si="768"/>
        <v>8.0976794806850466E-2</v>
      </c>
      <c r="FN172" s="2">
        <f t="shared" si="769"/>
        <v>3.8836155364732942E-2</v>
      </c>
      <c r="FO172" s="2">
        <f t="shared" si="770"/>
        <v>4.4378796316459412E-2</v>
      </c>
      <c r="FP172" s="2">
        <f t="shared" si="771"/>
        <v>3.1783888198121488E-2</v>
      </c>
      <c r="FQ172" s="2">
        <f t="shared" si="772"/>
        <v>1.9250209039196574E-2</v>
      </c>
      <c r="FR172" s="2">
        <f t="shared" si="773"/>
        <v>0.35463521176279789</v>
      </c>
      <c r="FS172" s="2">
        <f t="shared" si="774"/>
        <v>0.43167930605517474</v>
      </c>
      <c r="FT172" s="2">
        <f t="shared" si="775"/>
        <v>0.25833367356556264</v>
      </c>
      <c r="FU172" s="2">
        <f t="shared" si="776"/>
        <v>0.28588508562614701</v>
      </c>
      <c r="FV172" s="2">
        <f t="shared" si="777"/>
        <v>0.22056962313852363</v>
      </c>
      <c r="FW172" s="2">
        <f t="shared" si="778"/>
        <v>0.14471733318296193</v>
      </c>
      <c r="FX172" s="2">
        <f t="shared" si="779"/>
        <v>0.14240455636454027</v>
      </c>
      <c r="FY172" s="2">
        <f t="shared" si="780"/>
        <v>0.18667868947453575</v>
      </c>
      <c r="FZ172" s="2">
        <f t="shared" si="781"/>
        <v>9.523033684969566E-2</v>
      </c>
      <c r="GA172" s="2">
        <f t="shared" si="782"/>
        <v>0.10791780401537383</v>
      </c>
      <c r="GB172" s="2">
        <f t="shared" si="783"/>
        <v>7.8776756005717388E-2</v>
      </c>
      <c r="GC172" s="2">
        <f t="shared" si="784"/>
        <v>4.8642880477080486E-2</v>
      </c>
      <c r="GD172" s="2">
        <f t="shared" si="785"/>
        <v>0.73724427455164365</v>
      </c>
      <c r="GE172" s="2">
        <f t="shared" si="786"/>
        <v>0.79501393102629236</v>
      </c>
      <c r="GF172" s="2">
        <f t="shared" si="787"/>
        <v>0.64009422330842625</v>
      </c>
      <c r="GG172" s="2">
        <f t="shared" si="788"/>
        <v>0.67149765575990472</v>
      </c>
      <c r="GH172" s="2">
        <f t="shared" si="789"/>
        <v>0.59099267134884392</v>
      </c>
      <c r="GI172" s="2">
        <f t="shared" si="790"/>
        <v>0.46350772982816457</v>
      </c>
      <c r="GJ172" s="2">
        <f t="shared" si="791"/>
        <v>0.45883340735987282</v>
      </c>
      <c r="GK172" s="2">
        <f t="shared" si="792"/>
        <v>0.53958775704823492</v>
      </c>
      <c r="GL172" s="2">
        <f t="shared" si="793"/>
        <v>0.34956284421911726</v>
      </c>
      <c r="GM172" s="2">
        <f t="shared" si="794"/>
        <v>0.3818347484451623</v>
      </c>
      <c r="GN172" s="2">
        <f t="shared" si="795"/>
        <v>0.30392765389963716</v>
      </c>
      <c r="GO172" s="2">
        <f t="shared" si="796"/>
        <v>0.2070231274809618</v>
      </c>
      <c r="GP172" s="2">
        <f t="shared" si="797"/>
        <v>0.93263301861076264</v>
      </c>
      <c r="GQ172" s="2">
        <f t="shared" si="798"/>
        <v>0.95033810661310092</v>
      </c>
      <c r="GR172" s="2">
        <f t="shared" si="799"/>
        <v>0.89770084113587989</v>
      </c>
      <c r="GS172" s="2">
        <f t="shared" si="800"/>
        <v>0.90979454113420521</v>
      </c>
      <c r="GT172" s="2">
        <f t="shared" si="801"/>
        <v>0.87699031339334377</v>
      </c>
      <c r="GU172" s="2">
        <f t="shared" si="802"/>
        <v>0.80998815430788917</v>
      </c>
      <c r="GV172" s="2">
        <f t="shared" si="803"/>
        <v>0.80707612763993342</v>
      </c>
      <c r="GW172" s="2">
        <f t="shared" si="804"/>
        <v>0.85256291518393246</v>
      </c>
      <c r="GX172" s="2">
        <f t="shared" si="805"/>
        <v>0.72615494725614604</v>
      </c>
      <c r="GY172" s="2">
        <f t="shared" si="806"/>
        <v>0.75294745537071317</v>
      </c>
      <c r="GZ172" s="2">
        <f t="shared" si="807"/>
        <v>0.68297949729526319</v>
      </c>
      <c r="HA172" s="2">
        <f t="shared" si="808"/>
        <v>0.56296366671224762</v>
      </c>
      <c r="HB172" s="2">
        <f t="shared" si="809"/>
        <v>0.99560973405925268</v>
      </c>
      <c r="HC172" s="2">
        <f t="shared" si="810"/>
        <v>0.99681999893414142</v>
      </c>
      <c r="HD172" s="2">
        <f t="shared" si="811"/>
        <v>0.99309132105609399</v>
      </c>
      <c r="HE172" s="2">
        <f t="shared" si="812"/>
        <v>0.99398363575483906</v>
      </c>
      <c r="HF172" s="2">
        <f t="shared" si="813"/>
        <v>0.99151001322491783</v>
      </c>
      <c r="HG172" s="2">
        <f t="shared" si="814"/>
        <v>0.98588138584798912</v>
      </c>
      <c r="HH172" s="2">
        <f t="shared" si="815"/>
        <v>0.98561714467491979</v>
      </c>
      <c r="HI172" s="2">
        <f t="shared" si="816"/>
        <v>0.9895531629057932</v>
      </c>
      <c r="HJ172" s="2">
        <f t="shared" si="817"/>
        <v>0.97749618931727689</v>
      </c>
      <c r="HK172" s="2">
        <f t="shared" si="818"/>
        <v>0.98036291900134165</v>
      </c>
      <c r="HL172" s="2">
        <f t="shared" si="819"/>
        <v>0.97244440090894779</v>
      </c>
      <c r="HM172" s="2">
        <f t="shared" si="820"/>
        <v>0.95475262072394362</v>
      </c>
      <c r="HN172" s="2">
        <f t="shared" si="821"/>
        <v>2.1938560505018675E-2</v>
      </c>
      <c r="HP172" s="2">
        <f t="shared" ref="HP172:IU172" si="948">IF(B1=1,ET172,0)</f>
        <v>0.85082574752209861</v>
      </c>
      <c r="HQ172" s="2">
        <f t="shared" si="948"/>
        <v>0.88743609204415663</v>
      </c>
      <c r="HR172" s="2">
        <f t="shared" si="948"/>
        <v>0.78332868985478088</v>
      </c>
      <c r="HS172" s="2">
        <f t="shared" si="948"/>
        <v>0.80602169128317536</v>
      </c>
      <c r="HT172" s="2">
        <f t="shared" si="948"/>
        <v>0.74601458447669722</v>
      </c>
      <c r="HU172" s="2">
        <f t="shared" si="948"/>
        <v>0.63718539175680111</v>
      </c>
      <c r="HV172" s="2">
        <f t="shared" si="948"/>
        <v>0.63282556781191346</v>
      </c>
      <c r="HW172" s="2">
        <f t="shared" si="948"/>
        <v>0.70434622222913379</v>
      </c>
      <c r="HX172" s="2">
        <f t="shared" si="948"/>
        <v>0.52209471030100729</v>
      </c>
      <c r="HY172" s="2">
        <f t="shared" si="948"/>
        <v>0.5566630086575195</v>
      </c>
      <c r="HZ172" s="2">
        <f t="shared" si="948"/>
        <v>0.47021875674368974</v>
      </c>
      <c r="IA172" s="2">
        <f t="shared" si="948"/>
        <v>0.34670244800468875</v>
      </c>
      <c r="IB172" s="2">
        <f t="shared" si="948"/>
        <v>0.17420159985866113</v>
      </c>
      <c r="IC172" s="2">
        <f t="shared" si="948"/>
        <v>0.22575914749145062</v>
      </c>
      <c r="ID172" s="2">
        <f t="shared" si="948"/>
        <v>0.11794262934365106</v>
      </c>
      <c r="IE172" s="2">
        <f t="shared" si="948"/>
        <v>0.13321052466826203</v>
      </c>
      <c r="IF172" s="2">
        <f t="shared" si="948"/>
        <v>9.7989894551175225E-2</v>
      </c>
      <c r="IG172" s="2">
        <f t="shared" si="948"/>
        <v>6.0993162018414586E-2</v>
      </c>
      <c r="IH172" s="2">
        <f t="shared" si="948"/>
        <v>5.9924662039241808E-2</v>
      </c>
      <c r="II172" s="2">
        <f t="shared" si="948"/>
        <v>8.0976794806850466E-2</v>
      </c>
      <c r="IJ172" s="2">
        <f t="shared" si="948"/>
        <v>3.8836155364732942E-2</v>
      </c>
      <c r="IK172" s="2">
        <f t="shared" si="948"/>
        <v>4.4378796316459412E-2</v>
      </c>
      <c r="IL172" s="2">
        <f t="shared" si="948"/>
        <v>3.1783888198121488E-2</v>
      </c>
      <c r="IM172" s="2">
        <f t="shared" si="948"/>
        <v>1.9250209039196574E-2</v>
      </c>
      <c r="IN172" s="2">
        <f t="shared" si="948"/>
        <v>0.35463521176279789</v>
      </c>
      <c r="IO172" s="2">
        <f t="shared" si="948"/>
        <v>0.43167930605517474</v>
      </c>
      <c r="IP172" s="2">
        <f t="shared" si="948"/>
        <v>0.25833367356556264</v>
      </c>
      <c r="IQ172" s="2">
        <f t="shared" si="948"/>
        <v>0.28588508562614701</v>
      </c>
      <c r="IR172" s="2">
        <f t="shared" si="948"/>
        <v>0.22056962313852363</v>
      </c>
      <c r="IS172" s="2">
        <f t="shared" si="948"/>
        <v>0.14471733318296193</v>
      </c>
      <c r="IT172" s="2">
        <f t="shared" si="948"/>
        <v>0.14240455636454027</v>
      </c>
      <c r="IU172" s="2">
        <f t="shared" si="948"/>
        <v>0.18667868947453575</v>
      </c>
      <c r="IV172" s="2">
        <f t="shared" ref="IV172:KA172" si="949">IF(AH1=1,FZ172,0)</f>
        <v>9.523033684969566E-2</v>
      </c>
      <c r="IW172" s="2">
        <f t="shared" si="949"/>
        <v>0.10791780401537383</v>
      </c>
      <c r="IX172" s="2">
        <f t="shared" si="949"/>
        <v>7.8776756005717388E-2</v>
      </c>
      <c r="IY172" s="2">
        <f t="shared" si="949"/>
        <v>4.8642880477080486E-2</v>
      </c>
      <c r="IZ172" s="2">
        <f t="shared" si="949"/>
        <v>0.73724427455164365</v>
      </c>
      <c r="JA172" s="2">
        <f t="shared" si="949"/>
        <v>0.79501393102629236</v>
      </c>
      <c r="JB172" s="2">
        <f t="shared" si="949"/>
        <v>0.64009422330842625</v>
      </c>
      <c r="JC172" s="2">
        <f t="shared" si="949"/>
        <v>0.67149765575990472</v>
      </c>
      <c r="JD172" s="2">
        <f t="shared" si="949"/>
        <v>0.59099267134884392</v>
      </c>
      <c r="JE172" s="2">
        <f t="shared" si="949"/>
        <v>0.46350772982816457</v>
      </c>
      <c r="JF172" s="2">
        <f t="shared" si="949"/>
        <v>0.45883340735987282</v>
      </c>
      <c r="JG172" s="2">
        <f t="shared" si="949"/>
        <v>0.53958775704823492</v>
      </c>
      <c r="JH172" s="2">
        <f t="shared" si="949"/>
        <v>0.34956284421911726</v>
      </c>
      <c r="JI172" s="2">
        <f t="shared" si="949"/>
        <v>0.3818347484451623</v>
      </c>
      <c r="JJ172" s="2">
        <f t="shared" si="949"/>
        <v>0.30392765389963716</v>
      </c>
      <c r="JK172" s="2">
        <f t="shared" si="949"/>
        <v>0.2070231274809618</v>
      </c>
      <c r="JL172" s="2">
        <f t="shared" si="949"/>
        <v>0.93263301861076264</v>
      </c>
      <c r="JM172" s="2">
        <f t="shared" si="949"/>
        <v>0.95033810661310092</v>
      </c>
      <c r="JN172" s="2">
        <f t="shared" si="949"/>
        <v>0.89770084113587989</v>
      </c>
      <c r="JO172" s="2">
        <f t="shared" si="949"/>
        <v>0.90979454113420521</v>
      </c>
      <c r="JP172" s="2">
        <f t="shared" si="949"/>
        <v>0.87699031339334377</v>
      </c>
      <c r="JQ172" s="2">
        <f t="shared" si="949"/>
        <v>0.80998815430788917</v>
      </c>
      <c r="JR172" s="2">
        <f t="shared" si="949"/>
        <v>0.80707612763993342</v>
      </c>
      <c r="JS172" s="2">
        <f t="shared" si="949"/>
        <v>0.85256291518393246</v>
      </c>
      <c r="JT172" s="2">
        <f t="shared" si="949"/>
        <v>0.72615494725614604</v>
      </c>
      <c r="JU172" s="2">
        <f t="shared" si="949"/>
        <v>0.75294745537071317</v>
      </c>
      <c r="JV172" s="2">
        <f t="shared" si="949"/>
        <v>0.68297949729526319</v>
      </c>
      <c r="JW172" s="2">
        <f t="shared" si="949"/>
        <v>0.56296366671224762</v>
      </c>
      <c r="JX172" s="2">
        <f t="shared" si="949"/>
        <v>0.99560973405925268</v>
      </c>
      <c r="JY172" s="2">
        <f t="shared" si="949"/>
        <v>0.99681999893414142</v>
      </c>
      <c r="JZ172" s="2">
        <f t="shared" si="949"/>
        <v>0.99309132105609399</v>
      </c>
      <c r="KA172" s="2">
        <f t="shared" si="949"/>
        <v>0.99398363575483906</v>
      </c>
      <c r="KB172" s="2">
        <f t="shared" ref="KB172:KJ172" si="950">IF(BN1=1,HF172,0)</f>
        <v>0.99151001322491783</v>
      </c>
      <c r="KC172" s="2">
        <f t="shared" si="950"/>
        <v>0.98588138584798912</v>
      </c>
      <c r="KD172" s="2">
        <f t="shared" si="950"/>
        <v>0.98561714467491979</v>
      </c>
      <c r="KE172" s="2">
        <f t="shared" si="950"/>
        <v>0.9895531629057932</v>
      </c>
      <c r="KF172" s="2">
        <f t="shared" si="950"/>
        <v>0.97749618931727689</v>
      </c>
      <c r="KG172" s="2">
        <f t="shared" si="950"/>
        <v>0.98036291900134165</v>
      </c>
      <c r="KH172" s="2">
        <f t="shared" si="950"/>
        <v>0.97244440090894779</v>
      </c>
      <c r="KI172" s="2">
        <f t="shared" si="950"/>
        <v>0.95475262072394362</v>
      </c>
      <c r="KJ172" s="2">
        <f t="shared" si="950"/>
        <v>0</v>
      </c>
    </row>
    <row r="173" spans="1:296" x14ac:dyDescent="0.2">
      <c r="A173" s="2" t="str">
        <f>'Respondent Data'!A173</f>
        <v>1627</v>
      </c>
      <c r="B173" s="2">
        <f>SUMPRODUCT('Respondent Data'!B173:S173,'Product Coding'!A100:R100)</f>
        <v>0.65947405621318</v>
      </c>
      <c r="C173" s="2">
        <f>SUMPRODUCT('Respondent Data'!B173:S173,'Product Coding'!A101:R101)</f>
        <v>0.16325033967711811</v>
      </c>
      <c r="D173" s="2">
        <f>SUMPRODUCT('Respondent Data'!B173:S173,'Product Coding'!A102:R102)</f>
        <v>-7.592511202976393E-2</v>
      </c>
      <c r="E173" s="2">
        <f>SUMPRODUCT('Respondent Data'!B173:S173,'Product Coding'!A103:R103)</f>
        <v>-0.37751647850737968</v>
      </c>
      <c r="F173" s="2">
        <f>SUMPRODUCT('Respondent Data'!B173:S173,'Product Coding'!A104:R104)</f>
        <v>-0.64147244622531807</v>
      </c>
      <c r="G173" s="2">
        <f>SUMPRODUCT('Respondent Data'!B173:S173,'Product Coding'!A105:R105)</f>
        <v>-1.95206606124538</v>
      </c>
      <c r="H173" s="2">
        <f>SUMPRODUCT('Respondent Data'!B173:S173,'Product Coding'!A106:R106)</f>
        <v>-2.3222227201490204</v>
      </c>
      <c r="I173" s="2">
        <f>SUMPRODUCT('Respondent Data'!B173:S173,'Product Coding'!A107:R107)</f>
        <v>-2.8184464366850821</v>
      </c>
      <c r="J173" s="2">
        <f>SUMPRODUCT('Respondent Data'!B173:S173,'Product Coding'!A108:R108)</f>
        <v>-3.0576218883919641</v>
      </c>
      <c r="K173" s="2">
        <f>SUMPRODUCT('Respondent Data'!B173:S173,'Product Coding'!A109:R109)</f>
        <v>-3.3592132548695801</v>
      </c>
      <c r="L173" s="2">
        <f>SUMPRODUCT('Respondent Data'!B173:S173,'Product Coding'!A110:R110)</f>
        <v>-3.6231692225875181</v>
      </c>
      <c r="M173" s="2">
        <f>SUMPRODUCT('Respondent Data'!B173:S173,'Product Coding'!A111:R111)</f>
        <v>-4.9337628376075804</v>
      </c>
      <c r="N173" s="2">
        <f>SUMPRODUCT('Respondent Data'!B173:S173,'Product Coding'!A112:R112)</f>
        <v>-0.7788581334700202</v>
      </c>
      <c r="O173" s="2">
        <f>SUMPRODUCT('Respondent Data'!B173:S173,'Product Coding'!A113:R113)</f>
        <v>-1.2750818500060819</v>
      </c>
      <c r="P173" s="2">
        <f>SUMPRODUCT('Respondent Data'!B173:S173,'Product Coding'!A114:R114)</f>
        <v>-1.5142573017129639</v>
      </c>
      <c r="Q173" s="2">
        <f>SUMPRODUCT('Respondent Data'!B173:S173,'Product Coding'!A115:R115)</f>
        <v>-1.8158486681905799</v>
      </c>
      <c r="R173" s="2">
        <f>SUMPRODUCT('Respondent Data'!B173:S173,'Product Coding'!A116:R116)</f>
        <v>-2.0798046359085181</v>
      </c>
      <c r="S173" s="2">
        <f>SUMPRODUCT('Respondent Data'!B173:S173,'Product Coding'!A117:R117)</f>
        <v>-3.3903982509285795</v>
      </c>
      <c r="T173" s="2">
        <f>SUMPRODUCT('Respondent Data'!B173:S173,'Product Coding'!A118:R118)</f>
        <v>-3.7605549098322202</v>
      </c>
      <c r="U173" s="2">
        <f>SUMPRODUCT('Respondent Data'!B173:S173,'Product Coding'!A119:R119)</f>
        <v>-4.2567786263682823</v>
      </c>
      <c r="V173" s="2">
        <f>SUMPRODUCT('Respondent Data'!B173:S173,'Product Coding'!A120:R120)</f>
        <v>-4.4959540780751643</v>
      </c>
      <c r="W173" s="2">
        <f>SUMPRODUCT('Respondent Data'!B173:S173,'Product Coding'!A121:R121)</f>
        <v>-4.7975454445527799</v>
      </c>
      <c r="X173" s="2">
        <f>SUMPRODUCT('Respondent Data'!B173:S173,'Product Coding'!A122:R122)</f>
        <v>-5.0615014122707187</v>
      </c>
      <c r="Y173" s="2">
        <f>SUMPRODUCT('Respondent Data'!B173:S173,'Product Coding'!A123:R123)</f>
        <v>-6.3720950272907801</v>
      </c>
      <c r="Z173" s="2">
        <f>SUMPRODUCT('Respondent Data'!B173:S173,'Product Coding'!A124:R124)</f>
        <v>0.75888327328124983</v>
      </c>
      <c r="AA173" s="2">
        <f>SUMPRODUCT('Respondent Data'!B173:S173,'Product Coding'!A125:R125)</f>
        <v>0.26265955674518793</v>
      </c>
      <c r="AB173" s="2">
        <f>SUMPRODUCT('Respondent Data'!B173:S173,'Product Coding'!A126:R126)</f>
        <v>2.3484105038305891E-2</v>
      </c>
      <c r="AC173" s="2">
        <f>SUMPRODUCT('Respondent Data'!B173:S173,'Product Coding'!A127:R127)</f>
        <v>-0.27810726143930986</v>
      </c>
      <c r="AD173" s="2">
        <f>SUMPRODUCT('Respondent Data'!B173:S173,'Product Coding'!A128:R128)</f>
        <v>-0.54206322915724825</v>
      </c>
      <c r="AE173" s="2">
        <f>SUMPRODUCT('Respondent Data'!B173:S173,'Product Coding'!A129:R129)</f>
        <v>-1.8526568441773101</v>
      </c>
      <c r="AF173" s="2">
        <f>SUMPRODUCT('Respondent Data'!B173:S173,'Product Coding'!A130:R130)</f>
        <v>-2.2228135030809506</v>
      </c>
      <c r="AG173" s="2">
        <f>SUMPRODUCT('Respondent Data'!B173:S173,'Product Coding'!A131:R131)</f>
        <v>-2.7190372196170123</v>
      </c>
      <c r="AH173" s="2">
        <f>SUMPRODUCT('Respondent Data'!B173:S173,'Product Coding'!A132:R132)</f>
        <v>-2.9582126713238943</v>
      </c>
      <c r="AI173" s="2">
        <f>SUMPRODUCT('Respondent Data'!B173:S173,'Product Coding'!A133:R133)</f>
        <v>-3.2598040378015103</v>
      </c>
      <c r="AJ173" s="2">
        <f>SUMPRODUCT('Respondent Data'!B173:S173,'Product Coding'!A134:R134)</f>
        <v>-3.5237600055194482</v>
      </c>
      <c r="AK173" s="2">
        <f>SUMPRODUCT('Respondent Data'!B173:S173,'Product Coding'!A135:R135)</f>
        <v>-4.8343536205395106</v>
      </c>
      <c r="AL173" s="2">
        <f>SUMPRODUCT('Respondent Data'!B173:S173,'Product Coding'!A136:R136)</f>
        <v>3.7853508365287141</v>
      </c>
      <c r="AM173" s="2">
        <f>SUMPRODUCT('Respondent Data'!B173:S173,'Product Coding'!A137:R137)</f>
        <v>3.2891271199926519</v>
      </c>
      <c r="AN173" s="2">
        <f>SUMPRODUCT('Respondent Data'!B173:S173,'Product Coding'!A138:R138)</f>
        <v>3.0499516682857699</v>
      </c>
      <c r="AO173" s="2">
        <f>SUMPRODUCT('Respondent Data'!B173:S173,'Product Coding'!A139:R139)</f>
        <v>2.7483603018081544</v>
      </c>
      <c r="AP173" s="2">
        <f>SUMPRODUCT('Respondent Data'!B173:S173,'Product Coding'!A140:R140)</f>
        <v>2.484404334090216</v>
      </c>
      <c r="AQ173" s="2">
        <f>SUMPRODUCT('Respondent Data'!B173:S173,'Product Coding'!A141:R141)</f>
        <v>1.1738107190701541</v>
      </c>
      <c r="AR173" s="2">
        <f>SUMPRODUCT('Respondent Data'!B173:S173,'Product Coding'!A142:R142)</f>
        <v>0.80365406016651364</v>
      </c>
      <c r="AS173" s="2">
        <f>SUMPRODUCT('Respondent Data'!B173:S173,'Product Coding'!A143:R143)</f>
        <v>0.30743034363045196</v>
      </c>
      <c r="AT173" s="2">
        <f>SUMPRODUCT('Respondent Data'!B173:S173,'Product Coding'!A144:R144)</f>
        <v>6.8254891923569927E-2</v>
      </c>
      <c r="AU173" s="2">
        <f>SUMPRODUCT('Respondent Data'!B173:S173,'Product Coding'!A145:R145)</f>
        <v>-0.23333647455404605</v>
      </c>
      <c r="AV173" s="2">
        <f>SUMPRODUCT('Respondent Data'!B173:S173,'Product Coding'!A146:R146)</f>
        <v>-0.49729244227198421</v>
      </c>
      <c r="AW173" s="2">
        <f>SUMPRODUCT('Respondent Data'!B173:S173,'Product Coding'!A147:R147)</f>
        <v>-1.8078860572920461</v>
      </c>
      <c r="AX173" s="2">
        <f>SUMPRODUCT('Respondent Data'!B173:S173,'Product Coding'!A148:R148)</f>
        <v>6.1534780572414798</v>
      </c>
      <c r="AY173" s="2">
        <f>SUMPRODUCT('Respondent Data'!B173:S173,'Product Coding'!A149:R149)</f>
        <v>5.6572543407054185</v>
      </c>
      <c r="AZ173" s="2">
        <f>SUMPRODUCT('Respondent Data'!B173:S173,'Product Coding'!A150:R150)</f>
        <v>5.4180788889985365</v>
      </c>
      <c r="BA173" s="2">
        <f>SUMPRODUCT('Respondent Data'!B173:S173,'Product Coding'!A151:R151)</f>
        <v>5.1164875225209201</v>
      </c>
      <c r="BB173" s="2">
        <f>SUMPRODUCT('Respondent Data'!B173:S173,'Product Coding'!A152:R152)</f>
        <v>4.8525315548029821</v>
      </c>
      <c r="BC173" s="2">
        <f>SUMPRODUCT('Respondent Data'!B173:S173,'Product Coding'!A153:R153)</f>
        <v>3.5419379397829198</v>
      </c>
      <c r="BD173" s="2">
        <f>SUMPRODUCT('Respondent Data'!B173:S173,'Product Coding'!A154:R154)</f>
        <v>3.1717812808792791</v>
      </c>
      <c r="BE173" s="2">
        <f>SUMPRODUCT('Respondent Data'!B173:S173,'Product Coding'!A155:R155)</f>
        <v>2.6755575643432179</v>
      </c>
      <c r="BF173" s="2">
        <f>SUMPRODUCT('Respondent Data'!B173:S173,'Product Coding'!A156:R156)</f>
        <v>2.4363821126363359</v>
      </c>
      <c r="BG173" s="2">
        <f>SUMPRODUCT('Respondent Data'!B173:S173,'Product Coding'!A157:R157)</f>
        <v>2.1347907461587203</v>
      </c>
      <c r="BH173" s="2">
        <f>SUMPRODUCT('Respondent Data'!B173:S173,'Product Coding'!A158:R158)</f>
        <v>1.8708347784407817</v>
      </c>
      <c r="BI173" s="2">
        <f>SUMPRODUCT('Respondent Data'!B173:S173,'Product Coding'!A159:R159)</f>
        <v>0.56024116342071983</v>
      </c>
      <c r="BJ173" s="2">
        <f>SUMPRODUCT('Respondent Data'!B173:S173,'Product Coding'!A160:R160)</f>
        <v>6.9739589197785294</v>
      </c>
      <c r="BK173" s="2">
        <f>SUMPRODUCT('Respondent Data'!B173:S173,'Product Coding'!A161:R161)</f>
        <v>6.4777352032424682</v>
      </c>
      <c r="BL173" s="2">
        <f>SUMPRODUCT('Respondent Data'!B173:S173,'Product Coding'!A162:R162)</f>
        <v>6.2385597515355862</v>
      </c>
      <c r="BM173" s="2">
        <f>SUMPRODUCT('Respondent Data'!B173:S173,'Product Coding'!A163:R163)</f>
        <v>5.9369683850579706</v>
      </c>
      <c r="BN173" s="2">
        <f>SUMPRODUCT('Respondent Data'!B173:S173,'Product Coding'!A164:R164)</f>
        <v>5.6730124173400318</v>
      </c>
      <c r="BO173" s="2">
        <f>SUMPRODUCT('Respondent Data'!B173:S173,'Product Coding'!A165:R165)</f>
        <v>4.3624188023199695</v>
      </c>
      <c r="BP173" s="2">
        <f>SUMPRODUCT('Respondent Data'!B173:S173,'Product Coding'!A166:R166)</f>
        <v>3.9922621434163288</v>
      </c>
      <c r="BQ173" s="2">
        <f>SUMPRODUCT('Respondent Data'!B173:S173,'Product Coding'!A167:R167)</f>
        <v>3.4960384268802676</v>
      </c>
      <c r="BR173" s="2">
        <f>SUMPRODUCT('Respondent Data'!B173:S173,'Product Coding'!A168:R168)</f>
        <v>3.2568629751733855</v>
      </c>
      <c r="BS173" s="2">
        <f>SUMPRODUCT('Respondent Data'!B173:S173,'Product Coding'!A169:R169)</f>
        <v>2.95527160869577</v>
      </c>
      <c r="BT173" s="2">
        <f>SUMPRODUCT('Respondent Data'!B173:S173,'Product Coding'!A170:R170)</f>
        <v>2.6913156409778312</v>
      </c>
      <c r="BU173" s="2">
        <f>SUMPRODUCT('Respondent Data'!B173:S173,'Product Coding'!A171:R171)</f>
        <v>1.3807220259577695</v>
      </c>
      <c r="BV173" s="2">
        <f>SUMPRODUCT('Respondent Data'!B173:S173,'Product Coding'!A172:R172)</f>
        <v>-3.0836779873525701</v>
      </c>
      <c r="BX173" s="2">
        <f t="shared" si="676"/>
        <v>0.51712324073721716</v>
      </c>
      <c r="BY173" s="2">
        <f t="shared" si="677"/>
        <v>0.84937852865049912</v>
      </c>
      <c r="BZ173" s="2">
        <f t="shared" si="678"/>
        <v>1.0788817758655924</v>
      </c>
      <c r="CA173" s="2">
        <f t="shared" si="679"/>
        <v>1.4586574800943355</v>
      </c>
      <c r="CB173" s="2">
        <f t="shared" si="680"/>
        <v>1.899275402304593</v>
      </c>
      <c r="CC173" s="2">
        <f t="shared" si="681"/>
        <v>7.0432242913017902</v>
      </c>
      <c r="CD173" s="2">
        <f t="shared" si="682"/>
        <v>10.19831713739981</v>
      </c>
      <c r="CE173" s="2">
        <f t="shared" si="683"/>
        <v>16.750807007874634</v>
      </c>
      <c r="CF173" s="2">
        <f t="shared" si="684"/>
        <v>21.276898111082215</v>
      </c>
      <c r="CG173" s="2">
        <f t="shared" si="685"/>
        <v>28.766550030966101</v>
      </c>
      <c r="CH173" s="2">
        <f t="shared" si="686"/>
        <v>37.456086592340299</v>
      </c>
      <c r="CI173" s="2">
        <f t="shared" si="687"/>
        <v>138.90119285710955</v>
      </c>
      <c r="CJ173" s="2">
        <f t="shared" si="688"/>
        <v>2.1789827369573072</v>
      </c>
      <c r="CK173" s="2">
        <f t="shared" si="689"/>
        <v>3.5789943388217065</v>
      </c>
      <c r="CL173" s="2">
        <f t="shared" si="690"/>
        <v>4.5460435339892031</v>
      </c>
      <c r="CM173" s="2">
        <f t="shared" si="691"/>
        <v>6.1462901255956961</v>
      </c>
      <c r="CN173" s="2">
        <f t="shared" si="692"/>
        <v>8.0029052812429651</v>
      </c>
      <c r="CO173" s="2">
        <f t="shared" si="693"/>
        <v>29.677769116286466</v>
      </c>
      <c r="CP173" s="2">
        <f t="shared" si="694"/>
        <v>42.972265096285653</v>
      </c>
      <c r="CQ173" s="2">
        <f t="shared" si="695"/>
        <v>70.582245052896624</v>
      </c>
      <c r="CR173" s="2">
        <f t="shared" si="696"/>
        <v>89.653664789757784</v>
      </c>
      <c r="CS173" s="2">
        <f t="shared" si="697"/>
        <v>121.21252920277541</v>
      </c>
      <c r="CT173" s="2">
        <f t="shared" si="698"/>
        <v>157.82730237058112</v>
      </c>
      <c r="CU173" s="2">
        <f t="shared" si="699"/>
        <v>585.28272863338861</v>
      </c>
      <c r="CV173" s="2">
        <f t="shared" si="700"/>
        <v>0.46818897432138112</v>
      </c>
      <c r="CW173" s="2">
        <f t="shared" si="701"/>
        <v>0.76900365485905897</v>
      </c>
      <c r="CX173" s="2">
        <f t="shared" si="702"/>
        <v>0.97678950057714653</v>
      </c>
      <c r="CY173" s="2">
        <f t="shared" si="703"/>
        <v>1.3206278420555762</v>
      </c>
      <c r="CZ173" s="2">
        <f t="shared" si="704"/>
        <v>1.7195510325374921</v>
      </c>
      <c r="DA173" s="2">
        <f t="shared" si="705"/>
        <v>6.3767390383750309</v>
      </c>
      <c r="DB173" s="2">
        <f t="shared" si="706"/>
        <v>9.2332721955339974</v>
      </c>
      <c r="DC173" s="2">
        <f t="shared" si="707"/>
        <v>15.165713961901622</v>
      </c>
      <c r="DD173" s="2">
        <f t="shared" si="708"/>
        <v>19.263510742945382</v>
      </c>
      <c r="DE173" s="2">
        <f t="shared" si="709"/>
        <v>26.044432918084109</v>
      </c>
      <c r="DF173" s="2">
        <f t="shared" si="710"/>
        <v>33.911697217012239</v>
      </c>
      <c r="DG173" s="2">
        <f t="shared" si="711"/>
        <v>125.75727001377089</v>
      </c>
      <c r="DH173" s="2">
        <f t="shared" si="712"/>
        <v>2.2700897075554883E-2</v>
      </c>
      <c r="DI173" s="2">
        <f t="shared" si="713"/>
        <v>3.7286381732898076E-2</v>
      </c>
      <c r="DJ173" s="2">
        <f t="shared" si="714"/>
        <v>4.7361213384455876E-2</v>
      </c>
      <c r="DK173" s="2">
        <f t="shared" si="715"/>
        <v>6.4032769590675706E-2</v>
      </c>
      <c r="DL173" s="2">
        <f t="shared" si="716"/>
        <v>8.3375203489953434E-2</v>
      </c>
      <c r="DM173" s="2">
        <f t="shared" si="717"/>
        <v>0.30918647069304478</v>
      </c>
      <c r="DN173" s="2">
        <f t="shared" si="718"/>
        <v>0.44769008515249825</v>
      </c>
      <c r="DO173" s="2">
        <f t="shared" si="719"/>
        <v>0.73533408646678622</v>
      </c>
      <c r="DP173" s="2">
        <f t="shared" si="720"/>
        <v>0.93402236847481102</v>
      </c>
      <c r="DQ173" s="2">
        <f t="shared" si="721"/>
        <v>1.2628063100409084</v>
      </c>
      <c r="DR173" s="2">
        <f t="shared" si="722"/>
        <v>1.644263300511517</v>
      </c>
      <c r="DS173" s="2">
        <f t="shared" si="723"/>
        <v>6.0975439398659166</v>
      </c>
      <c r="DT173" s="2">
        <f t="shared" si="724"/>
        <v>2.1260742876091001E-3</v>
      </c>
      <c r="DU173" s="2">
        <f t="shared" si="725"/>
        <v>3.4920918418531034E-3</v>
      </c>
      <c r="DV173" s="2">
        <f t="shared" si="726"/>
        <v>4.4356598627588936E-3</v>
      </c>
      <c r="DW173" s="2">
        <f t="shared" si="727"/>
        <v>5.9970504486244348E-3</v>
      </c>
      <c r="DX173" s="2">
        <f t="shared" si="728"/>
        <v>7.8085846464212294E-3</v>
      </c>
      <c r="DY173" s="2">
        <f t="shared" si="729"/>
        <v>2.8957155447612164E-2</v>
      </c>
      <c r="DZ173" s="2">
        <f t="shared" si="730"/>
        <v>4.1928844295990877E-2</v>
      </c>
      <c r="EA173" s="2">
        <f t="shared" si="731"/>
        <v>6.8868419112963486E-2</v>
      </c>
      <c r="EB173" s="2">
        <f t="shared" si="732"/>
        <v>8.7476760722571961E-2</v>
      </c>
      <c r="EC173" s="2">
        <f t="shared" si="733"/>
        <v>0.11826933610036085</v>
      </c>
      <c r="ED173" s="2">
        <f t="shared" si="734"/>
        <v>0.15399505639101982</v>
      </c>
      <c r="EE173" s="2">
        <f t="shared" si="735"/>
        <v>0.57107132572639685</v>
      </c>
      <c r="EF173" s="2">
        <f t="shared" si="736"/>
        <v>9.3594024926604358E-4</v>
      </c>
      <c r="EG173" s="2">
        <f t="shared" si="737"/>
        <v>1.5372883854399147E-3</v>
      </c>
      <c r="EH173" s="2">
        <f t="shared" si="738"/>
        <v>1.9526658225468552E-3</v>
      </c>
      <c r="EI173" s="2">
        <f t="shared" si="739"/>
        <v>2.6400210587460759E-3</v>
      </c>
      <c r="EJ173" s="2">
        <f t="shared" si="740"/>
        <v>3.4374944953617734E-3</v>
      </c>
      <c r="EK173" s="2">
        <f t="shared" si="741"/>
        <v>1.2747516606370201E-2</v>
      </c>
      <c r="EL173" s="2">
        <f t="shared" si="742"/>
        <v>1.8457912411874305E-2</v>
      </c>
      <c r="EM173" s="2">
        <f t="shared" si="743"/>
        <v>3.0317249837789488E-2</v>
      </c>
      <c r="EN173" s="2">
        <f t="shared" si="744"/>
        <v>3.8509012461526562E-2</v>
      </c>
      <c r="EO173" s="2">
        <f t="shared" si="745"/>
        <v>5.2064517479670128E-2</v>
      </c>
      <c r="EP173" s="2">
        <f t="shared" si="746"/>
        <v>6.7791691148493538E-2</v>
      </c>
      <c r="EQ173" s="2">
        <f t="shared" si="747"/>
        <v>0.25139697237490172</v>
      </c>
      <c r="ER173" s="2">
        <f t="shared" si="748"/>
        <v>21.838576875001333</v>
      </c>
      <c r="ET173" s="2">
        <f t="shared" si="749"/>
        <v>0.65914223258096627</v>
      </c>
      <c r="EU173" s="2">
        <f t="shared" si="750"/>
        <v>0.54072218559264074</v>
      </c>
      <c r="EV173" s="2">
        <f t="shared" si="751"/>
        <v>0.48102783506465924</v>
      </c>
      <c r="EW173" s="2">
        <f t="shared" si="752"/>
        <v>0.40672603162341725</v>
      </c>
      <c r="EX173" s="2">
        <f t="shared" si="753"/>
        <v>0.34491376680018537</v>
      </c>
      <c r="EY173" s="2">
        <f t="shared" si="754"/>
        <v>0.12432824993845232</v>
      </c>
      <c r="EZ173" s="2">
        <f t="shared" si="755"/>
        <v>8.9299131979414068E-2</v>
      </c>
      <c r="FA173" s="2">
        <f t="shared" si="756"/>
        <v>5.6335466863922233E-2</v>
      </c>
      <c r="FB173" s="2">
        <f t="shared" si="757"/>
        <v>4.4889553070340808E-2</v>
      </c>
      <c r="FC173" s="2">
        <f t="shared" si="758"/>
        <v>3.3594756495452155E-2</v>
      </c>
      <c r="FD173" s="2">
        <f t="shared" si="759"/>
        <v>2.6003685986061318E-2</v>
      </c>
      <c r="FE173" s="2">
        <f t="shared" si="760"/>
        <v>7.1479018840201521E-3</v>
      </c>
      <c r="FF173" s="2">
        <f t="shared" si="761"/>
        <v>0.31456603660488192</v>
      </c>
      <c r="FG173" s="2">
        <f t="shared" si="762"/>
        <v>0.21838856438886226</v>
      </c>
      <c r="FH173" s="2">
        <f t="shared" si="763"/>
        <v>0.18030871807468701</v>
      </c>
      <c r="FI173" s="2">
        <f t="shared" si="764"/>
        <v>0.1399327458618457</v>
      </c>
      <c r="FJ173" s="2">
        <f t="shared" si="765"/>
        <v>0.11107525501611601</v>
      </c>
      <c r="FK173" s="2">
        <f t="shared" si="766"/>
        <v>3.259689438985678E-2</v>
      </c>
      <c r="FL173" s="2">
        <f t="shared" si="767"/>
        <v>2.2741607643143001E-2</v>
      </c>
      <c r="FM173" s="2">
        <f t="shared" si="768"/>
        <v>1.3969944631675594E-2</v>
      </c>
      <c r="FN173" s="2">
        <f t="shared" si="769"/>
        <v>1.1030993642884493E-2</v>
      </c>
      <c r="FO173" s="2">
        <f t="shared" si="770"/>
        <v>8.1824671048317549E-3</v>
      </c>
      <c r="FP173" s="2">
        <f t="shared" si="771"/>
        <v>6.296146727133644E-3</v>
      </c>
      <c r="FQ173" s="2">
        <f t="shared" si="772"/>
        <v>1.7056617075024139E-3</v>
      </c>
      <c r="FR173" s="2">
        <f t="shared" si="773"/>
        <v>0.68111123124474826</v>
      </c>
      <c r="FS173" s="2">
        <f t="shared" si="774"/>
        <v>0.56528995700671547</v>
      </c>
      <c r="FT173" s="2">
        <f t="shared" si="775"/>
        <v>0.50587075645031421</v>
      </c>
      <c r="FU173" s="2">
        <f t="shared" si="776"/>
        <v>0.43091786708644131</v>
      </c>
      <c r="FV173" s="2">
        <f t="shared" si="777"/>
        <v>0.36770775324151378</v>
      </c>
      <c r="FW173" s="2">
        <f t="shared" si="778"/>
        <v>0.13556125474926423</v>
      </c>
      <c r="FX173" s="2">
        <f t="shared" si="779"/>
        <v>9.7720453525747097E-2</v>
      </c>
      <c r="FY173" s="2">
        <f t="shared" si="780"/>
        <v>6.1859315484409753E-2</v>
      </c>
      <c r="FZ173" s="2">
        <f t="shared" si="781"/>
        <v>4.9349790008532651E-2</v>
      </c>
      <c r="GA173" s="2">
        <f t="shared" si="782"/>
        <v>3.6976186671354404E-2</v>
      </c>
      <c r="GB173" s="2">
        <f t="shared" si="783"/>
        <v>2.8643694799023022E-2</v>
      </c>
      <c r="GC173" s="2">
        <f t="shared" si="784"/>
        <v>7.8890938554558657E-3</v>
      </c>
      <c r="GD173" s="2">
        <f t="shared" si="785"/>
        <v>0.97780299485365774</v>
      </c>
      <c r="GE173" s="2">
        <f t="shared" si="786"/>
        <v>0.96405391761664971</v>
      </c>
      <c r="GF173" s="2">
        <f t="shared" si="787"/>
        <v>0.95478043985282568</v>
      </c>
      <c r="GG173" s="2">
        <f t="shared" si="788"/>
        <v>0.9398206790047372</v>
      </c>
      <c r="GH173" s="2">
        <f t="shared" si="789"/>
        <v>0.92304124810926902</v>
      </c>
      <c r="GI173" s="2">
        <f t="shared" si="790"/>
        <v>0.76383313025731892</v>
      </c>
      <c r="GJ173" s="2">
        <f t="shared" si="791"/>
        <v>0.69075557694011624</v>
      </c>
      <c r="GK173" s="2">
        <f t="shared" si="792"/>
        <v>0.57625791356178713</v>
      </c>
      <c r="GL173" s="2">
        <f t="shared" si="793"/>
        <v>0.51705710145876427</v>
      </c>
      <c r="GM173" s="2">
        <f t="shared" si="794"/>
        <v>0.44192911941363705</v>
      </c>
      <c r="GN173" s="2">
        <f t="shared" si="795"/>
        <v>0.3781771655668919</v>
      </c>
      <c r="GO173" s="2">
        <f t="shared" si="796"/>
        <v>0.1408938089672315</v>
      </c>
      <c r="GP173" s="2">
        <f t="shared" si="797"/>
        <v>0.99787843631439244</v>
      </c>
      <c r="GQ173" s="2">
        <f t="shared" si="798"/>
        <v>0.99652006042674091</v>
      </c>
      <c r="GR173" s="2">
        <f t="shared" si="799"/>
        <v>0.99558392832910281</v>
      </c>
      <c r="GS173" s="2">
        <f t="shared" si="800"/>
        <v>0.99403869976959669</v>
      </c>
      <c r="GT173" s="2">
        <f t="shared" si="801"/>
        <v>0.99225191691618619</v>
      </c>
      <c r="GU173" s="2">
        <f t="shared" si="802"/>
        <v>0.97185776366459553</v>
      </c>
      <c r="GV173" s="2">
        <f t="shared" si="803"/>
        <v>0.95975843789570747</v>
      </c>
      <c r="GW173" s="2">
        <f t="shared" si="804"/>
        <v>0.9355688521790958</v>
      </c>
      <c r="GX173" s="2">
        <f t="shared" si="805"/>
        <v>0.91955988037441083</v>
      </c>
      <c r="GY173" s="2">
        <f t="shared" si="806"/>
        <v>0.89423895274389731</v>
      </c>
      <c r="GZ173" s="2">
        <f t="shared" si="807"/>
        <v>0.86655483874201278</v>
      </c>
      <c r="HA173" s="2">
        <f t="shared" si="808"/>
        <v>0.6365083390072328</v>
      </c>
      <c r="HB173" s="2">
        <f t="shared" si="809"/>
        <v>0.99906493491578185</v>
      </c>
      <c r="HC173" s="2">
        <f t="shared" si="810"/>
        <v>0.99846507124271122</v>
      </c>
      <c r="HD173" s="2">
        <f t="shared" si="811"/>
        <v>0.99805113965045067</v>
      </c>
      <c r="HE173" s="2">
        <f t="shared" si="812"/>
        <v>0.99736693030070922</v>
      </c>
      <c r="HF173" s="2">
        <f t="shared" si="813"/>
        <v>0.9965742813934908</v>
      </c>
      <c r="HG173" s="2">
        <f t="shared" si="814"/>
        <v>0.9874129371858783</v>
      </c>
      <c r="HH173" s="2">
        <f t="shared" si="815"/>
        <v>0.98187660757805606</v>
      </c>
      <c r="HI173" s="2">
        <f t="shared" si="816"/>
        <v>0.97057484008681538</v>
      </c>
      <c r="HJ173" s="2">
        <f t="shared" si="817"/>
        <v>0.96291894244591036</v>
      </c>
      <c r="HK173" s="2">
        <f t="shared" si="818"/>
        <v>0.95051204881959517</v>
      </c>
      <c r="HL173" s="2">
        <f t="shared" si="819"/>
        <v>0.93651225074098654</v>
      </c>
      <c r="HM173" s="2">
        <f t="shared" si="820"/>
        <v>0.7991069357489331</v>
      </c>
      <c r="HN173" s="2">
        <f t="shared" si="821"/>
        <v>4.3785565338555779E-2</v>
      </c>
      <c r="HP173" s="2">
        <f t="shared" ref="HP173:IU173" si="951">IF(B1=1,ET173,0)</f>
        <v>0.65914223258096627</v>
      </c>
      <c r="HQ173" s="2">
        <f t="shared" si="951"/>
        <v>0.54072218559264074</v>
      </c>
      <c r="HR173" s="2">
        <f t="shared" si="951"/>
        <v>0.48102783506465924</v>
      </c>
      <c r="HS173" s="2">
        <f t="shared" si="951"/>
        <v>0.40672603162341725</v>
      </c>
      <c r="HT173" s="2">
        <f t="shared" si="951"/>
        <v>0.34491376680018537</v>
      </c>
      <c r="HU173" s="2">
        <f t="shared" si="951"/>
        <v>0.12432824993845232</v>
      </c>
      <c r="HV173" s="2">
        <f t="shared" si="951"/>
        <v>8.9299131979414068E-2</v>
      </c>
      <c r="HW173" s="2">
        <f t="shared" si="951"/>
        <v>5.6335466863922233E-2</v>
      </c>
      <c r="HX173" s="2">
        <f t="shared" si="951"/>
        <v>4.4889553070340808E-2</v>
      </c>
      <c r="HY173" s="2">
        <f t="shared" si="951"/>
        <v>3.3594756495452155E-2</v>
      </c>
      <c r="HZ173" s="2">
        <f t="shared" si="951"/>
        <v>2.6003685986061318E-2</v>
      </c>
      <c r="IA173" s="2">
        <f t="shared" si="951"/>
        <v>7.1479018840201521E-3</v>
      </c>
      <c r="IB173" s="2">
        <f t="shared" si="951"/>
        <v>0.31456603660488192</v>
      </c>
      <c r="IC173" s="2">
        <f t="shared" si="951"/>
        <v>0.21838856438886226</v>
      </c>
      <c r="ID173" s="2">
        <f t="shared" si="951"/>
        <v>0.18030871807468701</v>
      </c>
      <c r="IE173" s="2">
        <f t="shared" si="951"/>
        <v>0.1399327458618457</v>
      </c>
      <c r="IF173" s="2">
        <f t="shared" si="951"/>
        <v>0.11107525501611601</v>
      </c>
      <c r="IG173" s="2">
        <f t="shared" si="951"/>
        <v>3.259689438985678E-2</v>
      </c>
      <c r="IH173" s="2">
        <f t="shared" si="951"/>
        <v>2.2741607643143001E-2</v>
      </c>
      <c r="II173" s="2">
        <f t="shared" si="951"/>
        <v>1.3969944631675594E-2</v>
      </c>
      <c r="IJ173" s="2">
        <f t="shared" si="951"/>
        <v>1.1030993642884493E-2</v>
      </c>
      <c r="IK173" s="2">
        <f t="shared" si="951"/>
        <v>8.1824671048317549E-3</v>
      </c>
      <c r="IL173" s="2">
        <f t="shared" si="951"/>
        <v>6.296146727133644E-3</v>
      </c>
      <c r="IM173" s="2">
        <f t="shared" si="951"/>
        <v>1.7056617075024139E-3</v>
      </c>
      <c r="IN173" s="2">
        <f t="shared" si="951"/>
        <v>0.68111123124474826</v>
      </c>
      <c r="IO173" s="2">
        <f t="shared" si="951"/>
        <v>0.56528995700671547</v>
      </c>
      <c r="IP173" s="2">
        <f t="shared" si="951"/>
        <v>0.50587075645031421</v>
      </c>
      <c r="IQ173" s="2">
        <f t="shared" si="951"/>
        <v>0.43091786708644131</v>
      </c>
      <c r="IR173" s="2">
        <f t="shared" si="951"/>
        <v>0.36770775324151378</v>
      </c>
      <c r="IS173" s="2">
        <f t="shared" si="951"/>
        <v>0.13556125474926423</v>
      </c>
      <c r="IT173" s="2">
        <f t="shared" si="951"/>
        <v>9.7720453525747097E-2</v>
      </c>
      <c r="IU173" s="2">
        <f t="shared" si="951"/>
        <v>6.1859315484409753E-2</v>
      </c>
      <c r="IV173" s="2">
        <f t="shared" ref="IV173:KA173" si="952">IF(AH1=1,FZ173,0)</f>
        <v>4.9349790008532651E-2</v>
      </c>
      <c r="IW173" s="2">
        <f t="shared" si="952"/>
        <v>3.6976186671354404E-2</v>
      </c>
      <c r="IX173" s="2">
        <f t="shared" si="952"/>
        <v>2.8643694799023022E-2</v>
      </c>
      <c r="IY173" s="2">
        <f t="shared" si="952"/>
        <v>7.8890938554558657E-3</v>
      </c>
      <c r="IZ173" s="2">
        <f t="shared" si="952"/>
        <v>0.97780299485365774</v>
      </c>
      <c r="JA173" s="2">
        <f t="shared" si="952"/>
        <v>0.96405391761664971</v>
      </c>
      <c r="JB173" s="2">
        <f t="shared" si="952"/>
        <v>0.95478043985282568</v>
      </c>
      <c r="JC173" s="2">
        <f t="shared" si="952"/>
        <v>0.9398206790047372</v>
      </c>
      <c r="JD173" s="2">
        <f t="shared" si="952"/>
        <v>0.92304124810926902</v>
      </c>
      <c r="JE173" s="2">
        <f t="shared" si="952"/>
        <v>0.76383313025731892</v>
      </c>
      <c r="JF173" s="2">
        <f t="shared" si="952"/>
        <v>0.69075557694011624</v>
      </c>
      <c r="JG173" s="2">
        <f t="shared" si="952"/>
        <v>0.57625791356178713</v>
      </c>
      <c r="JH173" s="2">
        <f t="shared" si="952"/>
        <v>0.51705710145876427</v>
      </c>
      <c r="JI173" s="2">
        <f t="shared" si="952"/>
        <v>0.44192911941363705</v>
      </c>
      <c r="JJ173" s="2">
        <f t="shared" si="952"/>
        <v>0.3781771655668919</v>
      </c>
      <c r="JK173" s="2">
        <f t="shared" si="952"/>
        <v>0.1408938089672315</v>
      </c>
      <c r="JL173" s="2">
        <f t="shared" si="952"/>
        <v>0.99787843631439244</v>
      </c>
      <c r="JM173" s="2">
        <f t="shared" si="952"/>
        <v>0.99652006042674091</v>
      </c>
      <c r="JN173" s="2">
        <f t="shared" si="952"/>
        <v>0.99558392832910281</v>
      </c>
      <c r="JO173" s="2">
        <f t="shared" si="952"/>
        <v>0.99403869976959669</v>
      </c>
      <c r="JP173" s="2">
        <f t="shared" si="952"/>
        <v>0.99225191691618619</v>
      </c>
      <c r="JQ173" s="2">
        <f t="shared" si="952"/>
        <v>0.97185776366459553</v>
      </c>
      <c r="JR173" s="2">
        <f t="shared" si="952"/>
        <v>0.95975843789570747</v>
      </c>
      <c r="JS173" s="2">
        <f t="shared" si="952"/>
        <v>0.9355688521790958</v>
      </c>
      <c r="JT173" s="2">
        <f t="shared" si="952"/>
        <v>0.91955988037441083</v>
      </c>
      <c r="JU173" s="2">
        <f t="shared" si="952"/>
        <v>0.89423895274389731</v>
      </c>
      <c r="JV173" s="2">
        <f t="shared" si="952"/>
        <v>0.86655483874201278</v>
      </c>
      <c r="JW173" s="2">
        <f t="shared" si="952"/>
        <v>0.6365083390072328</v>
      </c>
      <c r="JX173" s="2">
        <f t="shared" si="952"/>
        <v>0.99906493491578185</v>
      </c>
      <c r="JY173" s="2">
        <f t="shared" si="952"/>
        <v>0.99846507124271122</v>
      </c>
      <c r="JZ173" s="2">
        <f t="shared" si="952"/>
        <v>0.99805113965045067</v>
      </c>
      <c r="KA173" s="2">
        <f t="shared" si="952"/>
        <v>0.99736693030070922</v>
      </c>
      <c r="KB173" s="2">
        <f t="shared" ref="KB173:KJ173" si="953">IF(BN1=1,HF173,0)</f>
        <v>0.9965742813934908</v>
      </c>
      <c r="KC173" s="2">
        <f t="shared" si="953"/>
        <v>0.9874129371858783</v>
      </c>
      <c r="KD173" s="2">
        <f t="shared" si="953"/>
        <v>0.98187660757805606</v>
      </c>
      <c r="KE173" s="2">
        <f t="shared" si="953"/>
        <v>0.97057484008681538</v>
      </c>
      <c r="KF173" s="2">
        <f t="shared" si="953"/>
        <v>0.96291894244591036</v>
      </c>
      <c r="KG173" s="2">
        <f t="shared" si="953"/>
        <v>0.95051204881959517</v>
      </c>
      <c r="KH173" s="2">
        <f t="shared" si="953"/>
        <v>0.93651225074098654</v>
      </c>
      <c r="KI173" s="2">
        <f t="shared" si="953"/>
        <v>0.7991069357489331</v>
      </c>
      <c r="KJ173" s="2">
        <f t="shared" si="953"/>
        <v>0</v>
      </c>
    </row>
    <row r="174" spans="1:296" x14ac:dyDescent="0.2">
      <c r="A174" s="2" t="str">
        <f>'Respondent Data'!A174</f>
        <v>1632</v>
      </c>
      <c r="B174" s="2">
        <f>SUMPRODUCT('Respondent Data'!B174:S174,'Product Coding'!A100:R100)</f>
        <v>1.416450419423962</v>
      </c>
      <c r="C174" s="2">
        <f>SUMPRODUCT('Respondent Data'!B174:S174,'Product Coding'!A101:R101)</f>
        <v>0.74931297783654505</v>
      </c>
      <c r="D174" s="2">
        <f>SUMPRODUCT('Respondent Data'!B174:S174,'Product Coding'!A102:R102)</f>
        <v>1.3782694166430451</v>
      </c>
      <c r="E174" s="2">
        <f>SUMPRODUCT('Respondent Data'!B174:S174,'Product Coding'!A103:R103)</f>
        <v>1.6039685743767371</v>
      </c>
      <c r="F174" s="2">
        <f>SUMPRODUCT('Respondent Data'!B174:S174,'Product Coding'!A104:R104)</f>
        <v>-0.29825014923338289</v>
      </c>
      <c r="G174" s="2">
        <f>SUMPRODUCT('Respondent Data'!B174:S174,'Product Coding'!A105:R105)</f>
        <v>-0.32719375221448299</v>
      </c>
      <c r="H174" s="2">
        <f>SUMPRODUCT('Respondent Data'!B174:S174,'Product Coding'!A106:R106)</f>
        <v>-2.8387612228783383</v>
      </c>
      <c r="I174" s="2">
        <f>SUMPRODUCT('Respondent Data'!B174:S174,'Product Coding'!A107:R107)</f>
        <v>-3.5058986644657555</v>
      </c>
      <c r="J174" s="2">
        <f>SUMPRODUCT('Respondent Data'!B174:S174,'Product Coding'!A108:R108)</f>
        <v>-2.8769422256592554</v>
      </c>
      <c r="K174" s="2">
        <f>SUMPRODUCT('Respondent Data'!B174:S174,'Product Coding'!A109:R109)</f>
        <v>-2.651243067925563</v>
      </c>
      <c r="L174" s="2">
        <f>SUMPRODUCT('Respondent Data'!B174:S174,'Product Coding'!A110:R110)</f>
        <v>-4.5534617915356836</v>
      </c>
      <c r="M174" s="2">
        <f>SUMPRODUCT('Respondent Data'!B174:S174,'Product Coding'!A111:R111)</f>
        <v>-4.5824053945167833</v>
      </c>
      <c r="N174" s="2">
        <f>SUMPRODUCT('Respondent Data'!B174:S174,'Product Coding'!A112:R112)</f>
        <v>-1.0420703107227181</v>
      </c>
      <c r="O174" s="2">
        <f>SUMPRODUCT('Respondent Data'!B174:S174,'Product Coding'!A113:R113)</f>
        <v>-1.7092077523101348</v>
      </c>
      <c r="P174" s="2">
        <f>SUMPRODUCT('Respondent Data'!B174:S174,'Product Coding'!A114:R114)</f>
        <v>-1.0802513135036347</v>
      </c>
      <c r="Q174" s="2">
        <f>SUMPRODUCT('Respondent Data'!B174:S174,'Product Coding'!A115:R115)</f>
        <v>-0.85455215576994314</v>
      </c>
      <c r="R174" s="2">
        <f>SUMPRODUCT('Respondent Data'!B174:S174,'Product Coding'!A116:R116)</f>
        <v>-2.7567708793800629</v>
      </c>
      <c r="S174" s="2">
        <f>SUMPRODUCT('Respondent Data'!B174:S174,'Product Coding'!A117:R117)</f>
        <v>-2.7857144823611626</v>
      </c>
      <c r="T174" s="2">
        <f>SUMPRODUCT('Respondent Data'!B174:S174,'Product Coding'!A118:R118)</f>
        <v>-5.2972819530250188</v>
      </c>
      <c r="U174" s="2">
        <f>SUMPRODUCT('Respondent Data'!B174:S174,'Product Coding'!A119:R119)</f>
        <v>-5.9644193946124346</v>
      </c>
      <c r="V174" s="2">
        <f>SUMPRODUCT('Respondent Data'!B174:S174,'Product Coding'!A120:R120)</f>
        <v>-5.3354629558059354</v>
      </c>
      <c r="W174" s="2">
        <f>SUMPRODUCT('Respondent Data'!B174:S174,'Product Coding'!A121:R121)</f>
        <v>-5.1097637980722439</v>
      </c>
      <c r="X174" s="2">
        <f>SUMPRODUCT('Respondent Data'!B174:S174,'Product Coding'!A122:R122)</f>
        <v>-7.0119825216823628</v>
      </c>
      <c r="Y174" s="2">
        <f>SUMPRODUCT('Respondent Data'!B174:S174,'Product Coding'!A123:R123)</f>
        <v>-7.0409261246634625</v>
      </c>
      <c r="Z174" s="2">
        <f>SUMPRODUCT('Respondent Data'!B174:S174,'Product Coding'!A124:R124)</f>
        <v>1.993846307352632</v>
      </c>
      <c r="AA174" s="2">
        <f>SUMPRODUCT('Respondent Data'!B174:S174,'Product Coding'!A125:R125)</f>
        <v>1.3267088657652151</v>
      </c>
      <c r="AB174" s="2">
        <f>SUMPRODUCT('Respondent Data'!B174:S174,'Product Coding'!A126:R126)</f>
        <v>1.9556653045717152</v>
      </c>
      <c r="AC174" s="2">
        <f>SUMPRODUCT('Respondent Data'!B174:S174,'Product Coding'!A127:R127)</f>
        <v>2.1813644623054071</v>
      </c>
      <c r="AD174" s="2">
        <f>SUMPRODUCT('Respondent Data'!B174:S174,'Product Coding'!A128:R128)</f>
        <v>0.27914573869528692</v>
      </c>
      <c r="AE174" s="2">
        <f>SUMPRODUCT('Respondent Data'!B174:S174,'Product Coding'!A129:R129)</f>
        <v>0.25020213571418726</v>
      </c>
      <c r="AF174" s="2">
        <f>SUMPRODUCT('Respondent Data'!B174:S174,'Product Coding'!A130:R130)</f>
        <v>-2.2613653349496685</v>
      </c>
      <c r="AG174" s="2">
        <f>SUMPRODUCT('Respondent Data'!B174:S174,'Product Coding'!A131:R131)</f>
        <v>-2.9285027765370852</v>
      </c>
      <c r="AH174" s="2">
        <f>SUMPRODUCT('Respondent Data'!B174:S174,'Product Coding'!A132:R132)</f>
        <v>-2.2995463377305851</v>
      </c>
      <c r="AI174" s="2">
        <f>SUMPRODUCT('Respondent Data'!B174:S174,'Product Coding'!A133:R133)</f>
        <v>-2.0738471799968932</v>
      </c>
      <c r="AJ174" s="2">
        <f>SUMPRODUCT('Respondent Data'!B174:S174,'Product Coding'!A134:R134)</f>
        <v>-3.9760659036070134</v>
      </c>
      <c r="AK174" s="2">
        <f>SUMPRODUCT('Respondent Data'!B174:S174,'Product Coding'!A135:R135)</f>
        <v>-4.0050095065881131</v>
      </c>
      <c r="AL174" s="2">
        <f>SUMPRODUCT('Respondent Data'!B174:S174,'Product Coding'!A136:R136)</f>
        <v>3.9850166556532693</v>
      </c>
      <c r="AM174" s="2">
        <f>SUMPRODUCT('Respondent Data'!B174:S174,'Product Coding'!A137:R137)</f>
        <v>3.3178792140658522</v>
      </c>
      <c r="AN174" s="2">
        <f>SUMPRODUCT('Respondent Data'!B174:S174,'Product Coding'!A138:R138)</f>
        <v>3.9468356528723523</v>
      </c>
      <c r="AO174" s="2">
        <f>SUMPRODUCT('Respondent Data'!B174:S174,'Product Coding'!A139:R139)</f>
        <v>4.1725348106060443</v>
      </c>
      <c r="AP174" s="2">
        <f>SUMPRODUCT('Respondent Data'!B174:S174,'Product Coding'!A140:R140)</f>
        <v>2.270316086995924</v>
      </c>
      <c r="AQ174" s="2">
        <f>SUMPRODUCT('Respondent Data'!B174:S174,'Product Coding'!A141:R141)</f>
        <v>2.2413724840148244</v>
      </c>
      <c r="AR174" s="2">
        <f>SUMPRODUCT('Respondent Data'!B174:S174,'Product Coding'!A142:R142)</f>
        <v>-0.27019498664903119</v>
      </c>
      <c r="AS174" s="2">
        <f>SUMPRODUCT('Respondent Data'!B174:S174,'Product Coding'!A143:R143)</f>
        <v>-0.93733242823644813</v>
      </c>
      <c r="AT174" s="2">
        <f>SUMPRODUCT('Respondent Data'!B174:S174,'Product Coding'!A144:R144)</f>
        <v>-0.30837598942994804</v>
      </c>
      <c r="AU174" s="2">
        <f>SUMPRODUCT('Respondent Data'!B174:S174,'Product Coding'!A145:R145)</f>
        <v>-8.2676831696256059E-2</v>
      </c>
      <c r="AV174" s="2">
        <f>SUMPRODUCT('Respondent Data'!B174:S174,'Product Coding'!A146:R146)</f>
        <v>-1.9848955553063763</v>
      </c>
      <c r="AW174" s="2">
        <f>SUMPRODUCT('Respondent Data'!B174:S174,'Product Coding'!A147:R147)</f>
        <v>-2.013839158287476</v>
      </c>
      <c r="AX174" s="2">
        <f>SUMPRODUCT('Respondent Data'!B174:S174,'Product Coding'!A148:R148)</f>
        <v>6.2270247308958311</v>
      </c>
      <c r="AY174" s="2">
        <f>SUMPRODUCT('Respondent Data'!B174:S174,'Product Coding'!A149:R149)</f>
        <v>5.5598872893084152</v>
      </c>
      <c r="AZ174" s="2">
        <f>SUMPRODUCT('Respondent Data'!B174:S174,'Product Coding'!A150:R150)</f>
        <v>6.1888437281149145</v>
      </c>
      <c r="BA174" s="2">
        <f>SUMPRODUCT('Respondent Data'!B174:S174,'Product Coding'!A151:R151)</f>
        <v>6.4145428858486078</v>
      </c>
      <c r="BB174" s="2">
        <f>SUMPRODUCT('Respondent Data'!B174:S174,'Product Coding'!A152:R152)</f>
        <v>4.5123241622384871</v>
      </c>
      <c r="BC174" s="2">
        <f>SUMPRODUCT('Respondent Data'!B174:S174,'Product Coding'!A153:R153)</f>
        <v>4.4833805592573874</v>
      </c>
      <c r="BD174" s="2">
        <f>SUMPRODUCT('Respondent Data'!B174:S174,'Product Coding'!A154:R154)</f>
        <v>1.9718130885935312</v>
      </c>
      <c r="BE174" s="2">
        <f>SUMPRODUCT('Respondent Data'!B174:S174,'Product Coding'!A155:R155)</f>
        <v>1.3046756470061145</v>
      </c>
      <c r="BF174" s="2">
        <f>SUMPRODUCT('Respondent Data'!B174:S174,'Product Coding'!A156:R156)</f>
        <v>1.9336320858126146</v>
      </c>
      <c r="BG174" s="2">
        <f>SUMPRODUCT('Respondent Data'!B174:S174,'Product Coding'!A157:R157)</f>
        <v>2.159331243546307</v>
      </c>
      <c r="BH174" s="2">
        <f>SUMPRODUCT('Respondent Data'!B174:S174,'Product Coding'!A158:R158)</f>
        <v>0.25711251993618678</v>
      </c>
      <c r="BI174" s="2">
        <f>SUMPRODUCT('Respondent Data'!B174:S174,'Product Coding'!A159:R159)</f>
        <v>0.22816891695508668</v>
      </c>
      <c r="BJ174" s="2">
        <f>SUMPRODUCT('Respondent Data'!B174:S174,'Product Coding'!A160:R160)</f>
        <v>8.7243888419829716</v>
      </c>
      <c r="BK174" s="2">
        <f>SUMPRODUCT('Respondent Data'!B174:S174,'Product Coding'!A161:R161)</f>
        <v>8.0572514003955558</v>
      </c>
      <c r="BL174" s="2">
        <f>SUMPRODUCT('Respondent Data'!B174:S174,'Product Coding'!A162:R162)</f>
        <v>8.686207839202055</v>
      </c>
      <c r="BM174" s="2">
        <f>SUMPRODUCT('Respondent Data'!B174:S174,'Product Coding'!A163:R163)</f>
        <v>8.9119069969357465</v>
      </c>
      <c r="BN174" s="2">
        <f>SUMPRODUCT('Respondent Data'!B174:S174,'Product Coding'!A164:R164)</f>
        <v>7.0096882733256276</v>
      </c>
      <c r="BO174" s="2">
        <f>SUMPRODUCT('Respondent Data'!B174:S174,'Product Coding'!A165:R165)</f>
        <v>6.9807446703445279</v>
      </c>
      <c r="BP174" s="2">
        <f>SUMPRODUCT('Respondent Data'!B174:S174,'Product Coding'!A166:R166)</f>
        <v>4.4691771996806722</v>
      </c>
      <c r="BQ174" s="2">
        <f>SUMPRODUCT('Respondent Data'!B174:S174,'Product Coding'!A167:R167)</f>
        <v>3.802039758093255</v>
      </c>
      <c r="BR174" s="2">
        <f>SUMPRODUCT('Respondent Data'!B174:S174,'Product Coding'!A168:R168)</f>
        <v>4.4309961968997555</v>
      </c>
      <c r="BS174" s="2">
        <f>SUMPRODUCT('Respondent Data'!B174:S174,'Product Coding'!A169:R169)</f>
        <v>4.6566953546334471</v>
      </c>
      <c r="BT174" s="2">
        <f>SUMPRODUCT('Respondent Data'!B174:S174,'Product Coding'!A170:R170)</f>
        <v>2.7544766310233268</v>
      </c>
      <c r="BU174" s="2">
        <f>SUMPRODUCT('Respondent Data'!B174:S174,'Product Coding'!A171:R171)</f>
        <v>2.7255330280422272</v>
      </c>
      <c r="BV174" s="2">
        <f>SUMPRODUCT('Respondent Data'!B174:S174,'Product Coding'!A172:R172)</f>
        <v>3.4941249531434702</v>
      </c>
      <c r="BX174" s="2">
        <f t="shared" si="676"/>
        <v>0.24257352482023595</v>
      </c>
      <c r="BY174" s="2">
        <f t="shared" si="677"/>
        <v>0.47269119053593361</v>
      </c>
      <c r="BZ174" s="2">
        <f t="shared" si="678"/>
        <v>0.2520143076627262</v>
      </c>
      <c r="CA174" s="2">
        <f t="shared" si="679"/>
        <v>0.20109686443841335</v>
      </c>
      <c r="CB174" s="2">
        <f t="shared" si="680"/>
        <v>1.3474988215206309</v>
      </c>
      <c r="CC174" s="2">
        <f t="shared" si="681"/>
        <v>1.3870701990694441</v>
      </c>
      <c r="CD174" s="2">
        <f t="shared" si="682"/>
        <v>17.094576045617128</v>
      </c>
      <c r="CE174" s="2">
        <f t="shared" si="683"/>
        <v>33.311366146400353</v>
      </c>
      <c r="CF174" s="2">
        <f t="shared" si="684"/>
        <v>17.759884348947864</v>
      </c>
      <c r="CG174" s="2">
        <f t="shared" si="685"/>
        <v>14.171644016902368</v>
      </c>
      <c r="CH174" s="2">
        <f t="shared" si="686"/>
        <v>94.960573677339241</v>
      </c>
      <c r="CI174" s="2">
        <f t="shared" si="687"/>
        <v>97.749237127892229</v>
      </c>
      <c r="CJ174" s="2">
        <f t="shared" si="688"/>
        <v>2.8350804401355929</v>
      </c>
      <c r="CK174" s="2">
        <f t="shared" si="689"/>
        <v>5.524582905351906</v>
      </c>
      <c r="CL174" s="2">
        <f t="shared" si="690"/>
        <v>2.9454196817991121</v>
      </c>
      <c r="CM174" s="2">
        <f t="shared" si="691"/>
        <v>2.3503215668917212</v>
      </c>
      <c r="CN174" s="2">
        <f t="shared" si="692"/>
        <v>15.748905635229525</v>
      </c>
      <c r="CO174" s="2">
        <f t="shared" si="693"/>
        <v>16.211396496756965</v>
      </c>
      <c r="CP174" s="2">
        <f t="shared" si="694"/>
        <v>199.79302446652079</v>
      </c>
      <c r="CQ174" s="2">
        <f t="shared" si="695"/>
        <v>389.32691713096682</v>
      </c>
      <c r="CR174" s="2">
        <f t="shared" si="696"/>
        <v>207.56882175862248</v>
      </c>
      <c r="CS174" s="2">
        <f t="shared" si="697"/>
        <v>165.63122783765905</v>
      </c>
      <c r="CT174" s="2">
        <f t="shared" si="698"/>
        <v>1109.8526321707643</v>
      </c>
      <c r="CU174" s="2">
        <f t="shared" si="699"/>
        <v>1142.4451634811899</v>
      </c>
      <c r="CV174" s="2">
        <f t="shared" si="700"/>
        <v>0.13617066267196712</v>
      </c>
      <c r="CW174" s="2">
        <f t="shared" si="701"/>
        <v>0.26534912539272121</v>
      </c>
      <c r="CX174" s="2">
        <f t="shared" si="702"/>
        <v>0.14147032452400446</v>
      </c>
      <c r="CY174" s="2">
        <f t="shared" si="703"/>
        <v>0.11288739491305402</v>
      </c>
      <c r="CZ174" s="2">
        <f t="shared" si="704"/>
        <v>0.75642965411059582</v>
      </c>
      <c r="DA174" s="2">
        <f t="shared" si="705"/>
        <v>0.77864337552828822</v>
      </c>
      <c r="DB174" s="2">
        <f t="shared" si="706"/>
        <v>9.5961822295036878</v>
      </c>
      <c r="DC174" s="2">
        <f t="shared" si="707"/>
        <v>18.699612029076071</v>
      </c>
      <c r="DD174" s="2">
        <f t="shared" si="708"/>
        <v>9.9696585708020429</v>
      </c>
      <c r="DE174" s="2">
        <f t="shared" si="709"/>
        <v>7.9553700609450413</v>
      </c>
      <c r="DF174" s="2">
        <f t="shared" si="710"/>
        <v>53.306906658243534</v>
      </c>
      <c r="DG174" s="2">
        <f t="shared" si="711"/>
        <v>54.872346045383189</v>
      </c>
      <c r="DH174" s="2">
        <f t="shared" si="712"/>
        <v>1.8592134656010586E-2</v>
      </c>
      <c r="DI174" s="2">
        <f t="shared" si="713"/>
        <v>3.6229585531507666E-2</v>
      </c>
      <c r="DJ174" s="2">
        <f t="shared" si="714"/>
        <v>1.9315726836961946E-2</v>
      </c>
      <c r="DK174" s="2">
        <f t="shared" si="715"/>
        <v>1.5413141171573514E-2</v>
      </c>
      <c r="DL174" s="2">
        <f t="shared" si="716"/>
        <v>0.10327952960692269</v>
      </c>
      <c r="DM174" s="2">
        <f t="shared" si="717"/>
        <v>0.10631249200649442</v>
      </c>
      <c r="DN174" s="2">
        <f t="shared" si="718"/>
        <v>1.3102199012157532</v>
      </c>
      <c r="DO174" s="2">
        <f t="shared" si="719"/>
        <v>2.553161584424823</v>
      </c>
      <c r="DP174" s="2">
        <f t="shared" si="720"/>
        <v>1.3612126943181895</v>
      </c>
      <c r="DQ174" s="2">
        <f t="shared" si="721"/>
        <v>1.0861907294069035</v>
      </c>
      <c r="DR174" s="2">
        <f t="shared" si="722"/>
        <v>7.2782871672804346</v>
      </c>
      <c r="DS174" s="2">
        <f t="shared" si="723"/>
        <v>7.4920252758452452</v>
      </c>
      <c r="DT174" s="2">
        <f t="shared" si="724"/>
        <v>1.9753202716883936E-3</v>
      </c>
      <c r="DU174" s="2">
        <f t="shared" si="725"/>
        <v>3.8492102203078397E-3</v>
      </c>
      <c r="DV174" s="2">
        <f t="shared" si="726"/>
        <v>2.0521982811216111E-3</v>
      </c>
      <c r="DW174" s="2">
        <f t="shared" si="727"/>
        <v>1.6375682927168003E-3</v>
      </c>
      <c r="DX174" s="2">
        <f t="shared" si="728"/>
        <v>1.0972927652341527E-2</v>
      </c>
      <c r="DY174" s="2">
        <f t="shared" si="729"/>
        <v>1.1295164567143877E-2</v>
      </c>
      <c r="DZ174" s="2">
        <f t="shared" si="730"/>
        <v>0.1392042376588716</v>
      </c>
      <c r="EA174" s="2">
        <f t="shared" si="731"/>
        <v>0.27126050493507869</v>
      </c>
      <c r="EB174" s="2">
        <f t="shared" si="732"/>
        <v>0.14462196401406932</v>
      </c>
      <c r="EC174" s="2">
        <f t="shared" si="733"/>
        <v>0.11540227125150587</v>
      </c>
      <c r="ED174" s="2">
        <f t="shared" si="734"/>
        <v>0.77328119931890915</v>
      </c>
      <c r="EE174" s="2">
        <f t="shared" si="735"/>
        <v>0.79598979230685418</v>
      </c>
      <c r="EF174" s="2">
        <f t="shared" si="736"/>
        <v>1.6257211955842367E-4</v>
      </c>
      <c r="EG174" s="2">
        <f t="shared" si="737"/>
        <v>3.1679635606964913E-4</v>
      </c>
      <c r="EH174" s="2">
        <f t="shared" si="738"/>
        <v>1.6889930665821881E-4</v>
      </c>
      <c r="EI174" s="2">
        <f t="shared" si="739"/>
        <v>1.3477457406999995E-4</v>
      </c>
      <c r="EJ174" s="2">
        <f t="shared" si="740"/>
        <v>9.0309006178407119E-4</v>
      </c>
      <c r="EK174" s="2">
        <f t="shared" si="741"/>
        <v>9.2961069187642994E-4</v>
      </c>
      <c r="EL174" s="2">
        <f t="shared" si="742"/>
        <v>1.1456738581624437E-2</v>
      </c>
      <c r="EM174" s="2">
        <f t="shared" si="743"/>
        <v>2.2325187399656606E-2</v>
      </c>
      <c r="EN174" s="2">
        <f t="shared" si="744"/>
        <v>1.1902626405171752E-2</v>
      </c>
      <c r="EO174" s="2">
        <f t="shared" si="745"/>
        <v>9.4977974499180513E-3</v>
      </c>
      <c r="EP174" s="2">
        <f t="shared" si="746"/>
        <v>6.3642319369558081E-2</v>
      </c>
      <c r="EQ174" s="2">
        <f t="shared" si="747"/>
        <v>6.551127406371722E-2</v>
      </c>
      <c r="ER174" s="2">
        <f t="shared" si="748"/>
        <v>3.0375316636055697E-2</v>
      </c>
      <c r="ET174" s="2">
        <f t="shared" si="749"/>
        <v>0.80478135098256731</v>
      </c>
      <c r="EU174" s="2">
        <f t="shared" si="750"/>
        <v>0.67902898206112405</v>
      </c>
      <c r="EV174" s="2">
        <f t="shared" si="751"/>
        <v>0.79871291716051618</v>
      </c>
      <c r="EW174" s="2">
        <f t="shared" si="752"/>
        <v>0.83257231752708094</v>
      </c>
      <c r="EX174" s="2">
        <f t="shared" si="753"/>
        <v>0.42598530437269128</v>
      </c>
      <c r="EY174" s="2">
        <f t="shared" si="754"/>
        <v>0.41892358272070584</v>
      </c>
      <c r="EZ174" s="2">
        <f t="shared" si="755"/>
        <v>5.5265179879261127E-2</v>
      </c>
      <c r="FA174" s="2">
        <f t="shared" si="756"/>
        <v>2.9144861085774961E-2</v>
      </c>
      <c r="FB174" s="2">
        <f t="shared" si="757"/>
        <v>5.3305232665577941E-2</v>
      </c>
      <c r="FC174" s="2">
        <f t="shared" si="758"/>
        <v>6.5912434992933117E-2</v>
      </c>
      <c r="FD174" s="2">
        <f t="shared" si="759"/>
        <v>1.0420946454138869E-2</v>
      </c>
      <c r="FE174" s="2">
        <f t="shared" si="760"/>
        <v>1.0126660509841496E-2</v>
      </c>
      <c r="FF174" s="2">
        <f t="shared" si="761"/>
        <v>0.26075072364444174</v>
      </c>
      <c r="FG174" s="2">
        <f t="shared" si="762"/>
        <v>0.15326650216671048</v>
      </c>
      <c r="FH174" s="2">
        <f t="shared" si="763"/>
        <v>0.25345846086112689</v>
      </c>
      <c r="FI174" s="2">
        <f t="shared" si="764"/>
        <v>0.29847881167053325</v>
      </c>
      <c r="FJ174" s="2">
        <f t="shared" si="765"/>
        <v>5.9705393401740067E-2</v>
      </c>
      <c r="FK174" s="2">
        <f t="shared" si="766"/>
        <v>5.8101037890122609E-2</v>
      </c>
      <c r="FL174" s="2">
        <f t="shared" si="767"/>
        <v>4.980252688841464E-3</v>
      </c>
      <c r="FM174" s="2">
        <f t="shared" si="768"/>
        <v>2.5619550077415464E-3</v>
      </c>
      <c r="FN174" s="2">
        <f t="shared" si="769"/>
        <v>4.7945804726139936E-3</v>
      </c>
      <c r="FO174" s="2">
        <f t="shared" si="770"/>
        <v>6.0012760691786583E-3</v>
      </c>
      <c r="FP174" s="2">
        <f t="shared" si="771"/>
        <v>9.0020941665849732E-4</v>
      </c>
      <c r="FQ174" s="2">
        <f t="shared" si="772"/>
        <v>8.7455002822831073E-4</v>
      </c>
      <c r="FR174" s="2">
        <f t="shared" si="773"/>
        <v>0.88014946420836948</v>
      </c>
      <c r="FS174" s="2">
        <f t="shared" si="774"/>
        <v>0.79029572149870819</v>
      </c>
      <c r="FT174" s="2">
        <f t="shared" si="775"/>
        <v>0.87606307278903817</v>
      </c>
      <c r="FU174" s="2">
        <f t="shared" si="776"/>
        <v>0.89856350657842299</v>
      </c>
      <c r="FV174" s="2">
        <f t="shared" si="777"/>
        <v>0.56933677796869731</v>
      </c>
      <c r="FW174" s="2">
        <f t="shared" si="778"/>
        <v>0.56222625274894267</v>
      </c>
      <c r="FX174" s="2">
        <f t="shared" si="779"/>
        <v>9.4373612905186768E-2</v>
      </c>
      <c r="FY174" s="2">
        <f t="shared" si="780"/>
        <v>5.0762421032659336E-2</v>
      </c>
      <c r="FZ174" s="2">
        <f t="shared" si="781"/>
        <v>9.1160540097547024E-2</v>
      </c>
      <c r="GA174" s="2">
        <f t="shared" si="782"/>
        <v>0.11166484390869182</v>
      </c>
      <c r="GB174" s="2">
        <f t="shared" si="783"/>
        <v>1.8413864120323722E-2</v>
      </c>
      <c r="GC174" s="2">
        <f t="shared" si="784"/>
        <v>1.7897941840275228E-2</v>
      </c>
      <c r="GD174" s="2">
        <f t="shared" si="785"/>
        <v>0.98174722342393772</v>
      </c>
      <c r="GE174" s="2">
        <f t="shared" si="786"/>
        <v>0.96503710564013234</v>
      </c>
      <c r="GF174" s="2">
        <f t="shared" si="787"/>
        <v>0.9810503003844544</v>
      </c>
      <c r="GG174" s="2">
        <f t="shared" si="788"/>
        <v>0.98482081770796281</v>
      </c>
      <c r="GH174" s="2">
        <f t="shared" si="789"/>
        <v>0.90638861065090259</v>
      </c>
      <c r="GI174" s="2">
        <f t="shared" si="790"/>
        <v>0.90390374078333169</v>
      </c>
      <c r="GJ174" s="2">
        <f t="shared" si="791"/>
        <v>0.43285922672285443</v>
      </c>
      <c r="GK174" s="2">
        <f t="shared" si="792"/>
        <v>0.28143949444446037</v>
      </c>
      <c r="GL174" s="2">
        <f t="shared" si="793"/>
        <v>0.42351119084117678</v>
      </c>
      <c r="GM174" s="2">
        <f t="shared" si="794"/>
        <v>0.47934255765976697</v>
      </c>
      <c r="GN174" s="2">
        <f t="shared" si="795"/>
        <v>0.12079793558653726</v>
      </c>
      <c r="GO174" s="2">
        <f t="shared" si="796"/>
        <v>0.11775753928151915</v>
      </c>
      <c r="GP174" s="2">
        <f t="shared" si="797"/>
        <v>0.99802857392619937</v>
      </c>
      <c r="GQ174" s="2">
        <f t="shared" si="798"/>
        <v>0.99616554938618418</v>
      </c>
      <c r="GR174" s="2">
        <f t="shared" si="799"/>
        <v>0.99795200461149436</v>
      </c>
      <c r="GS174" s="2">
        <f t="shared" si="800"/>
        <v>0.99836510895302377</v>
      </c>
      <c r="GT174" s="2">
        <f t="shared" si="801"/>
        <v>0.98914617063206367</v>
      </c>
      <c r="GU174" s="2">
        <f t="shared" si="802"/>
        <v>0.98883099122502127</v>
      </c>
      <c r="GV174" s="2">
        <f t="shared" si="803"/>
        <v>0.87780572345399266</v>
      </c>
      <c r="GW174" s="2">
        <f t="shared" si="804"/>
        <v>0.78662083508294667</v>
      </c>
      <c r="GX174" s="2">
        <f t="shared" si="805"/>
        <v>0.87365089211909297</v>
      </c>
      <c r="GY174" s="2">
        <f t="shared" si="806"/>
        <v>0.89653753248859536</v>
      </c>
      <c r="GZ174" s="2">
        <f t="shared" si="807"/>
        <v>0.56392635323945517</v>
      </c>
      <c r="HA174" s="2">
        <f t="shared" si="808"/>
        <v>0.55679603764092267</v>
      </c>
      <c r="HB174" s="2">
        <f t="shared" si="809"/>
        <v>0.99983745430583959</v>
      </c>
      <c r="HC174" s="2">
        <f t="shared" si="810"/>
        <v>0.99968330397207794</v>
      </c>
      <c r="HD174" s="2">
        <f t="shared" si="811"/>
        <v>0.99983112921550021</v>
      </c>
      <c r="HE174" s="2">
        <f t="shared" si="812"/>
        <v>0.99986524358766804</v>
      </c>
      <c r="HF174" s="2">
        <f t="shared" si="813"/>
        <v>0.99909772477400549</v>
      </c>
      <c r="HG174" s="2">
        <f t="shared" si="814"/>
        <v>0.99907125268156094</v>
      </c>
      <c r="HH174" s="2">
        <f t="shared" si="815"/>
        <v>0.9886730315350013</v>
      </c>
      <c r="HI174" s="2">
        <f t="shared" si="816"/>
        <v>0.97816234239866273</v>
      </c>
      <c r="HJ174" s="2">
        <f t="shared" si="817"/>
        <v>0.98823737967016012</v>
      </c>
      <c r="HK174" s="2">
        <f t="shared" si="818"/>
        <v>0.99059156198863407</v>
      </c>
      <c r="HL174" s="2">
        <f t="shared" si="819"/>
        <v>0.94016567580041366</v>
      </c>
      <c r="HM174" s="2">
        <f t="shared" si="820"/>
        <v>0.93851658292280105</v>
      </c>
      <c r="HN174" s="2">
        <f t="shared" si="821"/>
        <v>0.9705201433442483</v>
      </c>
      <c r="HP174" s="2">
        <f t="shared" ref="HP174:IU174" si="954">IF(B1=1,ET174,0)</f>
        <v>0.80478135098256731</v>
      </c>
      <c r="HQ174" s="2">
        <f t="shared" si="954"/>
        <v>0.67902898206112405</v>
      </c>
      <c r="HR174" s="2">
        <f t="shared" si="954"/>
        <v>0.79871291716051618</v>
      </c>
      <c r="HS174" s="2">
        <f t="shared" si="954"/>
        <v>0.83257231752708094</v>
      </c>
      <c r="HT174" s="2">
        <f t="shared" si="954"/>
        <v>0.42598530437269128</v>
      </c>
      <c r="HU174" s="2">
        <f t="shared" si="954"/>
        <v>0.41892358272070584</v>
      </c>
      <c r="HV174" s="2">
        <f t="shared" si="954"/>
        <v>5.5265179879261127E-2</v>
      </c>
      <c r="HW174" s="2">
        <f t="shared" si="954"/>
        <v>2.9144861085774961E-2</v>
      </c>
      <c r="HX174" s="2">
        <f t="shared" si="954"/>
        <v>5.3305232665577941E-2</v>
      </c>
      <c r="HY174" s="2">
        <f t="shared" si="954"/>
        <v>6.5912434992933117E-2</v>
      </c>
      <c r="HZ174" s="2">
        <f t="shared" si="954"/>
        <v>1.0420946454138869E-2</v>
      </c>
      <c r="IA174" s="2">
        <f t="shared" si="954"/>
        <v>1.0126660509841496E-2</v>
      </c>
      <c r="IB174" s="2">
        <f t="shared" si="954"/>
        <v>0.26075072364444174</v>
      </c>
      <c r="IC174" s="2">
        <f t="shared" si="954"/>
        <v>0.15326650216671048</v>
      </c>
      <c r="ID174" s="2">
        <f t="shared" si="954"/>
        <v>0.25345846086112689</v>
      </c>
      <c r="IE174" s="2">
        <f t="shared" si="954"/>
        <v>0.29847881167053325</v>
      </c>
      <c r="IF174" s="2">
        <f t="shared" si="954"/>
        <v>5.9705393401740067E-2</v>
      </c>
      <c r="IG174" s="2">
        <f t="shared" si="954"/>
        <v>5.8101037890122609E-2</v>
      </c>
      <c r="IH174" s="2">
        <f t="shared" si="954"/>
        <v>4.980252688841464E-3</v>
      </c>
      <c r="II174" s="2">
        <f t="shared" si="954"/>
        <v>2.5619550077415464E-3</v>
      </c>
      <c r="IJ174" s="2">
        <f t="shared" si="954"/>
        <v>4.7945804726139936E-3</v>
      </c>
      <c r="IK174" s="2">
        <f t="shared" si="954"/>
        <v>6.0012760691786583E-3</v>
      </c>
      <c r="IL174" s="2">
        <f t="shared" si="954"/>
        <v>9.0020941665849732E-4</v>
      </c>
      <c r="IM174" s="2">
        <f t="shared" si="954"/>
        <v>8.7455002822831073E-4</v>
      </c>
      <c r="IN174" s="2">
        <f t="shared" si="954"/>
        <v>0.88014946420836948</v>
      </c>
      <c r="IO174" s="2">
        <f t="shared" si="954"/>
        <v>0.79029572149870819</v>
      </c>
      <c r="IP174" s="2">
        <f t="shared" si="954"/>
        <v>0.87606307278903817</v>
      </c>
      <c r="IQ174" s="2">
        <f t="shared" si="954"/>
        <v>0.89856350657842299</v>
      </c>
      <c r="IR174" s="2">
        <f t="shared" si="954"/>
        <v>0.56933677796869731</v>
      </c>
      <c r="IS174" s="2">
        <f t="shared" si="954"/>
        <v>0.56222625274894267</v>
      </c>
      <c r="IT174" s="2">
        <f t="shared" si="954"/>
        <v>9.4373612905186768E-2</v>
      </c>
      <c r="IU174" s="2">
        <f t="shared" si="954"/>
        <v>5.0762421032659336E-2</v>
      </c>
      <c r="IV174" s="2">
        <f t="shared" ref="IV174:KA174" si="955">IF(AH1=1,FZ174,0)</f>
        <v>9.1160540097547024E-2</v>
      </c>
      <c r="IW174" s="2">
        <f t="shared" si="955"/>
        <v>0.11166484390869182</v>
      </c>
      <c r="IX174" s="2">
        <f t="shared" si="955"/>
        <v>1.8413864120323722E-2</v>
      </c>
      <c r="IY174" s="2">
        <f t="shared" si="955"/>
        <v>1.7897941840275228E-2</v>
      </c>
      <c r="IZ174" s="2">
        <f t="shared" si="955"/>
        <v>0.98174722342393772</v>
      </c>
      <c r="JA174" s="2">
        <f t="shared" si="955"/>
        <v>0.96503710564013234</v>
      </c>
      <c r="JB174" s="2">
        <f t="shared" si="955"/>
        <v>0.9810503003844544</v>
      </c>
      <c r="JC174" s="2">
        <f t="shared" si="955"/>
        <v>0.98482081770796281</v>
      </c>
      <c r="JD174" s="2">
        <f t="shared" si="955"/>
        <v>0.90638861065090259</v>
      </c>
      <c r="JE174" s="2">
        <f t="shared" si="955"/>
        <v>0.90390374078333169</v>
      </c>
      <c r="JF174" s="2">
        <f t="shared" si="955"/>
        <v>0.43285922672285443</v>
      </c>
      <c r="JG174" s="2">
        <f t="shared" si="955"/>
        <v>0.28143949444446037</v>
      </c>
      <c r="JH174" s="2">
        <f t="shared" si="955"/>
        <v>0.42351119084117678</v>
      </c>
      <c r="JI174" s="2">
        <f t="shared" si="955"/>
        <v>0.47934255765976697</v>
      </c>
      <c r="JJ174" s="2">
        <f t="shared" si="955"/>
        <v>0.12079793558653726</v>
      </c>
      <c r="JK174" s="2">
        <f t="shared" si="955"/>
        <v>0.11775753928151915</v>
      </c>
      <c r="JL174" s="2">
        <f t="shared" si="955"/>
        <v>0.99802857392619937</v>
      </c>
      <c r="JM174" s="2">
        <f t="shared" si="955"/>
        <v>0.99616554938618418</v>
      </c>
      <c r="JN174" s="2">
        <f t="shared" si="955"/>
        <v>0.99795200461149436</v>
      </c>
      <c r="JO174" s="2">
        <f t="shared" si="955"/>
        <v>0.99836510895302377</v>
      </c>
      <c r="JP174" s="2">
        <f t="shared" si="955"/>
        <v>0.98914617063206367</v>
      </c>
      <c r="JQ174" s="2">
        <f t="shared" si="955"/>
        <v>0.98883099122502127</v>
      </c>
      <c r="JR174" s="2">
        <f t="shared" si="955"/>
        <v>0.87780572345399266</v>
      </c>
      <c r="JS174" s="2">
        <f t="shared" si="955"/>
        <v>0.78662083508294667</v>
      </c>
      <c r="JT174" s="2">
        <f t="shared" si="955"/>
        <v>0.87365089211909297</v>
      </c>
      <c r="JU174" s="2">
        <f t="shared" si="955"/>
        <v>0.89653753248859536</v>
      </c>
      <c r="JV174" s="2">
        <f t="shared" si="955"/>
        <v>0.56392635323945517</v>
      </c>
      <c r="JW174" s="2">
        <f t="shared" si="955"/>
        <v>0.55679603764092267</v>
      </c>
      <c r="JX174" s="2">
        <f t="shared" si="955"/>
        <v>0.99983745430583959</v>
      </c>
      <c r="JY174" s="2">
        <f t="shared" si="955"/>
        <v>0.99968330397207794</v>
      </c>
      <c r="JZ174" s="2">
        <f t="shared" si="955"/>
        <v>0.99983112921550021</v>
      </c>
      <c r="KA174" s="2">
        <f t="shared" si="955"/>
        <v>0.99986524358766804</v>
      </c>
      <c r="KB174" s="2">
        <f t="shared" ref="KB174:KJ174" si="956">IF(BN1=1,HF174,0)</f>
        <v>0.99909772477400549</v>
      </c>
      <c r="KC174" s="2">
        <f t="shared" si="956"/>
        <v>0.99907125268156094</v>
      </c>
      <c r="KD174" s="2">
        <f t="shared" si="956"/>
        <v>0.9886730315350013</v>
      </c>
      <c r="KE174" s="2">
        <f t="shared" si="956"/>
        <v>0.97816234239866273</v>
      </c>
      <c r="KF174" s="2">
        <f t="shared" si="956"/>
        <v>0.98823737967016012</v>
      </c>
      <c r="KG174" s="2">
        <f t="shared" si="956"/>
        <v>0.99059156198863407</v>
      </c>
      <c r="KH174" s="2">
        <f t="shared" si="956"/>
        <v>0.94016567580041366</v>
      </c>
      <c r="KI174" s="2">
        <f t="shared" si="956"/>
        <v>0.93851658292280105</v>
      </c>
      <c r="KJ174" s="2">
        <f t="shared" si="956"/>
        <v>0</v>
      </c>
    </row>
    <row r="175" spans="1:296" x14ac:dyDescent="0.2">
      <c r="A175" s="2" t="str">
        <f>'Respondent Data'!A175</f>
        <v>1645</v>
      </c>
      <c r="B175" s="2">
        <f>SUMPRODUCT('Respondent Data'!B175:S175,'Product Coding'!A100:R100)</f>
        <v>1.8103502650451908</v>
      </c>
      <c r="C175" s="2">
        <f>SUMPRODUCT('Respondent Data'!B175:S175,'Product Coding'!A101:R101)</f>
        <v>1.213430250439997</v>
      </c>
      <c r="D175" s="2">
        <f>SUMPRODUCT('Respondent Data'!B175:S175,'Product Coding'!A102:R102)</f>
        <v>0.79267849845473393</v>
      </c>
      <c r="E175" s="2">
        <f>SUMPRODUCT('Respondent Data'!B175:S175,'Product Coding'!A103:R103)</f>
        <v>0.53535155807749191</v>
      </c>
      <c r="F175" s="2">
        <f>SUMPRODUCT('Respondent Data'!B175:S175,'Product Coding'!A104:R104)</f>
        <v>1.2277535183075128</v>
      </c>
      <c r="G175" s="2">
        <f>SUMPRODUCT('Respondent Data'!B175:S175,'Product Coding'!A105:R105)</f>
        <v>0.24013194064228482</v>
      </c>
      <c r="H175" s="2">
        <f>SUMPRODUCT('Respondent Data'!B175:S175,'Product Coding'!A106:R106)</f>
        <v>-1.2935425706609891</v>
      </c>
      <c r="I175" s="2">
        <f>SUMPRODUCT('Respondent Data'!B175:S175,'Product Coding'!A107:R107)</f>
        <v>-1.8904625852661829</v>
      </c>
      <c r="J175" s="2">
        <f>SUMPRODUCT('Respondent Data'!B175:S175,'Product Coding'!A108:R108)</f>
        <v>-2.311214337251446</v>
      </c>
      <c r="K175" s="2">
        <f>SUMPRODUCT('Respondent Data'!B175:S175,'Product Coding'!A109:R109)</f>
        <v>-2.5685412776286878</v>
      </c>
      <c r="L175" s="2">
        <f>SUMPRODUCT('Respondent Data'!B175:S175,'Product Coding'!A110:R110)</f>
        <v>-1.8761393173986671</v>
      </c>
      <c r="M175" s="2">
        <f>SUMPRODUCT('Respondent Data'!B175:S175,'Product Coding'!A111:R111)</f>
        <v>-2.8637608950638951</v>
      </c>
      <c r="N175" s="2">
        <f>SUMPRODUCT('Respondent Data'!B175:S175,'Product Coding'!A112:R112)</f>
        <v>-0.47428378692403905</v>
      </c>
      <c r="O175" s="2">
        <f>SUMPRODUCT('Respondent Data'!B175:S175,'Product Coding'!A113:R113)</f>
        <v>-1.0712038015292329</v>
      </c>
      <c r="P175" s="2">
        <f>SUMPRODUCT('Respondent Data'!B175:S175,'Product Coding'!A114:R114)</f>
        <v>-1.4919555535144959</v>
      </c>
      <c r="Q175" s="2">
        <f>SUMPRODUCT('Respondent Data'!B175:S175,'Product Coding'!A115:R115)</f>
        <v>-1.7492824938917382</v>
      </c>
      <c r="R175" s="2">
        <f>SUMPRODUCT('Respondent Data'!B175:S175,'Product Coding'!A116:R116)</f>
        <v>-1.0568805336617171</v>
      </c>
      <c r="S175" s="2">
        <f>SUMPRODUCT('Respondent Data'!B175:S175,'Product Coding'!A117:R117)</f>
        <v>-2.044502111326945</v>
      </c>
      <c r="T175" s="2">
        <f>SUMPRODUCT('Respondent Data'!B175:S175,'Product Coding'!A118:R118)</f>
        <v>-3.578176622630219</v>
      </c>
      <c r="U175" s="2">
        <f>SUMPRODUCT('Respondent Data'!B175:S175,'Product Coding'!A119:R119)</f>
        <v>-4.1750966372354128</v>
      </c>
      <c r="V175" s="2">
        <f>SUMPRODUCT('Respondent Data'!B175:S175,'Product Coding'!A120:R120)</f>
        <v>-4.5958483892206754</v>
      </c>
      <c r="W175" s="2">
        <f>SUMPRODUCT('Respondent Data'!B175:S175,'Product Coding'!A121:R121)</f>
        <v>-4.8531753295979181</v>
      </c>
      <c r="X175" s="2">
        <f>SUMPRODUCT('Respondent Data'!B175:S175,'Product Coding'!A122:R122)</f>
        <v>-4.160773369367897</v>
      </c>
      <c r="Y175" s="2">
        <f>SUMPRODUCT('Respondent Data'!B175:S175,'Product Coding'!A123:R123)</f>
        <v>-5.1483949470331254</v>
      </c>
      <c r="Z175" s="2">
        <f>SUMPRODUCT('Respondent Data'!B175:S175,'Product Coding'!A124:R124)</f>
        <v>1.8145300851700708</v>
      </c>
      <c r="AA175" s="2">
        <f>SUMPRODUCT('Respondent Data'!B175:S175,'Product Coding'!A125:R125)</f>
        <v>1.2176100705648769</v>
      </c>
      <c r="AB175" s="2">
        <f>SUMPRODUCT('Respondent Data'!B175:S175,'Product Coding'!A126:R126)</f>
        <v>0.79685831857961387</v>
      </c>
      <c r="AC175" s="2">
        <f>SUMPRODUCT('Respondent Data'!B175:S175,'Product Coding'!A127:R127)</f>
        <v>0.53953137820237185</v>
      </c>
      <c r="AD175" s="2">
        <f>SUMPRODUCT('Respondent Data'!B175:S175,'Product Coding'!A128:R128)</f>
        <v>1.2319333384323929</v>
      </c>
      <c r="AE175" s="2">
        <f>SUMPRODUCT('Respondent Data'!B175:S175,'Product Coding'!A129:R129)</f>
        <v>0.24431176076716499</v>
      </c>
      <c r="AF175" s="2">
        <f>SUMPRODUCT('Respondent Data'!B175:S175,'Product Coding'!A130:R130)</f>
        <v>-1.2893627505361092</v>
      </c>
      <c r="AG175" s="2">
        <f>SUMPRODUCT('Respondent Data'!B175:S175,'Product Coding'!A131:R131)</f>
        <v>-1.886282765141303</v>
      </c>
      <c r="AH175" s="2">
        <f>SUMPRODUCT('Respondent Data'!B175:S175,'Product Coding'!A132:R132)</f>
        <v>-2.3070345171265663</v>
      </c>
      <c r="AI175" s="2">
        <f>SUMPRODUCT('Respondent Data'!B175:S175,'Product Coding'!A133:R133)</f>
        <v>-2.5643614575038081</v>
      </c>
      <c r="AJ175" s="2">
        <f>SUMPRODUCT('Respondent Data'!B175:S175,'Product Coding'!A134:R134)</f>
        <v>-1.871959497273787</v>
      </c>
      <c r="AK175" s="2">
        <f>SUMPRODUCT('Respondent Data'!B175:S175,'Product Coding'!A135:R135)</f>
        <v>-2.8595810749390149</v>
      </c>
      <c r="AL175" s="2">
        <f>SUMPRODUCT('Respondent Data'!B175:S175,'Product Coding'!A136:R136)</f>
        <v>3.1837555292760817</v>
      </c>
      <c r="AM175" s="2">
        <f>SUMPRODUCT('Respondent Data'!B175:S175,'Product Coding'!A137:R137)</f>
        <v>2.5868355146708879</v>
      </c>
      <c r="AN175" s="2">
        <f>SUMPRODUCT('Respondent Data'!B175:S175,'Product Coding'!A138:R138)</f>
        <v>2.1660837626856249</v>
      </c>
      <c r="AO175" s="2">
        <f>SUMPRODUCT('Respondent Data'!B175:S175,'Product Coding'!A139:R139)</f>
        <v>1.9087568223083831</v>
      </c>
      <c r="AP175" s="2">
        <f>SUMPRODUCT('Respondent Data'!B175:S175,'Product Coding'!A140:R140)</f>
        <v>2.6011587825384037</v>
      </c>
      <c r="AQ175" s="2">
        <f>SUMPRODUCT('Respondent Data'!B175:S175,'Product Coding'!A141:R141)</f>
        <v>1.613537204873176</v>
      </c>
      <c r="AR175" s="2">
        <f>SUMPRODUCT('Respondent Data'!B175:S175,'Product Coding'!A142:R142)</f>
        <v>7.9862693569901833E-2</v>
      </c>
      <c r="AS175" s="2">
        <f>SUMPRODUCT('Respondent Data'!B175:S175,'Product Coding'!A143:R143)</f>
        <v>-0.51705732103529201</v>
      </c>
      <c r="AT175" s="2">
        <f>SUMPRODUCT('Respondent Data'!B175:S175,'Product Coding'!A144:R144)</f>
        <v>-0.93780907302055494</v>
      </c>
      <c r="AU175" s="2">
        <f>SUMPRODUCT('Respondent Data'!B175:S175,'Product Coding'!A145:R145)</f>
        <v>-1.1951360133977968</v>
      </c>
      <c r="AV175" s="2">
        <f>SUMPRODUCT('Respondent Data'!B175:S175,'Product Coding'!A146:R146)</f>
        <v>-0.50273405316777597</v>
      </c>
      <c r="AW175" s="2">
        <f>SUMPRODUCT('Respondent Data'!B175:S175,'Product Coding'!A147:R147)</f>
        <v>-1.4903556308330039</v>
      </c>
      <c r="AX175" s="2">
        <f>SUMPRODUCT('Respondent Data'!B175:S175,'Product Coding'!A148:R148)</f>
        <v>5.5945447953715313</v>
      </c>
      <c r="AY175" s="2">
        <f>SUMPRODUCT('Respondent Data'!B175:S175,'Product Coding'!A149:R149)</f>
        <v>4.997624780766337</v>
      </c>
      <c r="AZ175" s="2">
        <f>SUMPRODUCT('Respondent Data'!B175:S175,'Product Coding'!A150:R150)</f>
        <v>4.5768730287810744</v>
      </c>
      <c r="BA175" s="2">
        <f>SUMPRODUCT('Respondent Data'!B175:S175,'Product Coding'!A151:R151)</f>
        <v>4.3195460884038317</v>
      </c>
      <c r="BB175" s="2">
        <f>SUMPRODUCT('Respondent Data'!B175:S175,'Product Coding'!A152:R152)</f>
        <v>5.0119480486338528</v>
      </c>
      <c r="BC175" s="2">
        <f>SUMPRODUCT('Respondent Data'!B175:S175,'Product Coding'!A153:R153)</f>
        <v>4.0243264709686244</v>
      </c>
      <c r="BD175" s="2">
        <f>SUMPRODUCT('Respondent Data'!B175:S175,'Product Coding'!A154:R154)</f>
        <v>2.4906519596653514</v>
      </c>
      <c r="BE175" s="2">
        <f>SUMPRODUCT('Respondent Data'!B175:S175,'Product Coding'!A155:R155)</f>
        <v>1.8937319450601571</v>
      </c>
      <c r="BF175" s="2">
        <f>SUMPRODUCT('Respondent Data'!B175:S175,'Product Coding'!A156:R156)</f>
        <v>1.472980193074894</v>
      </c>
      <c r="BG175" s="2">
        <f>SUMPRODUCT('Respondent Data'!B175:S175,'Product Coding'!A157:R157)</f>
        <v>1.2156532526976518</v>
      </c>
      <c r="BH175" s="2">
        <f>SUMPRODUCT('Respondent Data'!B175:S175,'Product Coding'!A158:R158)</f>
        <v>1.9080552129276729</v>
      </c>
      <c r="BI175" s="2">
        <f>SUMPRODUCT('Respondent Data'!B175:S175,'Product Coding'!A159:R159)</f>
        <v>0.92043363526244493</v>
      </c>
      <c r="BJ175" s="2">
        <f>SUMPRODUCT('Respondent Data'!B175:S175,'Product Coding'!A160:R160)</f>
        <v>5.445207397395361</v>
      </c>
      <c r="BK175" s="2">
        <f>SUMPRODUCT('Respondent Data'!B175:S175,'Product Coding'!A161:R161)</f>
        <v>4.8482873827901667</v>
      </c>
      <c r="BL175" s="2">
        <f>SUMPRODUCT('Respondent Data'!B175:S175,'Product Coding'!A162:R162)</f>
        <v>4.4275356308049041</v>
      </c>
      <c r="BM175" s="2">
        <f>SUMPRODUCT('Respondent Data'!B175:S175,'Product Coding'!A163:R163)</f>
        <v>4.1702086904276623</v>
      </c>
      <c r="BN175" s="2">
        <f>SUMPRODUCT('Respondent Data'!B175:S175,'Product Coding'!A164:R164)</f>
        <v>4.8626106506576825</v>
      </c>
      <c r="BO175" s="2">
        <f>SUMPRODUCT('Respondent Data'!B175:S175,'Product Coding'!A165:R165)</f>
        <v>3.874989072992455</v>
      </c>
      <c r="BP175" s="2">
        <f>SUMPRODUCT('Respondent Data'!B175:S175,'Product Coding'!A166:R166)</f>
        <v>2.3413145616891811</v>
      </c>
      <c r="BQ175" s="2">
        <f>SUMPRODUCT('Respondent Data'!B175:S175,'Product Coding'!A167:R167)</f>
        <v>1.7443945470839872</v>
      </c>
      <c r="BR175" s="2">
        <f>SUMPRODUCT('Respondent Data'!B175:S175,'Product Coding'!A168:R168)</f>
        <v>1.3236427950987242</v>
      </c>
      <c r="BS175" s="2">
        <f>SUMPRODUCT('Respondent Data'!B175:S175,'Product Coding'!A169:R169)</f>
        <v>1.0663158547214824</v>
      </c>
      <c r="BT175" s="2">
        <f>SUMPRODUCT('Respondent Data'!B175:S175,'Product Coding'!A170:R170)</f>
        <v>1.758717814951503</v>
      </c>
      <c r="BU175" s="2">
        <f>SUMPRODUCT('Respondent Data'!B175:S175,'Product Coding'!A171:R171)</f>
        <v>0.77109623728627508</v>
      </c>
      <c r="BV175" s="2">
        <f>SUMPRODUCT('Respondent Data'!B175:S175,'Product Coding'!A172:R172)</f>
        <v>10.0447147505889</v>
      </c>
      <c r="BX175" s="2">
        <f t="shared" si="676"/>
        <v>0.16359682451691235</v>
      </c>
      <c r="BY175" s="2">
        <f t="shared" si="677"/>
        <v>0.2971761404633908</v>
      </c>
      <c r="BZ175" s="2">
        <f t="shared" si="678"/>
        <v>0.45263079926852956</v>
      </c>
      <c r="CA175" s="2">
        <f t="shared" si="679"/>
        <v>0.58546342956319986</v>
      </c>
      <c r="CB175" s="2">
        <f t="shared" si="680"/>
        <v>0.29294994571163202</v>
      </c>
      <c r="CC175" s="2">
        <f t="shared" si="681"/>
        <v>0.7865240797279639</v>
      </c>
      <c r="CD175" s="2">
        <f t="shared" si="682"/>
        <v>3.6456787811496687</v>
      </c>
      <c r="CE175" s="2">
        <f t="shared" si="683"/>
        <v>6.6224314117988063</v>
      </c>
      <c r="CF175" s="2">
        <f t="shared" si="684"/>
        <v>10.086665835115303</v>
      </c>
      <c r="CG175" s="2">
        <f t="shared" si="685"/>
        <v>13.046778924960241</v>
      </c>
      <c r="CH175" s="2">
        <f t="shared" si="686"/>
        <v>6.528252636770687</v>
      </c>
      <c r="CI175" s="2">
        <f t="shared" si="687"/>
        <v>17.527321552815842</v>
      </c>
      <c r="CJ175" s="2">
        <f t="shared" si="688"/>
        <v>1.6068629290171912</v>
      </c>
      <c r="CK175" s="2">
        <f t="shared" si="689"/>
        <v>2.918891151519039</v>
      </c>
      <c r="CL175" s="2">
        <f t="shared" si="690"/>
        <v>4.4457809864202664</v>
      </c>
      <c r="CM175" s="2">
        <f t="shared" si="691"/>
        <v>5.7504751943587973</v>
      </c>
      <c r="CN175" s="2">
        <f t="shared" si="692"/>
        <v>2.8773810812749425</v>
      </c>
      <c r="CO175" s="2">
        <f t="shared" si="693"/>
        <v>7.7253112352652904</v>
      </c>
      <c r="CP175" s="2">
        <f t="shared" si="694"/>
        <v>35.80818944275034</v>
      </c>
      <c r="CQ175" s="2">
        <f t="shared" si="695"/>
        <v>65.046125235018863</v>
      </c>
      <c r="CR175" s="2">
        <f t="shared" si="696"/>
        <v>99.072151648979343</v>
      </c>
      <c r="CS175" s="2">
        <f t="shared" si="697"/>
        <v>128.14665235408725</v>
      </c>
      <c r="CT175" s="2">
        <f t="shared" si="698"/>
        <v>64.121092718404881</v>
      </c>
      <c r="CU175" s="2">
        <f t="shared" si="699"/>
        <v>172.15495063152815</v>
      </c>
      <c r="CV175" s="2">
        <f t="shared" si="700"/>
        <v>0.16291444631996987</v>
      </c>
      <c r="CW175" s="2">
        <f t="shared" si="701"/>
        <v>0.29593659000449568</v>
      </c>
      <c r="CX175" s="2">
        <f t="shared" si="702"/>
        <v>0.45074283237432156</v>
      </c>
      <c r="CY175" s="2">
        <f t="shared" si="703"/>
        <v>0.58302140490519805</v>
      </c>
      <c r="CZ175" s="2">
        <f t="shared" si="704"/>
        <v>0.29172802312028956</v>
      </c>
      <c r="DA175" s="2">
        <f t="shared" si="705"/>
        <v>0.78324341162843647</v>
      </c>
      <c r="DB175" s="2">
        <f t="shared" si="706"/>
        <v>3.6304723019245473</v>
      </c>
      <c r="DC175" s="2">
        <f t="shared" si="707"/>
        <v>6.5948086090976989</v>
      </c>
      <c r="DD175" s="2">
        <f t="shared" si="708"/>
        <v>10.044593375175744</v>
      </c>
      <c r="DE175" s="2">
        <f t="shared" si="709"/>
        <v>12.992359546680682</v>
      </c>
      <c r="DF175" s="2">
        <f t="shared" si="710"/>
        <v>6.501022662860013</v>
      </c>
      <c r="DG175" s="2">
        <f t="shared" si="711"/>
        <v>17.454213397362583</v>
      </c>
      <c r="DH175" s="2">
        <f t="shared" si="712"/>
        <v>4.1429771871169821E-2</v>
      </c>
      <c r="DI175" s="2">
        <f t="shared" si="713"/>
        <v>7.525781592221685E-2</v>
      </c>
      <c r="DJ175" s="2">
        <f t="shared" si="714"/>
        <v>0.11462564026492979</v>
      </c>
      <c r="DK175" s="2">
        <f t="shared" si="715"/>
        <v>0.14826459130451256</v>
      </c>
      <c r="DL175" s="2">
        <f t="shared" si="716"/>
        <v>7.418756113600368E-2</v>
      </c>
      <c r="DM175" s="2">
        <f t="shared" si="717"/>
        <v>0.19918181963820877</v>
      </c>
      <c r="DN175" s="2">
        <f t="shared" si="718"/>
        <v>0.9232431048989036</v>
      </c>
      <c r="DO175" s="2">
        <f t="shared" si="719"/>
        <v>1.6770852578188657</v>
      </c>
      <c r="DP175" s="2">
        <f t="shared" si="720"/>
        <v>2.5543788256498159</v>
      </c>
      <c r="DQ175" s="2">
        <f t="shared" si="721"/>
        <v>3.3040071291775628</v>
      </c>
      <c r="DR175" s="2">
        <f t="shared" si="722"/>
        <v>1.6532351300670405</v>
      </c>
      <c r="DS175" s="2">
        <f t="shared" si="723"/>
        <v>4.4386737675995036</v>
      </c>
      <c r="DT175" s="2">
        <f t="shared" si="724"/>
        <v>3.7180914427740936E-3</v>
      </c>
      <c r="DU175" s="2">
        <f t="shared" si="725"/>
        <v>6.7539701220749584E-3</v>
      </c>
      <c r="DV175" s="2">
        <f t="shared" si="726"/>
        <v>1.0287013250201203E-2</v>
      </c>
      <c r="DW175" s="2">
        <f t="shared" si="727"/>
        <v>1.3305921884144358E-2</v>
      </c>
      <c r="DX175" s="2">
        <f t="shared" si="728"/>
        <v>6.6579207116514291E-3</v>
      </c>
      <c r="DY175" s="2">
        <f t="shared" si="729"/>
        <v>1.7875459740784874E-2</v>
      </c>
      <c r="DZ175" s="2">
        <f t="shared" si="730"/>
        <v>8.2855930237780276E-2</v>
      </c>
      <c r="EA175" s="2">
        <f t="shared" si="731"/>
        <v>0.15050906785798923</v>
      </c>
      <c r="EB175" s="2">
        <f t="shared" si="732"/>
        <v>0.22924128288191209</v>
      </c>
      <c r="EC175" s="2">
        <f t="shared" si="733"/>
        <v>0.29651625097188439</v>
      </c>
      <c r="ED175" s="2">
        <f t="shared" si="734"/>
        <v>0.14836865163318164</v>
      </c>
      <c r="EE175" s="2">
        <f t="shared" si="735"/>
        <v>0.39834626663879763</v>
      </c>
      <c r="EF175" s="2">
        <f t="shared" si="736"/>
        <v>4.3169445917185844E-3</v>
      </c>
      <c r="EG175" s="2">
        <f t="shared" si="737"/>
        <v>7.8417960504399333E-3</v>
      </c>
      <c r="EH175" s="2">
        <f t="shared" si="738"/>
        <v>1.1943887582888505E-2</v>
      </c>
      <c r="EI175" s="2">
        <f t="shared" si="739"/>
        <v>1.5449035721598559E-2</v>
      </c>
      <c r="EJ175" s="2">
        <f t="shared" si="740"/>
        <v>7.7302764739993254E-3</v>
      </c>
      <c r="EK175" s="2">
        <f t="shared" si="741"/>
        <v>2.0754564657745313E-2</v>
      </c>
      <c r="EL175" s="2">
        <f t="shared" si="742"/>
        <v>9.6201092801775495E-2</v>
      </c>
      <c r="EM175" s="2">
        <f t="shared" si="743"/>
        <v>0.17475076030119818</v>
      </c>
      <c r="EN175" s="2">
        <f t="shared" si="744"/>
        <v>0.26616395308377255</v>
      </c>
      <c r="EO175" s="2">
        <f t="shared" si="745"/>
        <v>0.34427454130463664</v>
      </c>
      <c r="EP175" s="2">
        <f t="shared" si="746"/>
        <v>0.17226559865632596</v>
      </c>
      <c r="EQ175" s="2">
        <f t="shared" si="747"/>
        <v>0.46250577422985906</v>
      </c>
      <c r="ER175" s="2">
        <f t="shared" si="748"/>
        <v>4.341460075153773E-5</v>
      </c>
      <c r="ET175" s="2">
        <f t="shared" si="749"/>
        <v>0.85940420163587805</v>
      </c>
      <c r="EU175" s="2">
        <f t="shared" si="750"/>
        <v>0.77090532951274415</v>
      </c>
      <c r="EV175" s="2">
        <f t="shared" si="751"/>
        <v>0.68840616659343079</v>
      </c>
      <c r="EW175" s="2">
        <f t="shared" si="752"/>
        <v>0.63073041065065949</v>
      </c>
      <c r="EX175" s="2">
        <f t="shared" si="753"/>
        <v>0.77342514558798792</v>
      </c>
      <c r="EY175" s="2">
        <f t="shared" si="754"/>
        <v>0.55974616370817187</v>
      </c>
      <c r="EZ175" s="2">
        <f t="shared" si="755"/>
        <v>0.21525379758445751</v>
      </c>
      <c r="FA175" s="2">
        <f t="shared" si="756"/>
        <v>0.13119173475960624</v>
      </c>
      <c r="FB175" s="2">
        <f t="shared" si="757"/>
        <v>9.0198443325734082E-2</v>
      </c>
      <c r="FC175" s="2">
        <f t="shared" si="758"/>
        <v>7.1190698262009591E-2</v>
      </c>
      <c r="FD175" s="2">
        <f t="shared" si="759"/>
        <v>0.13283294919137559</v>
      </c>
      <c r="FE175" s="2">
        <f t="shared" si="760"/>
        <v>5.3974342548613934E-2</v>
      </c>
      <c r="FF175" s="2">
        <f t="shared" si="761"/>
        <v>0.38360283115346161</v>
      </c>
      <c r="FG175" s="2">
        <f t="shared" si="762"/>
        <v>0.255174221823533</v>
      </c>
      <c r="FH175" s="2">
        <f t="shared" si="763"/>
        <v>0.18362839094954878</v>
      </c>
      <c r="FI175" s="2">
        <f t="shared" si="764"/>
        <v>0.14813771937650774</v>
      </c>
      <c r="FJ175" s="2">
        <f t="shared" si="765"/>
        <v>0.25790603993744782</v>
      </c>
      <c r="FK175" s="2">
        <f t="shared" si="766"/>
        <v>0.11460909221877118</v>
      </c>
      <c r="FL175" s="2">
        <f t="shared" si="767"/>
        <v>2.7167867127921387E-2</v>
      </c>
      <c r="FM175" s="2">
        <f t="shared" si="768"/>
        <v>1.5140933649651588E-2</v>
      </c>
      <c r="FN175" s="2">
        <f t="shared" si="769"/>
        <v>9.9927900372091105E-3</v>
      </c>
      <c r="FO175" s="2">
        <f t="shared" si="770"/>
        <v>7.7431352789405217E-3</v>
      </c>
      <c r="FP175" s="2">
        <f t="shared" si="771"/>
        <v>1.5356007681323421E-2</v>
      </c>
      <c r="FQ175" s="2">
        <f t="shared" si="772"/>
        <v>5.7751741798476733E-3</v>
      </c>
      <c r="FR175" s="2">
        <f t="shared" si="773"/>
        <v>0.85990848524110186</v>
      </c>
      <c r="FS175" s="2">
        <f t="shared" si="774"/>
        <v>0.77164269279296371</v>
      </c>
      <c r="FT175" s="2">
        <f t="shared" si="775"/>
        <v>0.68930204422473373</v>
      </c>
      <c r="FU175" s="2">
        <f t="shared" si="776"/>
        <v>0.63170339763023398</v>
      </c>
      <c r="FV175" s="2">
        <f t="shared" si="777"/>
        <v>0.77415677456962384</v>
      </c>
      <c r="FW175" s="2">
        <f t="shared" si="778"/>
        <v>0.56077593977302964</v>
      </c>
      <c r="FX175" s="2">
        <f t="shared" si="779"/>
        <v>0.21596069143624366</v>
      </c>
      <c r="FY175" s="2">
        <f t="shared" si="780"/>
        <v>0.13166888745584926</v>
      </c>
      <c r="FZ175" s="2">
        <f t="shared" si="781"/>
        <v>9.0542038627482543E-2</v>
      </c>
      <c r="GA175" s="2">
        <f t="shared" si="782"/>
        <v>7.1467574619123023E-2</v>
      </c>
      <c r="GB175" s="2">
        <f t="shared" si="783"/>
        <v>0.133315155138955</v>
      </c>
      <c r="GC175" s="2">
        <f t="shared" si="784"/>
        <v>5.418816713926787E-2</v>
      </c>
      <c r="GD175" s="2">
        <f t="shared" si="785"/>
        <v>0.96021837190545112</v>
      </c>
      <c r="GE175" s="2">
        <f t="shared" si="786"/>
        <v>0.93000951510622554</v>
      </c>
      <c r="GF175" s="2">
        <f t="shared" si="787"/>
        <v>0.89716220753930898</v>
      </c>
      <c r="GG175" s="2">
        <f t="shared" si="788"/>
        <v>0.87087941888369713</v>
      </c>
      <c r="GH175" s="2">
        <f t="shared" si="789"/>
        <v>0.93093611970562495</v>
      </c>
      <c r="GI175" s="2">
        <f t="shared" si="790"/>
        <v>0.83390190179976087</v>
      </c>
      <c r="GJ175" s="2">
        <f t="shared" si="791"/>
        <v>0.51995506831808747</v>
      </c>
      <c r="GK175" s="2">
        <f t="shared" si="792"/>
        <v>0.37354058750252211</v>
      </c>
      <c r="GL175" s="2">
        <f t="shared" si="793"/>
        <v>0.28134311199008977</v>
      </c>
      <c r="GM175" s="2">
        <f t="shared" si="794"/>
        <v>0.23234162258255514</v>
      </c>
      <c r="GN175" s="2">
        <f t="shared" si="795"/>
        <v>0.37689837160219292</v>
      </c>
      <c r="GO175" s="2">
        <f t="shared" si="796"/>
        <v>0.18386835517832048</v>
      </c>
      <c r="GP175" s="2">
        <f t="shared" si="797"/>
        <v>0.99629568155194892</v>
      </c>
      <c r="GQ175" s="2">
        <f t="shared" si="798"/>
        <v>0.99329133996734476</v>
      </c>
      <c r="GR175" s="2">
        <f t="shared" si="799"/>
        <v>0.98981773187689837</v>
      </c>
      <c r="GS175" s="2">
        <f t="shared" si="800"/>
        <v>0.98686880082630601</v>
      </c>
      <c r="GT175" s="2">
        <f t="shared" si="801"/>
        <v>0.99338611401682042</v>
      </c>
      <c r="GU175" s="2">
        <f t="shared" si="802"/>
        <v>0.98243846084536013</v>
      </c>
      <c r="GV175" s="2">
        <f t="shared" si="803"/>
        <v>0.92348388375211998</v>
      </c>
      <c r="GW175" s="2">
        <f t="shared" si="804"/>
        <v>0.86918045927425314</v>
      </c>
      <c r="GX175" s="2">
        <f t="shared" si="805"/>
        <v>0.81350993814292982</v>
      </c>
      <c r="GY175" s="2">
        <f t="shared" si="806"/>
        <v>0.77129769815872939</v>
      </c>
      <c r="GZ175" s="2">
        <f t="shared" si="807"/>
        <v>0.87080050346012539</v>
      </c>
      <c r="HA175" s="2">
        <f t="shared" si="808"/>
        <v>0.7151304536348484</v>
      </c>
      <c r="HB175" s="2">
        <f t="shared" si="809"/>
        <v>0.9957016113140722</v>
      </c>
      <c r="HC175" s="2">
        <f t="shared" si="810"/>
        <v>0.99221921924535117</v>
      </c>
      <c r="HD175" s="2">
        <f t="shared" si="811"/>
        <v>0.98819708510575865</v>
      </c>
      <c r="HE175" s="2">
        <f t="shared" si="812"/>
        <v>0.98478600581798748</v>
      </c>
      <c r="HF175" s="2">
        <f t="shared" si="813"/>
        <v>0.99232902230441355</v>
      </c>
      <c r="HG175" s="2">
        <f t="shared" si="814"/>
        <v>0.97966742900169712</v>
      </c>
      <c r="HH175" s="2">
        <f t="shared" si="815"/>
        <v>0.91224138213920625</v>
      </c>
      <c r="HI175" s="2">
        <f t="shared" si="816"/>
        <v>0.85124439480558989</v>
      </c>
      <c r="HJ175" s="2">
        <f t="shared" si="817"/>
        <v>0.78978713425261882</v>
      </c>
      <c r="HK175" s="2">
        <f t="shared" si="818"/>
        <v>0.74389566213869263</v>
      </c>
      <c r="HL175" s="2">
        <f t="shared" si="819"/>
        <v>0.85304900284220553</v>
      </c>
      <c r="HM175" s="2">
        <f t="shared" si="820"/>
        <v>0.68375798415332067</v>
      </c>
      <c r="HN175" s="2">
        <f t="shared" si="821"/>
        <v>0.99995658728399417</v>
      </c>
      <c r="HP175" s="2">
        <f t="shared" ref="HP175:IU175" si="957">IF(B1=1,ET175,0)</f>
        <v>0.85940420163587805</v>
      </c>
      <c r="HQ175" s="2">
        <f t="shared" si="957"/>
        <v>0.77090532951274415</v>
      </c>
      <c r="HR175" s="2">
        <f t="shared" si="957"/>
        <v>0.68840616659343079</v>
      </c>
      <c r="HS175" s="2">
        <f t="shared" si="957"/>
        <v>0.63073041065065949</v>
      </c>
      <c r="HT175" s="2">
        <f t="shared" si="957"/>
        <v>0.77342514558798792</v>
      </c>
      <c r="HU175" s="2">
        <f t="shared" si="957"/>
        <v>0.55974616370817187</v>
      </c>
      <c r="HV175" s="2">
        <f t="shared" si="957"/>
        <v>0.21525379758445751</v>
      </c>
      <c r="HW175" s="2">
        <f t="shared" si="957"/>
        <v>0.13119173475960624</v>
      </c>
      <c r="HX175" s="2">
        <f t="shared" si="957"/>
        <v>9.0198443325734082E-2</v>
      </c>
      <c r="HY175" s="2">
        <f t="shared" si="957"/>
        <v>7.1190698262009591E-2</v>
      </c>
      <c r="HZ175" s="2">
        <f t="shared" si="957"/>
        <v>0.13283294919137559</v>
      </c>
      <c r="IA175" s="2">
        <f t="shared" si="957"/>
        <v>5.3974342548613934E-2</v>
      </c>
      <c r="IB175" s="2">
        <f t="shared" si="957"/>
        <v>0.38360283115346161</v>
      </c>
      <c r="IC175" s="2">
        <f t="shared" si="957"/>
        <v>0.255174221823533</v>
      </c>
      <c r="ID175" s="2">
        <f t="shared" si="957"/>
        <v>0.18362839094954878</v>
      </c>
      <c r="IE175" s="2">
        <f t="shared" si="957"/>
        <v>0.14813771937650774</v>
      </c>
      <c r="IF175" s="2">
        <f t="shared" si="957"/>
        <v>0.25790603993744782</v>
      </c>
      <c r="IG175" s="2">
        <f t="shared" si="957"/>
        <v>0.11460909221877118</v>
      </c>
      <c r="IH175" s="2">
        <f t="shared" si="957"/>
        <v>2.7167867127921387E-2</v>
      </c>
      <c r="II175" s="2">
        <f t="shared" si="957"/>
        <v>1.5140933649651588E-2</v>
      </c>
      <c r="IJ175" s="2">
        <f t="shared" si="957"/>
        <v>9.9927900372091105E-3</v>
      </c>
      <c r="IK175" s="2">
        <f t="shared" si="957"/>
        <v>7.7431352789405217E-3</v>
      </c>
      <c r="IL175" s="2">
        <f t="shared" si="957"/>
        <v>1.5356007681323421E-2</v>
      </c>
      <c r="IM175" s="2">
        <f t="shared" si="957"/>
        <v>5.7751741798476733E-3</v>
      </c>
      <c r="IN175" s="2">
        <f t="shared" si="957"/>
        <v>0.85990848524110186</v>
      </c>
      <c r="IO175" s="2">
        <f t="shared" si="957"/>
        <v>0.77164269279296371</v>
      </c>
      <c r="IP175" s="2">
        <f t="shared" si="957"/>
        <v>0.68930204422473373</v>
      </c>
      <c r="IQ175" s="2">
        <f t="shared" si="957"/>
        <v>0.63170339763023398</v>
      </c>
      <c r="IR175" s="2">
        <f t="shared" si="957"/>
        <v>0.77415677456962384</v>
      </c>
      <c r="IS175" s="2">
        <f t="shared" si="957"/>
        <v>0.56077593977302964</v>
      </c>
      <c r="IT175" s="2">
        <f t="shared" si="957"/>
        <v>0.21596069143624366</v>
      </c>
      <c r="IU175" s="2">
        <f t="shared" si="957"/>
        <v>0.13166888745584926</v>
      </c>
      <c r="IV175" s="2">
        <f t="shared" ref="IV175:KA175" si="958">IF(AH1=1,FZ175,0)</f>
        <v>9.0542038627482543E-2</v>
      </c>
      <c r="IW175" s="2">
        <f t="shared" si="958"/>
        <v>7.1467574619123023E-2</v>
      </c>
      <c r="IX175" s="2">
        <f t="shared" si="958"/>
        <v>0.133315155138955</v>
      </c>
      <c r="IY175" s="2">
        <f t="shared" si="958"/>
        <v>5.418816713926787E-2</v>
      </c>
      <c r="IZ175" s="2">
        <f t="shared" si="958"/>
        <v>0.96021837190545112</v>
      </c>
      <c r="JA175" s="2">
        <f t="shared" si="958"/>
        <v>0.93000951510622554</v>
      </c>
      <c r="JB175" s="2">
        <f t="shared" si="958"/>
        <v>0.89716220753930898</v>
      </c>
      <c r="JC175" s="2">
        <f t="shared" si="958"/>
        <v>0.87087941888369713</v>
      </c>
      <c r="JD175" s="2">
        <f t="shared" si="958"/>
        <v>0.93093611970562495</v>
      </c>
      <c r="JE175" s="2">
        <f t="shared" si="958"/>
        <v>0.83390190179976087</v>
      </c>
      <c r="JF175" s="2">
        <f t="shared" si="958"/>
        <v>0.51995506831808747</v>
      </c>
      <c r="JG175" s="2">
        <f t="shared" si="958"/>
        <v>0.37354058750252211</v>
      </c>
      <c r="JH175" s="2">
        <f t="shared" si="958"/>
        <v>0.28134311199008977</v>
      </c>
      <c r="JI175" s="2">
        <f t="shared" si="958"/>
        <v>0.23234162258255514</v>
      </c>
      <c r="JJ175" s="2">
        <f t="shared" si="958"/>
        <v>0.37689837160219292</v>
      </c>
      <c r="JK175" s="2">
        <f t="shared" si="958"/>
        <v>0.18386835517832048</v>
      </c>
      <c r="JL175" s="2">
        <f t="shared" si="958"/>
        <v>0.99629568155194892</v>
      </c>
      <c r="JM175" s="2">
        <f t="shared" si="958"/>
        <v>0.99329133996734476</v>
      </c>
      <c r="JN175" s="2">
        <f t="shared" si="958"/>
        <v>0.98981773187689837</v>
      </c>
      <c r="JO175" s="2">
        <f t="shared" si="958"/>
        <v>0.98686880082630601</v>
      </c>
      <c r="JP175" s="2">
        <f t="shared" si="958"/>
        <v>0.99338611401682042</v>
      </c>
      <c r="JQ175" s="2">
        <f t="shared" si="958"/>
        <v>0.98243846084536013</v>
      </c>
      <c r="JR175" s="2">
        <f t="shared" si="958"/>
        <v>0.92348388375211998</v>
      </c>
      <c r="JS175" s="2">
        <f t="shared" si="958"/>
        <v>0.86918045927425314</v>
      </c>
      <c r="JT175" s="2">
        <f t="shared" si="958"/>
        <v>0.81350993814292982</v>
      </c>
      <c r="JU175" s="2">
        <f t="shared" si="958"/>
        <v>0.77129769815872939</v>
      </c>
      <c r="JV175" s="2">
        <f t="shared" si="958"/>
        <v>0.87080050346012539</v>
      </c>
      <c r="JW175" s="2">
        <f t="shared" si="958"/>
        <v>0.7151304536348484</v>
      </c>
      <c r="JX175" s="2">
        <f t="shared" si="958"/>
        <v>0.9957016113140722</v>
      </c>
      <c r="JY175" s="2">
        <f t="shared" si="958"/>
        <v>0.99221921924535117</v>
      </c>
      <c r="JZ175" s="2">
        <f t="shared" si="958"/>
        <v>0.98819708510575865</v>
      </c>
      <c r="KA175" s="2">
        <f t="shared" si="958"/>
        <v>0.98478600581798748</v>
      </c>
      <c r="KB175" s="2">
        <f t="shared" ref="KB175:KJ175" si="959">IF(BN1=1,HF175,0)</f>
        <v>0.99232902230441355</v>
      </c>
      <c r="KC175" s="2">
        <f t="shared" si="959"/>
        <v>0.97966742900169712</v>
      </c>
      <c r="KD175" s="2">
        <f t="shared" si="959"/>
        <v>0.91224138213920625</v>
      </c>
      <c r="KE175" s="2">
        <f t="shared" si="959"/>
        <v>0.85124439480558989</v>
      </c>
      <c r="KF175" s="2">
        <f t="shared" si="959"/>
        <v>0.78978713425261882</v>
      </c>
      <c r="KG175" s="2">
        <f t="shared" si="959"/>
        <v>0.74389566213869263</v>
      </c>
      <c r="KH175" s="2">
        <f t="shared" si="959"/>
        <v>0.85304900284220553</v>
      </c>
      <c r="KI175" s="2">
        <f t="shared" si="959"/>
        <v>0.68375798415332067</v>
      </c>
      <c r="KJ175" s="2">
        <f t="shared" si="959"/>
        <v>0</v>
      </c>
    </row>
    <row r="176" spans="1:296" x14ac:dyDescent="0.2">
      <c r="A176" s="2" t="str">
        <f>'Respondent Data'!A176</f>
        <v>1651</v>
      </c>
      <c r="B176" s="2">
        <f>SUMPRODUCT('Respondent Data'!B176:S176,'Product Coding'!A100:R100)</f>
        <v>4.4462550155649954</v>
      </c>
      <c r="C176" s="2">
        <f>SUMPRODUCT('Respondent Data'!B176:S176,'Product Coding'!A101:R101)</f>
        <v>4.8845881488895984</v>
      </c>
      <c r="D176" s="2">
        <f>SUMPRODUCT('Respondent Data'!B176:S176,'Product Coding'!A102:R102)</f>
        <v>3.8267064605191052</v>
      </c>
      <c r="E176" s="2">
        <f>SUMPRODUCT('Respondent Data'!B176:S176,'Product Coding'!A103:R103)</f>
        <v>2.929300352202401</v>
      </c>
      <c r="F176" s="2">
        <f>SUMPRODUCT('Respondent Data'!B176:S176,'Product Coding'!A104:R104)</f>
        <v>3.247011651667278</v>
      </c>
      <c r="G176" s="2">
        <f>SUMPRODUCT('Respondent Data'!B176:S176,'Product Coding'!A105:R105)</f>
        <v>1.9781212176094489</v>
      </c>
      <c r="H176" s="2">
        <f>SUMPRODUCT('Respondent Data'!B176:S176,'Product Coding'!A106:R106)</f>
        <v>-0.19552962741346525</v>
      </c>
      <c r="I176" s="2">
        <f>SUMPRODUCT('Respondent Data'!B176:S176,'Product Coding'!A107:R107)</f>
        <v>0.24280350591113864</v>
      </c>
      <c r="J176" s="2">
        <f>SUMPRODUCT('Respondent Data'!B176:S176,'Product Coding'!A108:R108)</f>
        <v>-0.81507818245935515</v>
      </c>
      <c r="K176" s="2">
        <f>SUMPRODUCT('Respondent Data'!B176:S176,'Product Coding'!A109:R109)</f>
        <v>-1.7124842907760591</v>
      </c>
      <c r="L176" s="2">
        <f>SUMPRODUCT('Respondent Data'!B176:S176,'Product Coding'!A110:R110)</f>
        <v>-1.3947729913111822</v>
      </c>
      <c r="M176" s="2">
        <f>SUMPRODUCT('Respondent Data'!B176:S176,'Product Coding'!A111:R111)</f>
        <v>-2.6636634253690112</v>
      </c>
      <c r="N176" s="2">
        <f>SUMPRODUCT('Respondent Data'!B176:S176,'Product Coding'!A112:R112)</f>
        <v>1.679738441897296</v>
      </c>
      <c r="O176" s="2">
        <f>SUMPRODUCT('Respondent Data'!B176:S176,'Product Coding'!A113:R113)</f>
        <v>2.1180715752218999</v>
      </c>
      <c r="P176" s="2">
        <f>SUMPRODUCT('Respondent Data'!B176:S176,'Product Coding'!A114:R114)</f>
        <v>1.0601898868514061</v>
      </c>
      <c r="Q176" s="2">
        <f>SUMPRODUCT('Respondent Data'!B176:S176,'Product Coding'!A115:R115)</f>
        <v>0.16278377853470216</v>
      </c>
      <c r="R176" s="2">
        <f>SUMPRODUCT('Respondent Data'!B176:S176,'Product Coding'!A116:R116)</f>
        <v>0.48049507799957913</v>
      </c>
      <c r="S176" s="2">
        <f>SUMPRODUCT('Respondent Data'!B176:S176,'Product Coding'!A117:R117)</f>
        <v>-0.78839535605824995</v>
      </c>
      <c r="T176" s="2">
        <f>SUMPRODUCT('Respondent Data'!B176:S176,'Product Coding'!A118:R118)</f>
        <v>-2.9620462010811641</v>
      </c>
      <c r="U176" s="2">
        <f>SUMPRODUCT('Respondent Data'!B176:S176,'Product Coding'!A119:R119)</f>
        <v>-2.5237130677565602</v>
      </c>
      <c r="V176" s="2">
        <f>SUMPRODUCT('Respondent Data'!B176:S176,'Product Coding'!A120:R120)</f>
        <v>-3.5815947561270542</v>
      </c>
      <c r="W176" s="2">
        <f>SUMPRODUCT('Respondent Data'!B176:S176,'Product Coding'!A121:R121)</f>
        <v>-4.4790008644437584</v>
      </c>
      <c r="X176" s="2">
        <f>SUMPRODUCT('Respondent Data'!B176:S176,'Product Coding'!A122:R122)</f>
        <v>-4.1612895649788815</v>
      </c>
      <c r="Y176" s="2">
        <f>SUMPRODUCT('Respondent Data'!B176:S176,'Product Coding'!A123:R123)</f>
        <v>-5.4301799990367101</v>
      </c>
      <c r="Z176" s="2">
        <f>SUMPRODUCT('Respondent Data'!B176:S176,'Product Coding'!A124:R124)</f>
        <v>3.6619741256913962</v>
      </c>
      <c r="AA176" s="2">
        <f>SUMPRODUCT('Respondent Data'!B176:S176,'Product Coding'!A125:R125)</f>
        <v>4.1003072590160006</v>
      </c>
      <c r="AB176" s="2">
        <f>SUMPRODUCT('Respondent Data'!B176:S176,'Product Coding'!A126:R126)</f>
        <v>3.0424255706455061</v>
      </c>
      <c r="AC176" s="2">
        <f>SUMPRODUCT('Respondent Data'!B176:S176,'Product Coding'!A127:R127)</f>
        <v>2.1450194623288024</v>
      </c>
      <c r="AD176" s="2">
        <f>SUMPRODUCT('Respondent Data'!B176:S176,'Product Coding'!A128:R128)</f>
        <v>2.4627307617936793</v>
      </c>
      <c r="AE176" s="2">
        <f>SUMPRODUCT('Respondent Data'!B176:S176,'Product Coding'!A129:R129)</f>
        <v>1.1938403277358502</v>
      </c>
      <c r="AF176" s="2">
        <f>SUMPRODUCT('Respondent Data'!B176:S176,'Product Coding'!A130:R130)</f>
        <v>-0.97981051728706392</v>
      </c>
      <c r="AG176" s="2">
        <f>SUMPRODUCT('Respondent Data'!B176:S176,'Product Coding'!A131:R131)</f>
        <v>-0.54147738396246003</v>
      </c>
      <c r="AH176" s="2">
        <f>SUMPRODUCT('Respondent Data'!B176:S176,'Product Coding'!A132:R132)</f>
        <v>-1.599359072332954</v>
      </c>
      <c r="AI176" s="2">
        <f>SUMPRODUCT('Respondent Data'!B176:S176,'Product Coding'!A133:R133)</f>
        <v>-2.4967651806496578</v>
      </c>
      <c r="AJ176" s="2">
        <f>SUMPRODUCT('Respondent Data'!B176:S176,'Product Coding'!A134:R134)</f>
        <v>-2.1790538811847808</v>
      </c>
      <c r="AK176" s="2">
        <f>SUMPRODUCT('Respondent Data'!B176:S176,'Product Coding'!A135:R135)</f>
        <v>-3.4479443152426099</v>
      </c>
      <c r="AL176" s="2">
        <f>SUMPRODUCT('Respondent Data'!B176:S176,'Product Coding'!A136:R136)</f>
        <v>5.3795735478876523</v>
      </c>
      <c r="AM176" s="2">
        <f>SUMPRODUCT('Respondent Data'!B176:S176,'Product Coding'!A137:R137)</f>
        <v>5.8179066812122553</v>
      </c>
      <c r="AN176" s="2">
        <f>SUMPRODUCT('Respondent Data'!B176:S176,'Product Coding'!A138:R138)</f>
        <v>4.7600249928417622</v>
      </c>
      <c r="AO176" s="2">
        <f>SUMPRODUCT('Respondent Data'!B176:S176,'Product Coding'!A139:R139)</f>
        <v>3.862618884525058</v>
      </c>
      <c r="AP176" s="2">
        <f>SUMPRODUCT('Respondent Data'!B176:S176,'Product Coding'!A140:R140)</f>
        <v>4.1803301839899349</v>
      </c>
      <c r="AQ176" s="2">
        <f>SUMPRODUCT('Respondent Data'!B176:S176,'Product Coding'!A141:R141)</f>
        <v>2.9114397499321063</v>
      </c>
      <c r="AR176" s="2">
        <f>SUMPRODUCT('Respondent Data'!B176:S176,'Product Coding'!A142:R142)</f>
        <v>0.73778890490919169</v>
      </c>
      <c r="AS176" s="2">
        <f>SUMPRODUCT('Respondent Data'!B176:S176,'Product Coding'!A143:R143)</f>
        <v>1.1761220382337956</v>
      </c>
      <c r="AT176" s="2">
        <f>SUMPRODUCT('Respondent Data'!B176:S176,'Product Coding'!A144:R144)</f>
        <v>0.11824034986330201</v>
      </c>
      <c r="AU176" s="2">
        <f>SUMPRODUCT('Respondent Data'!B176:S176,'Product Coding'!A145:R145)</f>
        <v>-0.77916575845340219</v>
      </c>
      <c r="AV176" s="2">
        <f>SUMPRODUCT('Respondent Data'!B176:S176,'Product Coding'!A146:R146)</f>
        <v>-0.461454458988525</v>
      </c>
      <c r="AW176" s="2">
        <f>SUMPRODUCT('Respondent Data'!B176:S176,'Product Coding'!A147:R147)</f>
        <v>-1.7303448930463541</v>
      </c>
      <c r="AX176" s="2">
        <f>SUMPRODUCT('Respondent Data'!B176:S176,'Product Coding'!A148:R148)</f>
        <v>6.5301673308419357</v>
      </c>
      <c r="AY176" s="2">
        <f>SUMPRODUCT('Respondent Data'!B176:S176,'Product Coding'!A149:R149)</f>
        <v>6.9685004641665405</v>
      </c>
      <c r="AZ176" s="2">
        <f>SUMPRODUCT('Respondent Data'!B176:S176,'Product Coding'!A150:R150)</f>
        <v>5.9106187757960456</v>
      </c>
      <c r="BA176" s="2">
        <f>SUMPRODUCT('Respondent Data'!B176:S176,'Product Coding'!A151:R151)</f>
        <v>5.0132126674793422</v>
      </c>
      <c r="BB176" s="2">
        <f>SUMPRODUCT('Respondent Data'!B176:S176,'Product Coding'!A152:R152)</f>
        <v>5.3309239669442192</v>
      </c>
      <c r="BC176" s="2">
        <f>SUMPRODUCT('Respondent Data'!B176:S176,'Product Coding'!A153:R153)</f>
        <v>4.0620335328863906</v>
      </c>
      <c r="BD176" s="2">
        <f>SUMPRODUCT('Respondent Data'!B176:S176,'Product Coding'!A154:R154)</f>
        <v>1.888382687863476</v>
      </c>
      <c r="BE176" s="2">
        <f>SUMPRODUCT('Respondent Data'!B176:S176,'Product Coding'!A155:R155)</f>
        <v>2.3267158211880798</v>
      </c>
      <c r="BF176" s="2">
        <f>SUMPRODUCT('Respondent Data'!B176:S176,'Product Coding'!A156:R156)</f>
        <v>1.2688341328175858</v>
      </c>
      <c r="BG176" s="2">
        <f>SUMPRODUCT('Respondent Data'!B176:S176,'Product Coding'!A157:R157)</f>
        <v>0.37142802450088208</v>
      </c>
      <c r="BH176" s="2">
        <f>SUMPRODUCT('Respondent Data'!B176:S176,'Product Coding'!A158:R158)</f>
        <v>0.68913932396575905</v>
      </c>
      <c r="BI176" s="2">
        <f>SUMPRODUCT('Respondent Data'!B176:S176,'Product Coding'!A159:R159)</f>
        <v>-0.57975111009207003</v>
      </c>
      <c r="BJ176" s="2">
        <f>SUMPRODUCT('Respondent Data'!B176:S176,'Product Coding'!A160:R160)</f>
        <v>5.3904221280777715</v>
      </c>
      <c r="BK176" s="2">
        <f>SUMPRODUCT('Respondent Data'!B176:S176,'Product Coding'!A161:R161)</f>
        <v>5.8287552614023763</v>
      </c>
      <c r="BL176" s="2">
        <f>SUMPRODUCT('Respondent Data'!B176:S176,'Product Coding'!A162:R162)</f>
        <v>4.7708735730318823</v>
      </c>
      <c r="BM176" s="2">
        <f>SUMPRODUCT('Respondent Data'!B176:S176,'Product Coding'!A163:R163)</f>
        <v>3.8734674647151781</v>
      </c>
      <c r="BN176" s="2">
        <f>SUMPRODUCT('Respondent Data'!B176:S176,'Product Coding'!A164:R164)</f>
        <v>4.1911787641800551</v>
      </c>
      <c r="BO176" s="2">
        <f>SUMPRODUCT('Respondent Data'!B176:S176,'Product Coding'!A165:R165)</f>
        <v>2.922288330122226</v>
      </c>
      <c r="BP176" s="2">
        <f>SUMPRODUCT('Respondent Data'!B176:S176,'Product Coding'!A166:R166)</f>
        <v>0.74863748509931183</v>
      </c>
      <c r="BQ176" s="2">
        <f>SUMPRODUCT('Respondent Data'!B176:S176,'Product Coding'!A167:R167)</f>
        <v>1.1869706184239157</v>
      </c>
      <c r="BR176" s="2">
        <f>SUMPRODUCT('Respondent Data'!B176:S176,'Product Coding'!A168:R168)</f>
        <v>0.12908893005342215</v>
      </c>
      <c r="BS176" s="2">
        <f>SUMPRODUCT('Respondent Data'!B176:S176,'Product Coding'!A169:R169)</f>
        <v>-0.76831717826328205</v>
      </c>
      <c r="BT176" s="2">
        <f>SUMPRODUCT('Respondent Data'!B176:S176,'Product Coding'!A170:R170)</f>
        <v>-0.45060587879840508</v>
      </c>
      <c r="BU176" s="2">
        <f>SUMPRODUCT('Respondent Data'!B176:S176,'Product Coding'!A171:R171)</f>
        <v>-1.7194963128562342</v>
      </c>
      <c r="BV176" s="2">
        <f>SUMPRODUCT('Respondent Data'!B176:S176,'Product Coding'!A172:R172)</f>
        <v>3.83072759660562</v>
      </c>
      <c r="BX176" s="2">
        <f t="shared" si="676"/>
        <v>1.1722385019666983E-2</v>
      </c>
      <c r="BY176" s="2">
        <f t="shared" si="677"/>
        <v>7.5622376367389605E-3</v>
      </c>
      <c r="BZ176" s="2">
        <f t="shared" si="678"/>
        <v>2.1781234981881972E-2</v>
      </c>
      <c r="CA176" s="2">
        <f t="shared" si="679"/>
        <v>5.3434410337495207E-2</v>
      </c>
      <c r="CB176" s="2">
        <f t="shared" si="680"/>
        <v>3.889025197485102E-2</v>
      </c>
      <c r="CC176" s="2">
        <f t="shared" si="681"/>
        <v>0.1383288831953117</v>
      </c>
      <c r="CD176" s="2">
        <f t="shared" si="682"/>
        <v>1.2159548189846809</v>
      </c>
      <c r="CE176" s="2">
        <f t="shared" si="683"/>
        <v>0.78442563362939954</v>
      </c>
      <c r="CF176" s="2">
        <f t="shared" si="684"/>
        <v>2.2593523071646633</v>
      </c>
      <c r="CG176" s="2">
        <f t="shared" si="685"/>
        <v>5.5427141013090466</v>
      </c>
      <c r="CH176" s="2">
        <f t="shared" si="686"/>
        <v>4.0340587023042502</v>
      </c>
      <c r="CI176" s="2">
        <f t="shared" si="687"/>
        <v>14.348758537099014</v>
      </c>
      <c r="CJ176" s="2">
        <f t="shared" si="688"/>
        <v>0.18642273003870005</v>
      </c>
      <c r="CK176" s="2">
        <f t="shared" si="689"/>
        <v>0.12026332380970819</v>
      </c>
      <c r="CL176" s="2">
        <f t="shared" si="690"/>
        <v>0.34639002917276857</v>
      </c>
      <c r="CM176" s="2">
        <f t="shared" si="691"/>
        <v>0.84977490812761036</v>
      </c>
      <c r="CN176" s="2">
        <f t="shared" si="692"/>
        <v>0.61847712158243318</v>
      </c>
      <c r="CO176" s="2">
        <f t="shared" si="693"/>
        <v>2.1998635947556555</v>
      </c>
      <c r="CP176" s="2">
        <f t="shared" si="694"/>
        <v>19.337499713456534</v>
      </c>
      <c r="CQ176" s="2">
        <f t="shared" si="695"/>
        <v>12.474830666983504</v>
      </c>
      <c r="CR176" s="2">
        <f t="shared" si="696"/>
        <v>35.930796038026536</v>
      </c>
      <c r="CS176" s="2">
        <f t="shared" si="697"/>
        <v>88.146558303319281</v>
      </c>
      <c r="CT176" s="2">
        <f t="shared" si="698"/>
        <v>64.154200289293883</v>
      </c>
      <c r="CU176" s="2">
        <f t="shared" si="699"/>
        <v>228.19031576460642</v>
      </c>
      <c r="CV176" s="2">
        <f t="shared" si="700"/>
        <v>2.5681763620920589E-2</v>
      </c>
      <c r="CW176" s="2">
        <f t="shared" si="701"/>
        <v>1.6567584080042112E-2</v>
      </c>
      <c r="CX176" s="2">
        <f t="shared" si="702"/>
        <v>4.7719003192433149E-2</v>
      </c>
      <c r="CY176" s="2">
        <f t="shared" si="703"/>
        <v>0.11706575864966869</v>
      </c>
      <c r="CZ176" s="2">
        <f t="shared" si="704"/>
        <v>8.5201966724390801E-2</v>
      </c>
      <c r="DA176" s="2">
        <f t="shared" si="705"/>
        <v>0.30305519518491725</v>
      </c>
      <c r="DB176" s="2">
        <f t="shared" si="706"/>
        <v>2.6639514213610926</v>
      </c>
      <c r="DC176" s="2">
        <f t="shared" si="707"/>
        <v>1.7185439368577735</v>
      </c>
      <c r="DD176" s="2">
        <f t="shared" si="708"/>
        <v>4.9498589059850566</v>
      </c>
      <c r="DE176" s="2">
        <f t="shared" si="709"/>
        <v>12.143149463982205</v>
      </c>
      <c r="DF176" s="2">
        <f t="shared" si="710"/>
        <v>8.8379405600208258</v>
      </c>
      <c r="DG176" s="2">
        <f t="shared" si="711"/>
        <v>31.43570394464928</v>
      </c>
      <c r="DH176" s="2">
        <f t="shared" si="712"/>
        <v>4.6097873644401688E-3</v>
      </c>
      <c r="DI176" s="2">
        <f t="shared" si="713"/>
        <v>2.9738237949228758E-3</v>
      </c>
      <c r="DJ176" s="2">
        <f t="shared" si="714"/>
        <v>8.5653953212529877E-3</v>
      </c>
      <c r="DK176" s="2">
        <f t="shared" si="715"/>
        <v>2.1012897050117038E-2</v>
      </c>
      <c r="DL176" s="2">
        <f t="shared" si="716"/>
        <v>1.5293457078298177E-2</v>
      </c>
      <c r="DM176" s="2">
        <f t="shared" si="717"/>
        <v>5.4397354874544362E-2</v>
      </c>
      <c r="DN176" s="2">
        <f t="shared" si="718"/>
        <v>0.47817002690847915</v>
      </c>
      <c r="DO176" s="2">
        <f t="shared" si="719"/>
        <v>0.30847266730968587</v>
      </c>
      <c r="DP176" s="2">
        <f t="shared" si="720"/>
        <v>0.88848248030692001</v>
      </c>
      <c r="DQ176" s="2">
        <f t="shared" si="721"/>
        <v>2.1796531495981051</v>
      </c>
      <c r="DR176" s="2">
        <f t="shared" si="722"/>
        <v>1.5863796319684715</v>
      </c>
      <c r="DS176" s="2">
        <f t="shared" si="723"/>
        <v>5.6425996662581133</v>
      </c>
      <c r="DT176" s="2">
        <f t="shared" si="724"/>
        <v>1.4587617335342835E-3</v>
      </c>
      <c r="DU176" s="2">
        <f t="shared" si="725"/>
        <v>9.4106300602306097E-4</v>
      </c>
      <c r="DV176" s="2">
        <f t="shared" si="726"/>
        <v>2.7105091709050833E-3</v>
      </c>
      <c r="DW176" s="2">
        <f t="shared" si="727"/>
        <v>6.6495063012800672E-3</v>
      </c>
      <c r="DX176" s="2">
        <f t="shared" si="728"/>
        <v>4.8395963187728821E-3</v>
      </c>
      <c r="DY176" s="2">
        <f t="shared" si="729"/>
        <v>1.72139783081094E-2</v>
      </c>
      <c r="DZ176" s="2">
        <f t="shared" si="730"/>
        <v>0.15131633679200279</v>
      </c>
      <c r="EA176" s="2">
        <f t="shared" si="731"/>
        <v>9.7615809003214121E-2</v>
      </c>
      <c r="EB176" s="2">
        <f t="shared" si="732"/>
        <v>0.28115922508385888</v>
      </c>
      <c r="EC176" s="2">
        <f t="shared" si="733"/>
        <v>0.6897486490458401</v>
      </c>
      <c r="ED176" s="2">
        <f t="shared" si="734"/>
        <v>0.5020079493959142</v>
      </c>
      <c r="EE176" s="2">
        <f t="shared" si="735"/>
        <v>1.7855939591240302</v>
      </c>
      <c r="EF176" s="2">
        <f t="shared" si="736"/>
        <v>4.5600480050966867E-3</v>
      </c>
      <c r="EG176" s="2">
        <f t="shared" si="737"/>
        <v>2.9417363950785982E-3</v>
      </c>
      <c r="EH176" s="2">
        <f t="shared" si="738"/>
        <v>8.47297516341897E-3</v>
      </c>
      <c r="EI176" s="2">
        <f t="shared" si="739"/>
        <v>2.0786169013746886E-2</v>
      </c>
      <c r="EJ176" s="2">
        <f t="shared" si="740"/>
        <v>1.5128441493612083E-2</v>
      </c>
      <c r="EK176" s="2">
        <f t="shared" si="741"/>
        <v>5.3810410322109765E-2</v>
      </c>
      <c r="EL176" s="2">
        <f t="shared" si="742"/>
        <v>0.47301059786861627</v>
      </c>
      <c r="EM176" s="2">
        <f t="shared" si="743"/>
        <v>0.30514426371230574</v>
      </c>
      <c r="EN176" s="2">
        <f t="shared" si="744"/>
        <v>0.87889580181947424</v>
      </c>
      <c r="EO176" s="2">
        <f t="shared" si="745"/>
        <v>2.1561348085812657</v>
      </c>
      <c r="EP176" s="2">
        <f t="shared" si="746"/>
        <v>1.5692626805059502</v>
      </c>
      <c r="EQ176" s="2">
        <f t="shared" si="747"/>
        <v>5.5817163173651805</v>
      </c>
      <c r="ER176" s="2">
        <f t="shared" si="748"/>
        <v>2.1693825532314265E-2</v>
      </c>
      <c r="ET176" s="2">
        <f t="shared" si="749"/>
        <v>0.98841343713133401</v>
      </c>
      <c r="EU176" s="2">
        <f t="shared" si="750"/>
        <v>0.99249452058219612</v>
      </c>
      <c r="EV176" s="2">
        <f t="shared" si="751"/>
        <v>0.97868307399257704</v>
      </c>
      <c r="EW176" s="2">
        <f t="shared" si="752"/>
        <v>0.94927599686023534</v>
      </c>
      <c r="EX176" s="2">
        <f t="shared" si="753"/>
        <v>0.96256558197468534</v>
      </c>
      <c r="EY176" s="2">
        <f t="shared" si="754"/>
        <v>0.87848074028744672</v>
      </c>
      <c r="EZ176" s="2">
        <f t="shared" si="755"/>
        <v>0.45127273870059581</v>
      </c>
      <c r="FA176" s="2">
        <f t="shared" si="756"/>
        <v>0.56040441313660605</v>
      </c>
      <c r="FB176" s="2">
        <f t="shared" si="757"/>
        <v>0.30680942278065915</v>
      </c>
      <c r="FC176" s="2">
        <f t="shared" si="758"/>
        <v>0.15284176941185967</v>
      </c>
      <c r="FD176" s="2">
        <f t="shared" si="759"/>
        <v>0.19864686908443635</v>
      </c>
      <c r="FE176" s="2">
        <f t="shared" si="760"/>
        <v>6.5151849094695874E-2</v>
      </c>
      <c r="FF176" s="2">
        <f t="shared" si="761"/>
        <v>0.84286989340416707</v>
      </c>
      <c r="FG176" s="2">
        <f t="shared" si="762"/>
        <v>0.89264727207106487</v>
      </c>
      <c r="FH176" s="2">
        <f t="shared" si="763"/>
        <v>0.74272683125439287</v>
      </c>
      <c r="FI176" s="2">
        <f t="shared" si="764"/>
        <v>0.54060631680436488</v>
      </c>
      <c r="FJ176" s="2">
        <f t="shared" si="765"/>
        <v>0.6178647734125956</v>
      </c>
      <c r="FK176" s="2">
        <f t="shared" si="766"/>
        <v>0.31251332139248922</v>
      </c>
      <c r="FL176" s="2">
        <f t="shared" si="767"/>
        <v>4.9170252690321554E-2</v>
      </c>
      <c r="FM176" s="2">
        <f t="shared" si="768"/>
        <v>7.4212435370355684E-2</v>
      </c>
      <c r="FN176" s="2">
        <f t="shared" si="769"/>
        <v>2.7077672492364636E-2</v>
      </c>
      <c r="FO176" s="2">
        <f t="shared" si="770"/>
        <v>1.1217482974469088E-2</v>
      </c>
      <c r="FP176" s="2">
        <f t="shared" si="771"/>
        <v>1.534820465234564E-2</v>
      </c>
      <c r="FQ176" s="2">
        <f t="shared" si="772"/>
        <v>4.3631861000054907E-3</v>
      </c>
      <c r="FR176" s="2">
        <f t="shared" si="773"/>
        <v>0.97496127499600138</v>
      </c>
      <c r="FS176" s="2">
        <f t="shared" si="774"/>
        <v>0.98370242732554258</v>
      </c>
      <c r="FT176" s="2">
        <f t="shared" si="775"/>
        <v>0.95445438801144988</v>
      </c>
      <c r="FU176" s="2">
        <f t="shared" si="776"/>
        <v>0.89520244646010805</v>
      </c>
      <c r="FV176" s="2">
        <f t="shared" si="777"/>
        <v>0.92148745640263885</v>
      </c>
      <c r="FW176" s="2">
        <f t="shared" si="778"/>
        <v>0.76742720008732213</v>
      </c>
      <c r="FX176" s="2">
        <f t="shared" si="779"/>
        <v>0.27292938278873735</v>
      </c>
      <c r="FY176" s="2">
        <f t="shared" si="780"/>
        <v>0.36784397207714403</v>
      </c>
      <c r="FZ176" s="2">
        <f t="shared" si="781"/>
        <v>0.16807121241044629</v>
      </c>
      <c r="GA176" s="2">
        <f t="shared" si="782"/>
        <v>7.6085264246626996E-2</v>
      </c>
      <c r="GB176" s="2">
        <f t="shared" si="783"/>
        <v>0.10164729029404536</v>
      </c>
      <c r="GC176" s="2">
        <f t="shared" si="784"/>
        <v>3.0830223438543993E-2</v>
      </c>
      <c r="GD176" s="2">
        <f t="shared" si="785"/>
        <v>0.99541136526597673</v>
      </c>
      <c r="GE176" s="2">
        <f t="shared" si="786"/>
        <v>0.99703499361162695</v>
      </c>
      <c r="GF176" s="2">
        <f t="shared" si="787"/>
        <v>0.99150734760384607</v>
      </c>
      <c r="GG176" s="2">
        <f t="shared" si="788"/>
        <v>0.97941955766589528</v>
      </c>
      <c r="GH176" s="2">
        <f t="shared" si="789"/>
        <v>0.98493690964747482</v>
      </c>
      <c r="GI176" s="2">
        <f t="shared" si="790"/>
        <v>0.94840905601378633</v>
      </c>
      <c r="GJ176" s="2">
        <f t="shared" si="791"/>
        <v>0.67651216152139915</v>
      </c>
      <c r="GK176" s="2">
        <f t="shared" si="792"/>
        <v>0.76424981964359417</v>
      </c>
      <c r="GL176" s="2">
        <f t="shared" si="793"/>
        <v>0.52952569612267619</v>
      </c>
      <c r="GM176" s="2">
        <f t="shared" si="794"/>
        <v>0.31449971206022764</v>
      </c>
      <c r="GN176" s="2">
        <f t="shared" si="795"/>
        <v>0.38664084252740138</v>
      </c>
      <c r="GO176" s="2">
        <f t="shared" si="796"/>
        <v>0.15054346946115399</v>
      </c>
      <c r="GP176" s="2">
        <f t="shared" si="797"/>
        <v>0.99854336315255854</v>
      </c>
      <c r="GQ176" s="2">
        <f t="shared" si="798"/>
        <v>0.99905982176093666</v>
      </c>
      <c r="GR176" s="2">
        <f t="shared" si="799"/>
        <v>0.99729681782915969</v>
      </c>
      <c r="GS176" s="2">
        <f t="shared" si="800"/>
        <v>0.99339441756077318</v>
      </c>
      <c r="GT176" s="2">
        <f t="shared" si="801"/>
        <v>0.99518371256815252</v>
      </c>
      <c r="GU176" s="2">
        <f t="shared" si="802"/>
        <v>0.98307732819721894</v>
      </c>
      <c r="GV176" s="2">
        <f t="shared" si="803"/>
        <v>0.86857101566574957</v>
      </c>
      <c r="GW176" s="2">
        <f t="shared" si="804"/>
        <v>0.9110655948989449</v>
      </c>
      <c r="GX176" s="2">
        <f t="shared" si="805"/>
        <v>0.7805431053540941</v>
      </c>
      <c r="GY176" s="2">
        <f t="shared" si="806"/>
        <v>0.59180399437790687</v>
      </c>
      <c r="GZ176" s="2">
        <f t="shared" si="807"/>
        <v>0.6657754377413152</v>
      </c>
      <c r="HA176" s="2">
        <f t="shared" si="808"/>
        <v>0.35898986524025356</v>
      </c>
      <c r="HB176" s="2">
        <f t="shared" si="809"/>
        <v>0.99546065164133068</v>
      </c>
      <c r="HC176" s="2">
        <f t="shared" si="810"/>
        <v>0.99706689203537169</v>
      </c>
      <c r="HD176" s="2">
        <f t="shared" si="811"/>
        <v>0.99159821296941952</v>
      </c>
      <c r="HE176" s="2">
        <f t="shared" si="812"/>
        <v>0.97963709771476437</v>
      </c>
      <c r="HF176" s="2">
        <f t="shared" si="813"/>
        <v>0.98509701740663191</v>
      </c>
      <c r="HG176" s="2">
        <f t="shared" si="814"/>
        <v>0.9489372947970196</v>
      </c>
      <c r="HH176" s="2">
        <f t="shared" si="815"/>
        <v>0.67888174154819891</v>
      </c>
      <c r="HI176" s="2">
        <f t="shared" si="816"/>
        <v>0.76619882399485539</v>
      </c>
      <c r="HJ176" s="2">
        <f t="shared" si="817"/>
        <v>0.53222749182345597</v>
      </c>
      <c r="HK176" s="2">
        <f t="shared" si="818"/>
        <v>0.31684324677167908</v>
      </c>
      <c r="HL176" s="2">
        <f t="shared" si="819"/>
        <v>0.38921672259804735</v>
      </c>
      <c r="HM176" s="2">
        <f t="shared" si="820"/>
        <v>0.15193605311757405</v>
      </c>
      <c r="HN176" s="2">
        <f t="shared" si="821"/>
        <v>0.9787668037232079</v>
      </c>
      <c r="HP176" s="2">
        <f t="shared" ref="HP176:IU176" si="960">IF(B1=1,ET176,0)</f>
        <v>0.98841343713133401</v>
      </c>
      <c r="HQ176" s="2">
        <f t="shared" si="960"/>
        <v>0.99249452058219612</v>
      </c>
      <c r="HR176" s="2">
        <f t="shared" si="960"/>
        <v>0.97868307399257704</v>
      </c>
      <c r="HS176" s="2">
        <f t="shared" si="960"/>
        <v>0.94927599686023534</v>
      </c>
      <c r="HT176" s="2">
        <f t="shared" si="960"/>
        <v>0.96256558197468534</v>
      </c>
      <c r="HU176" s="2">
        <f t="shared" si="960"/>
        <v>0.87848074028744672</v>
      </c>
      <c r="HV176" s="2">
        <f t="shared" si="960"/>
        <v>0.45127273870059581</v>
      </c>
      <c r="HW176" s="2">
        <f t="shared" si="960"/>
        <v>0.56040441313660605</v>
      </c>
      <c r="HX176" s="2">
        <f t="shared" si="960"/>
        <v>0.30680942278065915</v>
      </c>
      <c r="HY176" s="2">
        <f t="shared" si="960"/>
        <v>0.15284176941185967</v>
      </c>
      <c r="HZ176" s="2">
        <f t="shared" si="960"/>
        <v>0.19864686908443635</v>
      </c>
      <c r="IA176" s="2">
        <f t="shared" si="960"/>
        <v>6.5151849094695874E-2</v>
      </c>
      <c r="IB176" s="2">
        <f t="shared" si="960"/>
        <v>0.84286989340416707</v>
      </c>
      <c r="IC176" s="2">
        <f t="shared" si="960"/>
        <v>0.89264727207106487</v>
      </c>
      <c r="ID176" s="2">
        <f t="shared" si="960"/>
        <v>0.74272683125439287</v>
      </c>
      <c r="IE176" s="2">
        <f t="shared" si="960"/>
        <v>0.54060631680436488</v>
      </c>
      <c r="IF176" s="2">
        <f t="shared" si="960"/>
        <v>0.6178647734125956</v>
      </c>
      <c r="IG176" s="2">
        <f t="shared" si="960"/>
        <v>0.31251332139248922</v>
      </c>
      <c r="IH176" s="2">
        <f t="shared" si="960"/>
        <v>4.9170252690321554E-2</v>
      </c>
      <c r="II176" s="2">
        <f t="shared" si="960"/>
        <v>7.4212435370355684E-2</v>
      </c>
      <c r="IJ176" s="2">
        <f t="shared" si="960"/>
        <v>2.7077672492364636E-2</v>
      </c>
      <c r="IK176" s="2">
        <f t="shared" si="960"/>
        <v>1.1217482974469088E-2</v>
      </c>
      <c r="IL176" s="2">
        <f t="shared" si="960"/>
        <v>1.534820465234564E-2</v>
      </c>
      <c r="IM176" s="2">
        <f t="shared" si="960"/>
        <v>4.3631861000054907E-3</v>
      </c>
      <c r="IN176" s="2">
        <f t="shared" si="960"/>
        <v>0.97496127499600138</v>
      </c>
      <c r="IO176" s="2">
        <f t="shared" si="960"/>
        <v>0.98370242732554258</v>
      </c>
      <c r="IP176" s="2">
        <f t="shared" si="960"/>
        <v>0.95445438801144988</v>
      </c>
      <c r="IQ176" s="2">
        <f t="shared" si="960"/>
        <v>0.89520244646010805</v>
      </c>
      <c r="IR176" s="2">
        <f t="shared" si="960"/>
        <v>0.92148745640263885</v>
      </c>
      <c r="IS176" s="2">
        <f t="shared" si="960"/>
        <v>0.76742720008732213</v>
      </c>
      <c r="IT176" s="2">
        <f t="shared" si="960"/>
        <v>0.27292938278873735</v>
      </c>
      <c r="IU176" s="2">
        <f t="shared" si="960"/>
        <v>0.36784397207714403</v>
      </c>
      <c r="IV176" s="2">
        <f t="shared" ref="IV176:KA176" si="961">IF(AH1=1,FZ176,0)</f>
        <v>0.16807121241044629</v>
      </c>
      <c r="IW176" s="2">
        <f t="shared" si="961"/>
        <v>7.6085264246626996E-2</v>
      </c>
      <c r="IX176" s="2">
        <f t="shared" si="961"/>
        <v>0.10164729029404536</v>
      </c>
      <c r="IY176" s="2">
        <f t="shared" si="961"/>
        <v>3.0830223438543993E-2</v>
      </c>
      <c r="IZ176" s="2">
        <f t="shared" si="961"/>
        <v>0.99541136526597673</v>
      </c>
      <c r="JA176" s="2">
        <f t="shared" si="961"/>
        <v>0.99703499361162695</v>
      </c>
      <c r="JB176" s="2">
        <f t="shared" si="961"/>
        <v>0.99150734760384607</v>
      </c>
      <c r="JC176" s="2">
        <f t="shared" si="961"/>
        <v>0.97941955766589528</v>
      </c>
      <c r="JD176" s="2">
        <f t="shared" si="961"/>
        <v>0.98493690964747482</v>
      </c>
      <c r="JE176" s="2">
        <f t="shared" si="961"/>
        <v>0.94840905601378633</v>
      </c>
      <c r="JF176" s="2">
        <f t="shared" si="961"/>
        <v>0.67651216152139915</v>
      </c>
      <c r="JG176" s="2">
        <f t="shared" si="961"/>
        <v>0.76424981964359417</v>
      </c>
      <c r="JH176" s="2">
        <f t="shared" si="961"/>
        <v>0.52952569612267619</v>
      </c>
      <c r="JI176" s="2">
        <f t="shared" si="961"/>
        <v>0.31449971206022764</v>
      </c>
      <c r="JJ176" s="2">
        <f t="shared" si="961"/>
        <v>0.38664084252740138</v>
      </c>
      <c r="JK176" s="2">
        <f t="shared" si="961"/>
        <v>0.15054346946115399</v>
      </c>
      <c r="JL176" s="2">
        <f t="shared" si="961"/>
        <v>0.99854336315255854</v>
      </c>
      <c r="JM176" s="2">
        <f t="shared" si="961"/>
        <v>0.99905982176093666</v>
      </c>
      <c r="JN176" s="2">
        <f t="shared" si="961"/>
        <v>0.99729681782915969</v>
      </c>
      <c r="JO176" s="2">
        <f t="shared" si="961"/>
        <v>0.99339441756077318</v>
      </c>
      <c r="JP176" s="2">
        <f t="shared" si="961"/>
        <v>0.99518371256815252</v>
      </c>
      <c r="JQ176" s="2">
        <f t="shared" si="961"/>
        <v>0.98307732819721894</v>
      </c>
      <c r="JR176" s="2">
        <f t="shared" si="961"/>
        <v>0.86857101566574957</v>
      </c>
      <c r="JS176" s="2">
        <f t="shared" si="961"/>
        <v>0.9110655948989449</v>
      </c>
      <c r="JT176" s="2">
        <f t="shared" si="961"/>
        <v>0.7805431053540941</v>
      </c>
      <c r="JU176" s="2">
        <f t="shared" si="961"/>
        <v>0.59180399437790687</v>
      </c>
      <c r="JV176" s="2">
        <f t="shared" si="961"/>
        <v>0.6657754377413152</v>
      </c>
      <c r="JW176" s="2">
        <f t="shared" si="961"/>
        <v>0.35898986524025356</v>
      </c>
      <c r="JX176" s="2">
        <f t="shared" si="961"/>
        <v>0.99546065164133068</v>
      </c>
      <c r="JY176" s="2">
        <f t="shared" si="961"/>
        <v>0.99706689203537169</v>
      </c>
      <c r="JZ176" s="2">
        <f t="shared" si="961"/>
        <v>0.99159821296941952</v>
      </c>
      <c r="KA176" s="2">
        <f t="shared" si="961"/>
        <v>0.97963709771476437</v>
      </c>
      <c r="KB176" s="2">
        <f t="shared" ref="KB176:KJ176" si="962">IF(BN1=1,HF176,0)</f>
        <v>0.98509701740663191</v>
      </c>
      <c r="KC176" s="2">
        <f t="shared" si="962"/>
        <v>0.9489372947970196</v>
      </c>
      <c r="KD176" s="2">
        <f t="shared" si="962"/>
        <v>0.67888174154819891</v>
      </c>
      <c r="KE176" s="2">
        <f t="shared" si="962"/>
        <v>0.76619882399485539</v>
      </c>
      <c r="KF176" s="2">
        <f t="shared" si="962"/>
        <v>0.53222749182345597</v>
      </c>
      <c r="KG176" s="2">
        <f t="shared" si="962"/>
        <v>0.31684324677167908</v>
      </c>
      <c r="KH176" s="2">
        <f t="shared" si="962"/>
        <v>0.38921672259804735</v>
      </c>
      <c r="KI176" s="2">
        <f t="shared" si="962"/>
        <v>0.15193605311757405</v>
      </c>
      <c r="KJ176" s="2">
        <f t="shared" si="962"/>
        <v>0</v>
      </c>
    </row>
    <row r="177" spans="1:296" x14ac:dyDescent="0.2">
      <c r="A177" s="2" t="str">
        <f>'Respondent Data'!A177</f>
        <v>1685</v>
      </c>
      <c r="B177" s="2">
        <f>SUMPRODUCT('Respondent Data'!B177:S177,'Product Coding'!A100:R100)</f>
        <v>1.6354816154483625</v>
      </c>
      <c r="C177" s="2">
        <f>SUMPRODUCT('Respondent Data'!B177:S177,'Product Coding'!A101:R101)</f>
        <v>2.120379367344746</v>
      </c>
      <c r="D177" s="2">
        <f>SUMPRODUCT('Respondent Data'!B177:S177,'Product Coding'!A102:R102)</f>
        <v>1.6707594646009793</v>
      </c>
      <c r="E177" s="2">
        <f>SUMPRODUCT('Respondent Data'!B177:S177,'Product Coding'!A103:R103)</f>
        <v>2.2110122152358818</v>
      </c>
      <c r="F177" s="2">
        <f>SUMPRODUCT('Respondent Data'!B177:S177,'Product Coding'!A104:R104)</f>
        <v>1.2520251549040069</v>
      </c>
      <c r="G177" s="2">
        <f>SUMPRODUCT('Respondent Data'!B177:S177,'Product Coding'!A105:R105)</f>
        <v>0.97682874183748281</v>
      </c>
      <c r="H177" s="2">
        <f>SUMPRODUCT('Respondent Data'!B177:S177,'Product Coding'!A106:R106)</f>
        <v>-4.678753839921777</v>
      </c>
      <c r="I177" s="2">
        <f>SUMPRODUCT('Respondent Data'!B177:S177,'Product Coding'!A107:R107)</f>
        <v>-4.1938560880253934</v>
      </c>
      <c r="J177" s="2">
        <f>SUMPRODUCT('Respondent Data'!B177:S177,'Product Coding'!A108:R108)</f>
        <v>-4.6434759907691605</v>
      </c>
      <c r="K177" s="2">
        <f>SUMPRODUCT('Respondent Data'!B177:S177,'Product Coding'!A109:R109)</f>
        <v>-4.1032232401342581</v>
      </c>
      <c r="L177" s="2">
        <f>SUMPRODUCT('Respondent Data'!B177:S177,'Product Coding'!A110:R110)</f>
        <v>-5.0622103004661332</v>
      </c>
      <c r="M177" s="2">
        <f>SUMPRODUCT('Respondent Data'!B177:S177,'Product Coding'!A111:R111)</f>
        <v>-5.3374067135326566</v>
      </c>
      <c r="N177" s="2">
        <f>SUMPRODUCT('Respondent Data'!B177:S177,'Product Coding'!A112:R112)</f>
        <v>-0.55099289720130784</v>
      </c>
      <c r="O177" s="2">
        <f>SUMPRODUCT('Respondent Data'!B177:S177,'Product Coding'!A113:R113)</f>
        <v>-6.609514530492433E-2</v>
      </c>
      <c r="P177" s="2">
        <f>SUMPRODUCT('Respondent Data'!B177:S177,'Product Coding'!A114:R114)</f>
        <v>-0.51571504804869095</v>
      </c>
      <c r="Q177" s="2">
        <f>SUMPRODUCT('Respondent Data'!B177:S177,'Product Coding'!A115:R115)</f>
        <v>2.4537702586211463E-2</v>
      </c>
      <c r="R177" s="2">
        <f>SUMPRODUCT('Respondent Data'!B177:S177,'Product Coding'!A116:R116)</f>
        <v>-0.93444935774566318</v>
      </c>
      <c r="S177" s="2">
        <f>SUMPRODUCT('Respondent Data'!B177:S177,'Product Coding'!A117:R117)</f>
        <v>-1.2096457708121875</v>
      </c>
      <c r="T177" s="2">
        <f>SUMPRODUCT('Respondent Data'!B177:S177,'Product Coding'!A118:R118)</f>
        <v>-6.8652283525714477</v>
      </c>
      <c r="U177" s="2">
        <f>SUMPRODUCT('Respondent Data'!B177:S177,'Product Coding'!A119:R119)</f>
        <v>-6.3803306006750642</v>
      </c>
      <c r="V177" s="2">
        <f>SUMPRODUCT('Respondent Data'!B177:S177,'Product Coding'!A120:R120)</f>
        <v>-6.8299505034188304</v>
      </c>
      <c r="W177" s="2">
        <f>SUMPRODUCT('Respondent Data'!B177:S177,'Product Coding'!A121:R121)</f>
        <v>-6.289697752783928</v>
      </c>
      <c r="X177" s="2">
        <f>SUMPRODUCT('Respondent Data'!B177:S177,'Product Coding'!A122:R122)</f>
        <v>-7.248684813115803</v>
      </c>
      <c r="Y177" s="2">
        <f>SUMPRODUCT('Respondent Data'!B177:S177,'Product Coding'!A123:R123)</f>
        <v>-7.5238812261823274</v>
      </c>
      <c r="Z177" s="2">
        <f>SUMPRODUCT('Respondent Data'!B177:S177,'Product Coding'!A124:R124)</f>
        <v>2.6458461544251426</v>
      </c>
      <c r="AA177" s="2">
        <f>SUMPRODUCT('Respondent Data'!B177:S177,'Product Coding'!A125:R125)</f>
        <v>3.1307439063215261</v>
      </c>
      <c r="AB177" s="2">
        <f>SUMPRODUCT('Respondent Data'!B177:S177,'Product Coding'!A126:R126)</f>
        <v>2.6811240035777595</v>
      </c>
      <c r="AC177" s="2">
        <f>SUMPRODUCT('Respondent Data'!B177:S177,'Product Coding'!A127:R127)</f>
        <v>3.2213767542126619</v>
      </c>
      <c r="AD177" s="2">
        <f>SUMPRODUCT('Respondent Data'!B177:S177,'Product Coding'!A128:R128)</f>
        <v>2.2623896938807873</v>
      </c>
      <c r="AE177" s="2">
        <f>SUMPRODUCT('Respondent Data'!B177:S177,'Product Coding'!A129:R129)</f>
        <v>1.9871932808142629</v>
      </c>
      <c r="AF177" s="2">
        <f>SUMPRODUCT('Respondent Data'!B177:S177,'Product Coding'!A130:R130)</f>
        <v>-3.6683893009449973</v>
      </c>
      <c r="AG177" s="2">
        <f>SUMPRODUCT('Respondent Data'!B177:S177,'Product Coding'!A131:R131)</f>
        <v>-3.1834915490486138</v>
      </c>
      <c r="AH177" s="2">
        <f>SUMPRODUCT('Respondent Data'!B177:S177,'Product Coding'!A132:R132)</f>
        <v>-3.6331114517923804</v>
      </c>
      <c r="AI177" s="2">
        <f>SUMPRODUCT('Respondent Data'!B177:S177,'Product Coding'!A133:R133)</f>
        <v>-3.092858701157478</v>
      </c>
      <c r="AJ177" s="2">
        <f>SUMPRODUCT('Respondent Data'!B177:S177,'Product Coding'!A134:R134)</f>
        <v>-4.0518457614893526</v>
      </c>
      <c r="AK177" s="2">
        <f>SUMPRODUCT('Respondent Data'!B177:S177,'Product Coding'!A135:R135)</f>
        <v>-4.3270421745558769</v>
      </c>
      <c r="AL177" s="2">
        <f>SUMPRODUCT('Respondent Data'!B177:S177,'Product Coding'!A136:R136)</f>
        <v>4.7547267815129519</v>
      </c>
      <c r="AM177" s="2">
        <f>SUMPRODUCT('Respondent Data'!B177:S177,'Product Coding'!A137:R137)</f>
        <v>5.2396245334093354</v>
      </c>
      <c r="AN177" s="2">
        <f>SUMPRODUCT('Respondent Data'!B177:S177,'Product Coding'!A138:R138)</f>
        <v>4.7900046306655693</v>
      </c>
      <c r="AO177" s="2">
        <f>SUMPRODUCT('Respondent Data'!B177:S177,'Product Coding'!A139:R139)</f>
        <v>5.3302573813004717</v>
      </c>
      <c r="AP177" s="2">
        <f>SUMPRODUCT('Respondent Data'!B177:S177,'Product Coding'!A140:R140)</f>
        <v>4.3712703209685966</v>
      </c>
      <c r="AQ177" s="2">
        <f>SUMPRODUCT('Respondent Data'!B177:S177,'Product Coding'!A141:R141)</f>
        <v>4.0960739079020732</v>
      </c>
      <c r="AR177" s="2">
        <f>SUMPRODUCT('Respondent Data'!B177:S177,'Product Coding'!A142:R142)</f>
        <v>-1.5595086738571875</v>
      </c>
      <c r="AS177" s="2">
        <f>SUMPRODUCT('Respondent Data'!B177:S177,'Product Coding'!A143:R143)</f>
        <v>-1.074610921960804</v>
      </c>
      <c r="AT177" s="2">
        <f>SUMPRODUCT('Respondent Data'!B177:S177,'Product Coding'!A144:R144)</f>
        <v>-1.5242308247045704</v>
      </c>
      <c r="AU177" s="2">
        <f>SUMPRODUCT('Respondent Data'!B177:S177,'Product Coding'!A145:R145)</f>
        <v>-0.9839780740696682</v>
      </c>
      <c r="AV177" s="2">
        <f>SUMPRODUCT('Respondent Data'!B177:S177,'Product Coding'!A146:R146)</f>
        <v>-1.9429651344015431</v>
      </c>
      <c r="AW177" s="2">
        <f>SUMPRODUCT('Respondent Data'!B177:S177,'Product Coding'!A147:R147)</f>
        <v>-2.2181615474680672</v>
      </c>
      <c r="AX177" s="2">
        <f>SUMPRODUCT('Respondent Data'!B177:S177,'Product Coding'!A148:R148)</f>
        <v>6.784276214931193</v>
      </c>
      <c r="AY177" s="2">
        <f>SUMPRODUCT('Respondent Data'!B177:S177,'Product Coding'!A149:R149)</f>
        <v>7.2691739668275757</v>
      </c>
      <c r="AZ177" s="2">
        <f>SUMPRODUCT('Respondent Data'!B177:S177,'Product Coding'!A150:R150)</f>
        <v>6.8195540640838095</v>
      </c>
      <c r="BA177" s="2">
        <f>SUMPRODUCT('Respondent Data'!B177:S177,'Product Coding'!A151:R151)</f>
        <v>7.3598068147187119</v>
      </c>
      <c r="BB177" s="2">
        <f>SUMPRODUCT('Respondent Data'!B177:S177,'Product Coding'!A152:R152)</f>
        <v>6.4008197543868368</v>
      </c>
      <c r="BC177" s="2">
        <f>SUMPRODUCT('Respondent Data'!B177:S177,'Product Coding'!A153:R153)</f>
        <v>6.1256233413203134</v>
      </c>
      <c r="BD177" s="2">
        <f>SUMPRODUCT('Respondent Data'!B177:S177,'Product Coding'!A154:R154)</f>
        <v>0.47004075956105273</v>
      </c>
      <c r="BE177" s="2">
        <f>SUMPRODUCT('Respondent Data'!B177:S177,'Product Coding'!A155:R155)</f>
        <v>0.9549385114574358</v>
      </c>
      <c r="BF177" s="2">
        <f>SUMPRODUCT('Respondent Data'!B177:S177,'Product Coding'!A156:R156)</f>
        <v>0.50531860871366963</v>
      </c>
      <c r="BG177" s="2">
        <f>SUMPRODUCT('Respondent Data'!B177:S177,'Product Coding'!A157:R157)</f>
        <v>1.045571359348572</v>
      </c>
      <c r="BH177" s="2">
        <f>SUMPRODUCT('Respondent Data'!B177:S177,'Product Coding'!A158:R158)</f>
        <v>8.6584299016696953E-2</v>
      </c>
      <c r="BI177" s="2">
        <f>SUMPRODUCT('Respondent Data'!B177:S177,'Product Coding'!A159:R159)</f>
        <v>-0.18861211404982692</v>
      </c>
      <c r="BJ177" s="2">
        <f>SUMPRODUCT('Respondent Data'!B177:S177,'Product Coding'!A160:R160)</f>
        <v>7.4164911711917227</v>
      </c>
      <c r="BK177" s="2">
        <f>SUMPRODUCT('Respondent Data'!B177:S177,'Product Coding'!A161:R161)</f>
        <v>7.9013889230881063</v>
      </c>
      <c r="BL177" s="2">
        <f>SUMPRODUCT('Respondent Data'!B177:S177,'Product Coding'!A162:R162)</f>
        <v>7.4517690203443401</v>
      </c>
      <c r="BM177" s="2">
        <f>SUMPRODUCT('Respondent Data'!B177:S177,'Product Coding'!A163:R163)</f>
        <v>7.9920217709792416</v>
      </c>
      <c r="BN177" s="2">
        <f>SUMPRODUCT('Respondent Data'!B177:S177,'Product Coding'!A164:R164)</f>
        <v>7.0330347106473674</v>
      </c>
      <c r="BO177" s="2">
        <f>SUMPRODUCT('Respondent Data'!B177:S177,'Product Coding'!A165:R165)</f>
        <v>6.7578382975808431</v>
      </c>
      <c r="BP177" s="2">
        <f>SUMPRODUCT('Respondent Data'!B177:S177,'Product Coding'!A166:R166)</f>
        <v>1.1022557158215829</v>
      </c>
      <c r="BQ177" s="2">
        <f>SUMPRODUCT('Respondent Data'!B177:S177,'Product Coding'!A167:R167)</f>
        <v>1.5871534677179664</v>
      </c>
      <c r="BR177" s="2">
        <f>SUMPRODUCT('Respondent Data'!B177:S177,'Product Coding'!A168:R168)</f>
        <v>1.1375335649742002</v>
      </c>
      <c r="BS177" s="2">
        <f>SUMPRODUCT('Respondent Data'!B177:S177,'Product Coding'!A169:R169)</f>
        <v>1.6777863156091017</v>
      </c>
      <c r="BT177" s="2">
        <f>SUMPRODUCT('Respondent Data'!B177:S177,'Product Coding'!A170:R170)</f>
        <v>0.7187992552772271</v>
      </c>
      <c r="BU177" s="2">
        <f>SUMPRODUCT('Respondent Data'!B177:S177,'Product Coding'!A171:R171)</f>
        <v>0.44360284221070323</v>
      </c>
      <c r="BV177" s="2">
        <f>SUMPRODUCT('Respondent Data'!B177:S177,'Product Coding'!A172:R172)</f>
        <v>-2.4681847306267999</v>
      </c>
      <c r="BX177" s="2">
        <f t="shared" si="676"/>
        <v>0.19485850183177716</v>
      </c>
      <c r="BY177" s="2">
        <f t="shared" si="677"/>
        <v>0.11998610106762157</v>
      </c>
      <c r="BZ177" s="2">
        <f t="shared" si="678"/>
        <v>0.18810415293159613</v>
      </c>
      <c r="CA177" s="2">
        <f t="shared" si="679"/>
        <v>0.1095896640272689</v>
      </c>
      <c r="CB177" s="2">
        <f t="shared" si="680"/>
        <v>0.28592516738364621</v>
      </c>
      <c r="CC177" s="2">
        <f t="shared" si="681"/>
        <v>0.37650319646269059</v>
      </c>
      <c r="CD177" s="2">
        <f t="shared" si="682"/>
        <v>107.63585745346447</v>
      </c>
      <c r="CE177" s="2">
        <f t="shared" si="683"/>
        <v>66.277872145711896</v>
      </c>
      <c r="CF177" s="2">
        <f t="shared" si="684"/>
        <v>103.9048930429997</v>
      </c>
      <c r="CG177" s="2">
        <f t="shared" si="685"/>
        <v>60.535092617080508</v>
      </c>
      <c r="CH177" s="2">
        <f t="shared" si="686"/>
        <v>157.93922394740113</v>
      </c>
      <c r="CI177" s="2">
        <f t="shared" si="687"/>
        <v>207.97267763157515</v>
      </c>
      <c r="CJ177" s="2">
        <f t="shared" si="688"/>
        <v>1.7349748145801107</v>
      </c>
      <c r="CK177" s="2">
        <f t="shared" si="689"/>
        <v>1.0683283587580099</v>
      </c>
      <c r="CL177" s="2">
        <f t="shared" si="690"/>
        <v>1.6748356617048734</v>
      </c>
      <c r="CM177" s="2">
        <f t="shared" si="691"/>
        <v>0.97576089951544809</v>
      </c>
      <c r="CN177" s="2">
        <f t="shared" si="692"/>
        <v>2.5458112404738293</v>
      </c>
      <c r="CO177" s="2">
        <f t="shared" si="693"/>
        <v>3.3522969607741753</v>
      </c>
      <c r="CP177" s="2">
        <f t="shared" si="694"/>
        <v>958.36465985310008</v>
      </c>
      <c r="CQ177" s="2">
        <f t="shared" si="695"/>
        <v>590.12277039901994</v>
      </c>
      <c r="CR177" s="2">
        <f t="shared" si="696"/>
        <v>925.14501983021034</v>
      </c>
      <c r="CS177" s="2">
        <f t="shared" si="697"/>
        <v>538.99039611614955</v>
      </c>
      <c r="CT177" s="2">
        <f t="shared" si="698"/>
        <v>1406.2541444541782</v>
      </c>
      <c r="CU177" s="2">
        <f t="shared" si="699"/>
        <v>1851.7403881257201</v>
      </c>
      <c r="CV177" s="2">
        <f t="shared" si="700"/>
        <v>7.0945297657304507E-2</v>
      </c>
      <c r="CW177" s="2">
        <f t="shared" si="701"/>
        <v>4.3685287400652896E-2</v>
      </c>
      <c r="CX177" s="2">
        <f t="shared" si="702"/>
        <v>6.8486132218280871E-2</v>
      </c>
      <c r="CY177" s="2">
        <f t="shared" si="703"/>
        <v>3.9900087814955562E-2</v>
      </c>
      <c r="CZ177" s="2">
        <f t="shared" si="704"/>
        <v>0.10410141675655304</v>
      </c>
      <c r="DA177" s="2">
        <f t="shared" si="705"/>
        <v>0.13707963004371299</v>
      </c>
      <c r="DB177" s="2">
        <f t="shared" si="706"/>
        <v>39.188733741921496</v>
      </c>
      <c r="DC177" s="2">
        <f t="shared" si="707"/>
        <v>24.130860718254244</v>
      </c>
      <c r="DD177" s="2">
        <f t="shared" si="708"/>
        <v>37.830340968904352</v>
      </c>
      <c r="DE177" s="2">
        <f t="shared" si="709"/>
        <v>22.039993759876605</v>
      </c>
      <c r="DF177" s="2">
        <f t="shared" si="710"/>
        <v>57.503496893276157</v>
      </c>
      <c r="DG177" s="2">
        <f t="shared" si="711"/>
        <v>75.719988506822105</v>
      </c>
      <c r="DH177" s="2">
        <f t="shared" si="712"/>
        <v>8.6108970281693394E-3</v>
      </c>
      <c r="DI177" s="2">
        <f t="shared" si="713"/>
        <v>5.3022472788832563E-3</v>
      </c>
      <c r="DJ177" s="2">
        <f t="shared" si="714"/>
        <v>8.3124188898020465E-3</v>
      </c>
      <c r="DK177" s="2">
        <f t="shared" si="715"/>
        <v>4.8428233996439069E-3</v>
      </c>
      <c r="DL177" s="2">
        <f t="shared" si="716"/>
        <v>1.2635179635262643E-2</v>
      </c>
      <c r="DM177" s="2">
        <f t="shared" si="717"/>
        <v>1.6637869146277774E-2</v>
      </c>
      <c r="DN177" s="2">
        <f t="shared" si="718"/>
        <v>4.7564836861500908</v>
      </c>
      <c r="DO177" s="2">
        <f t="shared" si="719"/>
        <v>2.9288531263860276</v>
      </c>
      <c r="DP177" s="2">
        <f t="shared" si="720"/>
        <v>4.5916104573596295</v>
      </c>
      <c r="DQ177" s="2">
        <f t="shared" si="721"/>
        <v>2.6750767568067571</v>
      </c>
      <c r="DR177" s="2">
        <f t="shared" si="722"/>
        <v>6.9794152235356099</v>
      </c>
      <c r="DS177" s="2">
        <f t="shared" si="723"/>
        <v>9.1904191755727904</v>
      </c>
      <c r="DT177" s="2">
        <f t="shared" si="724"/>
        <v>1.1314263168103876E-3</v>
      </c>
      <c r="DU177" s="2">
        <f t="shared" si="725"/>
        <v>6.9668724291320277E-4</v>
      </c>
      <c r="DV177" s="2">
        <f t="shared" si="726"/>
        <v>1.0922078684145282E-3</v>
      </c>
      <c r="DW177" s="2">
        <f t="shared" si="727"/>
        <v>6.3632137558926999E-4</v>
      </c>
      <c r="DX177" s="2">
        <f t="shared" si="728"/>
        <v>1.6601957624387128E-3</v>
      </c>
      <c r="DY177" s="2">
        <f t="shared" si="729"/>
        <v>2.1861279894724657E-3</v>
      </c>
      <c r="DZ177" s="2">
        <f t="shared" si="730"/>
        <v>0.62497679398375283</v>
      </c>
      <c r="EA177" s="2">
        <f t="shared" si="731"/>
        <v>0.38483580681837976</v>
      </c>
      <c r="EB177" s="2">
        <f t="shared" si="732"/>
        <v>0.60331332392009029</v>
      </c>
      <c r="EC177" s="2">
        <f t="shared" si="733"/>
        <v>0.35149093436347939</v>
      </c>
      <c r="ED177" s="2">
        <f t="shared" si="734"/>
        <v>0.91705823841840495</v>
      </c>
      <c r="EE177" s="2">
        <f t="shared" si="735"/>
        <v>1.2075724612366601</v>
      </c>
      <c r="EF177" s="2">
        <f t="shared" si="736"/>
        <v>6.0125514994029453E-4</v>
      </c>
      <c r="EG177" s="2">
        <f t="shared" si="737"/>
        <v>3.7022896363251884E-4</v>
      </c>
      <c r="EH177" s="2">
        <f t="shared" si="738"/>
        <v>5.8041393940777466E-4</v>
      </c>
      <c r="EI177" s="2">
        <f t="shared" si="739"/>
        <v>3.3814973048241223E-4</v>
      </c>
      <c r="EJ177" s="2">
        <f t="shared" si="740"/>
        <v>8.8225033945592269E-4</v>
      </c>
      <c r="EK177" s="2">
        <f t="shared" si="741"/>
        <v>1.1617377928811441E-3</v>
      </c>
      <c r="EL177" s="2">
        <f t="shared" si="742"/>
        <v>0.33212106735791957</v>
      </c>
      <c r="EM177" s="2">
        <f t="shared" si="743"/>
        <v>0.20450691953434202</v>
      </c>
      <c r="EN177" s="2">
        <f t="shared" si="744"/>
        <v>0.32060880823169186</v>
      </c>
      <c r="EO177" s="2">
        <f t="shared" si="745"/>
        <v>0.18678700619157076</v>
      </c>
      <c r="EP177" s="2">
        <f t="shared" si="746"/>
        <v>0.48733707219985523</v>
      </c>
      <c r="EQ177" s="2">
        <f t="shared" si="747"/>
        <v>0.64172023441301673</v>
      </c>
      <c r="ER177" s="2">
        <f t="shared" si="748"/>
        <v>11.801005392859837</v>
      </c>
      <c r="ET177" s="2">
        <f t="shared" si="749"/>
        <v>0.83691918203448401</v>
      </c>
      <c r="EU177" s="2">
        <f t="shared" si="750"/>
        <v>0.89286822313844316</v>
      </c>
      <c r="EV177" s="2">
        <f t="shared" si="751"/>
        <v>0.84167705123540126</v>
      </c>
      <c r="EW177" s="2">
        <f t="shared" si="752"/>
        <v>0.90123406194186062</v>
      </c>
      <c r="EX177" s="2">
        <f t="shared" si="753"/>
        <v>0.77765022830574826</v>
      </c>
      <c r="EY177" s="2">
        <f t="shared" si="754"/>
        <v>0.72647851641011751</v>
      </c>
      <c r="EZ177" s="2">
        <f t="shared" si="755"/>
        <v>9.2050638107989587E-3</v>
      </c>
      <c r="FA177" s="2">
        <f t="shared" si="756"/>
        <v>1.4863728119019252E-2</v>
      </c>
      <c r="FB177" s="2">
        <f t="shared" si="757"/>
        <v>9.5324438259529777E-3</v>
      </c>
      <c r="FC177" s="2">
        <f t="shared" si="758"/>
        <v>1.625088965450629E-2</v>
      </c>
      <c r="FD177" s="2">
        <f t="shared" si="759"/>
        <v>6.2917131162722739E-3</v>
      </c>
      <c r="FE177" s="2">
        <f t="shared" si="760"/>
        <v>4.785314574774358E-3</v>
      </c>
      <c r="FF177" s="2">
        <f t="shared" si="761"/>
        <v>0.3656340799443617</v>
      </c>
      <c r="FG177" s="2">
        <f t="shared" si="762"/>
        <v>0.483482226487713</v>
      </c>
      <c r="FH177" s="2">
        <f t="shared" si="763"/>
        <v>0.37385474342099395</v>
      </c>
      <c r="FI177" s="2">
        <f t="shared" si="764"/>
        <v>0.50613411787086593</v>
      </c>
      <c r="FJ177" s="2">
        <f t="shared" si="765"/>
        <v>0.28202290877344316</v>
      </c>
      <c r="FK177" s="2">
        <f t="shared" si="766"/>
        <v>0.22976373372788481</v>
      </c>
      <c r="FL177" s="2">
        <f t="shared" si="767"/>
        <v>1.0423565113948663E-3</v>
      </c>
      <c r="FM177" s="2">
        <f t="shared" si="768"/>
        <v>1.6916959556895087E-3</v>
      </c>
      <c r="FN177" s="2">
        <f t="shared" si="769"/>
        <v>1.0797445093246082E-3</v>
      </c>
      <c r="FO177" s="2">
        <f t="shared" si="770"/>
        <v>1.8518847875674152E-3</v>
      </c>
      <c r="FP177" s="2">
        <f t="shared" si="771"/>
        <v>7.1060369865733313E-4</v>
      </c>
      <c r="FQ177" s="2">
        <f t="shared" si="772"/>
        <v>5.3974102708022993E-4</v>
      </c>
      <c r="FR177" s="2">
        <f t="shared" si="773"/>
        <v>0.93375450845855745</v>
      </c>
      <c r="FS177" s="2">
        <f t="shared" si="774"/>
        <v>0.95814323730724127</v>
      </c>
      <c r="FT177" s="2">
        <f t="shared" si="775"/>
        <v>0.93590358344090352</v>
      </c>
      <c r="FU177" s="2">
        <f t="shared" si="776"/>
        <v>0.96163084484511019</v>
      </c>
      <c r="FV177" s="2">
        <f t="shared" si="777"/>
        <v>0.90571389984955819</v>
      </c>
      <c r="FW177" s="2">
        <f t="shared" si="778"/>
        <v>0.87944588362871023</v>
      </c>
      <c r="FX177" s="2">
        <f t="shared" si="779"/>
        <v>2.4882595366693138E-2</v>
      </c>
      <c r="FY177" s="2">
        <f t="shared" si="780"/>
        <v>3.979171311365521E-2</v>
      </c>
      <c r="FZ177" s="2">
        <f t="shared" si="781"/>
        <v>2.5753057404281049E-2</v>
      </c>
      <c r="GA177" s="2">
        <f t="shared" si="782"/>
        <v>4.3402789532932397E-2</v>
      </c>
      <c r="GB177" s="2">
        <f t="shared" si="783"/>
        <v>1.7092995343923289E-2</v>
      </c>
      <c r="GC177" s="2">
        <f t="shared" si="784"/>
        <v>1.3034412797273527E-2</v>
      </c>
      <c r="GD177" s="2">
        <f t="shared" si="785"/>
        <v>0.99146261749348441</v>
      </c>
      <c r="GE177" s="2">
        <f t="shared" si="786"/>
        <v>0.99472571826708311</v>
      </c>
      <c r="GF177" s="2">
        <f t="shared" si="787"/>
        <v>0.99175610779548429</v>
      </c>
      <c r="GG177" s="2">
        <f t="shared" si="788"/>
        <v>0.99518051650778649</v>
      </c>
      <c r="GH177" s="2">
        <f t="shared" si="789"/>
        <v>0.98752247612035993</v>
      </c>
      <c r="GI177" s="2">
        <f t="shared" si="790"/>
        <v>0.98363441924482953</v>
      </c>
      <c r="GJ177" s="2">
        <f t="shared" si="791"/>
        <v>0.17371716042659288</v>
      </c>
      <c r="GK177" s="2">
        <f t="shared" si="792"/>
        <v>0.25452720369820858</v>
      </c>
      <c r="GL177" s="2">
        <f t="shared" si="793"/>
        <v>0.17883935363984604</v>
      </c>
      <c r="GM177" s="2">
        <f t="shared" si="794"/>
        <v>0.27210316033477666</v>
      </c>
      <c r="GN177" s="2">
        <f t="shared" si="795"/>
        <v>0.12532246687081269</v>
      </c>
      <c r="GO177" s="2">
        <f t="shared" si="796"/>
        <v>9.8131390158814669E-2</v>
      </c>
      <c r="GP177" s="2">
        <f t="shared" si="797"/>
        <v>0.99886985236196923</v>
      </c>
      <c r="GQ177" s="2">
        <f t="shared" si="798"/>
        <v>0.99930379779228329</v>
      </c>
      <c r="GR177" s="2">
        <f t="shared" si="799"/>
        <v>0.99890898374812032</v>
      </c>
      <c r="GS177" s="2">
        <f t="shared" si="800"/>
        <v>0.99936408327181792</v>
      </c>
      <c r="GT177" s="2">
        <f t="shared" si="801"/>
        <v>0.99834255591920074</v>
      </c>
      <c r="GU177" s="2">
        <f t="shared" si="802"/>
        <v>0.99781864074105864</v>
      </c>
      <c r="GV177" s="2">
        <f t="shared" si="803"/>
        <v>0.61539340358727512</v>
      </c>
      <c r="GW177" s="2">
        <f t="shared" si="804"/>
        <v>0.72210726721276164</v>
      </c>
      <c r="GX177" s="2">
        <f t="shared" si="805"/>
        <v>0.62370840750889955</v>
      </c>
      <c r="GY177" s="2">
        <f t="shared" si="806"/>
        <v>0.73992357223689154</v>
      </c>
      <c r="GZ177" s="2">
        <f t="shared" si="807"/>
        <v>0.5216325617864439</v>
      </c>
      <c r="HA177" s="2">
        <f t="shared" si="808"/>
        <v>0.45298626321865326</v>
      </c>
      <c r="HB177" s="2">
        <f t="shared" si="809"/>
        <v>0.99939910614058713</v>
      </c>
      <c r="HC177" s="2">
        <f t="shared" si="810"/>
        <v>0.99962990805512475</v>
      </c>
      <c r="HD177" s="2">
        <f t="shared" si="811"/>
        <v>0.99941992274551672</v>
      </c>
      <c r="HE177" s="2">
        <f t="shared" si="812"/>
        <v>0.99966196457610512</v>
      </c>
      <c r="HF177" s="2">
        <f t="shared" si="813"/>
        <v>0.99911852734009754</v>
      </c>
      <c r="HG177" s="2">
        <f t="shared" si="814"/>
        <v>0.99883961027571599</v>
      </c>
      <c r="HH177" s="2">
        <f t="shared" si="815"/>
        <v>0.75068252015814418</v>
      </c>
      <c r="HI177" s="2">
        <f t="shared" si="816"/>
        <v>0.83021523893494631</v>
      </c>
      <c r="HJ177" s="2">
        <f t="shared" si="817"/>
        <v>0.7572265108083065</v>
      </c>
      <c r="HK177" s="2">
        <f t="shared" si="818"/>
        <v>0.84261118025636716</v>
      </c>
      <c r="HL177" s="2">
        <f t="shared" si="819"/>
        <v>0.67234255011269495</v>
      </c>
      <c r="HM177" s="2">
        <f t="shared" si="820"/>
        <v>0.60911718028348572</v>
      </c>
      <c r="HN177" s="2">
        <f t="shared" si="821"/>
        <v>7.8118864050926926E-2</v>
      </c>
      <c r="HP177" s="2">
        <f t="shared" ref="HP177:IU177" si="963">IF(B1=1,ET177,0)</f>
        <v>0.83691918203448401</v>
      </c>
      <c r="HQ177" s="2">
        <f t="shared" si="963"/>
        <v>0.89286822313844316</v>
      </c>
      <c r="HR177" s="2">
        <f t="shared" si="963"/>
        <v>0.84167705123540126</v>
      </c>
      <c r="HS177" s="2">
        <f t="shared" si="963"/>
        <v>0.90123406194186062</v>
      </c>
      <c r="HT177" s="2">
        <f t="shared" si="963"/>
        <v>0.77765022830574826</v>
      </c>
      <c r="HU177" s="2">
        <f t="shared" si="963"/>
        <v>0.72647851641011751</v>
      </c>
      <c r="HV177" s="2">
        <f t="shared" si="963"/>
        <v>9.2050638107989587E-3</v>
      </c>
      <c r="HW177" s="2">
        <f t="shared" si="963"/>
        <v>1.4863728119019252E-2</v>
      </c>
      <c r="HX177" s="2">
        <f t="shared" si="963"/>
        <v>9.5324438259529777E-3</v>
      </c>
      <c r="HY177" s="2">
        <f t="shared" si="963"/>
        <v>1.625088965450629E-2</v>
      </c>
      <c r="HZ177" s="2">
        <f t="shared" si="963"/>
        <v>6.2917131162722739E-3</v>
      </c>
      <c r="IA177" s="2">
        <f t="shared" si="963"/>
        <v>4.785314574774358E-3</v>
      </c>
      <c r="IB177" s="2">
        <f t="shared" si="963"/>
        <v>0.3656340799443617</v>
      </c>
      <c r="IC177" s="2">
        <f t="shared" si="963"/>
        <v>0.483482226487713</v>
      </c>
      <c r="ID177" s="2">
        <f t="shared" si="963"/>
        <v>0.37385474342099395</v>
      </c>
      <c r="IE177" s="2">
        <f t="shared" si="963"/>
        <v>0.50613411787086593</v>
      </c>
      <c r="IF177" s="2">
        <f t="shared" si="963"/>
        <v>0.28202290877344316</v>
      </c>
      <c r="IG177" s="2">
        <f t="shared" si="963"/>
        <v>0.22976373372788481</v>
      </c>
      <c r="IH177" s="2">
        <f t="shared" si="963"/>
        <v>1.0423565113948663E-3</v>
      </c>
      <c r="II177" s="2">
        <f t="shared" si="963"/>
        <v>1.6916959556895087E-3</v>
      </c>
      <c r="IJ177" s="2">
        <f t="shared" si="963"/>
        <v>1.0797445093246082E-3</v>
      </c>
      <c r="IK177" s="2">
        <f t="shared" si="963"/>
        <v>1.8518847875674152E-3</v>
      </c>
      <c r="IL177" s="2">
        <f t="shared" si="963"/>
        <v>7.1060369865733313E-4</v>
      </c>
      <c r="IM177" s="2">
        <f t="shared" si="963"/>
        <v>5.3974102708022993E-4</v>
      </c>
      <c r="IN177" s="2">
        <f t="shared" si="963"/>
        <v>0.93375450845855745</v>
      </c>
      <c r="IO177" s="2">
        <f t="shared" si="963"/>
        <v>0.95814323730724127</v>
      </c>
      <c r="IP177" s="2">
        <f t="shared" si="963"/>
        <v>0.93590358344090352</v>
      </c>
      <c r="IQ177" s="2">
        <f t="shared" si="963"/>
        <v>0.96163084484511019</v>
      </c>
      <c r="IR177" s="2">
        <f t="shared" si="963"/>
        <v>0.90571389984955819</v>
      </c>
      <c r="IS177" s="2">
        <f t="shared" si="963"/>
        <v>0.87944588362871023</v>
      </c>
      <c r="IT177" s="2">
        <f t="shared" si="963"/>
        <v>2.4882595366693138E-2</v>
      </c>
      <c r="IU177" s="2">
        <f t="shared" si="963"/>
        <v>3.979171311365521E-2</v>
      </c>
      <c r="IV177" s="2">
        <f t="shared" ref="IV177:KA177" si="964">IF(AH1=1,FZ177,0)</f>
        <v>2.5753057404281049E-2</v>
      </c>
      <c r="IW177" s="2">
        <f t="shared" si="964"/>
        <v>4.3402789532932397E-2</v>
      </c>
      <c r="IX177" s="2">
        <f t="shared" si="964"/>
        <v>1.7092995343923289E-2</v>
      </c>
      <c r="IY177" s="2">
        <f t="shared" si="964"/>
        <v>1.3034412797273527E-2</v>
      </c>
      <c r="IZ177" s="2">
        <f t="shared" si="964"/>
        <v>0.99146261749348441</v>
      </c>
      <c r="JA177" s="2">
        <f t="shared" si="964"/>
        <v>0.99472571826708311</v>
      </c>
      <c r="JB177" s="2">
        <f t="shared" si="964"/>
        <v>0.99175610779548429</v>
      </c>
      <c r="JC177" s="2">
        <f t="shared" si="964"/>
        <v>0.99518051650778649</v>
      </c>
      <c r="JD177" s="2">
        <f t="shared" si="964"/>
        <v>0.98752247612035993</v>
      </c>
      <c r="JE177" s="2">
        <f t="shared" si="964"/>
        <v>0.98363441924482953</v>
      </c>
      <c r="JF177" s="2">
        <f t="shared" si="964"/>
        <v>0.17371716042659288</v>
      </c>
      <c r="JG177" s="2">
        <f t="shared" si="964"/>
        <v>0.25452720369820858</v>
      </c>
      <c r="JH177" s="2">
        <f t="shared" si="964"/>
        <v>0.17883935363984604</v>
      </c>
      <c r="JI177" s="2">
        <f t="shared" si="964"/>
        <v>0.27210316033477666</v>
      </c>
      <c r="JJ177" s="2">
        <f t="shared" si="964"/>
        <v>0.12532246687081269</v>
      </c>
      <c r="JK177" s="2">
        <f t="shared" si="964"/>
        <v>9.8131390158814669E-2</v>
      </c>
      <c r="JL177" s="2">
        <f t="shared" si="964"/>
        <v>0.99886985236196923</v>
      </c>
      <c r="JM177" s="2">
        <f t="shared" si="964"/>
        <v>0.99930379779228329</v>
      </c>
      <c r="JN177" s="2">
        <f t="shared" si="964"/>
        <v>0.99890898374812032</v>
      </c>
      <c r="JO177" s="2">
        <f t="shared" si="964"/>
        <v>0.99936408327181792</v>
      </c>
      <c r="JP177" s="2">
        <f t="shared" si="964"/>
        <v>0.99834255591920074</v>
      </c>
      <c r="JQ177" s="2">
        <f t="shared" si="964"/>
        <v>0.99781864074105864</v>
      </c>
      <c r="JR177" s="2">
        <f t="shared" si="964"/>
        <v>0.61539340358727512</v>
      </c>
      <c r="JS177" s="2">
        <f t="shared" si="964"/>
        <v>0.72210726721276164</v>
      </c>
      <c r="JT177" s="2">
        <f t="shared" si="964"/>
        <v>0.62370840750889955</v>
      </c>
      <c r="JU177" s="2">
        <f t="shared" si="964"/>
        <v>0.73992357223689154</v>
      </c>
      <c r="JV177" s="2">
        <f t="shared" si="964"/>
        <v>0.5216325617864439</v>
      </c>
      <c r="JW177" s="2">
        <f t="shared" si="964"/>
        <v>0.45298626321865326</v>
      </c>
      <c r="JX177" s="2">
        <f t="shared" si="964"/>
        <v>0.99939910614058713</v>
      </c>
      <c r="JY177" s="2">
        <f t="shared" si="964"/>
        <v>0.99962990805512475</v>
      </c>
      <c r="JZ177" s="2">
        <f t="shared" si="964"/>
        <v>0.99941992274551672</v>
      </c>
      <c r="KA177" s="2">
        <f t="shared" si="964"/>
        <v>0.99966196457610512</v>
      </c>
      <c r="KB177" s="2">
        <f t="shared" ref="KB177:KJ177" si="965">IF(BN1=1,HF177,0)</f>
        <v>0.99911852734009754</v>
      </c>
      <c r="KC177" s="2">
        <f t="shared" si="965"/>
        <v>0.99883961027571599</v>
      </c>
      <c r="KD177" s="2">
        <f t="shared" si="965"/>
        <v>0.75068252015814418</v>
      </c>
      <c r="KE177" s="2">
        <f t="shared" si="965"/>
        <v>0.83021523893494631</v>
      </c>
      <c r="KF177" s="2">
        <f t="shared" si="965"/>
        <v>0.7572265108083065</v>
      </c>
      <c r="KG177" s="2">
        <f t="shared" si="965"/>
        <v>0.84261118025636716</v>
      </c>
      <c r="KH177" s="2">
        <f t="shared" si="965"/>
        <v>0.67234255011269495</v>
      </c>
      <c r="KI177" s="2">
        <f t="shared" si="965"/>
        <v>0.60911718028348572</v>
      </c>
      <c r="KJ177" s="2">
        <f t="shared" si="965"/>
        <v>0</v>
      </c>
    </row>
    <row r="178" spans="1:296" x14ac:dyDescent="0.2">
      <c r="A178" s="2" t="str">
        <f>'Respondent Data'!A178</f>
        <v>1687</v>
      </c>
      <c r="B178" s="2">
        <f>SUMPRODUCT('Respondent Data'!B178:S178,'Product Coding'!A100:R100)</f>
        <v>0.1265873060847289</v>
      </c>
      <c r="C178" s="2">
        <f>SUMPRODUCT('Respondent Data'!B178:S178,'Product Coding'!A101:R101)</f>
        <v>0.49614953596000722</v>
      </c>
      <c r="D178" s="2">
        <f>SUMPRODUCT('Respondent Data'!B178:S178,'Product Coding'!A102:R102)</f>
        <v>0.56831212918436558</v>
      </c>
      <c r="E178" s="2">
        <f>SUMPRODUCT('Respondent Data'!B178:S178,'Product Coding'!A103:R103)</f>
        <v>1.1057303282153441</v>
      </c>
      <c r="F178" s="2">
        <f>SUMPRODUCT('Respondent Data'!B178:S178,'Product Coding'!A104:R104)</f>
        <v>0.88225792092606303</v>
      </c>
      <c r="G178" s="2">
        <f>SUMPRODUCT('Respondent Data'!B178:S178,'Product Coding'!A105:R105)</f>
        <v>0.53713706969523289</v>
      </c>
      <c r="H178" s="2">
        <f>SUMPRODUCT('Respondent Data'!B178:S178,'Product Coding'!A106:R106)</f>
        <v>-4.3562632068945915</v>
      </c>
      <c r="I178" s="2">
        <f>SUMPRODUCT('Respondent Data'!B178:S178,'Product Coding'!A107:R107)</f>
        <v>-3.9867009770193134</v>
      </c>
      <c r="J178" s="2">
        <f>SUMPRODUCT('Respondent Data'!B178:S178,'Product Coding'!A108:R108)</f>
        <v>-3.9145383837949548</v>
      </c>
      <c r="K178" s="2">
        <f>SUMPRODUCT('Respondent Data'!B178:S178,'Product Coding'!A109:R109)</f>
        <v>-3.3771201847639762</v>
      </c>
      <c r="L178" s="2">
        <f>SUMPRODUCT('Respondent Data'!B178:S178,'Product Coding'!A110:R110)</f>
        <v>-3.6005925920532573</v>
      </c>
      <c r="M178" s="2">
        <f>SUMPRODUCT('Respondent Data'!B178:S178,'Product Coding'!A111:R111)</f>
        <v>-3.9457134432840872</v>
      </c>
      <c r="N178" s="2">
        <f>SUMPRODUCT('Respondent Data'!B178:S178,'Product Coding'!A112:R112)</f>
        <v>-2.0261912040681906</v>
      </c>
      <c r="O178" s="2">
        <f>SUMPRODUCT('Respondent Data'!B178:S178,'Product Coding'!A113:R113)</f>
        <v>-1.656628974192913</v>
      </c>
      <c r="P178" s="2">
        <f>SUMPRODUCT('Respondent Data'!B178:S178,'Product Coding'!A114:R114)</f>
        <v>-1.5844663809685544</v>
      </c>
      <c r="Q178" s="2">
        <f>SUMPRODUCT('Respondent Data'!B178:S178,'Product Coding'!A115:R115)</f>
        <v>-1.0470481819375759</v>
      </c>
      <c r="R178" s="2">
        <f>SUMPRODUCT('Respondent Data'!B178:S178,'Product Coding'!A116:R116)</f>
        <v>-1.270520589226857</v>
      </c>
      <c r="S178" s="2">
        <f>SUMPRODUCT('Respondent Data'!B178:S178,'Product Coding'!A117:R117)</f>
        <v>-1.6156414404576873</v>
      </c>
      <c r="T178" s="2">
        <f>SUMPRODUCT('Respondent Data'!B178:S178,'Product Coding'!A118:R118)</f>
        <v>-6.509041717047511</v>
      </c>
      <c r="U178" s="2">
        <f>SUMPRODUCT('Respondent Data'!B178:S178,'Product Coding'!A119:R119)</f>
        <v>-6.1394794871722329</v>
      </c>
      <c r="V178" s="2">
        <f>SUMPRODUCT('Respondent Data'!B178:S178,'Product Coding'!A120:R120)</f>
        <v>-6.0673168939478748</v>
      </c>
      <c r="W178" s="2">
        <f>SUMPRODUCT('Respondent Data'!B178:S178,'Product Coding'!A121:R121)</f>
        <v>-5.5298986949168967</v>
      </c>
      <c r="X178" s="2">
        <f>SUMPRODUCT('Respondent Data'!B178:S178,'Product Coding'!A122:R122)</f>
        <v>-5.7533711022061773</v>
      </c>
      <c r="Y178" s="2">
        <f>SUMPRODUCT('Respondent Data'!B178:S178,'Product Coding'!A123:R123)</f>
        <v>-6.0984919534370077</v>
      </c>
      <c r="Z178" s="2">
        <f>SUMPRODUCT('Respondent Data'!B178:S178,'Product Coding'!A124:R124)</f>
        <v>1.0914665966939892</v>
      </c>
      <c r="AA178" s="2">
        <f>SUMPRODUCT('Respondent Data'!B178:S178,'Product Coding'!A125:R125)</f>
        <v>1.4610288265692672</v>
      </c>
      <c r="AB178" s="2">
        <f>SUMPRODUCT('Respondent Data'!B178:S178,'Product Coding'!A126:R126)</f>
        <v>1.5331914197936256</v>
      </c>
      <c r="AC178" s="2">
        <f>SUMPRODUCT('Respondent Data'!B178:S178,'Product Coding'!A127:R127)</f>
        <v>2.0706096188246041</v>
      </c>
      <c r="AD178" s="2">
        <f>SUMPRODUCT('Respondent Data'!B178:S178,'Product Coding'!A128:R128)</f>
        <v>1.8471372115353231</v>
      </c>
      <c r="AE178" s="2">
        <f>SUMPRODUCT('Respondent Data'!B178:S178,'Product Coding'!A129:R129)</f>
        <v>1.5020163603044929</v>
      </c>
      <c r="AF178" s="2">
        <f>SUMPRODUCT('Respondent Data'!B178:S178,'Product Coding'!A130:R130)</f>
        <v>-3.3913839162853314</v>
      </c>
      <c r="AG178" s="2">
        <f>SUMPRODUCT('Respondent Data'!B178:S178,'Product Coding'!A131:R131)</f>
        <v>-3.0218216864100533</v>
      </c>
      <c r="AH178" s="2">
        <f>SUMPRODUCT('Respondent Data'!B178:S178,'Product Coding'!A132:R132)</f>
        <v>-2.9496590931856947</v>
      </c>
      <c r="AI178" s="2">
        <f>SUMPRODUCT('Respondent Data'!B178:S178,'Product Coding'!A133:R133)</f>
        <v>-2.4122408941547162</v>
      </c>
      <c r="AJ178" s="2">
        <f>SUMPRODUCT('Respondent Data'!B178:S178,'Product Coding'!A134:R134)</f>
        <v>-2.6357133014439973</v>
      </c>
      <c r="AK178" s="2">
        <f>SUMPRODUCT('Respondent Data'!B178:S178,'Product Coding'!A135:R135)</f>
        <v>-2.9808341526748272</v>
      </c>
      <c r="AL178" s="2">
        <f>SUMPRODUCT('Respondent Data'!B178:S178,'Product Coding'!A136:R136)</f>
        <v>2.5638269373113332</v>
      </c>
      <c r="AM178" s="2">
        <f>SUMPRODUCT('Respondent Data'!B178:S178,'Product Coding'!A137:R137)</f>
        <v>2.9333891671866112</v>
      </c>
      <c r="AN178" s="2">
        <f>SUMPRODUCT('Respondent Data'!B178:S178,'Product Coding'!A138:R138)</f>
        <v>3.0055517604109694</v>
      </c>
      <c r="AO178" s="2">
        <f>SUMPRODUCT('Respondent Data'!B178:S178,'Product Coding'!A139:R139)</f>
        <v>3.5429699594419484</v>
      </c>
      <c r="AP178" s="2">
        <f>SUMPRODUCT('Respondent Data'!B178:S178,'Product Coding'!A140:R140)</f>
        <v>3.3194975521526673</v>
      </c>
      <c r="AQ178" s="2">
        <f>SUMPRODUCT('Respondent Data'!B178:S178,'Product Coding'!A141:R141)</f>
        <v>2.9743767009218369</v>
      </c>
      <c r="AR178" s="2">
        <f>SUMPRODUCT('Respondent Data'!B178:S178,'Product Coding'!A142:R142)</f>
        <v>-1.9190235756679872</v>
      </c>
      <c r="AS178" s="2">
        <f>SUMPRODUCT('Respondent Data'!B178:S178,'Product Coding'!A143:R143)</f>
        <v>-1.5494613457927091</v>
      </c>
      <c r="AT178" s="2">
        <f>SUMPRODUCT('Respondent Data'!B178:S178,'Product Coding'!A144:R144)</f>
        <v>-1.477298752568351</v>
      </c>
      <c r="AU178" s="2">
        <f>SUMPRODUCT('Respondent Data'!B178:S178,'Product Coding'!A145:R145)</f>
        <v>-0.93988055353737221</v>
      </c>
      <c r="AV178" s="2">
        <f>SUMPRODUCT('Respondent Data'!B178:S178,'Product Coding'!A146:R146)</f>
        <v>-1.1633529608266531</v>
      </c>
      <c r="AW178" s="2">
        <f>SUMPRODUCT('Respondent Data'!B178:S178,'Product Coding'!A147:R147)</f>
        <v>-1.5084738120574834</v>
      </c>
      <c r="AX178" s="2">
        <f>SUMPRODUCT('Respondent Data'!B178:S178,'Product Coding'!A148:R148)</f>
        <v>5.0285248075283695</v>
      </c>
      <c r="AY178" s="2">
        <f>SUMPRODUCT('Respondent Data'!B178:S178,'Product Coding'!A149:R149)</f>
        <v>5.3980870374036467</v>
      </c>
      <c r="AZ178" s="2">
        <f>SUMPRODUCT('Respondent Data'!B178:S178,'Product Coding'!A150:R150)</f>
        <v>5.4702496306280057</v>
      </c>
      <c r="BA178" s="2">
        <f>SUMPRODUCT('Respondent Data'!B178:S178,'Product Coding'!A151:R151)</f>
        <v>6.0076678296589847</v>
      </c>
      <c r="BB178" s="2">
        <f>SUMPRODUCT('Respondent Data'!B178:S178,'Product Coding'!A152:R152)</f>
        <v>5.7841954223697032</v>
      </c>
      <c r="BC178" s="2">
        <f>SUMPRODUCT('Respondent Data'!B178:S178,'Product Coding'!A153:R153)</f>
        <v>5.4390745711388728</v>
      </c>
      <c r="BD178" s="2">
        <f>SUMPRODUCT('Respondent Data'!B178:S178,'Product Coding'!A154:R154)</f>
        <v>0.54567429454904914</v>
      </c>
      <c r="BE178" s="2">
        <f>SUMPRODUCT('Respondent Data'!B178:S178,'Product Coding'!A155:R155)</f>
        <v>0.91523652442432679</v>
      </c>
      <c r="BF178" s="2">
        <f>SUMPRODUCT('Respondent Data'!B178:S178,'Product Coding'!A156:R156)</f>
        <v>0.98739911764868538</v>
      </c>
      <c r="BG178" s="2">
        <f>SUMPRODUCT('Respondent Data'!B178:S178,'Product Coding'!A157:R157)</f>
        <v>1.5248173166796639</v>
      </c>
      <c r="BH178" s="2">
        <f>SUMPRODUCT('Respondent Data'!B178:S178,'Product Coding'!A158:R158)</f>
        <v>1.3013449093903828</v>
      </c>
      <c r="BI178" s="2">
        <f>SUMPRODUCT('Respondent Data'!B178:S178,'Product Coding'!A159:R159)</f>
        <v>0.95622405815955247</v>
      </c>
      <c r="BJ178" s="2">
        <f>SUMPRODUCT('Respondent Data'!B178:S178,'Product Coding'!A160:R160)</f>
        <v>6.9944856900474397</v>
      </c>
      <c r="BK178" s="2">
        <f>SUMPRODUCT('Respondent Data'!B178:S178,'Product Coding'!A161:R161)</f>
        <v>7.3640479199227178</v>
      </c>
      <c r="BL178" s="2">
        <f>SUMPRODUCT('Respondent Data'!B178:S178,'Product Coding'!A162:R162)</f>
        <v>7.4362105131470759</v>
      </c>
      <c r="BM178" s="2">
        <f>SUMPRODUCT('Respondent Data'!B178:S178,'Product Coding'!A163:R163)</f>
        <v>7.973628712178054</v>
      </c>
      <c r="BN178" s="2">
        <f>SUMPRODUCT('Respondent Data'!B178:S178,'Product Coding'!A164:R164)</f>
        <v>7.7501563048887734</v>
      </c>
      <c r="BO178" s="2">
        <f>SUMPRODUCT('Respondent Data'!B178:S178,'Product Coding'!A165:R165)</f>
        <v>7.405035453657943</v>
      </c>
      <c r="BP178" s="2">
        <f>SUMPRODUCT('Respondent Data'!B178:S178,'Product Coding'!A166:R166)</f>
        <v>2.5116351770681193</v>
      </c>
      <c r="BQ178" s="2">
        <f>SUMPRODUCT('Respondent Data'!B178:S178,'Product Coding'!A167:R167)</f>
        <v>2.8811974069433974</v>
      </c>
      <c r="BR178" s="2">
        <f>SUMPRODUCT('Respondent Data'!B178:S178,'Product Coding'!A168:R168)</f>
        <v>2.9533600001677556</v>
      </c>
      <c r="BS178" s="2">
        <f>SUMPRODUCT('Respondent Data'!B178:S178,'Product Coding'!A169:R169)</f>
        <v>3.4907781991987337</v>
      </c>
      <c r="BT178" s="2">
        <f>SUMPRODUCT('Respondent Data'!B178:S178,'Product Coding'!A170:R170)</f>
        <v>3.267305791909453</v>
      </c>
      <c r="BU178" s="2">
        <f>SUMPRODUCT('Respondent Data'!B178:S178,'Product Coding'!A171:R171)</f>
        <v>2.9221849406786227</v>
      </c>
      <c r="BV178" s="2">
        <f>SUMPRODUCT('Respondent Data'!B178:S178,'Product Coding'!A172:R172)</f>
        <v>-3.4965343309688302</v>
      </c>
      <c r="BX178" s="2">
        <f t="shared" si="676"/>
        <v>0.8810972210367668</v>
      </c>
      <c r="BY178" s="2">
        <f t="shared" si="677"/>
        <v>0.60887058621744872</v>
      </c>
      <c r="BZ178" s="2">
        <f t="shared" si="678"/>
        <v>0.56648077860138024</v>
      </c>
      <c r="CA178" s="2">
        <f t="shared" si="679"/>
        <v>0.3309690778984658</v>
      </c>
      <c r="CB178" s="2">
        <f t="shared" si="680"/>
        <v>0.413847421194739</v>
      </c>
      <c r="CC178" s="2">
        <f t="shared" si="681"/>
        <v>0.58441901049661271</v>
      </c>
      <c r="CD178" s="2">
        <f t="shared" si="682"/>
        <v>77.96524939934281</v>
      </c>
      <c r="CE178" s="2">
        <f t="shared" si="683"/>
        <v>53.876854872507401</v>
      </c>
      <c r="CF178" s="2">
        <f t="shared" si="684"/>
        <v>50.125927229258096</v>
      </c>
      <c r="CG178" s="2">
        <f t="shared" si="685"/>
        <v>29.286310393149723</v>
      </c>
      <c r="CH178" s="2">
        <f t="shared" si="686"/>
        <v>36.61992869385783</v>
      </c>
      <c r="CI178" s="2">
        <f t="shared" si="687"/>
        <v>51.713219403269697</v>
      </c>
      <c r="CJ178" s="2">
        <f t="shared" si="688"/>
        <v>7.5851410160762969</v>
      </c>
      <c r="CK178" s="2">
        <f t="shared" si="689"/>
        <v>5.2416114212300711</v>
      </c>
      <c r="CL178" s="2">
        <f t="shared" si="690"/>
        <v>4.8766883903369695</v>
      </c>
      <c r="CM178" s="2">
        <f t="shared" si="691"/>
        <v>2.8492282893216023</v>
      </c>
      <c r="CN178" s="2">
        <f t="shared" si="692"/>
        <v>3.5627067864405735</v>
      </c>
      <c r="CO178" s="2">
        <f t="shared" si="693"/>
        <v>5.0311140487726105</v>
      </c>
      <c r="CP178" s="2">
        <f t="shared" si="694"/>
        <v>671.18292616076212</v>
      </c>
      <c r="CQ178" s="2">
        <f t="shared" si="695"/>
        <v>463.81208787582034</v>
      </c>
      <c r="CR178" s="2">
        <f t="shared" si="696"/>
        <v>431.52130947378828</v>
      </c>
      <c r="CS178" s="2">
        <f t="shared" si="697"/>
        <v>252.11836885744998</v>
      </c>
      <c r="CT178" s="2">
        <f t="shared" si="698"/>
        <v>315.25161640474596</v>
      </c>
      <c r="CU178" s="2">
        <f t="shared" si="699"/>
        <v>445.18590253586319</v>
      </c>
      <c r="CV178" s="2">
        <f t="shared" si="700"/>
        <v>0.33572376111691049</v>
      </c>
      <c r="CW178" s="2">
        <f t="shared" si="701"/>
        <v>0.23199746674703253</v>
      </c>
      <c r="CX178" s="2">
        <f t="shared" si="702"/>
        <v>0.21584571265439884</v>
      </c>
      <c r="CY178" s="2">
        <f t="shared" si="703"/>
        <v>0.12610887991988351</v>
      </c>
      <c r="CZ178" s="2">
        <f t="shared" si="704"/>
        <v>0.15768794799800459</v>
      </c>
      <c r="DA178" s="2">
        <f t="shared" si="705"/>
        <v>0.22268070263719378</v>
      </c>
      <c r="DB178" s="2">
        <f t="shared" si="706"/>
        <v>29.707035886421309</v>
      </c>
      <c r="DC178" s="2">
        <f t="shared" si="707"/>
        <v>20.528654413033681</v>
      </c>
      <c r="DD178" s="2">
        <f t="shared" si="708"/>
        <v>19.099441488508411</v>
      </c>
      <c r="DE178" s="2">
        <f t="shared" si="709"/>
        <v>11.158939149593817</v>
      </c>
      <c r="DF178" s="2">
        <f t="shared" si="710"/>
        <v>13.953261796091864</v>
      </c>
      <c r="DG178" s="2">
        <f t="shared" si="711"/>
        <v>19.704246141079633</v>
      </c>
      <c r="DH178" s="2">
        <f t="shared" si="712"/>
        <v>7.7009465407649413E-2</v>
      </c>
      <c r="DI178" s="2">
        <f t="shared" si="713"/>
        <v>5.3216372980810091E-2</v>
      </c>
      <c r="DJ178" s="2">
        <f t="shared" si="714"/>
        <v>4.9511428344388056E-2</v>
      </c>
      <c r="DK178" s="2">
        <f t="shared" si="715"/>
        <v>2.892728650923751E-2</v>
      </c>
      <c r="DL178" s="2">
        <f t="shared" si="716"/>
        <v>3.617100123076121E-2</v>
      </c>
      <c r="DM178" s="2">
        <f t="shared" si="717"/>
        <v>5.1079261740780799E-2</v>
      </c>
      <c r="DN178" s="2">
        <f t="shared" si="718"/>
        <v>6.8143015699818088</v>
      </c>
      <c r="DO178" s="2">
        <f t="shared" si="719"/>
        <v>4.7089330127443159</v>
      </c>
      <c r="DP178" s="2">
        <f t="shared" si="720"/>
        <v>4.3810952603456528</v>
      </c>
      <c r="DQ178" s="2">
        <f t="shared" si="721"/>
        <v>2.559675655865945</v>
      </c>
      <c r="DR178" s="2">
        <f t="shared" si="722"/>
        <v>3.2006469486555735</v>
      </c>
      <c r="DS178" s="2">
        <f t="shared" si="723"/>
        <v>4.5198274216190093</v>
      </c>
      <c r="DT178" s="2">
        <f t="shared" si="724"/>
        <v>6.5484636930323772E-3</v>
      </c>
      <c r="DU178" s="2">
        <f t="shared" si="725"/>
        <v>4.5252292623380423E-3</v>
      </c>
      <c r="DV178" s="2">
        <f t="shared" si="726"/>
        <v>4.2101810366702522E-3</v>
      </c>
      <c r="DW178" s="2">
        <f t="shared" si="727"/>
        <v>2.459818211189283E-3</v>
      </c>
      <c r="DX178" s="2">
        <f t="shared" si="728"/>
        <v>3.0757840876628308E-3</v>
      </c>
      <c r="DY178" s="2">
        <f t="shared" si="729"/>
        <v>4.3435010125804059E-3</v>
      </c>
      <c r="DZ178" s="2">
        <f t="shared" si="730"/>
        <v>0.57945093097564793</v>
      </c>
      <c r="EA178" s="2">
        <f t="shared" si="731"/>
        <v>0.40042190532872785</v>
      </c>
      <c r="EB178" s="2">
        <f t="shared" si="732"/>
        <v>0.37254437615197356</v>
      </c>
      <c r="EC178" s="2">
        <f t="shared" si="733"/>
        <v>0.21766081623405226</v>
      </c>
      <c r="ED178" s="2">
        <f t="shared" si="734"/>
        <v>0.27216550883112595</v>
      </c>
      <c r="EE178" s="2">
        <f t="shared" si="735"/>
        <v>0.38434140027550762</v>
      </c>
      <c r="EF178" s="2">
        <f t="shared" si="736"/>
        <v>9.1692425494903688E-4</v>
      </c>
      <c r="EG178" s="2">
        <f t="shared" si="737"/>
        <v>6.3362838435796311E-4</v>
      </c>
      <c r="EH178" s="2">
        <f t="shared" si="738"/>
        <v>5.8951492918208465E-4</v>
      </c>
      <c r="EI178" s="2">
        <f t="shared" si="739"/>
        <v>3.4442688947098303E-4</v>
      </c>
      <c r="EJ178" s="2">
        <f t="shared" si="740"/>
        <v>4.3067521867230129E-4</v>
      </c>
      <c r="EK178" s="2">
        <f t="shared" si="741"/>
        <v>6.0818256258613195E-4</v>
      </c>
      <c r="EL178" s="2">
        <f t="shared" si="742"/>
        <v>8.113545986819673E-2</v>
      </c>
      <c r="EM178" s="2">
        <f t="shared" si="743"/>
        <v>5.6067586905837956E-2</v>
      </c>
      <c r="EN178" s="2">
        <f t="shared" si="744"/>
        <v>5.2164139644243913E-2</v>
      </c>
      <c r="EO178" s="2">
        <f t="shared" si="745"/>
        <v>3.0477145650110414E-2</v>
      </c>
      <c r="EP178" s="2">
        <f t="shared" si="746"/>
        <v>3.8108962362169707E-2</v>
      </c>
      <c r="EQ178" s="2">
        <f t="shared" si="747"/>
        <v>5.3815974038102829E-2</v>
      </c>
      <c r="ER178" s="2">
        <f t="shared" si="748"/>
        <v>33.000883405401659</v>
      </c>
      <c r="ET178" s="2">
        <f t="shared" si="749"/>
        <v>0.53160463415540538</v>
      </c>
      <c r="EU178" s="2">
        <f t="shared" si="750"/>
        <v>0.62155403210587612</v>
      </c>
      <c r="EV178" s="2">
        <f t="shared" si="751"/>
        <v>0.63837361661905745</v>
      </c>
      <c r="EW178" s="2">
        <f t="shared" si="752"/>
        <v>0.75133225602727782</v>
      </c>
      <c r="EX178" s="2">
        <f t="shared" si="753"/>
        <v>0.70728989918514207</v>
      </c>
      <c r="EY178" s="2">
        <f t="shared" si="754"/>
        <v>0.63114617621670976</v>
      </c>
      <c r="EZ178" s="2">
        <f t="shared" si="755"/>
        <v>1.2663798412676482E-2</v>
      </c>
      <c r="FA178" s="2">
        <f t="shared" si="756"/>
        <v>1.8222618667255056E-2</v>
      </c>
      <c r="FB178" s="2">
        <f t="shared" si="757"/>
        <v>1.9559547458490395E-2</v>
      </c>
      <c r="FC178" s="2">
        <f t="shared" si="758"/>
        <v>3.3018218033788092E-2</v>
      </c>
      <c r="FD178" s="2">
        <f t="shared" si="759"/>
        <v>2.6581655912688348E-2</v>
      </c>
      <c r="FE178" s="2">
        <f t="shared" si="760"/>
        <v>1.8970573440975833E-2</v>
      </c>
      <c r="FF178" s="2">
        <f t="shared" si="761"/>
        <v>0.11648032316853361</v>
      </c>
      <c r="FG178" s="2">
        <f t="shared" si="762"/>
        <v>0.16021503623224981</v>
      </c>
      <c r="FH178" s="2">
        <f t="shared" si="763"/>
        <v>0.17016386331531524</v>
      </c>
      <c r="FI178" s="2">
        <f t="shared" si="764"/>
        <v>0.25979233364104848</v>
      </c>
      <c r="FJ178" s="2">
        <f t="shared" si="765"/>
        <v>0.21916814882161492</v>
      </c>
      <c r="FK178" s="2">
        <f t="shared" si="766"/>
        <v>0.16580684628298639</v>
      </c>
      <c r="FL178" s="2">
        <f t="shared" si="767"/>
        <v>1.4876902716223347E-3</v>
      </c>
      <c r="FM178" s="2">
        <f t="shared" si="768"/>
        <v>2.1514070440163788E-3</v>
      </c>
      <c r="FN178" s="2">
        <f t="shared" si="769"/>
        <v>2.3120248137984568E-3</v>
      </c>
      <c r="FO178" s="2">
        <f t="shared" si="770"/>
        <v>3.9507207814031674E-3</v>
      </c>
      <c r="FP178" s="2">
        <f t="shared" si="771"/>
        <v>3.1620391742762746E-3</v>
      </c>
      <c r="FQ178" s="2">
        <f t="shared" si="772"/>
        <v>2.2412182776653791E-3</v>
      </c>
      <c r="FR178" s="2">
        <f t="shared" si="773"/>
        <v>0.74865779071251692</v>
      </c>
      <c r="FS178" s="2">
        <f t="shared" si="774"/>
        <v>0.81168998069484755</v>
      </c>
      <c r="FT178" s="2">
        <f t="shared" si="775"/>
        <v>0.82247277725463142</v>
      </c>
      <c r="FU178" s="2">
        <f t="shared" si="776"/>
        <v>0.88801359960072823</v>
      </c>
      <c r="FV178" s="2">
        <f t="shared" si="777"/>
        <v>0.86379062832026954</v>
      </c>
      <c r="FW178" s="2">
        <f t="shared" si="778"/>
        <v>0.81787501662789408</v>
      </c>
      <c r="FX178" s="2">
        <f t="shared" si="779"/>
        <v>3.2565826402091817E-2</v>
      </c>
      <c r="FY178" s="2">
        <f t="shared" si="780"/>
        <v>4.6449721418473283E-2</v>
      </c>
      <c r="FZ178" s="2">
        <f t="shared" si="781"/>
        <v>4.9752626239477189E-2</v>
      </c>
      <c r="GA178" s="2">
        <f t="shared" si="782"/>
        <v>8.2244017154523397E-2</v>
      </c>
      <c r="GB178" s="2">
        <f t="shared" si="783"/>
        <v>6.6875041287738093E-2</v>
      </c>
      <c r="GC178" s="2">
        <f t="shared" si="784"/>
        <v>4.8299271230932854E-2</v>
      </c>
      <c r="GD178" s="2">
        <f t="shared" si="785"/>
        <v>0.928496946516156</v>
      </c>
      <c r="GE178" s="2">
        <f t="shared" si="786"/>
        <v>0.94947251643060071</v>
      </c>
      <c r="GF178" s="2">
        <f t="shared" si="787"/>
        <v>0.95282430757091163</v>
      </c>
      <c r="GG178" s="2">
        <f t="shared" si="788"/>
        <v>0.97188597592024506</v>
      </c>
      <c r="GH178" s="2">
        <f t="shared" si="789"/>
        <v>0.96509166808586866</v>
      </c>
      <c r="GI178" s="2">
        <f t="shared" si="790"/>
        <v>0.95140303533704584</v>
      </c>
      <c r="GJ178" s="2">
        <f t="shared" si="791"/>
        <v>0.12797048988247942</v>
      </c>
      <c r="GK178" s="2">
        <f t="shared" si="792"/>
        <v>0.17516408018234819</v>
      </c>
      <c r="GL178" s="2">
        <f t="shared" si="793"/>
        <v>0.18583577350306291</v>
      </c>
      <c r="GM178" s="2">
        <f t="shared" si="794"/>
        <v>0.28092447084388505</v>
      </c>
      <c r="GN178" s="2">
        <f t="shared" si="795"/>
        <v>0.2380585686497772</v>
      </c>
      <c r="GO178" s="2">
        <f t="shared" si="796"/>
        <v>0.18116508427118397</v>
      </c>
      <c r="GP178" s="2">
        <f t="shared" si="797"/>
        <v>0.99349413969695399</v>
      </c>
      <c r="GQ178" s="2">
        <f t="shared" si="798"/>
        <v>0.99549515618869899</v>
      </c>
      <c r="GR178" s="2">
        <f t="shared" si="799"/>
        <v>0.99580747027248429</v>
      </c>
      <c r="GS178" s="2">
        <f t="shared" si="800"/>
        <v>0.9975462176473282</v>
      </c>
      <c r="GT178" s="2">
        <f t="shared" si="801"/>
        <v>0.99693364735102219</v>
      </c>
      <c r="GU178" s="2">
        <f t="shared" si="802"/>
        <v>0.99567528339835809</v>
      </c>
      <c r="GV178" s="2">
        <f t="shared" si="803"/>
        <v>0.63313141319451227</v>
      </c>
      <c r="GW178" s="2">
        <f t="shared" si="804"/>
        <v>0.71407052131569237</v>
      </c>
      <c r="GX178" s="2">
        <f t="shared" si="805"/>
        <v>0.72857389340195444</v>
      </c>
      <c r="GY178" s="2">
        <f t="shared" si="806"/>
        <v>0.82124675990870133</v>
      </c>
      <c r="GZ178" s="2">
        <f t="shared" si="807"/>
        <v>0.78606124207753958</v>
      </c>
      <c r="HA178" s="2">
        <f t="shared" si="808"/>
        <v>0.72236516209150636</v>
      </c>
      <c r="HB178" s="2">
        <f t="shared" si="809"/>
        <v>0.99908391572494248</v>
      </c>
      <c r="HC178" s="2">
        <f t="shared" si="810"/>
        <v>0.99936677284634035</v>
      </c>
      <c r="HD178" s="2">
        <f t="shared" si="811"/>
        <v>0.99941083239391748</v>
      </c>
      <c r="HE178" s="2">
        <f t="shared" si="812"/>
        <v>0.99965569169956592</v>
      </c>
      <c r="HF178" s="2">
        <f t="shared" si="813"/>
        <v>0.99956951018262397</v>
      </c>
      <c r="HG178" s="2">
        <f t="shared" si="814"/>
        <v>0.99939218709862188</v>
      </c>
      <c r="HH178" s="2">
        <f t="shared" si="815"/>
        <v>0.92495347449052479</v>
      </c>
      <c r="HI178" s="2">
        <f t="shared" si="816"/>
        <v>0.94690909218214914</v>
      </c>
      <c r="HJ178" s="2">
        <f t="shared" si="817"/>
        <v>0.95042205139030733</v>
      </c>
      <c r="HK178" s="2">
        <f t="shared" si="818"/>
        <v>0.97042423912188469</v>
      </c>
      <c r="HL178" s="2">
        <f t="shared" si="819"/>
        <v>0.96329001699835581</v>
      </c>
      <c r="HM178" s="2">
        <f t="shared" si="820"/>
        <v>0.94893228479742431</v>
      </c>
      <c r="HN178" s="2">
        <f t="shared" si="821"/>
        <v>2.9411000534213527E-2</v>
      </c>
      <c r="HP178" s="2">
        <f t="shared" ref="HP178:IU178" si="966">IF(B1=1,ET178,0)</f>
        <v>0.53160463415540538</v>
      </c>
      <c r="HQ178" s="2">
        <f t="shared" si="966"/>
        <v>0.62155403210587612</v>
      </c>
      <c r="HR178" s="2">
        <f t="shared" si="966"/>
        <v>0.63837361661905745</v>
      </c>
      <c r="HS178" s="2">
        <f t="shared" si="966"/>
        <v>0.75133225602727782</v>
      </c>
      <c r="HT178" s="2">
        <f t="shared" si="966"/>
        <v>0.70728989918514207</v>
      </c>
      <c r="HU178" s="2">
        <f t="shared" si="966"/>
        <v>0.63114617621670976</v>
      </c>
      <c r="HV178" s="2">
        <f t="shared" si="966"/>
        <v>1.2663798412676482E-2</v>
      </c>
      <c r="HW178" s="2">
        <f t="shared" si="966"/>
        <v>1.8222618667255056E-2</v>
      </c>
      <c r="HX178" s="2">
        <f t="shared" si="966"/>
        <v>1.9559547458490395E-2</v>
      </c>
      <c r="HY178" s="2">
        <f t="shared" si="966"/>
        <v>3.3018218033788092E-2</v>
      </c>
      <c r="HZ178" s="2">
        <f t="shared" si="966"/>
        <v>2.6581655912688348E-2</v>
      </c>
      <c r="IA178" s="2">
        <f t="shared" si="966"/>
        <v>1.8970573440975833E-2</v>
      </c>
      <c r="IB178" s="2">
        <f t="shared" si="966"/>
        <v>0.11648032316853361</v>
      </c>
      <c r="IC178" s="2">
        <f t="shared" si="966"/>
        <v>0.16021503623224981</v>
      </c>
      <c r="ID178" s="2">
        <f t="shared" si="966"/>
        <v>0.17016386331531524</v>
      </c>
      <c r="IE178" s="2">
        <f t="shared" si="966"/>
        <v>0.25979233364104848</v>
      </c>
      <c r="IF178" s="2">
        <f t="shared" si="966"/>
        <v>0.21916814882161492</v>
      </c>
      <c r="IG178" s="2">
        <f t="shared" si="966"/>
        <v>0.16580684628298639</v>
      </c>
      <c r="IH178" s="2">
        <f t="shared" si="966"/>
        <v>1.4876902716223347E-3</v>
      </c>
      <c r="II178" s="2">
        <f t="shared" si="966"/>
        <v>2.1514070440163788E-3</v>
      </c>
      <c r="IJ178" s="2">
        <f t="shared" si="966"/>
        <v>2.3120248137984568E-3</v>
      </c>
      <c r="IK178" s="2">
        <f t="shared" si="966"/>
        <v>3.9507207814031674E-3</v>
      </c>
      <c r="IL178" s="2">
        <f t="shared" si="966"/>
        <v>3.1620391742762746E-3</v>
      </c>
      <c r="IM178" s="2">
        <f t="shared" si="966"/>
        <v>2.2412182776653791E-3</v>
      </c>
      <c r="IN178" s="2">
        <f t="shared" si="966"/>
        <v>0.74865779071251692</v>
      </c>
      <c r="IO178" s="2">
        <f t="shared" si="966"/>
        <v>0.81168998069484755</v>
      </c>
      <c r="IP178" s="2">
        <f t="shared" si="966"/>
        <v>0.82247277725463142</v>
      </c>
      <c r="IQ178" s="2">
        <f t="shared" si="966"/>
        <v>0.88801359960072823</v>
      </c>
      <c r="IR178" s="2">
        <f t="shared" si="966"/>
        <v>0.86379062832026954</v>
      </c>
      <c r="IS178" s="2">
        <f t="shared" si="966"/>
        <v>0.81787501662789408</v>
      </c>
      <c r="IT178" s="2">
        <f t="shared" si="966"/>
        <v>3.2565826402091817E-2</v>
      </c>
      <c r="IU178" s="2">
        <f t="shared" si="966"/>
        <v>4.6449721418473283E-2</v>
      </c>
      <c r="IV178" s="2">
        <f t="shared" ref="IV178:KA178" si="967">IF(AH1=1,FZ178,0)</f>
        <v>4.9752626239477189E-2</v>
      </c>
      <c r="IW178" s="2">
        <f t="shared" si="967"/>
        <v>8.2244017154523397E-2</v>
      </c>
      <c r="IX178" s="2">
        <f t="shared" si="967"/>
        <v>6.6875041287738093E-2</v>
      </c>
      <c r="IY178" s="2">
        <f t="shared" si="967"/>
        <v>4.8299271230932854E-2</v>
      </c>
      <c r="IZ178" s="2">
        <f t="shared" si="967"/>
        <v>0.928496946516156</v>
      </c>
      <c r="JA178" s="2">
        <f t="shared" si="967"/>
        <v>0.94947251643060071</v>
      </c>
      <c r="JB178" s="2">
        <f t="shared" si="967"/>
        <v>0.95282430757091163</v>
      </c>
      <c r="JC178" s="2">
        <f t="shared" si="967"/>
        <v>0.97188597592024506</v>
      </c>
      <c r="JD178" s="2">
        <f t="shared" si="967"/>
        <v>0.96509166808586866</v>
      </c>
      <c r="JE178" s="2">
        <f t="shared" si="967"/>
        <v>0.95140303533704584</v>
      </c>
      <c r="JF178" s="2">
        <f t="shared" si="967"/>
        <v>0.12797048988247942</v>
      </c>
      <c r="JG178" s="2">
        <f t="shared" si="967"/>
        <v>0.17516408018234819</v>
      </c>
      <c r="JH178" s="2">
        <f t="shared" si="967"/>
        <v>0.18583577350306291</v>
      </c>
      <c r="JI178" s="2">
        <f t="shared" si="967"/>
        <v>0.28092447084388505</v>
      </c>
      <c r="JJ178" s="2">
        <f t="shared" si="967"/>
        <v>0.2380585686497772</v>
      </c>
      <c r="JK178" s="2">
        <f t="shared" si="967"/>
        <v>0.18116508427118397</v>
      </c>
      <c r="JL178" s="2">
        <f t="shared" si="967"/>
        <v>0.99349413969695399</v>
      </c>
      <c r="JM178" s="2">
        <f t="shared" si="967"/>
        <v>0.99549515618869899</v>
      </c>
      <c r="JN178" s="2">
        <f t="shared" si="967"/>
        <v>0.99580747027248429</v>
      </c>
      <c r="JO178" s="2">
        <f t="shared" si="967"/>
        <v>0.9975462176473282</v>
      </c>
      <c r="JP178" s="2">
        <f t="shared" si="967"/>
        <v>0.99693364735102219</v>
      </c>
      <c r="JQ178" s="2">
        <f t="shared" si="967"/>
        <v>0.99567528339835809</v>
      </c>
      <c r="JR178" s="2">
        <f t="shared" si="967"/>
        <v>0.63313141319451227</v>
      </c>
      <c r="JS178" s="2">
        <f t="shared" si="967"/>
        <v>0.71407052131569237</v>
      </c>
      <c r="JT178" s="2">
        <f t="shared" si="967"/>
        <v>0.72857389340195444</v>
      </c>
      <c r="JU178" s="2">
        <f t="shared" si="967"/>
        <v>0.82124675990870133</v>
      </c>
      <c r="JV178" s="2">
        <f t="shared" si="967"/>
        <v>0.78606124207753958</v>
      </c>
      <c r="JW178" s="2">
        <f t="shared" si="967"/>
        <v>0.72236516209150636</v>
      </c>
      <c r="JX178" s="2">
        <f t="shared" si="967"/>
        <v>0.99908391572494248</v>
      </c>
      <c r="JY178" s="2">
        <f t="shared" si="967"/>
        <v>0.99936677284634035</v>
      </c>
      <c r="JZ178" s="2">
        <f t="shared" si="967"/>
        <v>0.99941083239391748</v>
      </c>
      <c r="KA178" s="2">
        <f t="shared" si="967"/>
        <v>0.99965569169956592</v>
      </c>
      <c r="KB178" s="2">
        <f t="shared" ref="KB178:KJ178" si="968">IF(BN1=1,HF178,0)</f>
        <v>0.99956951018262397</v>
      </c>
      <c r="KC178" s="2">
        <f t="shared" si="968"/>
        <v>0.99939218709862188</v>
      </c>
      <c r="KD178" s="2">
        <f t="shared" si="968"/>
        <v>0.92495347449052479</v>
      </c>
      <c r="KE178" s="2">
        <f t="shared" si="968"/>
        <v>0.94690909218214914</v>
      </c>
      <c r="KF178" s="2">
        <f t="shared" si="968"/>
        <v>0.95042205139030733</v>
      </c>
      <c r="KG178" s="2">
        <f t="shared" si="968"/>
        <v>0.97042423912188469</v>
      </c>
      <c r="KH178" s="2">
        <f t="shared" si="968"/>
        <v>0.96329001699835581</v>
      </c>
      <c r="KI178" s="2">
        <f t="shared" si="968"/>
        <v>0.94893228479742431</v>
      </c>
      <c r="KJ178" s="2">
        <f t="shared" si="968"/>
        <v>0</v>
      </c>
    </row>
    <row r="179" spans="1:296" x14ac:dyDescent="0.2">
      <c r="A179" s="2" t="str">
        <f>'Respondent Data'!A179</f>
        <v>1692</v>
      </c>
      <c r="B179" s="2">
        <f>SUMPRODUCT('Respondent Data'!B179:S179,'Product Coding'!A100:R100)</f>
        <v>-1.0721877317405446</v>
      </c>
      <c r="C179" s="2">
        <f>SUMPRODUCT('Respondent Data'!B179:S179,'Product Coding'!A101:R101)</f>
        <v>-0.82127367037639398</v>
      </c>
      <c r="D179" s="2">
        <f>SUMPRODUCT('Respondent Data'!B179:S179,'Product Coding'!A102:R102)</f>
        <v>-0.90360138322287498</v>
      </c>
      <c r="E179" s="2">
        <f>SUMPRODUCT('Respondent Data'!B179:S179,'Product Coding'!A103:R103)</f>
        <v>-0.89764316361217</v>
      </c>
      <c r="F179" s="2">
        <f>SUMPRODUCT('Respondent Data'!B179:S179,'Product Coding'!A104:R104)</f>
        <v>-1.9035612807212119</v>
      </c>
      <c r="G179" s="2">
        <f>SUMPRODUCT('Respondent Data'!B179:S179,'Product Coding'!A105:R105)</f>
        <v>-0.57547113021270402</v>
      </c>
      <c r="H179" s="2">
        <f>SUMPRODUCT('Respondent Data'!B179:S179,'Product Coding'!A106:R106)</f>
        <v>-0.59470241861738271</v>
      </c>
      <c r="I179" s="2">
        <f>SUMPRODUCT('Respondent Data'!B179:S179,'Product Coding'!A107:R107)</f>
        <v>-0.34378835725323198</v>
      </c>
      <c r="J179" s="2">
        <f>SUMPRODUCT('Respondent Data'!B179:S179,'Product Coding'!A108:R108)</f>
        <v>-0.42611607009971297</v>
      </c>
      <c r="K179" s="2">
        <f>SUMPRODUCT('Respondent Data'!B179:S179,'Product Coding'!A109:R109)</f>
        <v>-0.420157850489008</v>
      </c>
      <c r="L179" s="2">
        <f>SUMPRODUCT('Respondent Data'!B179:S179,'Product Coding'!A110:R110)</f>
        <v>-1.4260759675980501</v>
      </c>
      <c r="M179" s="2">
        <f>SUMPRODUCT('Respondent Data'!B179:S179,'Product Coding'!A111:R111)</f>
        <v>-9.798581708954196E-2</v>
      </c>
      <c r="N179" s="2">
        <f>SUMPRODUCT('Respondent Data'!B179:S179,'Product Coding'!A112:R112)</f>
        <v>-0.94434292702635869</v>
      </c>
      <c r="O179" s="2">
        <f>SUMPRODUCT('Respondent Data'!B179:S179,'Product Coding'!A113:R113)</f>
        <v>-0.69342886566220796</v>
      </c>
      <c r="P179" s="2">
        <f>SUMPRODUCT('Respondent Data'!B179:S179,'Product Coding'!A114:R114)</f>
        <v>-0.77575657850868895</v>
      </c>
      <c r="Q179" s="2">
        <f>SUMPRODUCT('Respondent Data'!B179:S179,'Product Coding'!A115:R115)</f>
        <v>-0.76979835889798398</v>
      </c>
      <c r="R179" s="2">
        <f>SUMPRODUCT('Respondent Data'!B179:S179,'Product Coding'!A116:R116)</f>
        <v>-1.7757164760070259</v>
      </c>
      <c r="S179" s="2">
        <f>SUMPRODUCT('Respondent Data'!B179:S179,'Product Coding'!A117:R117)</f>
        <v>-0.44762632549851794</v>
      </c>
      <c r="T179" s="2">
        <f>SUMPRODUCT('Respondent Data'!B179:S179,'Product Coding'!A118:R118)</f>
        <v>-0.46685761390319669</v>
      </c>
      <c r="U179" s="2">
        <f>SUMPRODUCT('Respondent Data'!B179:S179,'Product Coding'!A119:R119)</f>
        <v>-0.21594355253904596</v>
      </c>
      <c r="V179" s="2">
        <f>SUMPRODUCT('Respondent Data'!B179:S179,'Product Coding'!A120:R120)</f>
        <v>-0.29827126538552695</v>
      </c>
      <c r="W179" s="2">
        <f>SUMPRODUCT('Respondent Data'!B179:S179,'Product Coding'!A121:R121)</f>
        <v>-0.29231304577482198</v>
      </c>
      <c r="X179" s="2">
        <f>SUMPRODUCT('Respondent Data'!B179:S179,'Product Coding'!A122:R122)</f>
        <v>-1.2982311628838641</v>
      </c>
      <c r="Y179" s="2">
        <f>SUMPRODUCT('Respondent Data'!B179:S179,'Product Coding'!A123:R123)</f>
        <v>2.9858987624644062E-2</v>
      </c>
      <c r="Z179" s="2">
        <f>SUMPRODUCT('Respondent Data'!B179:S179,'Product Coding'!A124:R124)</f>
        <v>-0.34680686906666669</v>
      </c>
      <c r="AA179" s="2">
        <f>SUMPRODUCT('Respondent Data'!B179:S179,'Product Coding'!A125:R125)</f>
        <v>-9.5892807702515959E-2</v>
      </c>
      <c r="AB179" s="2">
        <f>SUMPRODUCT('Respondent Data'!B179:S179,'Product Coding'!A126:R126)</f>
        <v>-0.17822052054899695</v>
      </c>
      <c r="AC179" s="2">
        <f>SUMPRODUCT('Respondent Data'!B179:S179,'Product Coding'!A127:R127)</f>
        <v>-0.17226230093829195</v>
      </c>
      <c r="AD179" s="2">
        <f>SUMPRODUCT('Respondent Data'!B179:S179,'Product Coding'!A128:R128)</f>
        <v>-1.1781804180473341</v>
      </c>
      <c r="AE179" s="2">
        <f>SUMPRODUCT('Respondent Data'!B179:S179,'Product Coding'!A129:R129)</f>
        <v>0.14990973246117406</v>
      </c>
      <c r="AF179" s="2">
        <f>SUMPRODUCT('Respondent Data'!B179:S179,'Product Coding'!A130:R130)</f>
        <v>0.13067844405649531</v>
      </c>
      <c r="AG179" s="2">
        <f>SUMPRODUCT('Respondent Data'!B179:S179,'Product Coding'!A131:R131)</f>
        <v>0.38159250542064604</v>
      </c>
      <c r="AH179" s="2">
        <f>SUMPRODUCT('Respondent Data'!B179:S179,'Product Coding'!A132:R132)</f>
        <v>0.29926479257416505</v>
      </c>
      <c r="AI179" s="2">
        <f>SUMPRODUCT('Respondent Data'!B179:S179,'Product Coding'!A133:R133)</f>
        <v>0.30522301218487002</v>
      </c>
      <c r="AJ179" s="2">
        <f>SUMPRODUCT('Respondent Data'!B179:S179,'Product Coding'!A134:R134)</f>
        <v>-0.70069510492417209</v>
      </c>
      <c r="AK179" s="2">
        <f>SUMPRODUCT('Respondent Data'!B179:S179,'Product Coding'!A135:R135)</f>
        <v>0.62739504558433601</v>
      </c>
      <c r="AL179" s="2">
        <f>SUMPRODUCT('Respondent Data'!B179:S179,'Product Coding'!A136:R136)</f>
        <v>-0.31072790691690172</v>
      </c>
      <c r="AM179" s="2">
        <f>SUMPRODUCT('Respondent Data'!B179:S179,'Product Coding'!A137:R137)</f>
        <v>-5.9813845552750988E-2</v>
      </c>
      <c r="AN179" s="2">
        <f>SUMPRODUCT('Respondent Data'!B179:S179,'Product Coding'!A138:R138)</f>
        <v>-0.14214155839923198</v>
      </c>
      <c r="AO179" s="2">
        <f>SUMPRODUCT('Respondent Data'!B179:S179,'Product Coding'!A139:R139)</f>
        <v>-0.13618333878852698</v>
      </c>
      <c r="AP179" s="2">
        <f>SUMPRODUCT('Respondent Data'!B179:S179,'Product Coding'!A140:R140)</f>
        <v>-1.1421014558975693</v>
      </c>
      <c r="AQ179" s="2">
        <f>SUMPRODUCT('Respondent Data'!B179:S179,'Product Coding'!A141:R141)</f>
        <v>0.18598869461093903</v>
      </c>
      <c r="AR179" s="2">
        <f>SUMPRODUCT('Respondent Data'!B179:S179,'Product Coding'!A142:R142)</f>
        <v>0.16675740620626028</v>
      </c>
      <c r="AS179" s="2">
        <f>SUMPRODUCT('Respondent Data'!B179:S179,'Product Coding'!A143:R143)</f>
        <v>0.41767146757041101</v>
      </c>
      <c r="AT179" s="2">
        <f>SUMPRODUCT('Respondent Data'!B179:S179,'Product Coding'!A144:R144)</f>
        <v>0.33534375472393002</v>
      </c>
      <c r="AU179" s="2">
        <f>SUMPRODUCT('Respondent Data'!B179:S179,'Product Coding'!A145:R145)</f>
        <v>0.34130197433463505</v>
      </c>
      <c r="AV179" s="2">
        <f>SUMPRODUCT('Respondent Data'!B179:S179,'Product Coding'!A146:R146)</f>
        <v>-0.66461614277440717</v>
      </c>
      <c r="AW179" s="2">
        <f>SUMPRODUCT('Respondent Data'!B179:S179,'Product Coding'!A147:R147)</f>
        <v>0.66347400773410103</v>
      </c>
      <c r="AX179" s="2">
        <f>SUMPRODUCT('Respondent Data'!B179:S179,'Product Coding'!A148:R148)</f>
        <v>-1.1870883271679609</v>
      </c>
      <c r="AY179" s="2">
        <f>SUMPRODUCT('Respondent Data'!B179:S179,'Product Coding'!A149:R149)</f>
        <v>-0.93617426580381002</v>
      </c>
      <c r="AZ179" s="2">
        <f>SUMPRODUCT('Respondent Data'!B179:S179,'Product Coding'!A150:R150)</f>
        <v>-1.0185019786502911</v>
      </c>
      <c r="BA179" s="2">
        <f>SUMPRODUCT('Respondent Data'!B179:S179,'Product Coding'!A151:R151)</f>
        <v>-1.012543759039586</v>
      </c>
      <c r="BB179" s="2">
        <f>SUMPRODUCT('Respondent Data'!B179:S179,'Product Coding'!A152:R152)</f>
        <v>-2.0184618761486282</v>
      </c>
      <c r="BC179" s="2">
        <f>SUMPRODUCT('Respondent Data'!B179:S179,'Product Coding'!A153:R153)</f>
        <v>-0.69037172564012006</v>
      </c>
      <c r="BD179" s="2">
        <f>SUMPRODUCT('Respondent Data'!B179:S179,'Product Coding'!A154:R154)</f>
        <v>-0.70960301404479875</v>
      </c>
      <c r="BE179" s="2">
        <f>SUMPRODUCT('Respondent Data'!B179:S179,'Product Coding'!A155:R155)</f>
        <v>-0.45868895268064802</v>
      </c>
      <c r="BF179" s="2">
        <f>SUMPRODUCT('Respondent Data'!B179:S179,'Product Coding'!A156:R156)</f>
        <v>-0.54101666552712901</v>
      </c>
      <c r="BG179" s="2">
        <f>SUMPRODUCT('Respondent Data'!B179:S179,'Product Coding'!A157:R157)</f>
        <v>-0.53505844591642404</v>
      </c>
      <c r="BH179" s="2">
        <f>SUMPRODUCT('Respondent Data'!B179:S179,'Product Coding'!A158:R158)</f>
        <v>-1.5409765630254664</v>
      </c>
      <c r="BI179" s="2">
        <f>SUMPRODUCT('Respondent Data'!B179:S179,'Product Coding'!A159:R159)</f>
        <v>-0.212886412516958</v>
      </c>
      <c r="BJ179" s="2">
        <f>SUMPRODUCT('Respondent Data'!B179:S179,'Product Coding'!A160:R160)</f>
        <v>-4.1785769339477752E-2</v>
      </c>
      <c r="BK179" s="2">
        <f>SUMPRODUCT('Respondent Data'!B179:S179,'Product Coding'!A161:R161)</f>
        <v>0.20912829202467298</v>
      </c>
      <c r="BL179" s="2">
        <f>SUMPRODUCT('Respondent Data'!B179:S179,'Product Coding'!A162:R162)</f>
        <v>0.12680057917819199</v>
      </c>
      <c r="BM179" s="2">
        <f>SUMPRODUCT('Respondent Data'!B179:S179,'Product Coding'!A163:R163)</f>
        <v>0.13275879878889696</v>
      </c>
      <c r="BN179" s="2">
        <f>SUMPRODUCT('Respondent Data'!B179:S179,'Product Coding'!A164:R164)</f>
        <v>-0.87315931832014515</v>
      </c>
      <c r="BO179" s="2">
        <f>SUMPRODUCT('Respondent Data'!B179:S179,'Product Coding'!A165:R165)</f>
        <v>0.45493083218836305</v>
      </c>
      <c r="BP179" s="2">
        <f>SUMPRODUCT('Respondent Data'!B179:S179,'Product Coding'!A166:R166)</f>
        <v>0.43569954378368425</v>
      </c>
      <c r="BQ179" s="2">
        <f>SUMPRODUCT('Respondent Data'!B179:S179,'Product Coding'!A167:R167)</f>
        <v>0.68661360514783498</v>
      </c>
      <c r="BR179" s="2">
        <f>SUMPRODUCT('Respondent Data'!B179:S179,'Product Coding'!A168:R168)</f>
        <v>0.60428589230135399</v>
      </c>
      <c r="BS179" s="2">
        <f>SUMPRODUCT('Respondent Data'!B179:S179,'Product Coding'!A169:R169)</f>
        <v>0.61024411191205896</v>
      </c>
      <c r="BT179" s="2">
        <f>SUMPRODUCT('Respondent Data'!B179:S179,'Product Coding'!A170:R170)</f>
        <v>-0.39567400519698315</v>
      </c>
      <c r="BU179" s="2">
        <f>SUMPRODUCT('Respondent Data'!B179:S179,'Product Coding'!A171:R171)</f>
        <v>0.93241614531152506</v>
      </c>
      <c r="BV179" s="2">
        <f>SUMPRODUCT('Respondent Data'!B179:S179,'Product Coding'!A172:R172)</f>
        <v>3.0727030538165399</v>
      </c>
      <c r="BX179" s="2">
        <f t="shared" si="676"/>
        <v>2.921764550086563</v>
      </c>
      <c r="BY179" s="2">
        <f t="shared" si="677"/>
        <v>2.273393548340755</v>
      </c>
      <c r="BZ179" s="2">
        <f t="shared" si="678"/>
        <v>2.4684770541799406</v>
      </c>
      <c r="CA179" s="2">
        <f t="shared" si="679"/>
        <v>2.4538130548328292</v>
      </c>
      <c r="CB179" s="2">
        <f t="shared" si="680"/>
        <v>6.7097472373002889</v>
      </c>
      <c r="CC179" s="2">
        <f t="shared" si="681"/>
        <v>1.7779679840573768</v>
      </c>
      <c r="CD179" s="2">
        <f t="shared" si="682"/>
        <v>1.812491500973052</v>
      </c>
      <c r="CE179" s="2">
        <f t="shared" si="683"/>
        <v>1.4102801283602779</v>
      </c>
      <c r="CF179" s="2">
        <f t="shared" si="684"/>
        <v>1.5312985027885235</v>
      </c>
      <c r="CG179" s="2">
        <f t="shared" si="685"/>
        <v>1.5222018169566256</v>
      </c>
      <c r="CH179" s="2">
        <f t="shared" si="686"/>
        <v>4.1623339707246041</v>
      </c>
      <c r="CI179" s="2">
        <f t="shared" si="687"/>
        <v>1.1029471419970207</v>
      </c>
      <c r="CJ179" s="2">
        <f t="shared" si="688"/>
        <v>2.5711234077289249</v>
      </c>
      <c r="CK179" s="2">
        <f t="shared" si="689"/>
        <v>2.0005634495584728</v>
      </c>
      <c r="CL179" s="2">
        <f t="shared" si="690"/>
        <v>2.1722349719301479</v>
      </c>
      <c r="CM179" s="2">
        <f t="shared" si="691"/>
        <v>2.1593308000415665</v>
      </c>
      <c r="CN179" s="2">
        <f t="shared" si="692"/>
        <v>5.9045100609685139</v>
      </c>
      <c r="CO179" s="2">
        <f t="shared" si="693"/>
        <v>1.5645939375460944</v>
      </c>
      <c r="CP179" s="2">
        <f t="shared" si="694"/>
        <v>1.5949742850851829</v>
      </c>
      <c r="CQ179" s="2">
        <f t="shared" si="695"/>
        <v>1.241032323899828</v>
      </c>
      <c r="CR179" s="2">
        <f t="shared" si="696"/>
        <v>1.3475272758111816</v>
      </c>
      <c r="CS179" s="2">
        <f t="shared" si="697"/>
        <v>1.3395222838023435</v>
      </c>
      <c r="CT179" s="2">
        <f t="shared" si="698"/>
        <v>3.6628120163201534</v>
      </c>
      <c r="CU179" s="2">
        <f t="shared" si="699"/>
        <v>0.9705823880272082</v>
      </c>
      <c r="CV179" s="2">
        <f t="shared" si="700"/>
        <v>1.4145435068800825</v>
      </c>
      <c r="CW179" s="2">
        <f t="shared" si="701"/>
        <v>1.1006410774246718</v>
      </c>
      <c r="CX179" s="2">
        <f t="shared" si="702"/>
        <v>1.1950888338244976</v>
      </c>
      <c r="CY179" s="2">
        <f t="shared" si="703"/>
        <v>1.1879894030846947</v>
      </c>
      <c r="CZ179" s="2">
        <f t="shared" si="704"/>
        <v>3.2484579864755014</v>
      </c>
      <c r="DA179" s="2">
        <f t="shared" si="705"/>
        <v>0.86078567392246574</v>
      </c>
      <c r="DB179" s="2">
        <f t="shared" si="706"/>
        <v>0.87749989433638864</v>
      </c>
      <c r="DC179" s="2">
        <f t="shared" si="707"/>
        <v>0.68277322291248188</v>
      </c>
      <c r="DD179" s="2">
        <f t="shared" si="708"/>
        <v>0.74136307600505424</v>
      </c>
      <c r="DE179" s="2">
        <f t="shared" si="709"/>
        <v>0.73695900522623048</v>
      </c>
      <c r="DF179" s="2">
        <f t="shared" si="710"/>
        <v>2.0151529634995544</v>
      </c>
      <c r="DG179" s="2">
        <f t="shared" si="711"/>
        <v>0.53398098696816854</v>
      </c>
      <c r="DH179" s="2">
        <f t="shared" si="712"/>
        <v>1.3644179219954511</v>
      </c>
      <c r="DI179" s="2">
        <f t="shared" si="713"/>
        <v>1.0616388993469918</v>
      </c>
      <c r="DJ179" s="2">
        <f t="shared" si="714"/>
        <v>1.1527398169910241</v>
      </c>
      <c r="DK179" s="2">
        <f t="shared" si="715"/>
        <v>1.1458919607814142</v>
      </c>
      <c r="DL179" s="2">
        <f t="shared" si="716"/>
        <v>3.133346039933556</v>
      </c>
      <c r="DM179" s="2">
        <f t="shared" si="717"/>
        <v>0.83028298160101066</v>
      </c>
      <c r="DN179" s="2">
        <f t="shared" si="718"/>
        <v>0.84640491901334081</v>
      </c>
      <c r="DO179" s="2">
        <f t="shared" si="719"/>
        <v>0.65857855730086101</v>
      </c>
      <c r="DP179" s="2">
        <f t="shared" si="720"/>
        <v>0.71509222776611547</v>
      </c>
      <c r="DQ179" s="2">
        <f t="shared" si="721"/>
        <v>0.71084421908265183</v>
      </c>
      <c r="DR179" s="2">
        <f t="shared" si="722"/>
        <v>1.9437442578386004</v>
      </c>
      <c r="DS179" s="2">
        <f t="shared" si="723"/>
        <v>0.51505890421930522</v>
      </c>
      <c r="DT179" s="2">
        <f t="shared" si="724"/>
        <v>3.2775242224933847</v>
      </c>
      <c r="DU179" s="2">
        <f t="shared" si="725"/>
        <v>2.5502063202615881</v>
      </c>
      <c r="DV179" s="2">
        <f t="shared" si="726"/>
        <v>2.7690435690665671</v>
      </c>
      <c r="DW179" s="2">
        <f t="shared" si="727"/>
        <v>2.7525940529488628</v>
      </c>
      <c r="DX179" s="2">
        <f t="shared" si="728"/>
        <v>7.5267389688906405</v>
      </c>
      <c r="DY179" s="2">
        <f t="shared" si="729"/>
        <v>1.9944567861887217</v>
      </c>
      <c r="DZ179" s="2">
        <f t="shared" si="730"/>
        <v>2.033183952939182</v>
      </c>
      <c r="EA179" s="2">
        <f t="shared" si="731"/>
        <v>1.5819985498369287</v>
      </c>
      <c r="EB179" s="2">
        <f t="shared" si="732"/>
        <v>1.7177523543464666</v>
      </c>
      <c r="EC179" s="2">
        <f t="shared" si="733"/>
        <v>1.7075480385477912</v>
      </c>
      <c r="ED179" s="2">
        <f t="shared" si="734"/>
        <v>4.6691477623523037</v>
      </c>
      <c r="EE179" s="2">
        <f t="shared" si="735"/>
        <v>1.2372441078176493</v>
      </c>
      <c r="EF179" s="2">
        <f t="shared" si="736"/>
        <v>1.0426710827077208</v>
      </c>
      <c r="EG179" s="2">
        <f t="shared" si="737"/>
        <v>0.81129114678284886</v>
      </c>
      <c r="EH179" s="2">
        <f t="shared" si="738"/>
        <v>0.88090932674390532</v>
      </c>
      <c r="EI179" s="2">
        <f t="shared" si="739"/>
        <v>0.87567628081772853</v>
      </c>
      <c r="EJ179" s="2">
        <f t="shared" si="740"/>
        <v>2.3944637894945227</v>
      </c>
      <c r="EK179" s="2">
        <f t="shared" si="741"/>
        <v>0.63449185284346221</v>
      </c>
      <c r="EL179" s="2">
        <f t="shared" si="742"/>
        <v>0.64681203544006438</v>
      </c>
      <c r="EM179" s="2">
        <f t="shared" si="743"/>
        <v>0.50327748288787644</v>
      </c>
      <c r="EN179" s="2">
        <f t="shared" si="744"/>
        <v>0.5464645218602292</v>
      </c>
      <c r="EO179" s="2">
        <f t="shared" si="745"/>
        <v>0.54321824684292297</v>
      </c>
      <c r="EP179" s="2">
        <f t="shared" si="746"/>
        <v>1.4853850108209334</v>
      </c>
      <c r="EQ179" s="2">
        <f t="shared" si="747"/>
        <v>0.39360156200175278</v>
      </c>
      <c r="ER179" s="2">
        <f t="shared" si="748"/>
        <v>4.6295845413009469E-2</v>
      </c>
      <c r="ET179" s="2">
        <f t="shared" si="749"/>
        <v>0.25498726076707678</v>
      </c>
      <c r="EU179" s="2">
        <f t="shared" si="750"/>
        <v>0.30549336192920901</v>
      </c>
      <c r="EV179" s="2">
        <f t="shared" si="751"/>
        <v>0.28831097463795452</v>
      </c>
      <c r="EW179" s="2">
        <f t="shared" si="752"/>
        <v>0.28953506866873596</v>
      </c>
      <c r="EX179" s="2">
        <f t="shared" si="753"/>
        <v>0.12970593836876143</v>
      </c>
      <c r="EY179" s="2">
        <f t="shared" si="754"/>
        <v>0.35997535095398919</v>
      </c>
      <c r="EZ179" s="2">
        <f t="shared" si="755"/>
        <v>0.35555663000369064</v>
      </c>
      <c r="FA179" s="2">
        <f t="shared" si="756"/>
        <v>0.41488953430500358</v>
      </c>
      <c r="FB179" s="2">
        <f t="shared" si="757"/>
        <v>0.39505415852708886</v>
      </c>
      <c r="FC179" s="2">
        <f t="shared" si="758"/>
        <v>0.39647897851672864</v>
      </c>
      <c r="FD179" s="2">
        <f t="shared" si="759"/>
        <v>0.19371083034746711</v>
      </c>
      <c r="FE179" s="2">
        <f t="shared" si="760"/>
        <v>0.47552312658242585</v>
      </c>
      <c r="FF179" s="2">
        <f t="shared" si="761"/>
        <v>0.28002392687850441</v>
      </c>
      <c r="FG179" s="2">
        <f t="shared" si="762"/>
        <v>0.3332707395829767</v>
      </c>
      <c r="FH179" s="2">
        <f t="shared" si="763"/>
        <v>0.31523516033604204</v>
      </c>
      <c r="FI179" s="2">
        <f t="shared" si="764"/>
        <v>0.31652272689736805</v>
      </c>
      <c r="FJ179" s="2">
        <f t="shared" si="765"/>
        <v>0.1448328688306274</v>
      </c>
      <c r="FK179" s="2">
        <f t="shared" si="766"/>
        <v>0.38992527641894054</v>
      </c>
      <c r="FL179" s="2">
        <f t="shared" si="767"/>
        <v>0.38536027341294982</v>
      </c>
      <c r="FM179" s="2">
        <f t="shared" si="768"/>
        <v>0.44622292562911692</v>
      </c>
      <c r="FN179" s="2">
        <f t="shared" si="769"/>
        <v>0.42598014102070564</v>
      </c>
      <c r="FO179" s="2">
        <f t="shared" si="770"/>
        <v>0.42743768970421392</v>
      </c>
      <c r="FP179" s="2">
        <f t="shared" si="771"/>
        <v>0.21446285985794267</v>
      </c>
      <c r="FQ179" s="2">
        <f t="shared" si="772"/>
        <v>0.50746419235032403</v>
      </c>
      <c r="FR179" s="2">
        <f t="shared" si="773"/>
        <v>0.41415696058098184</v>
      </c>
      <c r="FS179" s="2">
        <f t="shared" si="774"/>
        <v>0.4760451515239208</v>
      </c>
      <c r="FT179" s="2">
        <f t="shared" si="775"/>
        <v>0.45556242854085433</v>
      </c>
      <c r="FU179" s="2">
        <f t="shared" si="776"/>
        <v>0.45704060476260505</v>
      </c>
      <c r="FV179" s="2">
        <f t="shared" si="777"/>
        <v>0.23537951962415304</v>
      </c>
      <c r="FW179" s="2">
        <f t="shared" si="778"/>
        <v>0.53740740484745775</v>
      </c>
      <c r="FX179" s="2">
        <f t="shared" si="779"/>
        <v>0.53262319908329725</v>
      </c>
      <c r="FY179" s="2">
        <f t="shared" si="780"/>
        <v>0.5942571383856684</v>
      </c>
      <c r="FZ179" s="2">
        <f t="shared" si="781"/>
        <v>0.57426277941654114</v>
      </c>
      <c r="GA179" s="2">
        <f t="shared" si="782"/>
        <v>0.57571882640359429</v>
      </c>
      <c r="GB179" s="2">
        <f t="shared" si="783"/>
        <v>0.33165813214310175</v>
      </c>
      <c r="GC179" s="2">
        <f t="shared" si="784"/>
        <v>0.65189856229994514</v>
      </c>
      <c r="GD179" s="2">
        <f t="shared" si="785"/>
        <v>0.42293707499732103</v>
      </c>
      <c r="GE179" s="2">
        <f t="shared" si="786"/>
        <v>0.4850509952624304</v>
      </c>
      <c r="GF179" s="2">
        <f t="shared" si="787"/>
        <v>0.46452432017434531</v>
      </c>
      <c r="GG179" s="2">
        <f t="shared" si="788"/>
        <v>0.4660066854604627</v>
      </c>
      <c r="GH179" s="2">
        <f t="shared" si="789"/>
        <v>0.24193474012063965</v>
      </c>
      <c r="GI179" s="2">
        <f t="shared" si="790"/>
        <v>0.54636360063036049</v>
      </c>
      <c r="GJ179" s="2">
        <f t="shared" si="791"/>
        <v>0.54159301120924641</v>
      </c>
      <c r="GK179" s="2">
        <f t="shared" si="792"/>
        <v>0.60292591846079391</v>
      </c>
      <c r="GL179" s="2">
        <f t="shared" si="793"/>
        <v>0.5830590237718507</v>
      </c>
      <c r="GM179" s="2">
        <f t="shared" si="794"/>
        <v>0.58450675335957603</v>
      </c>
      <c r="GN179" s="2">
        <f t="shared" si="795"/>
        <v>0.33970342271995968</v>
      </c>
      <c r="GO179" s="2">
        <f t="shared" si="796"/>
        <v>0.66004034378801268</v>
      </c>
      <c r="GP179" s="2">
        <f t="shared" si="797"/>
        <v>0.23378009053496282</v>
      </c>
      <c r="GQ179" s="2">
        <f t="shared" si="798"/>
        <v>0.28167377042084629</v>
      </c>
      <c r="GR179" s="2">
        <f t="shared" si="799"/>
        <v>0.26531929962477396</v>
      </c>
      <c r="GS179" s="2">
        <f t="shared" si="800"/>
        <v>0.26648232819486034</v>
      </c>
      <c r="GT179" s="2">
        <f t="shared" si="801"/>
        <v>0.11727812985110105</v>
      </c>
      <c r="GU179" s="2">
        <f t="shared" si="802"/>
        <v>0.33395038613089417</v>
      </c>
      <c r="GV179" s="2">
        <f t="shared" si="803"/>
        <v>0.32968656550849518</v>
      </c>
      <c r="GW179" s="2">
        <f t="shared" si="804"/>
        <v>0.38729688677135665</v>
      </c>
      <c r="GX179" s="2">
        <f t="shared" si="805"/>
        <v>0.36795111166060174</v>
      </c>
      <c r="GY179" s="2">
        <f t="shared" si="806"/>
        <v>0.36933786058930118</v>
      </c>
      <c r="GZ179" s="2">
        <f t="shared" si="807"/>
        <v>0.17639335609503839</v>
      </c>
      <c r="HA179" s="2">
        <f t="shared" si="808"/>
        <v>0.44697849309589366</v>
      </c>
      <c r="HB179" s="2">
        <f t="shared" si="809"/>
        <v>0.48955507740111609</v>
      </c>
      <c r="HC179" s="2">
        <f t="shared" si="810"/>
        <v>0.55209235786094613</v>
      </c>
      <c r="HD179" s="2">
        <f t="shared" si="811"/>
        <v>0.53165773904217273</v>
      </c>
      <c r="HE179" s="2">
        <f t="shared" si="812"/>
        <v>0.53314103836939031</v>
      </c>
      <c r="HF179" s="2">
        <f t="shared" si="813"/>
        <v>0.29459733908338798</v>
      </c>
      <c r="HG179" s="2">
        <f t="shared" si="814"/>
        <v>0.6118109418901897</v>
      </c>
      <c r="HH179" s="2">
        <f t="shared" si="815"/>
        <v>0.60723384240556511</v>
      </c>
      <c r="HI179" s="2">
        <f t="shared" si="816"/>
        <v>0.66521318344963598</v>
      </c>
      <c r="HJ179" s="2">
        <f t="shared" si="817"/>
        <v>0.64663623760156386</v>
      </c>
      <c r="HK179" s="2">
        <f t="shared" si="818"/>
        <v>0.64799648529673282</v>
      </c>
      <c r="HL179" s="2">
        <f t="shared" si="819"/>
        <v>0.40235214892106219</v>
      </c>
      <c r="HM179" s="2">
        <f t="shared" si="820"/>
        <v>0.71756521179813537</v>
      </c>
      <c r="HN179" s="2">
        <f t="shared" si="821"/>
        <v>0.9557526242544383</v>
      </c>
      <c r="HP179" s="2">
        <f t="shared" ref="HP179:IU179" si="969">IF(B1=1,ET179,0)</f>
        <v>0.25498726076707678</v>
      </c>
      <c r="HQ179" s="2">
        <f t="shared" si="969"/>
        <v>0.30549336192920901</v>
      </c>
      <c r="HR179" s="2">
        <f t="shared" si="969"/>
        <v>0.28831097463795452</v>
      </c>
      <c r="HS179" s="2">
        <f t="shared" si="969"/>
        <v>0.28953506866873596</v>
      </c>
      <c r="HT179" s="2">
        <f t="shared" si="969"/>
        <v>0.12970593836876143</v>
      </c>
      <c r="HU179" s="2">
        <f t="shared" si="969"/>
        <v>0.35997535095398919</v>
      </c>
      <c r="HV179" s="2">
        <f t="shared" si="969"/>
        <v>0.35555663000369064</v>
      </c>
      <c r="HW179" s="2">
        <f t="shared" si="969"/>
        <v>0.41488953430500358</v>
      </c>
      <c r="HX179" s="2">
        <f t="shared" si="969"/>
        <v>0.39505415852708886</v>
      </c>
      <c r="HY179" s="2">
        <f t="shared" si="969"/>
        <v>0.39647897851672864</v>
      </c>
      <c r="HZ179" s="2">
        <f t="shared" si="969"/>
        <v>0.19371083034746711</v>
      </c>
      <c r="IA179" s="2">
        <f t="shared" si="969"/>
        <v>0.47552312658242585</v>
      </c>
      <c r="IB179" s="2">
        <f t="shared" si="969"/>
        <v>0.28002392687850441</v>
      </c>
      <c r="IC179" s="2">
        <f t="shared" si="969"/>
        <v>0.3332707395829767</v>
      </c>
      <c r="ID179" s="2">
        <f t="shared" si="969"/>
        <v>0.31523516033604204</v>
      </c>
      <c r="IE179" s="2">
        <f t="shared" si="969"/>
        <v>0.31652272689736805</v>
      </c>
      <c r="IF179" s="2">
        <f t="shared" si="969"/>
        <v>0.1448328688306274</v>
      </c>
      <c r="IG179" s="2">
        <f t="shared" si="969"/>
        <v>0.38992527641894054</v>
      </c>
      <c r="IH179" s="2">
        <f t="shared" si="969"/>
        <v>0.38536027341294982</v>
      </c>
      <c r="II179" s="2">
        <f t="shared" si="969"/>
        <v>0.44622292562911692</v>
      </c>
      <c r="IJ179" s="2">
        <f t="shared" si="969"/>
        <v>0.42598014102070564</v>
      </c>
      <c r="IK179" s="2">
        <f t="shared" si="969"/>
        <v>0.42743768970421392</v>
      </c>
      <c r="IL179" s="2">
        <f t="shared" si="969"/>
        <v>0.21446285985794267</v>
      </c>
      <c r="IM179" s="2">
        <f t="shared" si="969"/>
        <v>0.50746419235032403</v>
      </c>
      <c r="IN179" s="2">
        <f t="shared" si="969"/>
        <v>0.41415696058098184</v>
      </c>
      <c r="IO179" s="2">
        <f t="shared" si="969"/>
        <v>0.4760451515239208</v>
      </c>
      <c r="IP179" s="2">
        <f t="shared" si="969"/>
        <v>0.45556242854085433</v>
      </c>
      <c r="IQ179" s="2">
        <f t="shared" si="969"/>
        <v>0.45704060476260505</v>
      </c>
      <c r="IR179" s="2">
        <f t="shared" si="969"/>
        <v>0.23537951962415304</v>
      </c>
      <c r="IS179" s="2">
        <f t="shared" si="969"/>
        <v>0.53740740484745775</v>
      </c>
      <c r="IT179" s="2">
        <f t="shared" si="969"/>
        <v>0.53262319908329725</v>
      </c>
      <c r="IU179" s="2">
        <f t="shared" si="969"/>
        <v>0.5942571383856684</v>
      </c>
      <c r="IV179" s="2">
        <f t="shared" ref="IV179:KA179" si="970">IF(AH1=1,FZ179,0)</f>
        <v>0.57426277941654114</v>
      </c>
      <c r="IW179" s="2">
        <f t="shared" si="970"/>
        <v>0.57571882640359429</v>
      </c>
      <c r="IX179" s="2">
        <f t="shared" si="970"/>
        <v>0.33165813214310175</v>
      </c>
      <c r="IY179" s="2">
        <f t="shared" si="970"/>
        <v>0.65189856229994514</v>
      </c>
      <c r="IZ179" s="2">
        <f t="shared" si="970"/>
        <v>0.42293707499732103</v>
      </c>
      <c r="JA179" s="2">
        <f t="shared" si="970"/>
        <v>0.4850509952624304</v>
      </c>
      <c r="JB179" s="2">
        <f t="shared" si="970"/>
        <v>0.46452432017434531</v>
      </c>
      <c r="JC179" s="2">
        <f t="shared" si="970"/>
        <v>0.4660066854604627</v>
      </c>
      <c r="JD179" s="2">
        <f t="shared" si="970"/>
        <v>0.24193474012063965</v>
      </c>
      <c r="JE179" s="2">
        <f t="shared" si="970"/>
        <v>0.54636360063036049</v>
      </c>
      <c r="JF179" s="2">
        <f t="shared" si="970"/>
        <v>0.54159301120924641</v>
      </c>
      <c r="JG179" s="2">
        <f t="shared" si="970"/>
        <v>0.60292591846079391</v>
      </c>
      <c r="JH179" s="2">
        <f t="shared" si="970"/>
        <v>0.5830590237718507</v>
      </c>
      <c r="JI179" s="2">
        <f t="shared" si="970"/>
        <v>0.58450675335957603</v>
      </c>
      <c r="JJ179" s="2">
        <f t="shared" si="970"/>
        <v>0.33970342271995968</v>
      </c>
      <c r="JK179" s="2">
        <f t="shared" si="970"/>
        <v>0.66004034378801268</v>
      </c>
      <c r="JL179" s="2">
        <f t="shared" si="970"/>
        <v>0.23378009053496282</v>
      </c>
      <c r="JM179" s="2">
        <f t="shared" si="970"/>
        <v>0.28167377042084629</v>
      </c>
      <c r="JN179" s="2">
        <f t="shared" si="970"/>
        <v>0.26531929962477396</v>
      </c>
      <c r="JO179" s="2">
        <f t="shared" si="970"/>
        <v>0.26648232819486034</v>
      </c>
      <c r="JP179" s="2">
        <f t="shared" si="970"/>
        <v>0.11727812985110105</v>
      </c>
      <c r="JQ179" s="2">
        <f t="shared" si="970"/>
        <v>0.33395038613089417</v>
      </c>
      <c r="JR179" s="2">
        <f t="shared" si="970"/>
        <v>0.32968656550849518</v>
      </c>
      <c r="JS179" s="2">
        <f t="shared" si="970"/>
        <v>0.38729688677135665</v>
      </c>
      <c r="JT179" s="2">
        <f t="shared" si="970"/>
        <v>0.36795111166060174</v>
      </c>
      <c r="JU179" s="2">
        <f t="shared" si="970"/>
        <v>0.36933786058930118</v>
      </c>
      <c r="JV179" s="2">
        <f t="shared" si="970"/>
        <v>0.17639335609503839</v>
      </c>
      <c r="JW179" s="2">
        <f t="shared" si="970"/>
        <v>0.44697849309589366</v>
      </c>
      <c r="JX179" s="2">
        <f t="shared" si="970"/>
        <v>0.48955507740111609</v>
      </c>
      <c r="JY179" s="2">
        <f t="shared" si="970"/>
        <v>0.55209235786094613</v>
      </c>
      <c r="JZ179" s="2">
        <f t="shared" si="970"/>
        <v>0.53165773904217273</v>
      </c>
      <c r="KA179" s="2">
        <f t="shared" si="970"/>
        <v>0.53314103836939031</v>
      </c>
      <c r="KB179" s="2">
        <f t="shared" ref="KB179:KJ179" si="971">IF(BN1=1,HF179,0)</f>
        <v>0.29459733908338798</v>
      </c>
      <c r="KC179" s="2">
        <f t="shared" si="971"/>
        <v>0.6118109418901897</v>
      </c>
      <c r="KD179" s="2">
        <f t="shared" si="971"/>
        <v>0.60723384240556511</v>
      </c>
      <c r="KE179" s="2">
        <f t="shared" si="971"/>
        <v>0.66521318344963598</v>
      </c>
      <c r="KF179" s="2">
        <f t="shared" si="971"/>
        <v>0.64663623760156386</v>
      </c>
      <c r="KG179" s="2">
        <f t="shared" si="971"/>
        <v>0.64799648529673282</v>
      </c>
      <c r="KH179" s="2">
        <f t="shared" si="971"/>
        <v>0.40235214892106219</v>
      </c>
      <c r="KI179" s="2">
        <f t="shared" si="971"/>
        <v>0.71756521179813537</v>
      </c>
      <c r="KJ179" s="2">
        <f t="shared" si="971"/>
        <v>0</v>
      </c>
    </row>
    <row r="180" spans="1:296" x14ac:dyDescent="0.2">
      <c r="A180" s="2" t="str">
        <f>'Respondent Data'!A180</f>
        <v>1700</v>
      </c>
      <c r="B180" s="2">
        <f>SUMPRODUCT('Respondent Data'!B180:S180,'Product Coding'!A100:R100)</f>
        <v>1.6030032256917881</v>
      </c>
      <c r="C180" s="2">
        <f>SUMPRODUCT('Respondent Data'!B180:S180,'Product Coding'!A101:R101)</f>
        <v>0.93186532376715669</v>
      </c>
      <c r="D180" s="2">
        <f>SUMPRODUCT('Respondent Data'!B180:S180,'Product Coding'!A102:R102)</f>
        <v>0.89225785580496109</v>
      </c>
      <c r="E180" s="2">
        <f>SUMPRODUCT('Respondent Data'!B180:S180,'Product Coding'!A103:R103)</f>
        <v>1.260370142845006</v>
      </c>
      <c r="F180" s="2">
        <f>SUMPRODUCT('Respondent Data'!B180:S180,'Product Coding'!A104:R104)</f>
        <v>0.15822160008319919</v>
      </c>
      <c r="G180" s="2">
        <f>SUMPRODUCT('Respondent Data'!B180:S180,'Product Coding'!A105:R105)</f>
        <v>0.6499551815437512</v>
      </c>
      <c r="H180" s="2">
        <f>SUMPRODUCT('Respondent Data'!B180:S180,'Product Coding'!A106:R106)</f>
        <v>7.3153982135022111E-2</v>
      </c>
      <c r="I180" s="2">
        <f>SUMPRODUCT('Respondent Data'!B180:S180,'Product Coding'!A107:R107)</f>
        <v>-0.59798391978960941</v>
      </c>
      <c r="J180" s="2">
        <f>SUMPRODUCT('Respondent Data'!B180:S180,'Product Coding'!A108:R108)</f>
        <v>-0.63759138775180502</v>
      </c>
      <c r="K180" s="2">
        <f>SUMPRODUCT('Respondent Data'!B180:S180,'Product Coding'!A109:R109)</f>
        <v>-0.26947910071175996</v>
      </c>
      <c r="L180" s="2">
        <f>SUMPRODUCT('Respondent Data'!B180:S180,'Product Coding'!A110:R110)</f>
        <v>-1.371627643473567</v>
      </c>
      <c r="M180" s="2">
        <f>SUMPRODUCT('Respondent Data'!B180:S180,'Product Coding'!A111:R111)</f>
        <v>-0.8798940620130149</v>
      </c>
      <c r="N180" s="2">
        <f>SUMPRODUCT('Respondent Data'!B180:S180,'Product Coding'!A112:R112)</f>
        <v>0.22994404777392508</v>
      </c>
      <c r="O180" s="2">
        <f>SUMPRODUCT('Respondent Data'!B180:S180,'Product Coding'!A113:R113)</f>
        <v>-0.44119385415070644</v>
      </c>
      <c r="P180" s="2">
        <f>SUMPRODUCT('Respondent Data'!B180:S180,'Product Coding'!A114:R114)</f>
        <v>-0.48080132211290205</v>
      </c>
      <c r="Q180" s="2">
        <f>SUMPRODUCT('Respondent Data'!B180:S180,'Product Coding'!A115:R115)</f>
        <v>-0.11268903507285699</v>
      </c>
      <c r="R180" s="2">
        <f>SUMPRODUCT('Respondent Data'!B180:S180,'Product Coding'!A116:R116)</f>
        <v>-1.2148375778346638</v>
      </c>
      <c r="S180" s="2">
        <f>SUMPRODUCT('Respondent Data'!B180:S180,'Product Coding'!A117:R117)</f>
        <v>-0.72310399637411182</v>
      </c>
      <c r="T180" s="2">
        <f>SUMPRODUCT('Respondent Data'!B180:S180,'Product Coding'!A118:R118)</f>
        <v>-1.2999051957828409</v>
      </c>
      <c r="U180" s="2">
        <f>SUMPRODUCT('Respondent Data'!B180:S180,'Product Coding'!A119:R119)</f>
        <v>-1.9710430977074727</v>
      </c>
      <c r="V180" s="2">
        <f>SUMPRODUCT('Respondent Data'!B180:S180,'Product Coding'!A120:R120)</f>
        <v>-2.010650565669668</v>
      </c>
      <c r="W180" s="2">
        <f>SUMPRODUCT('Respondent Data'!B180:S180,'Product Coding'!A121:R121)</f>
        <v>-1.642538278629623</v>
      </c>
      <c r="X180" s="2">
        <f>SUMPRODUCT('Respondent Data'!B180:S180,'Product Coding'!A122:R122)</f>
        <v>-2.7446868213914302</v>
      </c>
      <c r="Y180" s="2">
        <f>SUMPRODUCT('Respondent Data'!B180:S180,'Product Coding'!A123:R123)</f>
        <v>-2.252953239930878</v>
      </c>
      <c r="Z180" s="2">
        <f>SUMPRODUCT('Respondent Data'!B180:S180,'Product Coding'!A124:R124)</f>
        <v>2.724512311598521</v>
      </c>
      <c r="AA180" s="2">
        <f>SUMPRODUCT('Respondent Data'!B180:S180,'Product Coding'!A125:R125)</f>
        <v>2.0533744096738897</v>
      </c>
      <c r="AB180" s="2">
        <f>SUMPRODUCT('Respondent Data'!B180:S180,'Product Coding'!A126:R126)</f>
        <v>2.0137669417116939</v>
      </c>
      <c r="AC180" s="2">
        <f>SUMPRODUCT('Respondent Data'!B180:S180,'Product Coding'!A127:R127)</f>
        <v>2.381879228751739</v>
      </c>
      <c r="AD180" s="2">
        <f>SUMPRODUCT('Respondent Data'!B180:S180,'Product Coding'!A128:R128)</f>
        <v>1.2797306859899322</v>
      </c>
      <c r="AE180" s="2">
        <f>SUMPRODUCT('Respondent Data'!B180:S180,'Product Coding'!A129:R129)</f>
        <v>1.7714642674504844</v>
      </c>
      <c r="AF180" s="2">
        <f>SUMPRODUCT('Respondent Data'!B180:S180,'Product Coding'!A130:R130)</f>
        <v>1.1946630680417551</v>
      </c>
      <c r="AG180" s="2">
        <f>SUMPRODUCT('Respondent Data'!B180:S180,'Product Coding'!A131:R131)</f>
        <v>0.52352516611712352</v>
      </c>
      <c r="AH180" s="2">
        <f>SUMPRODUCT('Respondent Data'!B180:S180,'Product Coding'!A132:R132)</f>
        <v>0.48391769815492791</v>
      </c>
      <c r="AI180" s="2">
        <f>SUMPRODUCT('Respondent Data'!B180:S180,'Product Coding'!A133:R133)</f>
        <v>0.85202998519497297</v>
      </c>
      <c r="AJ180" s="2">
        <f>SUMPRODUCT('Respondent Data'!B180:S180,'Product Coding'!A134:R134)</f>
        <v>-0.25011855756683399</v>
      </c>
      <c r="AK180" s="2">
        <f>SUMPRODUCT('Respondent Data'!B180:S180,'Product Coding'!A135:R135)</f>
        <v>0.24161502389371814</v>
      </c>
      <c r="AL180" s="2">
        <f>SUMPRODUCT('Respondent Data'!B180:S180,'Product Coding'!A136:R136)</f>
        <v>2.4507115636104202</v>
      </c>
      <c r="AM180" s="2">
        <f>SUMPRODUCT('Respondent Data'!B180:S180,'Product Coding'!A137:R137)</f>
        <v>1.7795736616857885</v>
      </c>
      <c r="AN180" s="2">
        <f>SUMPRODUCT('Respondent Data'!B180:S180,'Product Coding'!A138:R138)</f>
        <v>1.7399661937235931</v>
      </c>
      <c r="AO180" s="2">
        <f>SUMPRODUCT('Respondent Data'!B180:S180,'Product Coding'!A139:R139)</f>
        <v>2.1080784807636381</v>
      </c>
      <c r="AP180" s="2">
        <f>SUMPRODUCT('Respondent Data'!B180:S180,'Product Coding'!A140:R140)</f>
        <v>1.0059299380018309</v>
      </c>
      <c r="AQ180" s="2">
        <f>SUMPRODUCT('Respondent Data'!B180:S180,'Product Coding'!A141:R141)</f>
        <v>1.4976635194623831</v>
      </c>
      <c r="AR180" s="2">
        <f>SUMPRODUCT('Respondent Data'!B180:S180,'Product Coding'!A142:R142)</f>
        <v>0.92086232005365398</v>
      </c>
      <c r="AS180" s="2">
        <f>SUMPRODUCT('Respondent Data'!B180:S180,'Product Coding'!A143:R143)</f>
        <v>0.24972441812902246</v>
      </c>
      <c r="AT180" s="2">
        <f>SUMPRODUCT('Respondent Data'!B180:S180,'Product Coding'!A144:R144)</f>
        <v>0.21011695016682685</v>
      </c>
      <c r="AU180" s="2">
        <f>SUMPRODUCT('Respondent Data'!B180:S180,'Product Coding'!A145:R145)</f>
        <v>0.57822923720687192</v>
      </c>
      <c r="AV180" s="2">
        <f>SUMPRODUCT('Respondent Data'!B180:S180,'Product Coding'!A146:R146)</f>
        <v>-0.52391930555493504</v>
      </c>
      <c r="AW180" s="2">
        <f>SUMPRODUCT('Respondent Data'!B180:S180,'Product Coding'!A147:R147)</f>
        <v>-3.2185724094383028E-2</v>
      </c>
      <c r="AX180" s="2">
        <f>SUMPRODUCT('Respondent Data'!B180:S180,'Product Coding'!A148:R148)</f>
        <v>3.3132601832293553</v>
      </c>
      <c r="AY180" s="2">
        <f>SUMPRODUCT('Respondent Data'!B180:S180,'Product Coding'!A149:R149)</f>
        <v>2.6421222813047236</v>
      </c>
      <c r="AZ180" s="2">
        <f>SUMPRODUCT('Respondent Data'!B180:S180,'Product Coding'!A150:R150)</f>
        <v>2.6025148133425282</v>
      </c>
      <c r="BA180" s="2">
        <f>SUMPRODUCT('Respondent Data'!B180:S180,'Product Coding'!A151:R151)</f>
        <v>2.9706271003825733</v>
      </c>
      <c r="BB180" s="2">
        <f>SUMPRODUCT('Respondent Data'!B180:S180,'Product Coding'!A152:R152)</f>
        <v>1.8684785576207661</v>
      </c>
      <c r="BC180" s="2">
        <f>SUMPRODUCT('Respondent Data'!B180:S180,'Product Coding'!A153:R153)</f>
        <v>2.3602121390813182</v>
      </c>
      <c r="BD180" s="2">
        <f>SUMPRODUCT('Respondent Data'!B180:S180,'Product Coding'!A154:R154)</f>
        <v>1.783410939672589</v>
      </c>
      <c r="BE180" s="2">
        <f>SUMPRODUCT('Respondent Data'!B180:S180,'Product Coding'!A155:R155)</f>
        <v>1.1122730377479577</v>
      </c>
      <c r="BF180" s="2">
        <f>SUMPRODUCT('Respondent Data'!B180:S180,'Product Coding'!A156:R156)</f>
        <v>1.0726655697857619</v>
      </c>
      <c r="BG180" s="2">
        <f>SUMPRODUCT('Respondent Data'!B180:S180,'Product Coding'!A157:R157)</f>
        <v>1.4407778568258069</v>
      </c>
      <c r="BH180" s="2">
        <f>SUMPRODUCT('Respondent Data'!B180:S180,'Product Coding'!A158:R158)</f>
        <v>0.3386293140640001</v>
      </c>
      <c r="BI180" s="2">
        <f>SUMPRODUCT('Respondent Data'!B180:S180,'Product Coding'!A159:R159)</f>
        <v>0.830362895524552</v>
      </c>
      <c r="BJ180" s="2">
        <f>SUMPRODUCT('Respondent Data'!B180:S180,'Product Coding'!A160:R160)</f>
        <v>4.7771374679349554</v>
      </c>
      <c r="BK180" s="2">
        <f>SUMPRODUCT('Respondent Data'!B180:S180,'Product Coding'!A161:R161)</f>
        <v>4.1059995660103237</v>
      </c>
      <c r="BL180" s="2">
        <f>SUMPRODUCT('Respondent Data'!B180:S180,'Product Coding'!A162:R162)</f>
        <v>4.0663920980481283</v>
      </c>
      <c r="BM180" s="2">
        <f>SUMPRODUCT('Respondent Data'!B180:S180,'Product Coding'!A163:R163)</f>
        <v>4.4345043850881734</v>
      </c>
      <c r="BN180" s="2">
        <f>SUMPRODUCT('Respondent Data'!B180:S180,'Product Coding'!A164:R164)</f>
        <v>3.3323558423263662</v>
      </c>
      <c r="BO180" s="2">
        <f>SUMPRODUCT('Respondent Data'!B180:S180,'Product Coding'!A165:R165)</f>
        <v>3.8240894237869183</v>
      </c>
      <c r="BP180" s="2">
        <f>SUMPRODUCT('Respondent Data'!B180:S180,'Product Coding'!A166:R166)</f>
        <v>3.2472882243781891</v>
      </c>
      <c r="BQ180" s="2">
        <f>SUMPRODUCT('Respondent Data'!B180:S180,'Product Coding'!A167:R167)</f>
        <v>2.5761503224535574</v>
      </c>
      <c r="BR180" s="2">
        <f>SUMPRODUCT('Respondent Data'!B180:S180,'Product Coding'!A168:R168)</f>
        <v>2.536542854491362</v>
      </c>
      <c r="BS180" s="2">
        <f>SUMPRODUCT('Respondent Data'!B180:S180,'Product Coding'!A169:R169)</f>
        <v>2.904655141531407</v>
      </c>
      <c r="BT180" s="2">
        <f>SUMPRODUCT('Respondent Data'!B180:S180,'Product Coding'!A170:R170)</f>
        <v>1.8025065987695998</v>
      </c>
      <c r="BU180" s="2">
        <f>SUMPRODUCT('Respondent Data'!B180:S180,'Product Coding'!A171:R171)</f>
        <v>2.294240180230152</v>
      </c>
      <c r="BV180" s="2">
        <f>SUMPRODUCT('Respondent Data'!B180:S180,'Product Coding'!A172:R172)</f>
        <v>6.0020906108628598</v>
      </c>
      <c r="BX180" s="2">
        <f t="shared" si="676"/>
        <v>0.20129108676309626</v>
      </c>
      <c r="BY180" s="2">
        <f t="shared" si="677"/>
        <v>0.39381842594318284</v>
      </c>
      <c r="BZ180" s="2">
        <f t="shared" si="678"/>
        <v>0.40972959723341529</v>
      </c>
      <c r="CA180" s="2">
        <f t="shared" si="679"/>
        <v>0.28354905342011999</v>
      </c>
      <c r="CB180" s="2">
        <f t="shared" si="680"/>
        <v>0.85366058974903791</v>
      </c>
      <c r="CC180" s="2">
        <f t="shared" si="681"/>
        <v>0.52206917457114466</v>
      </c>
      <c r="CD180" s="2">
        <f t="shared" si="682"/>
        <v>0.92945769912535059</v>
      </c>
      <c r="CE180" s="2">
        <f t="shared" si="683"/>
        <v>1.8184489633220342</v>
      </c>
      <c r="CF180" s="2">
        <f t="shared" si="684"/>
        <v>1.891918488950926</v>
      </c>
      <c r="CG180" s="2">
        <f t="shared" si="685"/>
        <v>1.3092822688726886</v>
      </c>
      <c r="CH180" s="2">
        <f t="shared" si="686"/>
        <v>3.9417612589868365</v>
      </c>
      <c r="CI180" s="2">
        <f t="shared" si="687"/>
        <v>2.4106443140836027</v>
      </c>
      <c r="CJ180" s="2">
        <f t="shared" si="688"/>
        <v>0.79457805967081252</v>
      </c>
      <c r="CK180" s="2">
        <f t="shared" si="689"/>
        <v>1.554562031436739</v>
      </c>
      <c r="CL180" s="2">
        <f t="shared" si="690"/>
        <v>1.6173699173406106</v>
      </c>
      <c r="CM180" s="2">
        <f t="shared" si="691"/>
        <v>1.119283820814267</v>
      </c>
      <c r="CN180" s="2">
        <f t="shared" si="692"/>
        <v>3.3697466983152498</v>
      </c>
      <c r="CO180" s="2">
        <f t="shared" si="693"/>
        <v>2.0608200711484992</v>
      </c>
      <c r="CP180" s="2">
        <f t="shared" si="694"/>
        <v>3.6689488193101498</v>
      </c>
      <c r="CQ180" s="2">
        <f t="shared" si="695"/>
        <v>7.1781601069467911</v>
      </c>
      <c r="CR180" s="2">
        <f t="shared" si="696"/>
        <v>7.4681743050808844</v>
      </c>
      <c r="CS180" s="2">
        <f t="shared" si="697"/>
        <v>5.1682713899132686</v>
      </c>
      <c r="CT180" s="2">
        <f t="shared" si="698"/>
        <v>15.559740191265899</v>
      </c>
      <c r="CU180" s="2">
        <f t="shared" si="699"/>
        <v>9.5157968116857248</v>
      </c>
      <c r="CV180" s="2">
        <f t="shared" si="700"/>
        <v>6.5578176636871863E-2</v>
      </c>
      <c r="CW180" s="2">
        <f t="shared" si="701"/>
        <v>0.12830123138910726</v>
      </c>
      <c r="CX180" s="2">
        <f t="shared" si="702"/>
        <v>0.13348489658834395</v>
      </c>
      <c r="CY180" s="2">
        <f t="shared" si="703"/>
        <v>9.2376817122989952E-2</v>
      </c>
      <c r="CZ180" s="2">
        <f t="shared" si="704"/>
        <v>0.27811218987746056</v>
      </c>
      <c r="DA180" s="2">
        <f t="shared" si="705"/>
        <v>0.17008375828874076</v>
      </c>
      <c r="DB180" s="2">
        <f t="shared" si="706"/>
        <v>0.30280596200207616</v>
      </c>
      <c r="DC180" s="2">
        <f t="shared" si="707"/>
        <v>0.592428453934562</v>
      </c>
      <c r="DD180" s="2">
        <f t="shared" si="708"/>
        <v>0.61636392771333415</v>
      </c>
      <c r="DE180" s="2">
        <f t="shared" si="709"/>
        <v>0.42654816602340861</v>
      </c>
      <c r="DF180" s="2">
        <f t="shared" si="710"/>
        <v>1.2841776566413179</v>
      </c>
      <c r="DG180" s="2">
        <f t="shared" si="711"/>
        <v>0.78535846360499639</v>
      </c>
      <c r="DH180" s="2">
        <f t="shared" si="712"/>
        <v>8.6232204964428127E-2</v>
      </c>
      <c r="DI180" s="2">
        <f t="shared" si="713"/>
        <v>0.16871005950039433</v>
      </c>
      <c r="DJ180" s="2">
        <f t="shared" si="714"/>
        <v>0.17552633440847432</v>
      </c>
      <c r="DK180" s="2">
        <f t="shared" si="715"/>
        <v>0.12147115148109035</v>
      </c>
      <c r="DL180" s="2">
        <f t="shared" si="716"/>
        <v>0.36570439421359174</v>
      </c>
      <c r="DM180" s="2">
        <f t="shared" si="717"/>
        <v>0.22365210894912987</v>
      </c>
      <c r="DN180" s="2">
        <f t="shared" si="718"/>
        <v>0.39817553824960117</v>
      </c>
      <c r="DO180" s="2">
        <f t="shared" si="719"/>
        <v>0.7790154360241951</v>
      </c>
      <c r="DP180" s="2">
        <f t="shared" si="720"/>
        <v>0.8104894535504964</v>
      </c>
      <c r="DQ180" s="2">
        <f t="shared" si="721"/>
        <v>0.56089069208811171</v>
      </c>
      <c r="DR180" s="2">
        <f t="shared" si="722"/>
        <v>1.6886329656803862</v>
      </c>
      <c r="DS180" s="2">
        <f t="shared" si="723"/>
        <v>1.0327092864923682</v>
      </c>
      <c r="DT180" s="2">
        <f t="shared" si="724"/>
        <v>3.6397318187204868E-2</v>
      </c>
      <c r="DU180" s="2">
        <f t="shared" si="725"/>
        <v>7.1209981462855912E-2</v>
      </c>
      <c r="DV180" s="2">
        <f t="shared" si="726"/>
        <v>7.4087028695768359E-2</v>
      </c>
      <c r="DW180" s="2">
        <f t="shared" si="727"/>
        <v>5.1271148091913202E-2</v>
      </c>
      <c r="DX180" s="2">
        <f t="shared" si="728"/>
        <v>0.15435833055807763</v>
      </c>
      <c r="DY180" s="2">
        <f t="shared" si="729"/>
        <v>9.4400195101341552E-2</v>
      </c>
      <c r="DZ180" s="2">
        <f t="shared" si="730"/>
        <v>0.1680639126183848</v>
      </c>
      <c r="EA180" s="2">
        <f t="shared" si="731"/>
        <v>0.32881071183803284</v>
      </c>
      <c r="EB180" s="2">
        <f t="shared" si="732"/>
        <v>0.34209542177913915</v>
      </c>
      <c r="EC180" s="2">
        <f t="shared" si="733"/>
        <v>0.2367435344671282</v>
      </c>
      <c r="ED180" s="2">
        <f t="shared" si="734"/>
        <v>0.71274660526918154</v>
      </c>
      <c r="EE180" s="2">
        <f t="shared" si="735"/>
        <v>0.43589107469592714</v>
      </c>
      <c r="EF180" s="2">
        <f t="shared" si="736"/>
        <v>8.4200672153848903E-3</v>
      </c>
      <c r="EG180" s="2">
        <f t="shared" si="737"/>
        <v>1.6473544211132018E-2</v>
      </c>
      <c r="EH180" s="2">
        <f t="shared" si="738"/>
        <v>1.7139113332416234E-2</v>
      </c>
      <c r="EI180" s="2">
        <f t="shared" si="739"/>
        <v>1.1860942911327579E-2</v>
      </c>
      <c r="EJ180" s="2">
        <f t="shared" si="740"/>
        <v>3.5708881403534648E-2</v>
      </c>
      <c r="EK180" s="2">
        <f t="shared" si="741"/>
        <v>2.1838311927557551E-2</v>
      </c>
      <c r="EL180" s="2">
        <f t="shared" si="742"/>
        <v>3.8879497479702811E-2</v>
      </c>
      <c r="EM180" s="2">
        <f t="shared" si="743"/>
        <v>7.6066271711965533E-2</v>
      </c>
      <c r="EN180" s="2">
        <f t="shared" si="744"/>
        <v>7.9139524253970903E-2</v>
      </c>
      <c r="EO180" s="2">
        <f t="shared" si="745"/>
        <v>5.4767674441513349E-2</v>
      </c>
      <c r="EP180" s="2">
        <f t="shared" si="746"/>
        <v>0.16488506908769007</v>
      </c>
      <c r="EQ180" s="2">
        <f t="shared" si="747"/>
        <v>0.10083798286040477</v>
      </c>
      <c r="ER180" s="2">
        <f t="shared" si="748"/>
        <v>2.4735754835503742E-3</v>
      </c>
      <c r="ET180" s="2">
        <f t="shared" si="749"/>
        <v>0.8324377089107694</v>
      </c>
      <c r="EU180" s="2">
        <f t="shared" si="750"/>
        <v>0.71745356596452659</v>
      </c>
      <c r="EV180" s="2">
        <f t="shared" si="751"/>
        <v>0.70935589489111472</v>
      </c>
      <c r="EW180" s="2">
        <f t="shared" si="752"/>
        <v>0.77908981922850506</v>
      </c>
      <c r="EX180" s="2">
        <f t="shared" si="753"/>
        <v>0.53947308667515415</v>
      </c>
      <c r="EY180" s="2">
        <f t="shared" si="754"/>
        <v>0.65700036286574037</v>
      </c>
      <c r="EZ180" s="2">
        <f t="shared" si="755"/>
        <v>0.51828034398127176</v>
      </c>
      <c r="FA180" s="2">
        <f t="shared" si="756"/>
        <v>0.35480507648480725</v>
      </c>
      <c r="FB180" s="2">
        <f t="shared" si="757"/>
        <v>0.34579121224220971</v>
      </c>
      <c r="FC180" s="2">
        <f t="shared" si="758"/>
        <v>0.43303497951688913</v>
      </c>
      <c r="FD180" s="2">
        <f t="shared" si="759"/>
        <v>0.20235700342290933</v>
      </c>
      <c r="FE180" s="2">
        <f t="shared" si="760"/>
        <v>0.29319973234109797</v>
      </c>
      <c r="FF180" s="2">
        <f t="shared" si="761"/>
        <v>0.55723404987099556</v>
      </c>
      <c r="FG180" s="2">
        <f t="shared" si="762"/>
        <v>0.39145653450332502</v>
      </c>
      <c r="FH180" s="2">
        <f t="shared" si="763"/>
        <v>0.38206292254480179</v>
      </c>
      <c r="FI180" s="2">
        <f t="shared" si="764"/>
        <v>0.47185751628858374</v>
      </c>
      <c r="FJ180" s="2">
        <f t="shared" si="765"/>
        <v>0.22884621673506811</v>
      </c>
      <c r="FK180" s="2">
        <f t="shared" si="766"/>
        <v>0.32670982833197837</v>
      </c>
      <c r="FL180" s="2">
        <f t="shared" si="767"/>
        <v>0.21418097278430925</v>
      </c>
      <c r="FM180" s="2">
        <f t="shared" si="768"/>
        <v>0.12227689198094421</v>
      </c>
      <c r="FN180" s="2">
        <f t="shared" si="769"/>
        <v>0.11808920836690884</v>
      </c>
      <c r="FO180" s="2">
        <f t="shared" si="770"/>
        <v>0.16211997442837237</v>
      </c>
      <c r="FP180" s="2">
        <f t="shared" si="771"/>
        <v>6.0387420844164562E-2</v>
      </c>
      <c r="FQ180" s="2">
        <f t="shared" si="772"/>
        <v>9.5095028737027867E-2</v>
      </c>
      <c r="FR180" s="2">
        <f t="shared" si="773"/>
        <v>0.93845765794130032</v>
      </c>
      <c r="FS180" s="2">
        <f t="shared" si="774"/>
        <v>0.88628814024145908</v>
      </c>
      <c r="FT180" s="2">
        <f t="shared" si="775"/>
        <v>0.88223495788067596</v>
      </c>
      <c r="FU180" s="2">
        <f t="shared" si="776"/>
        <v>0.91543502601393145</v>
      </c>
      <c r="FV180" s="2">
        <f t="shared" si="777"/>
        <v>0.78240392973317574</v>
      </c>
      <c r="FW180" s="2">
        <f t="shared" si="778"/>
        <v>0.85463967251584627</v>
      </c>
      <c r="FX180" s="2">
        <f t="shared" si="779"/>
        <v>0.76757401268202541</v>
      </c>
      <c r="FY180" s="2">
        <f t="shared" si="780"/>
        <v>0.62797169789902119</v>
      </c>
      <c r="FZ180" s="2">
        <f t="shared" si="781"/>
        <v>0.61867255440097413</v>
      </c>
      <c r="GA180" s="2">
        <f t="shared" si="782"/>
        <v>0.70099280474178582</v>
      </c>
      <c r="GB180" s="2">
        <f t="shared" si="783"/>
        <v>0.43779431827137821</v>
      </c>
      <c r="GC180" s="2">
        <f t="shared" si="784"/>
        <v>0.56011160805253624</v>
      </c>
      <c r="GD180" s="2">
        <f t="shared" si="785"/>
        <v>0.92061347051733555</v>
      </c>
      <c r="GE180" s="2">
        <f t="shared" si="786"/>
        <v>0.85564421378171818</v>
      </c>
      <c r="GF180" s="2">
        <f t="shared" si="787"/>
        <v>0.8506827713929529</v>
      </c>
      <c r="GG180" s="2">
        <f t="shared" si="788"/>
        <v>0.89168588837914609</v>
      </c>
      <c r="GH180" s="2">
        <f t="shared" si="789"/>
        <v>0.73222287651481566</v>
      </c>
      <c r="GI180" s="2">
        <f t="shared" si="790"/>
        <v>0.81722573980508084</v>
      </c>
      <c r="GJ180" s="2">
        <f t="shared" si="791"/>
        <v>0.71521777676922915</v>
      </c>
      <c r="GK180" s="2">
        <f t="shared" si="792"/>
        <v>0.56210866963292594</v>
      </c>
      <c r="GL180" s="2">
        <f t="shared" si="793"/>
        <v>0.55233682694971253</v>
      </c>
      <c r="GM180" s="2">
        <f t="shared" si="794"/>
        <v>0.64065985214008203</v>
      </c>
      <c r="GN180" s="2">
        <f t="shared" si="795"/>
        <v>0.3719362266120767</v>
      </c>
      <c r="GO180" s="2">
        <f t="shared" si="796"/>
        <v>0.4919542635265835</v>
      </c>
      <c r="GP180" s="2">
        <f t="shared" si="797"/>
        <v>0.96488092206677212</v>
      </c>
      <c r="GQ180" s="2">
        <f t="shared" si="798"/>
        <v>0.93352378833736138</v>
      </c>
      <c r="GR180" s="2">
        <f t="shared" si="799"/>
        <v>0.93102325350141313</v>
      </c>
      <c r="GS180" s="2">
        <f t="shared" si="800"/>
        <v>0.95122937770624461</v>
      </c>
      <c r="GT180" s="2">
        <f t="shared" si="801"/>
        <v>0.86628213573557122</v>
      </c>
      <c r="GU180" s="2">
        <f t="shared" si="802"/>
        <v>0.91374252716338367</v>
      </c>
      <c r="GV180" s="2">
        <f t="shared" si="803"/>
        <v>0.85611753706041216</v>
      </c>
      <c r="GW180" s="2">
        <f t="shared" si="804"/>
        <v>0.75255263303588482</v>
      </c>
      <c r="GX180" s="2">
        <f t="shared" si="805"/>
        <v>0.74510350290470195</v>
      </c>
      <c r="GY180" s="2">
        <f t="shared" si="806"/>
        <v>0.80857507812310236</v>
      </c>
      <c r="GZ180" s="2">
        <f t="shared" si="807"/>
        <v>0.58385752855883566</v>
      </c>
      <c r="HA180" s="2">
        <f t="shared" si="808"/>
        <v>0.69643165670610918</v>
      </c>
      <c r="HB180" s="2">
        <f t="shared" si="809"/>
        <v>0.99165023833903287</v>
      </c>
      <c r="HC180" s="2">
        <f t="shared" si="810"/>
        <v>0.98379343534817032</v>
      </c>
      <c r="HD180" s="2">
        <f t="shared" si="811"/>
        <v>0.98314968610708142</v>
      </c>
      <c r="HE180" s="2">
        <f t="shared" si="812"/>
        <v>0.98827808999406441</v>
      </c>
      <c r="HF180" s="2">
        <f t="shared" si="813"/>
        <v>0.96552227943131663</v>
      </c>
      <c r="HG180" s="2">
        <f t="shared" si="814"/>
        <v>0.97862840757422509</v>
      </c>
      <c r="HH180" s="2">
        <f t="shared" si="815"/>
        <v>0.96257554646710841</v>
      </c>
      <c r="HI180" s="2">
        <f t="shared" si="816"/>
        <v>0.92931079273496042</v>
      </c>
      <c r="HJ180" s="2">
        <f t="shared" si="817"/>
        <v>0.92666423342367932</v>
      </c>
      <c r="HK180" s="2">
        <f t="shared" si="818"/>
        <v>0.94807607801356619</v>
      </c>
      <c r="HL180" s="2">
        <f t="shared" si="819"/>
        <v>0.85845378787726745</v>
      </c>
      <c r="HM180" s="2">
        <f t="shared" si="820"/>
        <v>0.90839888845551242</v>
      </c>
      <c r="HN180" s="2">
        <f t="shared" si="821"/>
        <v>0.99753252799470837</v>
      </c>
      <c r="HP180" s="2">
        <f t="shared" ref="HP180:IU180" si="972">IF(B1=1,ET180,0)</f>
        <v>0.8324377089107694</v>
      </c>
      <c r="HQ180" s="2">
        <f t="shared" si="972"/>
        <v>0.71745356596452659</v>
      </c>
      <c r="HR180" s="2">
        <f t="shared" si="972"/>
        <v>0.70935589489111472</v>
      </c>
      <c r="HS180" s="2">
        <f t="shared" si="972"/>
        <v>0.77908981922850506</v>
      </c>
      <c r="HT180" s="2">
        <f t="shared" si="972"/>
        <v>0.53947308667515415</v>
      </c>
      <c r="HU180" s="2">
        <f t="shared" si="972"/>
        <v>0.65700036286574037</v>
      </c>
      <c r="HV180" s="2">
        <f t="shared" si="972"/>
        <v>0.51828034398127176</v>
      </c>
      <c r="HW180" s="2">
        <f t="shared" si="972"/>
        <v>0.35480507648480725</v>
      </c>
      <c r="HX180" s="2">
        <f t="shared" si="972"/>
        <v>0.34579121224220971</v>
      </c>
      <c r="HY180" s="2">
        <f t="shared" si="972"/>
        <v>0.43303497951688913</v>
      </c>
      <c r="HZ180" s="2">
        <f t="shared" si="972"/>
        <v>0.20235700342290933</v>
      </c>
      <c r="IA180" s="2">
        <f t="shared" si="972"/>
        <v>0.29319973234109797</v>
      </c>
      <c r="IB180" s="2">
        <f t="shared" si="972"/>
        <v>0.55723404987099556</v>
      </c>
      <c r="IC180" s="2">
        <f t="shared" si="972"/>
        <v>0.39145653450332502</v>
      </c>
      <c r="ID180" s="2">
        <f t="shared" si="972"/>
        <v>0.38206292254480179</v>
      </c>
      <c r="IE180" s="2">
        <f t="shared" si="972"/>
        <v>0.47185751628858374</v>
      </c>
      <c r="IF180" s="2">
        <f t="shared" si="972"/>
        <v>0.22884621673506811</v>
      </c>
      <c r="IG180" s="2">
        <f t="shared" si="972"/>
        <v>0.32670982833197837</v>
      </c>
      <c r="IH180" s="2">
        <f t="shared" si="972"/>
        <v>0.21418097278430925</v>
      </c>
      <c r="II180" s="2">
        <f t="shared" si="972"/>
        <v>0.12227689198094421</v>
      </c>
      <c r="IJ180" s="2">
        <f t="shared" si="972"/>
        <v>0.11808920836690884</v>
      </c>
      <c r="IK180" s="2">
        <f t="shared" si="972"/>
        <v>0.16211997442837237</v>
      </c>
      <c r="IL180" s="2">
        <f t="shared" si="972"/>
        <v>6.0387420844164562E-2</v>
      </c>
      <c r="IM180" s="2">
        <f t="shared" si="972"/>
        <v>9.5095028737027867E-2</v>
      </c>
      <c r="IN180" s="2">
        <f t="shared" si="972"/>
        <v>0.93845765794130032</v>
      </c>
      <c r="IO180" s="2">
        <f t="shared" si="972"/>
        <v>0.88628814024145908</v>
      </c>
      <c r="IP180" s="2">
        <f t="shared" si="972"/>
        <v>0.88223495788067596</v>
      </c>
      <c r="IQ180" s="2">
        <f t="shared" si="972"/>
        <v>0.91543502601393145</v>
      </c>
      <c r="IR180" s="2">
        <f t="shared" si="972"/>
        <v>0.78240392973317574</v>
      </c>
      <c r="IS180" s="2">
        <f t="shared" si="972"/>
        <v>0.85463967251584627</v>
      </c>
      <c r="IT180" s="2">
        <f t="shared" si="972"/>
        <v>0.76757401268202541</v>
      </c>
      <c r="IU180" s="2">
        <f t="shared" si="972"/>
        <v>0.62797169789902119</v>
      </c>
      <c r="IV180" s="2">
        <f t="shared" ref="IV180:KA180" si="973">IF(AH1=1,FZ180,0)</f>
        <v>0.61867255440097413</v>
      </c>
      <c r="IW180" s="2">
        <f t="shared" si="973"/>
        <v>0.70099280474178582</v>
      </c>
      <c r="IX180" s="2">
        <f t="shared" si="973"/>
        <v>0.43779431827137821</v>
      </c>
      <c r="IY180" s="2">
        <f t="shared" si="973"/>
        <v>0.56011160805253624</v>
      </c>
      <c r="IZ180" s="2">
        <f t="shared" si="973"/>
        <v>0.92061347051733555</v>
      </c>
      <c r="JA180" s="2">
        <f t="shared" si="973"/>
        <v>0.85564421378171818</v>
      </c>
      <c r="JB180" s="2">
        <f t="shared" si="973"/>
        <v>0.8506827713929529</v>
      </c>
      <c r="JC180" s="2">
        <f t="shared" si="973"/>
        <v>0.89168588837914609</v>
      </c>
      <c r="JD180" s="2">
        <f t="shared" si="973"/>
        <v>0.73222287651481566</v>
      </c>
      <c r="JE180" s="2">
        <f t="shared" si="973"/>
        <v>0.81722573980508084</v>
      </c>
      <c r="JF180" s="2">
        <f t="shared" si="973"/>
        <v>0.71521777676922915</v>
      </c>
      <c r="JG180" s="2">
        <f t="shared" si="973"/>
        <v>0.56210866963292594</v>
      </c>
      <c r="JH180" s="2">
        <f t="shared" si="973"/>
        <v>0.55233682694971253</v>
      </c>
      <c r="JI180" s="2">
        <f t="shared" si="973"/>
        <v>0.64065985214008203</v>
      </c>
      <c r="JJ180" s="2">
        <f t="shared" si="973"/>
        <v>0.3719362266120767</v>
      </c>
      <c r="JK180" s="2">
        <f t="shared" si="973"/>
        <v>0.4919542635265835</v>
      </c>
      <c r="JL180" s="2">
        <f t="shared" si="973"/>
        <v>0.96488092206677212</v>
      </c>
      <c r="JM180" s="2">
        <f t="shared" si="973"/>
        <v>0.93352378833736138</v>
      </c>
      <c r="JN180" s="2">
        <f t="shared" si="973"/>
        <v>0.93102325350141313</v>
      </c>
      <c r="JO180" s="2">
        <f t="shared" si="973"/>
        <v>0.95122937770624461</v>
      </c>
      <c r="JP180" s="2">
        <f t="shared" si="973"/>
        <v>0.86628213573557122</v>
      </c>
      <c r="JQ180" s="2">
        <f t="shared" si="973"/>
        <v>0.91374252716338367</v>
      </c>
      <c r="JR180" s="2">
        <f t="shared" si="973"/>
        <v>0.85611753706041216</v>
      </c>
      <c r="JS180" s="2">
        <f t="shared" si="973"/>
        <v>0.75255263303588482</v>
      </c>
      <c r="JT180" s="2">
        <f t="shared" si="973"/>
        <v>0.74510350290470195</v>
      </c>
      <c r="JU180" s="2">
        <f t="shared" si="973"/>
        <v>0.80857507812310236</v>
      </c>
      <c r="JV180" s="2">
        <f t="shared" si="973"/>
        <v>0.58385752855883566</v>
      </c>
      <c r="JW180" s="2">
        <f t="shared" si="973"/>
        <v>0.69643165670610918</v>
      </c>
      <c r="JX180" s="2">
        <f t="shared" si="973"/>
        <v>0.99165023833903287</v>
      </c>
      <c r="JY180" s="2">
        <f t="shared" si="973"/>
        <v>0.98379343534817032</v>
      </c>
      <c r="JZ180" s="2">
        <f t="shared" si="973"/>
        <v>0.98314968610708142</v>
      </c>
      <c r="KA180" s="2">
        <f t="shared" si="973"/>
        <v>0.98827808999406441</v>
      </c>
      <c r="KB180" s="2">
        <f t="shared" ref="KB180:KJ180" si="974">IF(BN1=1,HF180,0)</f>
        <v>0.96552227943131663</v>
      </c>
      <c r="KC180" s="2">
        <f t="shared" si="974"/>
        <v>0.97862840757422509</v>
      </c>
      <c r="KD180" s="2">
        <f t="shared" si="974"/>
        <v>0.96257554646710841</v>
      </c>
      <c r="KE180" s="2">
        <f t="shared" si="974"/>
        <v>0.92931079273496042</v>
      </c>
      <c r="KF180" s="2">
        <f t="shared" si="974"/>
        <v>0.92666423342367932</v>
      </c>
      <c r="KG180" s="2">
        <f t="shared" si="974"/>
        <v>0.94807607801356619</v>
      </c>
      <c r="KH180" s="2">
        <f t="shared" si="974"/>
        <v>0.85845378787726745</v>
      </c>
      <c r="KI180" s="2">
        <f t="shared" si="974"/>
        <v>0.90839888845551242</v>
      </c>
      <c r="KJ180" s="2">
        <f t="shared" si="974"/>
        <v>0</v>
      </c>
    </row>
    <row r="181" spans="1:296" x14ac:dyDescent="0.2">
      <c r="A181" s="2" t="str">
        <f>'Respondent Data'!A181</f>
        <v>1701</v>
      </c>
      <c r="B181" s="2">
        <f>SUMPRODUCT('Respondent Data'!B181:S181,'Product Coding'!A100:R100)</f>
        <v>-1.0332909388425016</v>
      </c>
      <c r="C181" s="2">
        <f>SUMPRODUCT('Respondent Data'!B181:S181,'Product Coding'!A101:R101)</f>
        <v>-0.85916786671033718</v>
      </c>
      <c r="D181" s="2">
        <f>SUMPRODUCT('Respondent Data'!B181:S181,'Product Coding'!A102:R102)</f>
        <v>-0.88451702975018909</v>
      </c>
      <c r="E181" s="2">
        <f>SUMPRODUCT('Respondent Data'!B181:S181,'Product Coding'!A103:R103)</f>
        <v>-1.2455760874281951</v>
      </c>
      <c r="F181" s="2">
        <f>SUMPRODUCT('Respondent Data'!B181:S181,'Product Coding'!A104:R104)</f>
        <v>-0.89916847676020695</v>
      </c>
      <c r="G181" s="2">
        <f>SUMPRODUCT('Respondent Data'!B181:S181,'Product Coding'!A105:R105)</f>
        <v>-1.416497869363369</v>
      </c>
      <c r="H181" s="2">
        <f>SUMPRODUCT('Respondent Data'!B181:S181,'Product Coding'!A106:R106)</f>
        <v>-2.2789058272764593</v>
      </c>
      <c r="I181" s="2">
        <f>SUMPRODUCT('Respondent Data'!B181:S181,'Product Coding'!A107:R107)</f>
        <v>-2.1047827551442952</v>
      </c>
      <c r="J181" s="2">
        <f>SUMPRODUCT('Respondent Data'!B181:S181,'Product Coding'!A108:R108)</f>
        <v>-2.1301319181841469</v>
      </c>
      <c r="K181" s="2">
        <f>SUMPRODUCT('Respondent Data'!B181:S181,'Product Coding'!A109:R109)</f>
        <v>-2.4911909758621529</v>
      </c>
      <c r="L181" s="2">
        <f>SUMPRODUCT('Respondent Data'!B181:S181,'Product Coding'!A110:R110)</f>
        <v>-2.144783365194165</v>
      </c>
      <c r="M181" s="2">
        <f>SUMPRODUCT('Respondent Data'!B181:S181,'Product Coding'!A111:R111)</f>
        <v>-2.6621127577973271</v>
      </c>
      <c r="N181" s="2">
        <f>SUMPRODUCT('Respondent Data'!B181:S181,'Product Coding'!A112:R112)</f>
        <v>-3.199756679937162</v>
      </c>
      <c r="O181" s="2">
        <f>SUMPRODUCT('Respondent Data'!B181:S181,'Product Coding'!A113:R113)</f>
        <v>-3.0256336078049975</v>
      </c>
      <c r="P181" s="2">
        <f>SUMPRODUCT('Respondent Data'!B181:S181,'Product Coding'!A114:R114)</f>
        <v>-3.0509827708448491</v>
      </c>
      <c r="Q181" s="2">
        <f>SUMPRODUCT('Respondent Data'!B181:S181,'Product Coding'!A115:R115)</f>
        <v>-3.4120418285228555</v>
      </c>
      <c r="R181" s="2">
        <f>SUMPRODUCT('Respondent Data'!B181:S181,'Product Coding'!A116:R116)</f>
        <v>-3.0656342178548672</v>
      </c>
      <c r="S181" s="2">
        <f>SUMPRODUCT('Respondent Data'!B181:S181,'Product Coding'!A117:R117)</f>
        <v>-3.5829636104580289</v>
      </c>
      <c r="T181" s="2">
        <f>SUMPRODUCT('Respondent Data'!B181:S181,'Product Coding'!A118:R118)</f>
        <v>-4.4453715683711197</v>
      </c>
      <c r="U181" s="2">
        <f>SUMPRODUCT('Respondent Data'!B181:S181,'Product Coding'!A119:R119)</f>
        <v>-4.2712484962389556</v>
      </c>
      <c r="V181" s="2">
        <f>SUMPRODUCT('Respondent Data'!B181:S181,'Product Coding'!A120:R120)</f>
        <v>-4.2965976592788069</v>
      </c>
      <c r="W181" s="2">
        <f>SUMPRODUCT('Respondent Data'!B181:S181,'Product Coding'!A121:R121)</f>
        <v>-4.6576567169568133</v>
      </c>
      <c r="X181" s="2">
        <f>SUMPRODUCT('Respondent Data'!B181:S181,'Product Coding'!A122:R122)</f>
        <v>-4.311249106288825</v>
      </c>
      <c r="Y181" s="2">
        <f>SUMPRODUCT('Respondent Data'!B181:S181,'Product Coding'!A123:R123)</f>
        <v>-4.8285784988919866</v>
      </c>
      <c r="Z181" s="2">
        <f>SUMPRODUCT('Respondent Data'!B181:S181,'Product Coding'!A124:R124)</f>
        <v>-1.3995529904818915</v>
      </c>
      <c r="AA181" s="2">
        <f>SUMPRODUCT('Respondent Data'!B181:S181,'Product Coding'!A125:R125)</f>
        <v>-1.225429918349727</v>
      </c>
      <c r="AB181" s="2">
        <f>SUMPRODUCT('Respondent Data'!B181:S181,'Product Coding'!A126:R126)</f>
        <v>-1.2507790813895792</v>
      </c>
      <c r="AC181" s="2">
        <f>SUMPRODUCT('Respondent Data'!B181:S181,'Product Coding'!A127:R127)</f>
        <v>-1.6118381390675851</v>
      </c>
      <c r="AD181" s="2">
        <f>SUMPRODUCT('Respondent Data'!B181:S181,'Product Coding'!A128:R128)</f>
        <v>-1.2654305283995968</v>
      </c>
      <c r="AE181" s="2">
        <f>SUMPRODUCT('Respondent Data'!B181:S181,'Product Coding'!A129:R129)</f>
        <v>-1.7827599210027589</v>
      </c>
      <c r="AF181" s="2">
        <f>SUMPRODUCT('Respondent Data'!B181:S181,'Product Coding'!A130:R130)</f>
        <v>-2.6451678789158497</v>
      </c>
      <c r="AG181" s="2">
        <f>SUMPRODUCT('Respondent Data'!B181:S181,'Product Coding'!A131:R131)</f>
        <v>-2.4710448067836852</v>
      </c>
      <c r="AH181" s="2">
        <f>SUMPRODUCT('Respondent Data'!B181:S181,'Product Coding'!A132:R132)</f>
        <v>-2.4963939698235369</v>
      </c>
      <c r="AI181" s="2">
        <f>SUMPRODUCT('Respondent Data'!B181:S181,'Product Coding'!A133:R133)</f>
        <v>-2.8574530275015433</v>
      </c>
      <c r="AJ181" s="2">
        <f>SUMPRODUCT('Respondent Data'!B181:S181,'Product Coding'!A134:R134)</f>
        <v>-2.511045416833555</v>
      </c>
      <c r="AK181" s="2">
        <f>SUMPRODUCT('Respondent Data'!B181:S181,'Product Coding'!A135:R135)</f>
        <v>-3.0283748094367171</v>
      </c>
      <c r="AL181" s="2">
        <f>SUMPRODUCT('Respondent Data'!B181:S181,'Product Coding'!A136:R136)</f>
        <v>1.0305568149449436</v>
      </c>
      <c r="AM181" s="2">
        <f>SUMPRODUCT('Respondent Data'!B181:S181,'Product Coding'!A137:R137)</f>
        <v>1.2046798870771078</v>
      </c>
      <c r="AN181" s="2">
        <f>SUMPRODUCT('Respondent Data'!B181:S181,'Product Coding'!A138:R138)</f>
        <v>1.1793307240372559</v>
      </c>
      <c r="AO181" s="2">
        <f>SUMPRODUCT('Respondent Data'!B181:S181,'Product Coding'!A139:R139)</f>
        <v>0.81827166635924997</v>
      </c>
      <c r="AP181" s="2">
        <f>SUMPRODUCT('Respondent Data'!B181:S181,'Product Coding'!A140:R140)</f>
        <v>1.1646792770272381</v>
      </c>
      <c r="AQ181" s="2">
        <f>SUMPRODUCT('Respondent Data'!B181:S181,'Product Coding'!A141:R141)</f>
        <v>0.64734988442407593</v>
      </c>
      <c r="AR181" s="2">
        <f>SUMPRODUCT('Respondent Data'!B181:S181,'Product Coding'!A142:R142)</f>
        <v>-0.2150580734890144</v>
      </c>
      <c r="AS181" s="2">
        <f>SUMPRODUCT('Respondent Data'!B181:S181,'Product Coding'!A143:R143)</f>
        <v>-4.093500135685002E-2</v>
      </c>
      <c r="AT181" s="2">
        <f>SUMPRODUCT('Respondent Data'!B181:S181,'Product Coding'!A144:R144)</f>
        <v>-6.6284164396702039E-2</v>
      </c>
      <c r="AU181" s="2">
        <f>SUMPRODUCT('Respondent Data'!B181:S181,'Product Coding'!A145:R145)</f>
        <v>-0.42734322207470798</v>
      </c>
      <c r="AV181" s="2">
        <f>SUMPRODUCT('Respondent Data'!B181:S181,'Product Coding'!A146:R146)</f>
        <v>-8.0935611406720009E-2</v>
      </c>
      <c r="AW181" s="2">
        <f>SUMPRODUCT('Respondent Data'!B181:S181,'Product Coding'!A147:R147)</f>
        <v>-0.59826500400988203</v>
      </c>
      <c r="AX181" s="2">
        <f>SUMPRODUCT('Respondent Data'!B181:S181,'Product Coding'!A148:R148)</f>
        <v>4.4727361246578381</v>
      </c>
      <c r="AY181" s="2">
        <f>SUMPRODUCT('Respondent Data'!B181:S181,'Product Coding'!A149:R149)</f>
        <v>4.646859196790003</v>
      </c>
      <c r="AZ181" s="2">
        <f>SUMPRODUCT('Respondent Data'!B181:S181,'Product Coding'!A150:R150)</f>
        <v>4.6215100337501509</v>
      </c>
      <c r="BA181" s="2">
        <f>SUMPRODUCT('Respondent Data'!B181:S181,'Product Coding'!A151:R151)</f>
        <v>4.2604509760721445</v>
      </c>
      <c r="BB181" s="2">
        <f>SUMPRODUCT('Respondent Data'!B181:S181,'Product Coding'!A152:R152)</f>
        <v>4.6068585867401328</v>
      </c>
      <c r="BC181" s="2">
        <f>SUMPRODUCT('Respondent Data'!B181:S181,'Product Coding'!A153:R153)</f>
        <v>4.0895291941369711</v>
      </c>
      <c r="BD181" s="2">
        <f>SUMPRODUCT('Respondent Data'!B181:S181,'Product Coding'!A154:R154)</f>
        <v>3.2271212362238804</v>
      </c>
      <c r="BE181" s="2">
        <f>SUMPRODUCT('Respondent Data'!B181:S181,'Product Coding'!A155:R155)</f>
        <v>3.4012443083560453</v>
      </c>
      <c r="BF181" s="2">
        <f>SUMPRODUCT('Respondent Data'!B181:S181,'Product Coding'!A156:R156)</f>
        <v>3.3758951453161932</v>
      </c>
      <c r="BG181" s="2">
        <f>SUMPRODUCT('Respondent Data'!B181:S181,'Product Coding'!A157:R157)</f>
        <v>3.0148360876381868</v>
      </c>
      <c r="BH181" s="2">
        <f>SUMPRODUCT('Respondent Data'!B181:S181,'Product Coding'!A158:R158)</f>
        <v>3.3612436983061751</v>
      </c>
      <c r="BI181" s="2">
        <f>SUMPRODUCT('Respondent Data'!B181:S181,'Product Coding'!A159:R159)</f>
        <v>2.843914305703013</v>
      </c>
      <c r="BJ181" s="2">
        <f>SUMPRODUCT('Respondent Data'!B181:S181,'Product Coding'!A160:R160)</f>
        <v>7.2599123444934879</v>
      </c>
      <c r="BK181" s="2">
        <f>SUMPRODUCT('Respondent Data'!B181:S181,'Product Coding'!A161:R161)</f>
        <v>7.4340354166256528</v>
      </c>
      <c r="BL181" s="2">
        <f>SUMPRODUCT('Respondent Data'!B181:S181,'Product Coding'!A162:R162)</f>
        <v>7.4086862535858007</v>
      </c>
      <c r="BM181" s="2">
        <f>SUMPRODUCT('Respondent Data'!B181:S181,'Product Coding'!A163:R163)</f>
        <v>7.0476271959077943</v>
      </c>
      <c r="BN181" s="2">
        <f>SUMPRODUCT('Respondent Data'!B181:S181,'Product Coding'!A164:R164)</f>
        <v>7.3940348065757826</v>
      </c>
      <c r="BO181" s="2">
        <f>SUMPRODUCT('Respondent Data'!B181:S181,'Product Coding'!A165:R165)</f>
        <v>6.87670541397262</v>
      </c>
      <c r="BP181" s="2">
        <f>SUMPRODUCT('Respondent Data'!B181:S181,'Product Coding'!A166:R166)</f>
        <v>6.0142974560595306</v>
      </c>
      <c r="BQ181" s="2">
        <f>SUMPRODUCT('Respondent Data'!B181:S181,'Product Coding'!A167:R167)</f>
        <v>6.1884205281916955</v>
      </c>
      <c r="BR181" s="2">
        <f>SUMPRODUCT('Respondent Data'!B181:S181,'Product Coding'!A168:R168)</f>
        <v>6.1630713651518434</v>
      </c>
      <c r="BS181" s="2">
        <f>SUMPRODUCT('Respondent Data'!B181:S181,'Product Coding'!A169:R169)</f>
        <v>5.802012307473837</v>
      </c>
      <c r="BT181" s="2">
        <f>SUMPRODUCT('Respondent Data'!B181:S181,'Product Coding'!A170:R170)</f>
        <v>6.1484199181418253</v>
      </c>
      <c r="BU181" s="2">
        <f>SUMPRODUCT('Respondent Data'!B181:S181,'Product Coding'!A171:R171)</f>
        <v>5.6310905255386627</v>
      </c>
      <c r="BV181" s="2">
        <f>SUMPRODUCT('Respondent Data'!B181:S181,'Product Coding'!A172:R172)</f>
        <v>-3.2223883775250299</v>
      </c>
      <c r="BX181" s="2">
        <f t="shared" si="676"/>
        <v>2.8102991558692514</v>
      </c>
      <c r="BY181" s="2">
        <f t="shared" si="677"/>
        <v>2.3611950469772043</v>
      </c>
      <c r="BZ181" s="2">
        <f t="shared" si="678"/>
        <v>2.4218144446562042</v>
      </c>
      <c r="CA181" s="2">
        <f t="shared" si="679"/>
        <v>3.4749360898174597</v>
      </c>
      <c r="CB181" s="2">
        <f t="shared" si="680"/>
        <v>2.4575587440965108</v>
      </c>
      <c r="CC181" s="2">
        <f t="shared" si="681"/>
        <v>4.1226570451424109</v>
      </c>
      <c r="CD181" s="2">
        <f t="shared" si="682"/>
        <v>9.7659888827531791</v>
      </c>
      <c r="CE181" s="2">
        <f t="shared" si="683"/>
        <v>8.205320252341167</v>
      </c>
      <c r="CF181" s="2">
        <f t="shared" si="684"/>
        <v>8.415976958612422</v>
      </c>
      <c r="CG181" s="2">
        <f t="shared" si="685"/>
        <v>12.075649366566578</v>
      </c>
      <c r="CH181" s="2">
        <f t="shared" si="686"/>
        <v>8.5401909342764721</v>
      </c>
      <c r="CI181" s="2">
        <f t="shared" si="687"/>
        <v>14.326525624924626</v>
      </c>
      <c r="CJ181" s="2">
        <f t="shared" si="688"/>
        <v>24.526561666481282</v>
      </c>
      <c r="CK181" s="2">
        <f t="shared" si="689"/>
        <v>20.607057368013141</v>
      </c>
      <c r="CL181" s="2">
        <f t="shared" si="690"/>
        <v>21.136106167765941</v>
      </c>
      <c r="CM181" s="2">
        <f t="shared" si="691"/>
        <v>30.327103830206784</v>
      </c>
      <c r="CN181" s="2">
        <f t="shared" si="692"/>
        <v>21.448060417411188</v>
      </c>
      <c r="CO181" s="2">
        <f t="shared" si="693"/>
        <v>35.980013742047021</v>
      </c>
      <c r="CP181" s="2">
        <f t="shared" si="694"/>
        <v>85.231541299356394</v>
      </c>
      <c r="CQ181" s="2">
        <f t="shared" si="695"/>
        <v>71.610985877418258</v>
      </c>
      <c r="CR181" s="2">
        <f t="shared" si="696"/>
        <v>73.449467978524524</v>
      </c>
      <c r="CS181" s="2">
        <f t="shared" si="697"/>
        <v>105.3888367127561</v>
      </c>
      <c r="CT181" s="2">
        <f t="shared" si="698"/>
        <v>74.533531120912926</v>
      </c>
      <c r="CU181" s="2">
        <f t="shared" si="699"/>
        <v>125.03309958026608</v>
      </c>
      <c r="CV181" s="2">
        <f t="shared" si="700"/>
        <v>4.0533876589512783</v>
      </c>
      <c r="CW181" s="2">
        <f t="shared" si="701"/>
        <v>3.4056299108960641</v>
      </c>
      <c r="CX181" s="2">
        <f t="shared" si="702"/>
        <v>3.4930632782412996</v>
      </c>
      <c r="CY181" s="2">
        <f t="shared" si="703"/>
        <v>5.0120155474173353</v>
      </c>
      <c r="CZ181" s="2">
        <f t="shared" si="704"/>
        <v>3.5446184665658609</v>
      </c>
      <c r="DA181" s="2">
        <f t="shared" si="705"/>
        <v>5.9462449589997508</v>
      </c>
      <c r="DB181" s="2">
        <f t="shared" si="706"/>
        <v>14.085809595086696</v>
      </c>
      <c r="DC181" s="2">
        <f t="shared" si="707"/>
        <v>11.83480547938152</v>
      </c>
      <c r="DD181" s="2">
        <f t="shared" si="708"/>
        <v>12.138642631982137</v>
      </c>
      <c r="DE181" s="2">
        <f t="shared" si="709"/>
        <v>17.417109496701951</v>
      </c>
      <c r="DF181" s="2">
        <f t="shared" si="710"/>
        <v>12.31780056788174</v>
      </c>
      <c r="DG181" s="2">
        <f t="shared" si="711"/>
        <v>20.663622960722432</v>
      </c>
      <c r="DH181" s="2">
        <f t="shared" si="712"/>
        <v>0.3568082290915166</v>
      </c>
      <c r="DI181" s="2">
        <f t="shared" si="713"/>
        <v>0.29978795015187826</v>
      </c>
      <c r="DJ181" s="2">
        <f t="shared" si="714"/>
        <v>0.30748446170982596</v>
      </c>
      <c r="DK181" s="2">
        <f t="shared" si="715"/>
        <v>0.44119352554495533</v>
      </c>
      <c r="DL181" s="2">
        <f t="shared" si="716"/>
        <v>0.31202271884048643</v>
      </c>
      <c r="DM181" s="2">
        <f t="shared" si="717"/>
        <v>0.52343109321894776</v>
      </c>
      <c r="DN181" s="2">
        <f t="shared" si="718"/>
        <v>1.2399339021630911</v>
      </c>
      <c r="DO181" s="2">
        <f t="shared" si="719"/>
        <v>1.0417843887730291</v>
      </c>
      <c r="DP181" s="2">
        <f t="shared" si="720"/>
        <v>1.0685303123000389</v>
      </c>
      <c r="DQ181" s="2">
        <f t="shared" si="721"/>
        <v>1.5331787922350204</v>
      </c>
      <c r="DR181" s="2">
        <f t="shared" si="722"/>
        <v>1.08430107769793</v>
      </c>
      <c r="DS181" s="2">
        <f t="shared" si="723"/>
        <v>1.8189601724740423</v>
      </c>
      <c r="DT181" s="2">
        <f t="shared" si="724"/>
        <v>1.1416037377754892E-2</v>
      </c>
      <c r="DU181" s="2">
        <f t="shared" si="725"/>
        <v>9.5916802508962378E-3</v>
      </c>
      <c r="DV181" s="2">
        <f t="shared" si="726"/>
        <v>9.8379292341317631E-3</v>
      </c>
      <c r="DW181" s="2">
        <f t="shared" si="727"/>
        <v>1.4115935025570349E-2</v>
      </c>
      <c r="DX181" s="2">
        <f t="shared" si="728"/>
        <v>9.9831302379466032E-3</v>
      </c>
      <c r="DY181" s="2">
        <f t="shared" si="729"/>
        <v>1.674711634336766E-2</v>
      </c>
      <c r="DZ181" s="2">
        <f t="shared" si="730"/>
        <v>3.9671539552437608E-2</v>
      </c>
      <c r="EA181" s="2">
        <f t="shared" si="731"/>
        <v>3.3331769146905006E-2</v>
      </c>
      <c r="EB181" s="2">
        <f t="shared" si="732"/>
        <v>3.4187501828475547E-2</v>
      </c>
      <c r="EC181" s="2">
        <f t="shared" si="733"/>
        <v>4.9053875364648183E-2</v>
      </c>
      <c r="ED181" s="2">
        <f t="shared" si="734"/>
        <v>3.4692085614888027E-2</v>
      </c>
      <c r="EE181" s="2">
        <f t="shared" si="735"/>
        <v>5.8197417056446626E-2</v>
      </c>
      <c r="EF181" s="2">
        <f t="shared" si="736"/>
        <v>7.0316966959871655E-4</v>
      </c>
      <c r="EG181" s="2">
        <f t="shared" si="737"/>
        <v>5.9079857657628381E-4</v>
      </c>
      <c r="EH181" s="2">
        <f t="shared" si="738"/>
        <v>6.0596625783476948E-4</v>
      </c>
      <c r="EI181" s="2">
        <f t="shared" si="739"/>
        <v>8.6946959260563535E-4</v>
      </c>
      <c r="EJ181" s="2">
        <f t="shared" si="740"/>
        <v>6.1490989900371258E-4</v>
      </c>
      <c r="EK181" s="2">
        <f t="shared" si="741"/>
        <v>1.0315369402034162E-3</v>
      </c>
      <c r="EL181" s="2">
        <f t="shared" si="742"/>
        <v>2.4435644730734073E-3</v>
      </c>
      <c r="EM181" s="2">
        <f t="shared" si="743"/>
        <v>2.0530669550750218E-3</v>
      </c>
      <c r="EN181" s="2">
        <f t="shared" si="744"/>
        <v>2.1057757231925205E-3</v>
      </c>
      <c r="EO181" s="2">
        <f t="shared" si="745"/>
        <v>3.0214685000864798E-3</v>
      </c>
      <c r="EP181" s="2">
        <f t="shared" si="746"/>
        <v>2.1368555105684721E-3</v>
      </c>
      <c r="EQ181" s="2">
        <f t="shared" si="747"/>
        <v>3.5846640273639535E-3</v>
      </c>
      <c r="ER181" s="2">
        <f t="shared" si="748"/>
        <v>25.087968222481358</v>
      </c>
      <c r="ET181" s="2">
        <f t="shared" si="749"/>
        <v>0.26244658466242343</v>
      </c>
      <c r="EU181" s="2">
        <f t="shared" si="750"/>
        <v>0.29751323146192354</v>
      </c>
      <c r="EV181" s="2">
        <f t="shared" si="751"/>
        <v>0.29224261460515044</v>
      </c>
      <c r="EW181" s="2">
        <f t="shared" si="752"/>
        <v>0.22346687861653722</v>
      </c>
      <c r="EX181" s="2">
        <f t="shared" si="753"/>
        <v>0.28922140562540416</v>
      </c>
      <c r="EY181" s="2">
        <f t="shared" si="754"/>
        <v>0.19521119434459422</v>
      </c>
      <c r="EZ181" s="2">
        <f t="shared" si="755"/>
        <v>9.2885104275183927E-2</v>
      </c>
      <c r="FA181" s="2">
        <f t="shared" si="756"/>
        <v>0.1086328310789266</v>
      </c>
      <c r="FB181" s="2">
        <f t="shared" si="757"/>
        <v>0.10620246888830155</v>
      </c>
      <c r="FC181" s="2">
        <f t="shared" si="758"/>
        <v>7.6478037301682511E-2</v>
      </c>
      <c r="FD181" s="2">
        <f t="shared" si="759"/>
        <v>0.10481970506556114</v>
      </c>
      <c r="FE181" s="2">
        <f t="shared" si="760"/>
        <v>6.5246359447163865E-2</v>
      </c>
      <c r="FF181" s="2">
        <f t="shared" si="761"/>
        <v>3.9174880387948675E-2</v>
      </c>
      <c r="FG181" s="2">
        <f t="shared" si="762"/>
        <v>4.6281174848010052E-2</v>
      </c>
      <c r="FH181" s="2">
        <f t="shared" si="763"/>
        <v>4.5175063419969304E-2</v>
      </c>
      <c r="FI181" s="2">
        <f t="shared" si="764"/>
        <v>3.1921240004183275E-2</v>
      </c>
      <c r="FJ181" s="2">
        <f t="shared" si="765"/>
        <v>4.4547278535671572E-2</v>
      </c>
      <c r="FK181" s="2">
        <f t="shared" si="766"/>
        <v>2.7041634083087965E-2</v>
      </c>
      <c r="FL181" s="2">
        <f t="shared" si="767"/>
        <v>1.1596684750519051E-2</v>
      </c>
      <c r="FM181" s="2">
        <f t="shared" si="768"/>
        <v>1.3772020692408697E-2</v>
      </c>
      <c r="FN181" s="2">
        <f t="shared" si="769"/>
        <v>1.3431929430153309E-2</v>
      </c>
      <c r="FO181" s="2">
        <f t="shared" si="770"/>
        <v>9.3994824165616539E-3</v>
      </c>
      <c r="FP181" s="2">
        <f t="shared" si="771"/>
        <v>1.3239153329124984E-2</v>
      </c>
      <c r="FQ181" s="2">
        <f t="shared" si="772"/>
        <v>7.9344236024532187E-3</v>
      </c>
      <c r="FR181" s="2">
        <f t="shared" si="773"/>
        <v>0.19788705468274492</v>
      </c>
      <c r="FS181" s="2">
        <f t="shared" si="774"/>
        <v>0.22698229770203493</v>
      </c>
      <c r="FT181" s="2">
        <f t="shared" si="775"/>
        <v>0.22256530524346982</v>
      </c>
      <c r="FU181" s="2">
        <f t="shared" si="776"/>
        <v>0.16633356852005876</v>
      </c>
      <c r="FV181" s="2">
        <f t="shared" si="777"/>
        <v>0.22004047366283083</v>
      </c>
      <c r="FW181" s="2">
        <f t="shared" si="778"/>
        <v>0.14396267420779219</v>
      </c>
      <c r="FX181" s="2">
        <f t="shared" si="779"/>
        <v>6.6287459993243619E-2</v>
      </c>
      <c r="FY181" s="2">
        <f t="shared" si="780"/>
        <v>7.7913140297018957E-2</v>
      </c>
      <c r="FZ181" s="2">
        <f t="shared" si="781"/>
        <v>7.6111363099700721E-2</v>
      </c>
      <c r="GA181" s="2">
        <f t="shared" si="782"/>
        <v>5.4297336950680307E-2</v>
      </c>
      <c r="GB181" s="2">
        <f t="shared" si="783"/>
        <v>7.5087473708810373E-2</v>
      </c>
      <c r="GC181" s="2">
        <f t="shared" si="784"/>
        <v>4.6160330698750876E-2</v>
      </c>
      <c r="GD181" s="2">
        <f t="shared" si="785"/>
        <v>0.73702383178319453</v>
      </c>
      <c r="GE181" s="2">
        <f t="shared" si="786"/>
        <v>0.76935626298362858</v>
      </c>
      <c r="GF181" s="2">
        <f t="shared" si="787"/>
        <v>0.76482744482659326</v>
      </c>
      <c r="GG181" s="2">
        <f t="shared" si="788"/>
        <v>0.693869339734837</v>
      </c>
      <c r="GH181" s="2">
        <f t="shared" si="789"/>
        <v>0.76218192386467232</v>
      </c>
      <c r="GI181" s="2">
        <f t="shared" si="790"/>
        <v>0.65641301693996601</v>
      </c>
      <c r="GJ181" s="2">
        <f t="shared" si="791"/>
        <v>0.44644174501502293</v>
      </c>
      <c r="GK181" s="2">
        <f t="shared" si="792"/>
        <v>0.4897676784574353</v>
      </c>
      <c r="GL181" s="2">
        <f t="shared" si="793"/>
        <v>0.48343502343365735</v>
      </c>
      <c r="GM181" s="2">
        <f t="shared" si="794"/>
        <v>0.39476092373160182</v>
      </c>
      <c r="GN181" s="2">
        <f t="shared" si="795"/>
        <v>0.47977713522294035</v>
      </c>
      <c r="GO181" s="2">
        <f t="shared" si="796"/>
        <v>0.35474073375160758</v>
      </c>
      <c r="GP181" s="2">
        <f t="shared" si="797"/>
        <v>0.98871281751933382</v>
      </c>
      <c r="GQ181" s="2">
        <f t="shared" si="798"/>
        <v>0.99049944602503803</v>
      </c>
      <c r="GR181" s="2">
        <f t="shared" si="799"/>
        <v>0.99025791273101327</v>
      </c>
      <c r="GS181" s="2">
        <f t="shared" si="800"/>
        <v>0.98608055101193681</v>
      </c>
      <c r="GT181" s="2">
        <f t="shared" si="801"/>
        <v>0.99011554753830933</v>
      </c>
      <c r="GU181" s="2">
        <f t="shared" si="802"/>
        <v>0.98352872993277118</v>
      </c>
      <c r="GV181" s="2">
        <f t="shared" si="803"/>
        <v>0.96184223762678389</v>
      </c>
      <c r="GW181" s="2">
        <f t="shared" si="804"/>
        <v>0.96774340038492868</v>
      </c>
      <c r="GX181" s="2">
        <f t="shared" si="805"/>
        <v>0.96694264650459316</v>
      </c>
      <c r="GY181" s="2">
        <f t="shared" si="806"/>
        <v>0.95323988927871117</v>
      </c>
      <c r="GZ181" s="2">
        <f t="shared" si="807"/>
        <v>0.96647110179230622</v>
      </c>
      <c r="HA181" s="2">
        <f t="shared" si="808"/>
        <v>0.94500325164435539</v>
      </c>
      <c r="HB181" s="2">
        <f t="shared" si="809"/>
        <v>0.99929732443054931</v>
      </c>
      <c r="HC181" s="2">
        <f t="shared" si="810"/>
        <v>0.99940955026028944</v>
      </c>
      <c r="HD181" s="2">
        <f t="shared" si="811"/>
        <v>0.99939440071489771</v>
      </c>
      <c r="HE181" s="2">
        <f t="shared" si="812"/>
        <v>0.99913128572803844</v>
      </c>
      <c r="HF181" s="2">
        <f t="shared" si="813"/>
        <v>0.9993854679828168</v>
      </c>
      <c r="HG181" s="2">
        <f t="shared" si="814"/>
        <v>0.9989695260317607</v>
      </c>
      <c r="HH181" s="2">
        <f t="shared" si="815"/>
        <v>0.99756239197928531</v>
      </c>
      <c r="HI181" s="2">
        <f t="shared" si="816"/>
        <v>0.99795113949272796</v>
      </c>
      <c r="HJ181" s="2">
        <f t="shared" si="817"/>
        <v>0.99789864925020222</v>
      </c>
      <c r="HK181" s="2">
        <f t="shared" si="818"/>
        <v>0.99698763327109563</v>
      </c>
      <c r="HL181" s="2">
        <f t="shared" si="819"/>
        <v>0.99786770090450383</v>
      </c>
      <c r="HM181" s="2">
        <f t="shared" si="820"/>
        <v>0.99642813989107926</v>
      </c>
      <c r="HN181" s="2">
        <f t="shared" si="821"/>
        <v>3.833184675295058E-2</v>
      </c>
      <c r="HP181" s="2">
        <f t="shared" ref="HP181:IU181" si="975">IF(B1=1,ET181,0)</f>
        <v>0.26244658466242343</v>
      </c>
      <c r="HQ181" s="2">
        <f t="shared" si="975"/>
        <v>0.29751323146192354</v>
      </c>
      <c r="HR181" s="2">
        <f t="shared" si="975"/>
        <v>0.29224261460515044</v>
      </c>
      <c r="HS181" s="2">
        <f t="shared" si="975"/>
        <v>0.22346687861653722</v>
      </c>
      <c r="HT181" s="2">
        <f t="shared" si="975"/>
        <v>0.28922140562540416</v>
      </c>
      <c r="HU181" s="2">
        <f t="shared" si="975"/>
        <v>0.19521119434459422</v>
      </c>
      <c r="HV181" s="2">
        <f t="shared" si="975"/>
        <v>9.2885104275183927E-2</v>
      </c>
      <c r="HW181" s="2">
        <f t="shared" si="975"/>
        <v>0.1086328310789266</v>
      </c>
      <c r="HX181" s="2">
        <f t="shared" si="975"/>
        <v>0.10620246888830155</v>
      </c>
      <c r="HY181" s="2">
        <f t="shared" si="975"/>
        <v>7.6478037301682511E-2</v>
      </c>
      <c r="HZ181" s="2">
        <f t="shared" si="975"/>
        <v>0.10481970506556114</v>
      </c>
      <c r="IA181" s="2">
        <f t="shared" si="975"/>
        <v>6.5246359447163865E-2</v>
      </c>
      <c r="IB181" s="2">
        <f t="shared" si="975"/>
        <v>3.9174880387948675E-2</v>
      </c>
      <c r="IC181" s="2">
        <f t="shared" si="975"/>
        <v>4.6281174848010052E-2</v>
      </c>
      <c r="ID181" s="2">
        <f t="shared" si="975"/>
        <v>4.5175063419969304E-2</v>
      </c>
      <c r="IE181" s="2">
        <f t="shared" si="975"/>
        <v>3.1921240004183275E-2</v>
      </c>
      <c r="IF181" s="2">
        <f t="shared" si="975"/>
        <v>4.4547278535671572E-2</v>
      </c>
      <c r="IG181" s="2">
        <f t="shared" si="975"/>
        <v>2.7041634083087965E-2</v>
      </c>
      <c r="IH181" s="2">
        <f t="shared" si="975"/>
        <v>1.1596684750519051E-2</v>
      </c>
      <c r="II181" s="2">
        <f t="shared" si="975"/>
        <v>1.3772020692408697E-2</v>
      </c>
      <c r="IJ181" s="2">
        <f t="shared" si="975"/>
        <v>1.3431929430153309E-2</v>
      </c>
      <c r="IK181" s="2">
        <f t="shared" si="975"/>
        <v>9.3994824165616539E-3</v>
      </c>
      <c r="IL181" s="2">
        <f t="shared" si="975"/>
        <v>1.3239153329124984E-2</v>
      </c>
      <c r="IM181" s="2">
        <f t="shared" si="975"/>
        <v>7.9344236024532187E-3</v>
      </c>
      <c r="IN181" s="2">
        <f t="shared" si="975"/>
        <v>0.19788705468274492</v>
      </c>
      <c r="IO181" s="2">
        <f t="shared" si="975"/>
        <v>0.22698229770203493</v>
      </c>
      <c r="IP181" s="2">
        <f t="shared" si="975"/>
        <v>0.22256530524346982</v>
      </c>
      <c r="IQ181" s="2">
        <f t="shared" si="975"/>
        <v>0.16633356852005876</v>
      </c>
      <c r="IR181" s="2">
        <f t="shared" si="975"/>
        <v>0.22004047366283083</v>
      </c>
      <c r="IS181" s="2">
        <f t="shared" si="975"/>
        <v>0.14396267420779219</v>
      </c>
      <c r="IT181" s="2">
        <f t="shared" si="975"/>
        <v>6.6287459993243619E-2</v>
      </c>
      <c r="IU181" s="2">
        <f t="shared" si="975"/>
        <v>7.7913140297018957E-2</v>
      </c>
      <c r="IV181" s="2">
        <f t="shared" ref="IV181:KA181" si="976">IF(AH1=1,FZ181,0)</f>
        <v>7.6111363099700721E-2</v>
      </c>
      <c r="IW181" s="2">
        <f t="shared" si="976"/>
        <v>5.4297336950680307E-2</v>
      </c>
      <c r="IX181" s="2">
        <f t="shared" si="976"/>
        <v>7.5087473708810373E-2</v>
      </c>
      <c r="IY181" s="2">
        <f t="shared" si="976"/>
        <v>4.6160330698750876E-2</v>
      </c>
      <c r="IZ181" s="2">
        <f t="shared" si="976"/>
        <v>0.73702383178319453</v>
      </c>
      <c r="JA181" s="2">
        <f t="shared" si="976"/>
        <v>0.76935626298362858</v>
      </c>
      <c r="JB181" s="2">
        <f t="shared" si="976"/>
        <v>0.76482744482659326</v>
      </c>
      <c r="JC181" s="2">
        <f t="shared" si="976"/>
        <v>0.693869339734837</v>
      </c>
      <c r="JD181" s="2">
        <f t="shared" si="976"/>
        <v>0.76218192386467232</v>
      </c>
      <c r="JE181" s="2">
        <f t="shared" si="976"/>
        <v>0.65641301693996601</v>
      </c>
      <c r="JF181" s="2">
        <f t="shared" si="976"/>
        <v>0.44644174501502293</v>
      </c>
      <c r="JG181" s="2">
        <f t="shared" si="976"/>
        <v>0.4897676784574353</v>
      </c>
      <c r="JH181" s="2">
        <f t="shared" si="976"/>
        <v>0.48343502343365735</v>
      </c>
      <c r="JI181" s="2">
        <f t="shared" si="976"/>
        <v>0.39476092373160182</v>
      </c>
      <c r="JJ181" s="2">
        <f t="shared" si="976"/>
        <v>0.47977713522294035</v>
      </c>
      <c r="JK181" s="2">
        <f t="shared" si="976"/>
        <v>0.35474073375160758</v>
      </c>
      <c r="JL181" s="2">
        <f t="shared" si="976"/>
        <v>0.98871281751933382</v>
      </c>
      <c r="JM181" s="2">
        <f t="shared" si="976"/>
        <v>0.99049944602503803</v>
      </c>
      <c r="JN181" s="2">
        <f t="shared" si="976"/>
        <v>0.99025791273101327</v>
      </c>
      <c r="JO181" s="2">
        <f t="shared" si="976"/>
        <v>0.98608055101193681</v>
      </c>
      <c r="JP181" s="2">
        <f t="shared" si="976"/>
        <v>0.99011554753830933</v>
      </c>
      <c r="JQ181" s="2">
        <f t="shared" si="976"/>
        <v>0.98352872993277118</v>
      </c>
      <c r="JR181" s="2">
        <f t="shared" si="976"/>
        <v>0.96184223762678389</v>
      </c>
      <c r="JS181" s="2">
        <f t="shared" si="976"/>
        <v>0.96774340038492868</v>
      </c>
      <c r="JT181" s="2">
        <f t="shared" si="976"/>
        <v>0.96694264650459316</v>
      </c>
      <c r="JU181" s="2">
        <f t="shared" si="976"/>
        <v>0.95323988927871117</v>
      </c>
      <c r="JV181" s="2">
        <f t="shared" si="976"/>
        <v>0.96647110179230622</v>
      </c>
      <c r="JW181" s="2">
        <f t="shared" si="976"/>
        <v>0.94500325164435539</v>
      </c>
      <c r="JX181" s="2">
        <f t="shared" si="976"/>
        <v>0.99929732443054931</v>
      </c>
      <c r="JY181" s="2">
        <f t="shared" si="976"/>
        <v>0.99940955026028944</v>
      </c>
      <c r="JZ181" s="2">
        <f t="shared" si="976"/>
        <v>0.99939440071489771</v>
      </c>
      <c r="KA181" s="2">
        <f t="shared" si="976"/>
        <v>0.99913128572803844</v>
      </c>
      <c r="KB181" s="2">
        <f t="shared" ref="KB181:KJ181" si="977">IF(BN1=1,HF181,0)</f>
        <v>0.9993854679828168</v>
      </c>
      <c r="KC181" s="2">
        <f t="shared" si="977"/>
        <v>0.9989695260317607</v>
      </c>
      <c r="KD181" s="2">
        <f t="shared" si="977"/>
        <v>0.99756239197928531</v>
      </c>
      <c r="KE181" s="2">
        <f t="shared" si="977"/>
        <v>0.99795113949272796</v>
      </c>
      <c r="KF181" s="2">
        <f t="shared" si="977"/>
        <v>0.99789864925020222</v>
      </c>
      <c r="KG181" s="2">
        <f t="shared" si="977"/>
        <v>0.99698763327109563</v>
      </c>
      <c r="KH181" s="2">
        <f t="shared" si="977"/>
        <v>0.99786770090450383</v>
      </c>
      <c r="KI181" s="2">
        <f t="shared" si="977"/>
        <v>0.99642813989107926</v>
      </c>
      <c r="KJ181" s="2">
        <f t="shared" si="977"/>
        <v>0</v>
      </c>
    </row>
    <row r="182" spans="1:296" x14ac:dyDescent="0.2">
      <c r="A182" s="2" t="str">
        <f>'Respondent Data'!A182</f>
        <v>1706</v>
      </c>
      <c r="B182" s="2">
        <f>SUMPRODUCT('Respondent Data'!B182:S182,'Product Coding'!A100:R100)</f>
        <v>-1.4367899550531027E-2</v>
      </c>
      <c r="C182" s="2">
        <f>SUMPRODUCT('Respondent Data'!B182:S182,'Product Coding'!A101:R101)</f>
        <v>0.74141248476115595</v>
      </c>
      <c r="D182" s="2">
        <f>SUMPRODUCT('Respondent Data'!B182:S182,'Product Coding'!A102:R102)</f>
        <v>0.24068213199446997</v>
      </c>
      <c r="E182" s="2">
        <f>SUMPRODUCT('Respondent Data'!B182:S182,'Product Coding'!A103:R103)</f>
        <v>-1.0378025826520791</v>
      </c>
      <c r="F182" s="2">
        <f>SUMPRODUCT('Respondent Data'!B182:S182,'Product Coding'!A104:R104)</f>
        <v>-0.38629595801281003</v>
      </c>
      <c r="G182" s="2">
        <f>SUMPRODUCT('Respondent Data'!B182:S182,'Product Coding'!A105:R105)</f>
        <v>8.3352543193104978E-2</v>
      </c>
      <c r="H182" s="2">
        <f>SUMPRODUCT('Respondent Data'!B182:S182,'Product Coding'!A106:R106)</f>
        <v>0.63291771923168105</v>
      </c>
      <c r="I182" s="2">
        <f>SUMPRODUCT('Respondent Data'!B182:S182,'Product Coding'!A107:R107)</f>
        <v>1.3886981035433679</v>
      </c>
      <c r="J182" s="2">
        <f>SUMPRODUCT('Respondent Data'!B182:S182,'Product Coding'!A108:R108)</f>
        <v>0.887967750776682</v>
      </c>
      <c r="K182" s="2">
        <f>SUMPRODUCT('Respondent Data'!B182:S182,'Product Coding'!A109:R109)</f>
        <v>-0.39051696386986701</v>
      </c>
      <c r="L182" s="2">
        <f>SUMPRODUCT('Respondent Data'!B182:S182,'Product Coding'!A110:R110)</f>
        <v>0.260989660769402</v>
      </c>
      <c r="M182" s="2">
        <f>SUMPRODUCT('Respondent Data'!B182:S182,'Product Coding'!A111:R111)</f>
        <v>0.73063816197531706</v>
      </c>
      <c r="N182" s="2">
        <f>SUMPRODUCT('Respondent Data'!B182:S182,'Product Coding'!A112:R112)</f>
        <v>5.1564832193274956E-2</v>
      </c>
      <c r="O182" s="2">
        <f>SUMPRODUCT('Respondent Data'!B182:S182,'Product Coding'!A113:R113)</f>
        <v>0.80734521650496183</v>
      </c>
      <c r="P182" s="2">
        <f>SUMPRODUCT('Respondent Data'!B182:S182,'Product Coding'!A114:R114)</f>
        <v>0.30661486373827596</v>
      </c>
      <c r="Q182" s="2">
        <f>SUMPRODUCT('Respondent Data'!B182:S182,'Product Coding'!A115:R115)</f>
        <v>-0.97186985090827305</v>
      </c>
      <c r="R182" s="2">
        <f>SUMPRODUCT('Respondent Data'!B182:S182,'Product Coding'!A116:R116)</f>
        <v>-0.32036322626900404</v>
      </c>
      <c r="S182" s="2">
        <f>SUMPRODUCT('Respondent Data'!B182:S182,'Product Coding'!A117:R117)</f>
        <v>0.14928527493691096</v>
      </c>
      <c r="T182" s="2">
        <f>SUMPRODUCT('Respondent Data'!B182:S182,'Product Coding'!A118:R118)</f>
        <v>0.69885045097548693</v>
      </c>
      <c r="U182" s="2">
        <f>SUMPRODUCT('Respondent Data'!B182:S182,'Product Coding'!A119:R119)</f>
        <v>1.454630835287174</v>
      </c>
      <c r="V182" s="2">
        <f>SUMPRODUCT('Respondent Data'!B182:S182,'Product Coding'!A120:R120)</f>
        <v>0.95390048252048798</v>
      </c>
      <c r="W182" s="2">
        <f>SUMPRODUCT('Respondent Data'!B182:S182,'Product Coding'!A121:R121)</f>
        <v>-0.32458423212606102</v>
      </c>
      <c r="X182" s="2">
        <f>SUMPRODUCT('Respondent Data'!B182:S182,'Product Coding'!A122:R122)</f>
        <v>0.32692239251320798</v>
      </c>
      <c r="Y182" s="2">
        <f>SUMPRODUCT('Respondent Data'!B182:S182,'Product Coding'!A123:R123)</f>
        <v>0.79657089371912293</v>
      </c>
      <c r="Z182" s="2">
        <f>SUMPRODUCT('Respondent Data'!B182:S182,'Product Coding'!A124:R124)</f>
        <v>-0.58603247441234307</v>
      </c>
      <c r="AA182" s="2">
        <f>SUMPRODUCT('Respondent Data'!B182:S182,'Product Coding'!A125:R125)</f>
        <v>0.16974790989934396</v>
      </c>
      <c r="AB182" s="2">
        <f>SUMPRODUCT('Respondent Data'!B182:S182,'Product Coding'!A126:R126)</f>
        <v>-0.33098244286734202</v>
      </c>
      <c r="AC182" s="2">
        <f>SUMPRODUCT('Respondent Data'!B182:S182,'Product Coding'!A127:R127)</f>
        <v>-1.6094671575138912</v>
      </c>
      <c r="AD182" s="2">
        <f>SUMPRODUCT('Respondent Data'!B182:S182,'Product Coding'!A128:R128)</f>
        <v>-0.95796053287462202</v>
      </c>
      <c r="AE182" s="2">
        <f>SUMPRODUCT('Respondent Data'!B182:S182,'Product Coding'!A129:R129)</f>
        <v>-0.48831203166870701</v>
      </c>
      <c r="AF182" s="2">
        <f>SUMPRODUCT('Respondent Data'!B182:S182,'Product Coding'!A130:R130)</f>
        <v>6.1253144369869006E-2</v>
      </c>
      <c r="AG182" s="2">
        <f>SUMPRODUCT('Respondent Data'!B182:S182,'Product Coding'!A131:R131)</f>
        <v>0.81703352868155599</v>
      </c>
      <c r="AH182" s="2">
        <f>SUMPRODUCT('Respondent Data'!B182:S182,'Product Coding'!A132:R132)</f>
        <v>0.31630317591487001</v>
      </c>
      <c r="AI182" s="2">
        <f>SUMPRODUCT('Respondent Data'!B182:S182,'Product Coding'!A133:R133)</f>
        <v>-0.96218153873167911</v>
      </c>
      <c r="AJ182" s="2">
        <f>SUMPRODUCT('Respondent Data'!B182:S182,'Product Coding'!A134:R134)</f>
        <v>-0.31067491409240999</v>
      </c>
      <c r="AK182" s="2">
        <f>SUMPRODUCT('Respondent Data'!B182:S182,'Product Coding'!A135:R135)</f>
        <v>0.15897358711350501</v>
      </c>
      <c r="AL182" s="2">
        <f>SUMPRODUCT('Respondent Data'!B182:S182,'Product Coding'!A136:R136)</f>
        <v>-0.561742613994345</v>
      </c>
      <c r="AM182" s="2">
        <f>SUMPRODUCT('Respondent Data'!B182:S182,'Product Coding'!A137:R137)</f>
        <v>0.19403777031734193</v>
      </c>
      <c r="AN182" s="2">
        <f>SUMPRODUCT('Respondent Data'!B182:S182,'Product Coding'!A138:R138)</f>
        <v>-0.30669258244934405</v>
      </c>
      <c r="AO182" s="2">
        <f>SUMPRODUCT('Respondent Data'!B182:S182,'Product Coding'!A139:R139)</f>
        <v>-1.5851772970958931</v>
      </c>
      <c r="AP182" s="2">
        <f>SUMPRODUCT('Respondent Data'!B182:S182,'Product Coding'!A140:R140)</f>
        <v>-0.93367067245662405</v>
      </c>
      <c r="AQ182" s="2">
        <f>SUMPRODUCT('Respondent Data'!B182:S182,'Product Coding'!A141:R141)</f>
        <v>-0.46402217125070899</v>
      </c>
      <c r="AR182" s="2">
        <f>SUMPRODUCT('Respondent Data'!B182:S182,'Product Coding'!A142:R142)</f>
        <v>8.5543004787867027E-2</v>
      </c>
      <c r="AS182" s="2">
        <f>SUMPRODUCT('Respondent Data'!B182:S182,'Product Coding'!A143:R143)</f>
        <v>0.84132338909955395</v>
      </c>
      <c r="AT182" s="2">
        <f>SUMPRODUCT('Respondent Data'!B182:S182,'Product Coding'!A144:R144)</f>
        <v>0.34059303633286797</v>
      </c>
      <c r="AU182" s="2">
        <f>SUMPRODUCT('Respondent Data'!B182:S182,'Product Coding'!A145:R145)</f>
        <v>-0.93789167831368092</v>
      </c>
      <c r="AV182" s="2">
        <f>SUMPRODUCT('Respondent Data'!B182:S182,'Product Coding'!A146:R146)</f>
        <v>-0.28638505367441203</v>
      </c>
      <c r="AW182" s="2">
        <f>SUMPRODUCT('Respondent Data'!B182:S182,'Product Coding'!A147:R147)</f>
        <v>0.183263447531503</v>
      </c>
      <c r="AX182" s="2">
        <f>SUMPRODUCT('Respondent Data'!B182:S182,'Product Coding'!A148:R148)</f>
        <v>0.11505312230767101</v>
      </c>
      <c r="AY182" s="2">
        <f>SUMPRODUCT('Respondent Data'!B182:S182,'Product Coding'!A149:R149)</f>
        <v>0.87083350661935788</v>
      </c>
      <c r="AZ182" s="2">
        <f>SUMPRODUCT('Respondent Data'!B182:S182,'Product Coding'!A150:R150)</f>
        <v>0.37010315385267201</v>
      </c>
      <c r="BA182" s="2">
        <f>SUMPRODUCT('Respondent Data'!B182:S182,'Product Coding'!A151:R151)</f>
        <v>-0.908381560793877</v>
      </c>
      <c r="BB182" s="2">
        <f>SUMPRODUCT('Respondent Data'!B182:S182,'Product Coding'!A152:R152)</f>
        <v>-0.25687493615460799</v>
      </c>
      <c r="BC182" s="2">
        <f>SUMPRODUCT('Respondent Data'!B182:S182,'Product Coding'!A153:R153)</f>
        <v>0.21277356505130707</v>
      </c>
      <c r="BD182" s="2">
        <f>SUMPRODUCT('Respondent Data'!B182:S182,'Product Coding'!A154:R154)</f>
        <v>0.76233874108988298</v>
      </c>
      <c r="BE182" s="2">
        <f>SUMPRODUCT('Respondent Data'!B182:S182,'Product Coding'!A155:R155)</f>
        <v>1.51811912540157</v>
      </c>
      <c r="BF182" s="2">
        <f>SUMPRODUCT('Respondent Data'!B182:S182,'Product Coding'!A156:R156)</f>
        <v>1.017388772634884</v>
      </c>
      <c r="BG182" s="2">
        <f>SUMPRODUCT('Respondent Data'!B182:S182,'Product Coding'!A157:R157)</f>
        <v>-0.26109594201166497</v>
      </c>
      <c r="BH182" s="2">
        <f>SUMPRODUCT('Respondent Data'!B182:S182,'Product Coding'!A158:R158)</f>
        <v>0.39041068262760403</v>
      </c>
      <c r="BI182" s="2">
        <f>SUMPRODUCT('Respondent Data'!B182:S182,'Product Coding'!A159:R159)</f>
        <v>0.86005918383351909</v>
      </c>
      <c r="BJ182" s="2">
        <f>SUMPRODUCT('Respondent Data'!B182:S182,'Product Coding'!A160:R160)</f>
        <v>-1.555203392487384</v>
      </c>
      <c r="BK182" s="2">
        <f>SUMPRODUCT('Respondent Data'!B182:S182,'Product Coding'!A161:R161)</f>
        <v>-0.79942300817569711</v>
      </c>
      <c r="BL182" s="2">
        <f>SUMPRODUCT('Respondent Data'!B182:S182,'Product Coding'!A162:R162)</f>
        <v>-1.300153360942383</v>
      </c>
      <c r="BM182" s="2">
        <f>SUMPRODUCT('Respondent Data'!B182:S182,'Product Coding'!A163:R163)</f>
        <v>-2.5786380755889322</v>
      </c>
      <c r="BN182" s="2">
        <f>SUMPRODUCT('Respondent Data'!B182:S182,'Product Coding'!A164:R164)</f>
        <v>-1.9271314509496631</v>
      </c>
      <c r="BO182" s="2">
        <f>SUMPRODUCT('Respondent Data'!B182:S182,'Product Coding'!A165:R165)</f>
        <v>-1.4574829497437483</v>
      </c>
      <c r="BP182" s="2">
        <f>SUMPRODUCT('Respondent Data'!B182:S182,'Product Coding'!A166:R166)</f>
        <v>-0.90791777370517213</v>
      </c>
      <c r="BQ182" s="2">
        <f>SUMPRODUCT('Respondent Data'!B182:S182,'Product Coding'!A167:R167)</f>
        <v>-0.15213738939348509</v>
      </c>
      <c r="BR182" s="2">
        <f>SUMPRODUCT('Respondent Data'!B182:S182,'Product Coding'!A168:R168)</f>
        <v>-0.65286774216017107</v>
      </c>
      <c r="BS182" s="2">
        <f>SUMPRODUCT('Respondent Data'!B182:S182,'Product Coding'!A169:R169)</f>
        <v>-1.93135245680672</v>
      </c>
      <c r="BT182" s="2">
        <f>SUMPRODUCT('Respondent Data'!B182:S182,'Product Coding'!A170:R170)</f>
        <v>-1.2798458321674508</v>
      </c>
      <c r="BU182" s="2">
        <f>SUMPRODUCT('Respondent Data'!B182:S182,'Product Coding'!A171:R171)</f>
        <v>-0.81019733096153612</v>
      </c>
      <c r="BV182" s="2">
        <f>SUMPRODUCT('Respondent Data'!B182:S182,'Product Coding'!A172:R172)</f>
        <v>3.2134794268975102</v>
      </c>
      <c r="BX182" s="2">
        <f t="shared" si="676"/>
        <v>1.0144716139433003</v>
      </c>
      <c r="BY182" s="2">
        <f t="shared" si="677"/>
        <v>0.47644047511015025</v>
      </c>
      <c r="BZ182" s="2">
        <f t="shared" si="678"/>
        <v>0.78609146000374097</v>
      </c>
      <c r="CA182" s="2">
        <f t="shared" si="679"/>
        <v>2.8230068694421497</v>
      </c>
      <c r="CB182" s="2">
        <f t="shared" si="680"/>
        <v>1.4715201145439447</v>
      </c>
      <c r="CC182" s="2">
        <f t="shared" si="681"/>
        <v>0.92002674087489023</v>
      </c>
      <c r="CD182" s="2">
        <f t="shared" si="682"/>
        <v>0.53104011246302141</v>
      </c>
      <c r="CE182" s="2">
        <f t="shared" si="683"/>
        <v>0.24939978606298432</v>
      </c>
      <c r="CF182" s="2">
        <f t="shared" si="684"/>
        <v>0.41149115617338372</v>
      </c>
      <c r="CG182" s="2">
        <f t="shared" si="685"/>
        <v>1.4777445369863533</v>
      </c>
      <c r="CH182" s="2">
        <f t="shared" si="686"/>
        <v>0.77028888376830384</v>
      </c>
      <c r="CI182" s="2">
        <f t="shared" si="687"/>
        <v>0.48160155220518108</v>
      </c>
      <c r="CJ182" s="2">
        <f t="shared" si="688"/>
        <v>0.94974207410446243</v>
      </c>
      <c r="CK182" s="2">
        <f t="shared" si="689"/>
        <v>0.44604063711507652</v>
      </c>
      <c r="CL182" s="2">
        <f t="shared" si="690"/>
        <v>0.73593398119613151</v>
      </c>
      <c r="CM182" s="2">
        <f t="shared" si="691"/>
        <v>2.6428816366516719</v>
      </c>
      <c r="CN182" s="2">
        <f t="shared" si="692"/>
        <v>1.3776280641712595</v>
      </c>
      <c r="CO182" s="2">
        <f t="shared" si="693"/>
        <v>0.86132336587874581</v>
      </c>
      <c r="CP182" s="2">
        <f t="shared" si="694"/>
        <v>0.49715648117827527</v>
      </c>
      <c r="CQ182" s="2">
        <f t="shared" si="695"/>
        <v>0.23348654298562416</v>
      </c>
      <c r="CR182" s="2">
        <f t="shared" si="696"/>
        <v>0.38523548492466292</v>
      </c>
      <c r="CS182" s="2">
        <f t="shared" si="697"/>
        <v>1.3834553301088217</v>
      </c>
      <c r="CT182" s="2">
        <f t="shared" si="698"/>
        <v>0.72113970669524163</v>
      </c>
      <c r="CU182" s="2">
        <f t="shared" si="699"/>
        <v>0.45087240569043818</v>
      </c>
      <c r="CV182" s="2">
        <f t="shared" si="700"/>
        <v>1.79684522496557</v>
      </c>
      <c r="CW182" s="2">
        <f t="shared" si="701"/>
        <v>0.84387752295437657</v>
      </c>
      <c r="CX182" s="2">
        <f t="shared" si="702"/>
        <v>1.3923353466772113</v>
      </c>
      <c r="CY182" s="2">
        <f t="shared" si="703"/>
        <v>5.0001462275371615</v>
      </c>
      <c r="CZ182" s="2">
        <f t="shared" si="704"/>
        <v>2.6063754322127894</v>
      </c>
      <c r="DA182" s="2">
        <f t="shared" si="705"/>
        <v>1.6295632459895304</v>
      </c>
      <c r="DB182" s="2">
        <f t="shared" si="706"/>
        <v>0.94058510581222632</v>
      </c>
      <c r="DC182" s="2">
        <f t="shared" si="707"/>
        <v>0.44174012218320635</v>
      </c>
      <c r="DD182" s="2">
        <f t="shared" si="708"/>
        <v>0.72883845040442008</v>
      </c>
      <c r="DE182" s="2">
        <f t="shared" si="709"/>
        <v>2.6174002096339501</v>
      </c>
      <c r="DF182" s="2">
        <f t="shared" si="710"/>
        <v>1.3643456195517496</v>
      </c>
      <c r="DG182" s="2">
        <f t="shared" si="711"/>
        <v>0.85301888936268666</v>
      </c>
      <c r="DH182" s="2">
        <f t="shared" si="712"/>
        <v>1.753725906376024</v>
      </c>
      <c r="DI182" s="2">
        <f t="shared" si="713"/>
        <v>0.82362679503565794</v>
      </c>
      <c r="DJ182" s="2">
        <f t="shared" si="714"/>
        <v>1.3589231470271212</v>
      </c>
      <c r="DK182" s="2">
        <f t="shared" si="715"/>
        <v>4.8801565393971478</v>
      </c>
      <c r="DL182" s="2">
        <f t="shared" si="716"/>
        <v>2.5438296263392188</v>
      </c>
      <c r="DM182" s="2">
        <f t="shared" si="717"/>
        <v>1.5904582324973506</v>
      </c>
      <c r="DN182" s="2">
        <f t="shared" si="718"/>
        <v>0.91801366322240818</v>
      </c>
      <c r="DO182" s="2">
        <f t="shared" si="719"/>
        <v>0.43113958030149385</v>
      </c>
      <c r="DP182" s="2">
        <f t="shared" si="720"/>
        <v>0.71134834223781307</v>
      </c>
      <c r="DQ182" s="2">
        <f t="shared" si="721"/>
        <v>2.5545898395767774</v>
      </c>
      <c r="DR182" s="2">
        <f t="shared" si="722"/>
        <v>1.3316050959839334</v>
      </c>
      <c r="DS182" s="2">
        <f t="shared" si="723"/>
        <v>0.83254879391858128</v>
      </c>
      <c r="DT182" s="2">
        <f t="shared" si="724"/>
        <v>0.89131879373797351</v>
      </c>
      <c r="DU182" s="2">
        <f t="shared" si="725"/>
        <v>0.41860249584751885</v>
      </c>
      <c r="DV182" s="2">
        <f t="shared" si="726"/>
        <v>0.69066308240480456</v>
      </c>
      <c r="DW182" s="2">
        <f t="shared" si="727"/>
        <v>2.4803050602910433</v>
      </c>
      <c r="DX182" s="2">
        <f t="shared" si="728"/>
        <v>1.2928834236753513</v>
      </c>
      <c r="DY182" s="2">
        <f t="shared" si="729"/>
        <v>0.80833915272972712</v>
      </c>
      <c r="DZ182" s="2">
        <f t="shared" si="730"/>
        <v>0.46657395432404142</v>
      </c>
      <c r="EA182" s="2">
        <f t="shared" si="731"/>
        <v>0.21912364369476783</v>
      </c>
      <c r="EB182" s="2">
        <f t="shared" si="732"/>
        <v>0.36153776597913118</v>
      </c>
      <c r="EC182" s="2">
        <f t="shared" si="733"/>
        <v>1.2983522259827101</v>
      </c>
      <c r="ED182" s="2">
        <f t="shared" si="734"/>
        <v>0.67677887609037402</v>
      </c>
      <c r="EE182" s="2">
        <f t="shared" si="735"/>
        <v>0.42313703870461317</v>
      </c>
      <c r="EF182" s="2">
        <f t="shared" si="736"/>
        <v>4.7360497041341176</v>
      </c>
      <c r="EG182" s="2">
        <f t="shared" si="737"/>
        <v>2.2242571799638942</v>
      </c>
      <c r="EH182" s="2">
        <f t="shared" si="738"/>
        <v>3.6698594375664348</v>
      </c>
      <c r="EI182" s="2">
        <f t="shared" si="739"/>
        <v>13.179176888765397</v>
      </c>
      <c r="EJ182" s="2">
        <f t="shared" si="740"/>
        <v>6.8697756618577657</v>
      </c>
      <c r="EK182" s="2">
        <f t="shared" si="741"/>
        <v>4.2951348406674432</v>
      </c>
      <c r="EL182" s="2">
        <f t="shared" si="742"/>
        <v>2.4791549935417003</v>
      </c>
      <c r="EM182" s="2">
        <f t="shared" si="743"/>
        <v>1.1643201906886727</v>
      </c>
      <c r="EN182" s="2">
        <f t="shared" si="744"/>
        <v>1.9210419903948959</v>
      </c>
      <c r="EO182" s="2">
        <f t="shared" si="745"/>
        <v>6.8988343103813925</v>
      </c>
      <c r="EP182" s="2">
        <f t="shared" si="746"/>
        <v>3.5960852821580978</v>
      </c>
      <c r="EQ182" s="2">
        <f t="shared" si="747"/>
        <v>2.2483516122900218</v>
      </c>
      <c r="ER182" s="2">
        <f t="shared" si="748"/>
        <v>4.0216439390124405E-2</v>
      </c>
      <c r="ET182" s="2">
        <f t="shared" si="749"/>
        <v>0.49640808690399657</v>
      </c>
      <c r="EU182" s="2">
        <f t="shared" si="750"/>
        <v>0.67730465051453881</v>
      </c>
      <c r="EV182" s="2">
        <f t="shared" si="751"/>
        <v>0.55988174312076133</v>
      </c>
      <c r="EW182" s="2">
        <f t="shared" si="752"/>
        <v>0.26157420955561067</v>
      </c>
      <c r="EX182" s="2">
        <f t="shared" si="753"/>
        <v>0.40460929049914857</v>
      </c>
      <c r="EY182" s="2">
        <f t="shared" si="754"/>
        <v>0.52082607950779591</v>
      </c>
      <c r="EZ182" s="2">
        <f t="shared" si="755"/>
        <v>0.653150751479186</v>
      </c>
      <c r="FA182" s="2">
        <f t="shared" si="756"/>
        <v>0.80038432145976712</v>
      </c>
      <c r="FB182" s="2">
        <f t="shared" si="757"/>
        <v>0.70847060969977671</v>
      </c>
      <c r="FC182" s="2">
        <f t="shared" si="758"/>
        <v>0.40359285837283537</v>
      </c>
      <c r="FD182" s="2">
        <f t="shared" si="759"/>
        <v>0.5648795567598901</v>
      </c>
      <c r="FE182" s="2">
        <f t="shared" si="760"/>
        <v>0.67494529721005181</v>
      </c>
      <c r="FF182" s="2">
        <f t="shared" si="761"/>
        <v>0.51288835240389974</v>
      </c>
      <c r="FG182" s="2">
        <f t="shared" si="762"/>
        <v>0.69154349769523082</v>
      </c>
      <c r="FH182" s="2">
        <f t="shared" si="763"/>
        <v>0.5760587734511412</v>
      </c>
      <c r="FI182" s="2">
        <f t="shared" si="764"/>
        <v>0.27450795818860113</v>
      </c>
      <c r="FJ182" s="2">
        <f t="shared" si="765"/>
        <v>0.42058722937750892</v>
      </c>
      <c r="FK182" s="2">
        <f t="shared" si="766"/>
        <v>0.53725216065715264</v>
      </c>
      <c r="FL182" s="2">
        <f t="shared" si="767"/>
        <v>0.66793285309294537</v>
      </c>
      <c r="FM182" s="2">
        <f t="shared" si="768"/>
        <v>0.81071010112483621</v>
      </c>
      <c r="FN182" s="2">
        <f t="shared" si="769"/>
        <v>0.72189891962981712</v>
      </c>
      <c r="FO182" s="2">
        <f t="shared" si="770"/>
        <v>0.41955894342452094</v>
      </c>
      <c r="FP182" s="2">
        <f t="shared" si="771"/>
        <v>0.58101035965296444</v>
      </c>
      <c r="FQ182" s="2">
        <f t="shared" si="772"/>
        <v>0.68924048460630971</v>
      </c>
      <c r="FR182" s="2">
        <f t="shared" si="773"/>
        <v>0.35754570580941258</v>
      </c>
      <c r="FS182" s="2">
        <f t="shared" si="774"/>
        <v>0.54233537073424321</v>
      </c>
      <c r="FT182" s="2">
        <f t="shared" si="775"/>
        <v>0.41800159889328681</v>
      </c>
      <c r="FU182" s="2">
        <f t="shared" si="776"/>
        <v>0.166662604889625</v>
      </c>
      <c r="FV182" s="2">
        <f t="shared" si="777"/>
        <v>0.27728671592752696</v>
      </c>
      <c r="FW182" s="2">
        <f t="shared" si="778"/>
        <v>0.38029129039780529</v>
      </c>
      <c r="FX182" s="2">
        <f t="shared" si="779"/>
        <v>0.51530850000080408</v>
      </c>
      <c r="FY182" s="2">
        <f t="shared" si="780"/>
        <v>0.69360627800640962</v>
      </c>
      <c r="FZ182" s="2">
        <f t="shared" si="781"/>
        <v>0.57842304453957172</v>
      </c>
      <c r="GA182" s="2">
        <f t="shared" si="782"/>
        <v>0.27644162714890519</v>
      </c>
      <c r="GB182" s="2">
        <f t="shared" si="783"/>
        <v>0.42295000854806813</v>
      </c>
      <c r="GC182" s="2">
        <f t="shared" si="784"/>
        <v>0.53965990618904724</v>
      </c>
      <c r="GD182" s="2">
        <f t="shared" si="785"/>
        <v>0.36314434842065541</v>
      </c>
      <c r="GE182" s="2">
        <f t="shared" si="786"/>
        <v>0.54835781242205683</v>
      </c>
      <c r="GF182" s="2">
        <f t="shared" si="787"/>
        <v>0.42392224658114425</v>
      </c>
      <c r="GG182" s="2">
        <f t="shared" si="788"/>
        <v>0.17006349972147564</v>
      </c>
      <c r="GH182" s="2">
        <f t="shared" si="789"/>
        <v>0.28218060839256581</v>
      </c>
      <c r="GI182" s="2">
        <f t="shared" si="790"/>
        <v>0.38603208785803989</v>
      </c>
      <c r="GJ182" s="2">
        <f t="shared" si="791"/>
        <v>0.521372719691644</v>
      </c>
      <c r="GK182" s="2">
        <f t="shared" si="792"/>
        <v>0.69874386381608777</v>
      </c>
      <c r="GL182" s="2">
        <f t="shared" si="793"/>
        <v>0.58433457135463629</v>
      </c>
      <c r="GM182" s="2">
        <f t="shared" si="794"/>
        <v>0.28132641039649842</v>
      </c>
      <c r="GN182" s="2">
        <f t="shared" si="795"/>
        <v>0.42888909520846696</v>
      </c>
      <c r="GO182" s="2">
        <f t="shared" si="796"/>
        <v>0.54568806206882881</v>
      </c>
      <c r="GP182" s="2">
        <f t="shared" si="797"/>
        <v>0.52873159369585454</v>
      </c>
      <c r="GQ182" s="2">
        <f t="shared" si="798"/>
        <v>0.70491910378500189</v>
      </c>
      <c r="GR182" s="2">
        <f t="shared" si="799"/>
        <v>0.59148390380512528</v>
      </c>
      <c r="GS182" s="2">
        <f t="shared" si="800"/>
        <v>0.28733113410362199</v>
      </c>
      <c r="GT182" s="2">
        <f t="shared" si="801"/>
        <v>0.43613207268822302</v>
      </c>
      <c r="GU182" s="2">
        <f t="shared" si="802"/>
        <v>0.5529936121166642</v>
      </c>
      <c r="GV182" s="2">
        <f t="shared" si="803"/>
        <v>0.68186128428887172</v>
      </c>
      <c r="GW182" s="2">
        <f t="shared" si="804"/>
        <v>0.82026134524741456</v>
      </c>
      <c r="GX182" s="2">
        <f t="shared" si="805"/>
        <v>0.73446365204630493</v>
      </c>
      <c r="GY182" s="2">
        <f t="shared" si="806"/>
        <v>0.43509432048537661</v>
      </c>
      <c r="GZ182" s="2">
        <f t="shared" si="807"/>
        <v>0.59638155886817279</v>
      </c>
      <c r="HA182" s="2">
        <f t="shared" si="808"/>
        <v>0.70267301939540083</v>
      </c>
      <c r="HB182" s="2">
        <f t="shared" si="809"/>
        <v>0.17433600676076333</v>
      </c>
      <c r="HC182" s="2">
        <f t="shared" si="810"/>
        <v>0.31014895654545716</v>
      </c>
      <c r="HD182" s="2">
        <f t="shared" si="811"/>
        <v>0.21413920769339506</v>
      </c>
      <c r="HE182" s="2">
        <f t="shared" si="812"/>
        <v>7.0525955621043926E-2</v>
      </c>
      <c r="HF182" s="2">
        <f t="shared" si="813"/>
        <v>0.12706842519624462</v>
      </c>
      <c r="HG182" s="2">
        <f t="shared" si="814"/>
        <v>0.18885260339733892</v>
      </c>
      <c r="HH182" s="2">
        <f t="shared" si="815"/>
        <v>0.28742611405823654</v>
      </c>
      <c r="HI182" s="2">
        <f t="shared" si="816"/>
        <v>0.4620388444843766</v>
      </c>
      <c r="HJ182" s="2">
        <f t="shared" si="817"/>
        <v>0.34234358947534677</v>
      </c>
      <c r="HK182" s="2">
        <f t="shared" si="818"/>
        <v>0.12660095916757055</v>
      </c>
      <c r="HL182" s="2">
        <f t="shared" si="819"/>
        <v>0.21757646749549622</v>
      </c>
      <c r="HM182" s="2">
        <f t="shared" si="820"/>
        <v>0.30784844726061544</v>
      </c>
      <c r="HN182" s="2">
        <f t="shared" si="821"/>
        <v>0.96133839279284694</v>
      </c>
      <c r="HP182" s="2">
        <f t="shared" ref="HP182:IU182" si="978">IF(B1=1,ET182,0)</f>
        <v>0.49640808690399657</v>
      </c>
      <c r="HQ182" s="2">
        <f t="shared" si="978"/>
        <v>0.67730465051453881</v>
      </c>
      <c r="HR182" s="2">
        <f t="shared" si="978"/>
        <v>0.55988174312076133</v>
      </c>
      <c r="HS182" s="2">
        <f t="shared" si="978"/>
        <v>0.26157420955561067</v>
      </c>
      <c r="HT182" s="2">
        <f t="shared" si="978"/>
        <v>0.40460929049914857</v>
      </c>
      <c r="HU182" s="2">
        <f t="shared" si="978"/>
        <v>0.52082607950779591</v>
      </c>
      <c r="HV182" s="2">
        <f t="shared" si="978"/>
        <v>0.653150751479186</v>
      </c>
      <c r="HW182" s="2">
        <f t="shared" si="978"/>
        <v>0.80038432145976712</v>
      </c>
      <c r="HX182" s="2">
        <f t="shared" si="978"/>
        <v>0.70847060969977671</v>
      </c>
      <c r="HY182" s="2">
        <f t="shared" si="978"/>
        <v>0.40359285837283537</v>
      </c>
      <c r="HZ182" s="2">
        <f t="shared" si="978"/>
        <v>0.5648795567598901</v>
      </c>
      <c r="IA182" s="2">
        <f t="shared" si="978"/>
        <v>0.67494529721005181</v>
      </c>
      <c r="IB182" s="2">
        <f t="shared" si="978"/>
        <v>0.51288835240389974</v>
      </c>
      <c r="IC182" s="2">
        <f t="shared" si="978"/>
        <v>0.69154349769523082</v>
      </c>
      <c r="ID182" s="2">
        <f t="shared" si="978"/>
        <v>0.5760587734511412</v>
      </c>
      <c r="IE182" s="2">
        <f t="shared" si="978"/>
        <v>0.27450795818860113</v>
      </c>
      <c r="IF182" s="2">
        <f t="shared" si="978"/>
        <v>0.42058722937750892</v>
      </c>
      <c r="IG182" s="2">
        <f t="shared" si="978"/>
        <v>0.53725216065715264</v>
      </c>
      <c r="IH182" s="2">
        <f t="shared" si="978"/>
        <v>0.66793285309294537</v>
      </c>
      <c r="II182" s="2">
        <f t="shared" si="978"/>
        <v>0.81071010112483621</v>
      </c>
      <c r="IJ182" s="2">
        <f t="shared" si="978"/>
        <v>0.72189891962981712</v>
      </c>
      <c r="IK182" s="2">
        <f t="shared" si="978"/>
        <v>0.41955894342452094</v>
      </c>
      <c r="IL182" s="2">
        <f t="shared" si="978"/>
        <v>0.58101035965296444</v>
      </c>
      <c r="IM182" s="2">
        <f t="shared" si="978"/>
        <v>0.68924048460630971</v>
      </c>
      <c r="IN182" s="2">
        <f t="shared" si="978"/>
        <v>0.35754570580941258</v>
      </c>
      <c r="IO182" s="2">
        <f t="shared" si="978"/>
        <v>0.54233537073424321</v>
      </c>
      <c r="IP182" s="2">
        <f t="shared" si="978"/>
        <v>0.41800159889328681</v>
      </c>
      <c r="IQ182" s="2">
        <f t="shared" si="978"/>
        <v>0.166662604889625</v>
      </c>
      <c r="IR182" s="2">
        <f t="shared" si="978"/>
        <v>0.27728671592752696</v>
      </c>
      <c r="IS182" s="2">
        <f t="shared" si="978"/>
        <v>0.38029129039780529</v>
      </c>
      <c r="IT182" s="2">
        <f t="shared" si="978"/>
        <v>0.51530850000080408</v>
      </c>
      <c r="IU182" s="2">
        <f t="shared" si="978"/>
        <v>0.69360627800640962</v>
      </c>
      <c r="IV182" s="2">
        <f t="shared" ref="IV182:KA182" si="979">IF(AH1=1,FZ182,0)</f>
        <v>0.57842304453957172</v>
      </c>
      <c r="IW182" s="2">
        <f t="shared" si="979"/>
        <v>0.27644162714890519</v>
      </c>
      <c r="IX182" s="2">
        <f t="shared" si="979"/>
        <v>0.42295000854806813</v>
      </c>
      <c r="IY182" s="2">
        <f t="shared" si="979"/>
        <v>0.53965990618904724</v>
      </c>
      <c r="IZ182" s="2">
        <f t="shared" si="979"/>
        <v>0.36314434842065541</v>
      </c>
      <c r="JA182" s="2">
        <f t="shared" si="979"/>
        <v>0.54835781242205683</v>
      </c>
      <c r="JB182" s="2">
        <f t="shared" si="979"/>
        <v>0.42392224658114425</v>
      </c>
      <c r="JC182" s="2">
        <f t="shared" si="979"/>
        <v>0.17006349972147564</v>
      </c>
      <c r="JD182" s="2">
        <f t="shared" si="979"/>
        <v>0.28218060839256581</v>
      </c>
      <c r="JE182" s="2">
        <f t="shared" si="979"/>
        <v>0.38603208785803989</v>
      </c>
      <c r="JF182" s="2">
        <f t="shared" si="979"/>
        <v>0.521372719691644</v>
      </c>
      <c r="JG182" s="2">
        <f t="shared" si="979"/>
        <v>0.69874386381608777</v>
      </c>
      <c r="JH182" s="2">
        <f t="shared" si="979"/>
        <v>0.58433457135463629</v>
      </c>
      <c r="JI182" s="2">
        <f t="shared" si="979"/>
        <v>0.28132641039649842</v>
      </c>
      <c r="JJ182" s="2">
        <f t="shared" si="979"/>
        <v>0.42888909520846696</v>
      </c>
      <c r="JK182" s="2">
        <f t="shared" si="979"/>
        <v>0.54568806206882881</v>
      </c>
      <c r="JL182" s="2">
        <f t="shared" si="979"/>
        <v>0.52873159369585454</v>
      </c>
      <c r="JM182" s="2">
        <f t="shared" si="979"/>
        <v>0.70491910378500189</v>
      </c>
      <c r="JN182" s="2">
        <f t="shared" si="979"/>
        <v>0.59148390380512528</v>
      </c>
      <c r="JO182" s="2">
        <f t="shared" si="979"/>
        <v>0.28733113410362199</v>
      </c>
      <c r="JP182" s="2">
        <f t="shared" si="979"/>
        <v>0.43613207268822302</v>
      </c>
      <c r="JQ182" s="2">
        <f t="shared" si="979"/>
        <v>0.5529936121166642</v>
      </c>
      <c r="JR182" s="2">
        <f t="shared" si="979"/>
        <v>0.68186128428887172</v>
      </c>
      <c r="JS182" s="2">
        <f t="shared" si="979"/>
        <v>0.82026134524741456</v>
      </c>
      <c r="JT182" s="2">
        <f t="shared" si="979"/>
        <v>0.73446365204630493</v>
      </c>
      <c r="JU182" s="2">
        <f t="shared" si="979"/>
        <v>0.43509432048537661</v>
      </c>
      <c r="JV182" s="2">
        <f t="shared" si="979"/>
        <v>0.59638155886817279</v>
      </c>
      <c r="JW182" s="2">
        <f t="shared" si="979"/>
        <v>0.70267301939540083</v>
      </c>
      <c r="JX182" s="2">
        <f t="shared" si="979"/>
        <v>0.17433600676076333</v>
      </c>
      <c r="JY182" s="2">
        <f t="shared" si="979"/>
        <v>0.31014895654545716</v>
      </c>
      <c r="JZ182" s="2">
        <f t="shared" si="979"/>
        <v>0.21413920769339506</v>
      </c>
      <c r="KA182" s="2">
        <f t="shared" si="979"/>
        <v>7.0525955621043926E-2</v>
      </c>
      <c r="KB182" s="2">
        <f t="shared" ref="KB182:KJ182" si="980">IF(BN1=1,HF182,0)</f>
        <v>0.12706842519624462</v>
      </c>
      <c r="KC182" s="2">
        <f t="shared" si="980"/>
        <v>0.18885260339733892</v>
      </c>
      <c r="KD182" s="2">
        <f t="shared" si="980"/>
        <v>0.28742611405823654</v>
      </c>
      <c r="KE182" s="2">
        <f t="shared" si="980"/>
        <v>0.4620388444843766</v>
      </c>
      <c r="KF182" s="2">
        <f t="shared" si="980"/>
        <v>0.34234358947534677</v>
      </c>
      <c r="KG182" s="2">
        <f t="shared" si="980"/>
        <v>0.12660095916757055</v>
      </c>
      <c r="KH182" s="2">
        <f t="shared" si="980"/>
        <v>0.21757646749549622</v>
      </c>
      <c r="KI182" s="2">
        <f t="shared" si="980"/>
        <v>0.30784844726061544</v>
      </c>
      <c r="KJ182" s="2">
        <f t="shared" si="980"/>
        <v>0</v>
      </c>
    </row>
    <row r="183" spans="1:296" x14ac:dyDescent="0.2">
      <c r="A183" s="2" t="str">
        <f>'Respondent Data'!A183</f>
        <v>1725</v>
      </c>
      <c r="B183" s="2">
        <f>SUMPRODUCT('Respondent Data'!B183:S183,'Product Coding'!A100:R100)</f>
        <v>0.5729925399381679</v>
      </c>
      <c r="C183" s="2">
        <f>SUMPRODUCT('Respondent Data'!B183:S183,'Product Coding'!A101:R101)</f>
        <v>-0.11240234336870092</v>
      </c>
      <c r="D183" s="2">
        <f>SUMPRODUCT('Respondent Data'!B183:S183,'Product Coding'!A102:R102)</f>
        <v>-0.53237406559719158</v>
      </c>
      <c r="E183" s="2">
        <f>SUMPRODUCT('Respondent Data'!B183:S183,'Product Coding'!A103:R103)</f>
        <v>-1.7972756862847421</v>
      </c>
      <c r="F183" s="2">
        <f>SUMPRODUCT('Respondent Data'!B183:S183,'Product Coding'!A104:R104)</f>
        <v>-1.3053988699333501</v>
      </c>
      <c r="G183" s="2">
        <f>SUMPRODUCT('Respondent Data'!B183:S183,'Product Coding'!A105:R105)</f>
        <v>-0.61635680848827534</v>
      </c>
      <c r="H183" s="2">
        <f>SUMPRODUCT('Respondent Data'!B183:S183,'Product Coding'!A106:R106)</f>
        <v>1.9772185285761779</v>
      </c>
      <c r="I183" s="2">
        <f>SUMPRODUCT('Respondent Data'!B183:S183,'Product Coding'!A107:R107)</f>
        <v>1.291823645269309</v>
      </c>
      <c r="J183" s="2">
        <f>SUMPRODUCT('Respondent Data'!B183:S183,'Product Coding'!A108:R108)</f>
        <v>0.87185192304081838</v>
      </c>
      <c r="K183" s="2">
        <f>SUMPRODUCT('Respondent Data'!B183:S183,'Product Coding'!A109:R109)</f>
        <v>-0.39304969764673214</v>
      </c>
      <c r="L183" s="2">
        <f>SUMPRODUCT('Respondent Data'!B183:S183,'Product Coding'!A110:R110)</f>
        <v>9.8827118704659989E-2</v>
      </c>
      <c r="M183" s="2">
        <f>SUMPRODUCT('Respondent Data'!B183:S183,'Product Coding'!A111:R111)</f>
        <v>0.78786918014973462</v>
      </c>
      <c r="N183" s="2">
        <f>SUMPRODUCT('Respondent Data'!B183:S183,'Product Coding'!A112:R112)</f>
        <v>3.197507693271584E-2</v>
      </c>
      <c r="O183" s="2">
        <f>SUMPRODUCT('Respondent Data'!B183:S183,'Product Coding'!A113:R113)</f>
        <v>-0.65341980637415298</v>
      </c>
      <c r="P183" s="2">
        <f>SUMPRODUCT('Respondent Data'!B183:S183,'Product Coding'!A114:R114)</f>
        <v>-1.0733915286026436</v>
      </c>
      <c r="Q183" s="2">
        <f>SUMPRODUCT('Respondent Data'!B183:S183,'Product Coding'!A115:R115)</f>
        <v>-2.3382931492901942</v>
      </c>
      <c r="R183" s="2">
        <f>SUMPRODUCT('Respondent Data'!B183:S183,'Product Coding'!A116:R116)</f>
        <v>-1.8464163329388019</v>
      </c>
      <c r="S183" s="2">
        <f>SUMPRODUCT('Respondent Data'!B183:S183,'Product Coding'!A117:R117)</f>
        <v>-1.1573742714937274</v>
      </c>
      <c r="T183" s="2">
        <f>SUMPRODUCT('Respondent Data'!B183:S183,'Product Coding'!A118:R118)</f>
        <v>1.4362010655707258</v>
      </c>
      <c r="U183" s="2">
        <f>SUMPRODUCT('Respondent Data'!B183:S183,'Product Coding'!A119:R119)</f>
        <v>0.75080618226385698</v>
      </c>
      <c r="V183" s="2">
        <f>SUMPRODUCT('Respondent Data'!B183:S183,'Product Coding'!A120:R120)</f>
        <v>0.33083446003536637</v>
      </c>
      <c r="W183" s="2">
        <f>SUMPRODUCT('Respondent Data'!B183:S183,'Product Coding'!A121:R121)</f>
        <v>-0.9340671606521842</v>
      </c>
      <c r="X183" s="2">
        <f>SUMPRODUCT('Respondent Data'!B183:S183,'Product Coding'!A122:R122)</f>
        <v>-0.44219034430079196</v>
      </c>
      <c r="Y183" s="2">
        <f>SUMPRODUCT('Respondent Data'!B183:S183,'Product Coding'!A123:R123)</f>
        <v>0.24685171714428256</v>
      </c>
      <c r="Z183" s="2">
        <f>SUMPRODUCT('Respondent Data'!B183:S183,'Product Coding'!A124:R124)</f>
        <v>-0.12791669803747907</v>
      </c>
      <c r="AA183" s="2">
        <f>SUMPRODUCT('Respondent Data'!B183:S183,'Product Coding'!A125:R125)</f>
        <v>-0.81331158134434789</v>
      </c>
      <c r="AB183" s="2">
        <f>SUMPRODUCT('Respondent Data'!B183:S183,'Product Coding'!A126:R126)</f>
        <v>-1.2332833035728386</v>
      </c>
      <c r="AC183" s="2">
        <f>SUMPRODUCT('Respondent Data'!B183:S183,'Product Coding'!A127:R127)</f>
        <v>-2.4981849242603893</v>
      </c>
      <c r="AD183" s="2">
        <f>SUMPRODUCT('Respondent Data'!B183:S183,'Product Coding'!A128:R128)</f>
        <v>-2.0063081079089971</v>
      </c>
      <c r="AE183" s="2">
        <f>SUMPRODUCT('Respondent Data'!B183:S183,'Product Coding'!A129:R129)</f>
        <v>-1.3172660464639223</v>
      </c>
      <c r="AF183" s="2">
        <f>SUMPRODUCT('Respondent Data'!B183:S183,'Product Coding'!A130:R130)</f>
        <v>1.2763092906005309</v>
      </c>
      <c r="AG183" s="2">
        <f>SUMPRODUCT('Respondent Data'!B183:S183,'Product Coding'!A131:R131)</f>
        <v>0.59091440729366207</v>
      </c>
      <c r="AH183" s="2">
        <f>SUMPRODUCT('Respondent Data'!B183:S183,'Product Coding'!A132:R132)</f>
        <v>0.17094268506517141</v>
      </c>
      <c r="AI183" s="2">
        <f>SUMPRODUCT('Respondent Data'!B183:S183,'Product Coding'!A133:R133)</f>
        <v>-1.0939589356223791</v>
      </c>
      <c r="AJ183" s="2">
        <f>SUMPRODUCT('Respondent Data'!B183:S183,'Product Coding'!A134:R134)</f>
        <v>-0.60208211927098709</v>
      </c>
      <c r="AK183" s="2">
        <f>SUMPRODUCT('Respondent Data'!B183:S183,'Product Coding'!A135:R135)</f>
        <v>8.6959942174087645E-2</v>
      </c>
      <c r="AL183" s="2">
        <f>SUMPRODUCT('Respondent Data'!B183:S183,'Product Coding'!A136:R136)</f>
        <v>0.37075099900750819</v>
      </c>
      <c r="AM183" s="2">
        <f>SUMPRODUCT('Respondent Data'!B183:S183,'Product Coding'!A137:R137)</f>
        <v>-0.31464388429936052</v>
      </c>
      <c r="AN183" s="2">
        <f>SUMPRODUCT('Respondent Data'!B183:S183,'Product Coding'!A138:R138)</f>
        <v>-0.73461560652785118</v>
      </c>
      <c r="AO183" s="2">
        <f>SUMPRODUCT('Respondent Data'!B183:S183,'Product Coding'!A139:R139)</f>
        <v>-1.9995172272154018</v>
      </c>
      <c r="AP183" s="2">
        <f>SUMPRODUCT('Respondent Data'!B183:S183,'Product Coding'!A140:R140)</f>
        <v>-1.5076404108640096</v>
      </c>
      <c r="AQ183" s="2">
        <f>SUMPRODUCT('Respondent Data'!B183:S183,'Product Coding'!A141:R141)</f>
        <v>-0.81859834941893495</v>
      </c>
      <c r="AR183" s="2">
        <f>SUMPRODUCT('Respondent Data'!B183:S183,'Product Coding'!A142:R142)</f>
        <v>1.7749769876455181</v>
      </c>
      <c r="AS183" s="2">
        <f>SUMPRODUCT('Respondent Data'!B183:S183,'Product Coding'!A143:R143)</f>
        <v>1.0895821043386493</v>
      </c>
      <c r="AT183" s="2">
        <f>SUMPRODUCT('Respondent Data'!B183:S183,'Product Coding'!A144:R144)</f>
        <v>0.66961038211015877</v>
      </c>
      <c r="AU183" s="2">
        <f>SUMPRODUCT('Respondent Data'!B183:S183,'Product Coding'!A145:R145)</f>
        <v>-0.59529123857739186</v>
      </c>
      <c r="AV183" s="2">
        <f>SUMPRODUCT('Respondent Data'!B183:S183,'Product Coding'!A146:R146)</f>
        <v>-0.10341442222599961</v>
      </c>
      <c r="AW183" s="2">
        <f>SUMPRODUCT('Respondent Data'!B183:S183,'Product Coding'!A147:R147)</f>
        <v>0.58562763921907501</v>
      </c>
      <c r="AX183" s="2">
        <f>SUMPRODUCT('Respondent Data'!B183:S183,'Product Coding'!A148:R148)</f>
        <v>0.72607457832988898</v>
      </c>
      <c r="AY183" s="2">
        <f>SUMPRODUCT('Respondent Data'!B183:S183,'Product Coding'!A149:R149)</f>
        <v>4.0679695023020157E-2</v>
      </c>
      <c r="AZ183" s="2">
        <f>SUMPRODUCT('Respondent Data'!B183:S183,'Product Coding'!A150:R150)</f>
        <v>-0.37929202720547056</v>
      </c>
      <c r="BA183" s="2">
        <f>SUMPRODUCT('Respondent Data'!B183:S183,'Product Coding'!A151:R151)</f>
        <v>-1.644193647893021</v>
      </c>
      <c r="BB183" s="2">
        <f>SUMPRODUCT('Respondent Data'!B183:S183,'Product Coding'!A152:R152)</f>
        <v>-1.152316831541629</v>
      </c>
      <c r="BC183" s="2">
        <f>SUMPRODUCT('Respondent Data'!B183:S183,'Product Coding'!A153:R153)</f>
        <v>-0.46327477009655438</v>
      </c>
      <c r="BD183" s="2">
        <f>SUMPRODUCT('Respondent Data'!B183:S183,'Product Coding'!A154:R154)</f>
        <v>2.1303005669678989</v>
      </c>
      <c r="BE183" s="2">
        <f>SUMPRODUCT('Respondent Data'!B183:S183,'Product Coding'!A155:R155)</f>
        <v>1.4449056836610301</v>
      </c>
      <c r="BF183" s="2">
        <f>SUMPRODUCT('Respondent Data'!B183:S183,'Product Coding'!A156:R156)</f>
        <v>1.0249339614325395</v>
      </c>
      <c r="BG183" s="2">
        <f>SUMPRODUCT('Respondent Data'!B183:S183,'Product Coding'!A157:R157)</f>
        <v>-0.23996765925501107</v>
      </c>
      <c r="BH183" s="2">
        <f>SUMPRODUCT('Respondent Data'!B183:S183,'Product Coding'!A158:R158)</f>
        <v>0.25190915709638101</v>
      </c>
      <c r="BI183" s="2">
        <f>SUMPRODUCT('Respondent Data'!B183:S183,'Product Coding'!A159:R159)</f>
        <v>0.94095121854145558</v>
      </c>
      <c r="BJ183" s="2">
        <f>SUMPRODUCT('Respondent Data'!B183:S183,'Product Coding'!A160:R160)</f>
        <v>0.83535325730863486</v>
      </c>
      <c r="BK183" s="2">
        <f>SUMPRODUCT('Respondent Data'!B183:S183,'Product Coding'!A161:R161)</f>
        <v>0.14995837400176604</v>
      </c>
      <c r="BL183" s="2">
        <f>SUMPRODUCT('Respondent Data'!B183:S183,'Product Coding'!A162:R162)</f>
        <v>-0.27001334822672457</v>
      </c>
      <c r="BM183" s="2">
        <f>SUMPRODUCT('Respondent Data'!B183:S183,'Product Coding'!A163:R163)</f>
        <v>-1.5349149689142751</v>
      </c>
      <c r="BN183" s="2">
        <f>SUMPRODUCT('Respondent Data'!B183:S183,'Product Coding'!A164:R164)</f>
        <v>-1.0430381525628829</v>
      </c>
      <c r="BO183" s="2">
        <f>SUMPRODUCT('Respondent Data'!B183:S183,'Product Coding'!A165:R165)</f>
        <v>-0.35399609111780839</v>
      </c>
      <c r="BP183" s="2">
        <f>SUMPRODUCT('Respondent Data'!B183:S183,'Product Coding'!A166:R166)</f>
        <v>2.2395792459466448</v>
      </c>
      <c r="BQ183" s="2">
        <f>SUMPRODUCT('Respondent Data'!B183:S183,'Product Coding'!A167:R167)</f>
        <v>1.554184362639776</v>
      </c>
      <c r="BR183" s="2">
        <f>SUMPRODUCT('Respondent Data'!B183:S183,'Product Coding'!A168:R168)</f>
        <v>1.1342126404112853</v>
      </c>
      <c r="BS183" s="2">
        <f>SUMPRODUCT('Respondent Data'!B183:S183,'Product Coding'!A169:R169)</f>
        <v>-0.13068898027626519</v>
      </c>
      <c r="BT183" s="2">
        <f>SUMPRODUCT('Respondent Data'!B183:S183,'Product Coding'!A170:R170)</f>
        <v>0.361187836075127</v>
      </c>
      <c r="BU183" s="2">
        <f>SUMPRODUCT('Respondent Data'!B183:S183,'Product Coding'!A171:R171)</f>
        <v>1.0502298975202016</v>
      </c>
      <c r="BV183" s="2">
        <f>SUMPRODUCT('Respondent Data'!B183:S183,'Product Coding'!A172:R172)</f>
        <v>1.7233189052973501</v>
      </c>
      <c r="BX183" s="2">
        <f t="shared" si="676"/>
        <v>0.563835610937787</v>
      </c>
      <c r="BY183" s="2">
        <f t="shared" si="677"/>
        <v>1.1189629774220105</v>
      </c>
      <c r="BZ183" s="2">
        <f t="shared" si="678"/>
        <v>1.7029704769059466</v>
      </c>
      <c r="CA183" s="2">
        <f t="shared" si="679"/>
        <v>6.0331887563747451</v>
      </c>
      <c r="CB183" s="2">
        <f t="shared" si="680"/>
        <v>3.6891602953975937</v>
      </c>
      <c r="CC183" s="2">
        <f t="shared" si="681"/>
        <v>1.8521679326467624</v>
      </c>
      <c r="CD183" s="2">
        <f t="shared" si="682"/>
        <v>0.13845380753659031</v>
      </c>
      <c r="CE183" s="2">
        <f t="shared" si="683"/>
        <v>0.27476924428182548</v>
      </c>
      <c r="CF183" s="2">
        <f t="shared" si="684"/>
        <v>0.41817640119940452</v>
      </c>
      <c r="CG183" s="2">
        <f t="shared" si="685"/>
        <v>1.4814920141665151</v>
      </c>
      <c r="CH183" s="2">
        <f t="shared" si="686"/>
        <v>0.90589930753232928</v>
      </c>
      <c r="CI183" s="2">
        <f t="shared" si="687"/>
        <v>0.45481288783019863</v>
      </c>
      <c r="CJ183" s="2">
        <f t="shared" si="688"/>
        <v>0.96853072053470879</v>
      </c>
      <c r="CK183" s="2">
        <f t="shared" si="689"/>
        <v>1.9221028217279146</v>
      </c>
      <c r="CL183" s="2">
        <f t="shared" si="690"/>
        <v>2.9252838789372668</v>
      </c>
      <c r="CM183" s="2">
        <f t="shared" si="691"/>
        <v>10.363532455168537</v>
      </c>
      <c r="CN183" s="2">
        <f t="shared" si="692"/>
        <v>6.3370688366537351</v>
      </c>
      <c r="CO183" s="2">
        <f t="shared" si="693"/>
        <v>3.181568364179796</v>
      </c>
      <c r="CP183" s="2">
        <f t="shared" si="694"/>
        <v>0.2378295435280405</v>
      </c>
      <c r="CQ183" s="2">
        <f t="shared" si="695"/>
        <v>0.47198589266547325</v>
      </c>
      <c r="CR183" s="2">
        <f t="shared" si="696"/>
        <v>0.71832407054005643</v>
      </c>
      <c r="CS183" s="2">
        <f t="shared" si="697"/>
        <v>2.5448384247326903</v>
      </c>
      <c r="CT183" s="2">
        <f t="shared" si="698"/>
        <v>1.5561119092795133</v>
      </c>
      <c r="CU183" s="2">
        <f t="shared" si="699"/>
        <v>0.78125653189233968</v>
      </c>
      <c r="CV183" s="2">
        <f t="shared" si="700"/>
        <v>1.136458329544711</v>
      </c>
      <c r="CW183" s="2">
        <f t="shared" si="701"/>
        <v>2.2553644563675976</v>
      </c>
      <c r="CX183" s="2">
        <f t="shared" si="702"/>
        <v>3.4324809322163174</v>
      </c>
      <c r="CY183" s="2">
        <f t="shared" si="703"/>
        <v>12.160401866944357</v>
      </c>
      <c r="CZ183" s="2">
        <f t="shared" si="704"/>
        <v>7.4358143852549716</v>
      </c>
      <c r="DA183" s="2">
        <f t="shared" si="705"/>
        <v>3.7332010145139169</v>
      </c>
      <c r="DB183" s="2">
        <f t="shared" si="706"/>
        <v>0.27906535128285798</v>
      </c>
      <c r="DC183" s="2">
        <f t="shared" si="707"/>
        <v>0.55382063549945038</v>
      </c>
      <c r="DD183" s="2">
        <f t="shared" si="708"/>
        <v>0.8428698811195372</v>
      </c>
      <c r="DE183" s="2">
        <f t="shared" si="709"/>
        <v>2.9860723710820736</v>
      </c>
      <c r="DF183" s="2">
        <f t="shared" si="710"/>
        <v>1.825916621445</v>
      </c>
      <c r="DG183" s="2">
        <f t="shared" si="711"/>
        <v>0.91671381646014038</v>
      </c>
      <c r="DH183" s="2">
        <f t="shared" si="712"/>
        <v>0.69021578457875354</v>
      </c>
      <c r="DI183" s="2">
        <f t="shared" si="713"/>
        <v>1.3697714269791457</v>
      </c>
      <c r="DJ183" s="2">
        <f t="shared" si="714"/>
        <v>2.0846805008947653</v>
      </c>
      <c r="DK183" s="2">
        <f t="shared" si="715"/>
        <v>7.3854897246856979</v>
      </c>
      <c r="DL183" s="2">
        <f t="shared" si="716"/>
        <v>4.516062161255709</v>
      </c>
      <c r="DM183" s="2">
        <f t="shared" si="717"/>
        <v>2.2673196194137684</v>
      </c>
      <c r="DN183" s="2">
        <f t="shared" si="718"/>
        <v>0.16948734975756566</v>
      </c>
      <c r="DO183" s="2">
        <f t="shared" si="719"/>
        <v>0.33635702648270144</v>
      </c>
      <c r="DP183" s="2">
        <f t="shared" si="720"/>
        <v>0.51190798744709631</v>
      </c>
      <c r="DQ183" s="2">
        <f t="shared" si="721"/>
        <v>1.8135590464113591</v>
      </c>
      <c r="DR183" s="2">
        <f t="shared" si="722"/>
        <v>1.1089508877557706</v>
      </c>
      <c r="DS183" s="2">
        <f t="shared" si="723"/>
        <v>0.55675631003180215</v>
      </c>
      <c r="DT183" s="2">
        <f t="shared" si="724"/>
        <v>0.48380440379808692</v>
      </c>
      <c r="DU183" s="2">
        <f t="shared" si="725"/>
        <v>0.96013661723739718</v>
      </c>
      <c r="DV183" s="2">
        <f t="shared" si="726"/>
        <v>1.4612496981077239</v>
      </c>
      <c r="DW183" s="2">
        <f t="shared" si="727"/>
        <v>5.1768338725970811</v>
      </c>
      <c r="DX183" s="2">
        <f t="shared" si="728"/>
        <v>3.1655183933164932</v>
      </c>
      <c r="DY183" s="2">
        <f t="shared" si="729"/>
        <v>1.5892699662898295</v>
      </c>
      <c r="DZ183" s="2">
        <f t="shared" si="730"/>
        <v>0.11880158065469575</v>
      </c>
      <c r="EA183" s="2">
        <f t="shared" si="731"/>
        <v>0.23576831231131185</v>
      </c>
      <c r="EB183" s="2">
        <f t="shared" si="732"/>
        <v>0.35882016059292637</v>
      </c>
      <c r="EC183" s="2">
        <f t="shared" si="733"/>
        <v>1.2712080378416244</v>
      </c>
      <c r="ED183" s="2">
        <f t="shared" si="734"/>
        <v>0.77731534844495209</v>
      </c>
      <c r="EE183" s="2">
        <f t="shared" si="735"/>
        <v>0.39025643958599571</v>
      </c>
      <c r="EF183" s="2">
        <f t="shared" si="736"/>
        <v>0.43372123916996286</v>
      </c>
      <c r="EG183" s="2">
        <f t="shared" si="737"/>
        <v>0.86074380499945935</v>
      </c>
      <c r="EH183" s="2">
        <f t="shared" si="738"/>
        <v>1.309981936552439</v>
      </c>
      <c r="EI183" s="2">
        <f t="shared" si="739"/>
        <v>4.6409308897835251</v>
      </c>
      <c r="EJ183" s="2">
        <f t="shared" si="740"/>
        <v>2.8378256778694664</v>
      </c>
      <c r="EK183" s="2">
        <f t="shared" si="741"/>
        <v>1.4247496172905971</v>
      </c>
      <c r="EL183" s="2">
        <f t="shared" si="742"/>
        <v>0.10650330665119233</v>
      </c>
      <c r="EM183" s="2">
        <f t="shared" si="743"/>
        <v>0.21136170685901751</v>
      </c>
      <c r="EN183" s="2">
        <f t="shared" si="744"/>
        <v>0.32167529578023346</v>
      </c>
      <c r="EO183" s="2">
        <f t="shared" si="745"/>
        <v>1.1396132839782691</v>
      </c>
      <c r="EP183" s="2">
        <f t="shared" si="746"/>
        <v>0.6968480929621278</v>
      </c>
      <c r="EQ183" s="2">
        <f t="shared" si="747"/>
        <v>0.34985730853730829</v>
      </c>
      <c r="ER183" s="2">
        <f t="shared" si="748"/>
        <v>0.17847282945312429</v>
      </c>
      <c r="ET183" s="2">
        <f t="shared" si="749"/>
        <v>0.63945340098779879</v>
      </c>
      <c r="EU183" s="2">
        <f t="shared" si="750"/>
        <v>0.47192896273092411</v>
      </c>
      <c r="EV183" s="2">
        <f t="shared" si="751"/>
        <v>0.36996334534318942</v>
      </c>
      <c r="EW183" s="2">
        <f t="shared" si="752"/>
        <v>0.14218301749595721</v>
      </c>
      <c r="EX183" s="2">
        <f t="shared" si="753"/>
        <v>0.21325779819928506</v>
      </c>
      <c r="EY183" s="2">
        <f t="shared" si="754"/>
        <v>0.35061049125253202</v>
      </c>
      <c r="EZ183" s="2">
        <f t="shared" si="755"/>
        <v>0.87838434320301551</v>
      </c>
      <c r="FA183" s="2">
        <f t="shared" si="756"/>
        <v>0.78445570010859189</v>
      </c>
      <c r="FB183" s="2">
        <f t="shared" si="757"/>
        <v>0.70513089849348987</v>
      </c>
      <c r="FC183" s="2">
        <f t="shared" si="758"/>
        <v>0.40298336415798641</v>
      </c>
      <c r="FD183" s="2">
        <f t="shared" si="759"/>
        <v>0.52468669044995564</v>
      </c>
      <c r="FE183" s="2">
        <f t="shared" si="760"/>
        <v>0.68737361922292572</v>
      </c>
      <c r="FF183" s="2">
        <f t="shared" si="761"/>
        <v>0.50799308822997269</v>
      </c>
      <c r="FG183" s="2">
        <f t="shared" si="762"/>
        <v>0.34221930609843298</v>
      </c>
      <c r="FH183" s="2">
        <f t="shared" si="763"/>
        <v>0.25475864442974772</v>
      </c>
      <c r="FI183" s="2">
        <f t="shared" si="764"/>
        <v>8.8000804674532751E-2</v>
      </c>
      <c r="FJ183" s="2">
        <f t="shared" si="765"/>
        <v>0.13629420988996424</v>
      </c>
      <c r="FK183" s="2">
        <f t="shared" si="766"/>
        <v>0.23914472104921508</v>
      </c>
      <c r="FL183" s="2">
        <f t="shared" si="767"/>
        <v>0.80786567522844643</v>
      </c>
      <c r="FM183" s="2">
        <f t="shared" si="768"/>
        <v>0.67935433687424762</v>
      </c>
      <c r="FN183" s="2">
        <f t="shared" si="769"/>
        <v>0.58196239995969301</v>
      </c>
      <c r="FO183" s="2">
        <f t="shared" si="770"/>
        <v>0.28210030477634762</v>
      </c>
      <c r="FP183" s="2">
        <f t="shared" si="771"/>
        <v>0.39121917799047701</v>
      </c>
      <c r="FQ183" s="2">
        <f t="shared" si="772"/>
        <v>0.5614014500974982</v>
      </c>
      <c r="FR183" s="2">
        <f t="shared" si="773"/>
        <v>0.46806435967936927</v>
      </c>
      <c r="FS183" s="2">
        <f t="shared" si="774"/>
        <v>0.30718526708859523</v>
      </c>
      <c r="FT183" s="2">
        <f t="shared" si="775"/>
        <v>0.22560728749711342</v>
      </c>
      <c r="FU183" s="2">
        <f t="shared" si="776"/>
        <v>7.5985521575275772E-2</v>
      </c>
      <c r="FV183" s="2">
        <f t="shared" si="777"/>
        <v>0.118542200471825</v>
      </c>
      <c r="FW183" s="2">
        <f t="shared" si="778"/>
        <v>0.21127351171724884</v>
      </c>
      <c r="FX183" s="2">
        <f t="shared" si="779"/>
        <v>0.78182088115907045</v>
      </c>
      <c r="FY183" s="2">
        <f t="shared" si="780"/>
        <v>0.64357492567252861</v>
      </c>
      <c r="FZ183" s="2">
        <f t="shared" si="781"/>
        <v>0.54263190811523998</v>
      </c>
      <c r="GA183" s="2">
        <f t="shared" si="782"/>
        <v>0.25087351831711385</v>
      </c>
      <c r="GB183" s="2">
        <f t="shared" si="783"/>
        <v>0.35386748229275838</v>
      </c>
      <c r="GC183" s="2">
        <f t="shared" si="784"/>
        <v>0.52172629602411791</v>
      </c>
      <c r="GD183" s="2">
        <f t="shared" si="785"/>
        <v>0.59164043379776299</v>
      </c>
      <c r="GE183" s="2">
        <f t="shared" si="786"/>
        <v>0.42198162599789008</v>
      </c>
      <c r="GF183" s="2">
        <f t="shared" si="787"/>
        <v>0.32418268268299832</v>
      </c>
      <c r="GG183" s="2">
        <f t="shared" si="788"/>
        <v>0.11925361938684884</v>
      </c>
      <c r="GH183" s="2">
        <f t="shared" si="789"/>
        <v>0.18128874743723955</v>
      </c>
      <c r="GI183" s="2">
        <f t="shared" si="790"/>
        <v>0.30606127238308656</v>
      </c>
      <c r="GJ183" s="2">
        <f t="shared" si="791"/>
        <v>0.85507551681281513</v>
      </c>
      <c r="GK183" s="2">
        <f t="shared" si="792"/>
        <v>0.74830302096140067</v>
      </c>
      <c r="GL183" s="2">
        <f t="shared" si="793"/>
        <v>0.66141591175037773</v>
      </c>
      <c r="GM183" s="2">
        <f t="shared" si="794"/>
        <v>0.3554217215648916</v>
      </c>
      <c r="GN183" s="2">
        <f t="shared" si="795"/>
        <v>0.47416941086956516</v>
      </c>
      <c r="GO183" s="2">
        <f t="shared" si="796"/>
        <v>0.64236129544229792</v>
      </c>
      <c r="GP183" s="2">
        <f t="shared" si="797"/>
        <v>0.67394327543462262</v>
      </c>
      <c r="GQ183" s="2">
        <f t="shared" si="798"/>
        <v>0.51016852152346048</v>
      </c>
      <c r="GR183" s="2">
        <f t="shared" si="799"/>
        <v>0.40629766283722746</v>
      </c>
      <c r="GS183" s="2">
        <f t="shared" si="800"/>
        <v>0.16189523963666921</v>
      </c>
      <c r="GT183" s="2">
        <f t="shared" si="801"/>
        <v>0.24006615877737664</v>
      </c>
      <c r="GU183" s="2">
        <f t="shared" si="802"/>
        <v>0.3862092454704143</v>
      </c>
      <c r="GV183" s="2">
        <f t="shared" si="803"/>
        <v>0.89381353878211722</v>
      </c>
      <c r="GW183" s="2">
        <f t="shared" si="804"/>
        <v>0.80921317534810067</v>
      </c>
      <c r="GX183" s="2">
        <f t="shared" si="805"/>
        <v>0.73593256046749123</v>
      </c>
      <c r="GY183" s="2">
        <f t="shared" si="806"/>
        <v>0.44029432061640661</v>
      </c>
      <c r="GZ183" s="2">
        <f t="shared" si="807"/>
        <v>0.56264635360007553</v>
      </c>
      <c r="HA183" s="2">
        <f t="shared" si="808"/>
        <v>0.71929175907848331</v>
      </c>
      <c r="HB183" s="2">
        <f t="shared" si="809"/>
        <v>0.69748565668102891</v>
      </c>
      <c r="HC183" s="2">
        <f t="shared" si="810"/>
        <v>0.53741949714581505</v>
      </c>
      <c r="HD183" s="2">
        <f t="shared" si="811"/>
        <v>0.43290381806727996</v>
      </c>
      <c r="HE183" s="2">
        <f t="shared" si="812"/>
        <v>0.17727570493925618</v>
      </c>
      <c r="HF183" s="2">
        <f t="shared" si="813"/>
        <v>0.26056420586438434</v>
      </c>
      <c r="HG183" s="2">
        <f t="shared" si="814"/>
        <v>0.41241371598499105</v>
      </c>
      <c r="HH183" s="2">
        <f t="shared" si="815"/>
        <v>0.9037478640949369</v>
      </c>
      <c r="HI183" s="2">
        <f t="shared" si="816"/>
        <v>0.82551726238146927</v>
      </c>
      <c r="HJ183" s="2">
        <f t="shared" si="817"/>
        <v>0.75661548883658536</v>
      </c>
      <c r="HK183" s="2">
        <f t="shared" si="818"/>
        <v>0.46737417807607723</v>
      </c>
      <c r="HL183" s="2">
        <f t="shared" si="819"/>
        <v>0.58932794523423437</v>
      </c>
      <c r="HM183" s="2">
        <f t="shared" si="820"/>
        <v>0.74081904337251014</v>
      </c>
      <c r="HN183" s="2">
        <f t="shared" si="821"/>
        <v>0.84855583854576822</v>
      </c>
      <c r="HP183" s="2">
        <f t="shared" ref="HP183:IU183" si="981">IF(B1=1,ET183,0)</f>
        <v>0.63945340098779879</v>
      </c>
      <c r="HQ183" s="2">
        <f t="shared" si="981"/>
        <v>0.47192896273092411</v>
      </c>
      <c r="HR183" s="2">
        <f t="shared" si="981"/>
        <v>0.36996334534318942</v>
      </c>
      <c r="HS183" s="2">
        <f t="shared" si="981"/>
        <v>0.14218301749595721</v>
      </c>
      <c r="HT183" s="2">
        <f t="shared" si="981"/>
        <v>0.21325779819928506</v>
      </c>
      <c r="HU183" s="2">
        <f t="shared" si="981"/>
        <v>0.35061049125253202</v>
      </c>
      <c r="HV183" s="2">
        <f t="shared" si="981"/>
        <v>0.87838434320301551</v>
      </c>
      <c r="HW183" s="2">
        <f t="shared" si="981"/>
        <v>0.78445570010859189</v>
      </c>
      <c r="HX183" s="2">
        <f t="shared" si="981"/>
        <v>0.70513089849348987</v>
      </c>
      <c r="HY183" s="2">
        <f t="shared" si="981"/>
        <v>0.40298336415798641</v>
      </c>
      <c r="HZ183" s="2">
        <f t="shared" si="981"/>
        <v>0.52468669044995564</v>
      </c>
      <c r="IA183" s="2">
        <f t="shared" si="981"/>
        <v>0.68737361922292572</v>
      </c>
      <c r="IB183" s="2">
        <f t="shared" si="981"/>
        <v>0.50799308822997269</v>
      </c>
      <c r="IC183" s="2">
        <f t="shared" si="981"/>
        <v>0.34221930609843298</v>
      </c>
      <c r="ID183" s="2">
        <f t="shared" si="981"/>
        <v>0.25475864442974772</v>
      </c>
      <c r="IE183" s="2">
        <f t="shared" si="981"/>
        <v>8.8000804674532751E-2</v>
      </c>
      <c r="IF183" s="2">
        <f t="shared" si="981"/>
        <v>0.13629420988996424</v>
      </c>
      <c r="IG183" s="2">
        <f t="shared" si="981"/>
        <v>0.23914472104921508</v>
      </c>
      <c r="IH183" s="2">
        <f t="shared" si="981"/>
        <v>0.80786567522844643</v>
      </c>
      <c r="II183" s="2">
        <f t="shared" si="981"/>
        <v>0.67935433687424762</v>
      </c>
      <c r="IJ183" s="2">
        <f t="shared" si="981"/>
        <v>0.58196239995969301</v>
      </c>
      <c r="IK183" s="2">
        <f t="shared" si="981"/>
        <v>0.28210030477634762</v>
      </c>
      <c r="IL183" s="2">
        <f t="shared" si="981"/>
        <v>0.39121917799047701</v>
      </c>
      <c r="IM183" s="2">
        <f t="shared" si="981"/>
        <v>0.5614014500974982</v>
      </c>
      <c r="IN183" s="2">
        <f t="shared" si="981"/>
        <v>0.46806435967936927</v>
      </c>
      <c r="IO183" s="2">
        <f t="shared" si="981"/>
        <v>0.30718526708859523</v>
      </c>
      <c r="IP183" s="2">
        <f t="shared" si="981"/>
        <v>0.22560728749711342</v>
      </c>
      <c r="IQ183" s="2">
        <f t="shared" si="981"/>
        <v>7.5985521575275772E-2</v>
      </c>
      <c r="IR183" s="2">
        <f t="shared" si="981"/>
        <v>0.118542200471825</v>
      </c>
      <c r="IS183" s="2">
        <f t="shared" si="981"/>
        <v>0.21127351171724884</v>
      </c>
      <c r="IT183" s="2">
        <f t="shared" si="981"/>
        <v>0.78182088115907045</v>
      </c>
      <c r="IU183" s="2">
        <f t="shared" si="981"/>
        <v>0.64357492567252861</v>
      </c>
      <c r="IV183" s="2">
        <f t="shared" ref="IV183:KA183" si="982">IF(AH1=1,FZ183,0)</f>
        <v>0.54263190811523998</v>
      </c>
      <c r="IW183" s="2">
        <f t="shared" si="982"/>
        <v>0.25087351831711385</v>
      </c>
      <c r="IX183" s="2">
        <f t="shared" si="982"/>
        <v>0.35386748229275838</v>
      </c>
      <c r="IY183" s="2">
        <f t="shared" si="982"/>
        <v>0.52172629602411791</v>
      </c>
      <c r="IZ183" s="2">
        <f t="shared" si="982"/>
        <v>0.59164043379776299</v>
      </c>
      <c r="JA183" s="2">
        <f t="shared" si="982"/>
        <v>0.42198162599789008</v>
      </c>
      <c r="JB183" s="2">
        <f t="shared" si="982"/>
        <v>0.32418268268299832</v>
      </c>
      <c r="JC183" s="2">
        <f t="shared" si="982"/>
        <v>0.11925361938684884</v>
      </c>
      <c r="JD183" s="2">
        <f t="shared" si="982"/>
        <v>0.18128874743723955</v>
      </c>
      <c r="JE183" s="2">
        <f t="shared" si="982"/>
        <v>0.30606127238308656</v>
      </c>
      <c r="JF183" s="2">
        <f t="shared" si="982"/>
        <v>0.85507551681281513</v>
      </c>
      <c r="JG183" s="2">
        <f t="shared" si="982"/>
        <v>0.74830302096140067</v>
      </c>
      <c r="JH183" s="2">
        <f t="shared" si="982"/>
        <v>0.66141591175037773</v>
      </c>
      <c r="JI183" s="2">
        <f t="shared" si="982"/>
        <v>0.3554217215648916</v>
      </c>
      <c r="JJ183" s="2">
        <f t="shared" si="982"/>
        <v>0.47416941086956516</v>
      </c>
      <c r="JK183" s="2">
        <f t="shared" si="982"/>
        <v>0.64236129544229792</v>
      </c>
      <c r="JL183" s="2">
        <f t="shared" si="982"/>
        <v>0.67394327543462262</v>
      </c>
      <c r="JM183" s="2">
        <f t="shared" si="982"/>
        <v>0.51016852152346048</v>
      </c>
      <c r="JN183" s="2">
        <f t="shared" si="982"/>
        <v>0.40629766283722746</v>
      </c>
      <c r="JO183" s="2">
        <f t="shared" si="982"/>
        <v>0.16189523963666921</v>
      </c>
      <c r="JP183" s="2">
        <f t="shared" si="982"/>
        <v>0.24006615877737664</v>
      </c>
      <c r="JQ183" s="2">
        <f t="shared" si="982"/>
        <v>0.3862092454704143</v>
      </c>
      <c r="JR183" s="2">
        <f t="shared" si="982"/>
        <v>0.89381353878211722</v>
      </c>
      <c r="JS183" s="2">
        <f t="shared" si="982"/>
        <v>0.80921317534810067</v>
      </c>
      <c r="JT183" s="2">
        <f t="shared" si="982"/>
        <v>0.73593256046749123</v>
      </c>
      <c r="JU183" s="2">
        <f t="shared" si="982"/>
        <v>0.44029432061640661</v>
      </c>
      <c r="JV183" s="2">
        <f t="shared" si="982"/>
        <v>0.56264635360007553</v>
      </c>
      <c r="JW183" s="2">
        <f t="shared" si="982"/>
        <v>0.71929175907848331</v>
      </c>
      <c r="JX183" s="2">
        <f t="shared" si="982"/>
        <v>0.69748565668102891</v>
      </c>
      <c r="JY183" s="2">
        <f t="shared" si="982"/>
        <v>0.53741949714581505</v>
      </c>
      <c r="JZ183" s="2">
        <f t="shared" si="982"/>
        <v>0.43290381806727996</v>
      </c>
      <c r="KA183" s="2">
        <f t="shared" si="982"/>
        <v>0.17727570493925618</v>
      </c>
      <c r="KB183" s="2">
        <f t="shared" ref="KB183:KJ183" si="983">IF(BN1=1,HF183,0)</f>
        <v>0.26056420586438434</v>
      </c>
      <c r="KC183" s="2">
        <f t="shared" si="983"/>
        <v>0.41241371598499105</v>
      </c>
      <c r="KD183" s="2">
        <f t="shared" si="983"/>
        <v>0.9037478640949369</v>
      </c>
      <c r="KE183" s="2">
        <f t="shared" si="983"/>
        <v>0.82551726238146927</v>
      </c>
      <c r="KF183" s="2">
        <f t="shared" si="983"/>
        <v>0.75661548883658536</v>
      </c>
      <c r="KG183" s="2">
        <f t="shared" si="983"/>
        <v>0.46737417807607723</v>
      </c>
      <c r="KH183" s="2">
        <f t="shared" si="983"/>
        <v>0.58932794523423437</v>
      </c>
      <c r="KI183" s="2">
        <f t="shared" si="983"/>
        <v>0.74081904337251014</v>
      </c>
      <c r="KJ183" s="2">
        <f t="shared" si="983"/>
        <v>0</v>
      </c>
    </row>
    <row r="184" spans="1:296" x14ac:dyDescent="0.2">
      <c r="A184" s="2" t="str">
        <f>'Respondent Data'!A184</f>
        <v>1726</v>
      </c>
      <c r="B184" s="2">
        <f>SUMPRODUCT('Respondent Data'!B184:S184,'Product Coding'!A100:R100)</f>
        <v>1.6205057377734151</v>
      </c>
      <c r="C184" s="2">
        <f>SUMPRODUCT('Respondent Data'!B184:S184,'Product Coding'!A101:R101)</f>
        <v>2.6732920175116255</v>
      </c>
      <c r="D184" s="2">
        <f>SUMPRODUCT('Respondent Data'!B184:S184,'Product Coding'!A102:R102)</f>
        <v>1.5845247469259041</v>
      </c>
      <c r="E184" s="2">
        <f>SUMPRODUCT('Respondent Data'!B184:S184,'Product Coding'!A103:R103)</f>
        <v>1.137838570972223</v>
      </c>
      <c r="F184" s="2">
        <f>SUMPRODUCT('Respondent Data'!B184:S184,'Product Coding'!A104:R104)</f>
        <v>2.0360592581063686</v>
      </c>
      <c r="G184" s="2">
        <f>SUMPRODUCT('Respondent Data'!B184:S184,'Product Coding'!A105:R105)</f>
        <v>1.5633619071393481</v>
      </c>
      <c r="H184" s="2">
        <f>SUMPRODUCT('Respondent Data'!B184:S184,'Product Coding'!A106:R106)</f>
        <v>-0.11537394956686686</v>
      </c>
      <c r="I184" s="2">
        <f>SUMPRODUCT('Respondent Data'!B184:S184,'Product Coding'!A107:R107)</f>
        <v>0.9374123301713434</v>
      </c>
      <c r="J184" s="2">
        <f>SUMPRODUCT('Respondent Data'!B184:S184,'Product Coding'!A108:R108)</f>
        <v>-0.15135494041437791</v>
      </c>
      <c r="K184" s="2">
        <f>SUMPRODUCT('Respondent Data'!B184:S184,'Product Coding'!A109:R109)</f>
        <v>-0.59804111636805901</v>
      </c>
      <c r="L184" s="2">
        <f>SUMPRODUCT('Respondent Data'!B184:S184,'Product Coding'!A110:R110)</f>
        <v>0.30017957076608648</v>
      </c>
      <c r="M184" s="2">
        <f>SUMPRODUCT('Respondent Data'!B184:S184,'Product Coding'!A111:R111)</f>
        <v>-0.17251778020093389</v>
      </c>
      <c r="N184" s="2">
        <f>SUMPRODUCT('Respondent Data'!B184:S184,'Product Coding'!A112:R112)</f>
        <v>-4.3588664823909107E-2</v>
      </c>
      <c r="O184" s="2">
        <f>SUMPRODUCT('Respondent Data'!B184:S184,'Product Coding'!A113:R113)</f>
        <v>1.0091976149143012</v>
      </c>
      <c r="P184" s="2">
        <f>SUMPRODUCT('Respondent Data'!B184:S184,'Product Coding'!A114:R114)</f>
        <v>-7.9569655671420159E-2</v>
      </c>
      <c r="Q184" s="2">
        <f>SUMPRODUCT('Respondent Data'!B184:S184,'Product Coding'!A115:R115)</f>
        <v>-0.52625583162510126</v>
      </c>
      <c r="R184" s="2">
        <f>SUMPRODUCT('Respondent Data'!B184:S184,'Product Coding'!A116:R116)</f>
        <v>0.37196485550904412</v>
      </c>
      <c r="S184" s="2">
        <f>SUMPRODUCT('Respondent Data'!B184:S184,'Product Coding'!A117:R117)</f>
        <v>-0.10073249545797613</v>
      </c>
      <c r="T184" s="2">
        <f>SUMPRODUCT('Respondent Data'!B184:S184,'Product Coding'!A118:R118)</f>
        <v>-1.7794683521641912</v>
      </c>
      <c r="U184" s="2">
        <f>SUMPRODUCT('Respondent Data'!B184:S184,'Product Coding'!A119:R119)</f>
        <v>-0.72668207242598093</v>
      </c>
      <c r="V184" s="2">
        <f>SUMPRODUCT('Respondent Data'!B184:S184,'Product Coding'!A120:R120)</f>
        <v>-1.8154493430117022</v>
      </c>
      <c r="W184" s="2">
        <f>SUMPRODUCT('Respondent Data'!B184:S184,'Product Coding'!A121:R121)</f>
        <v>-2.2621355189653833</v>
      </c>
      <c r="X184" s="2">
        <f>SUMPRODUCT('Respondent Data'!B184:S184,'Product Coding'!A122:R122)</f>
        <v>-1.363914831831238</v>
      </c>
      <c r="Y184" s="2">
        <f>SUMPRODUCT('Respondent Data'!B184:S184,'Product Coding'!A123:R123)</f>
        <v>-1.836612182798258</v>
      </c>
      <c r="Z184" s="2">
        <f>SUMPRODUCT('Respondent Data'!B184:S184,'Product Coding'!A124:R124)</f>
        <v>2.126766061515005</v>
      </c>
      <c r="AA184" s="2">
        <f>SUMPRODUCT('Respondent Data'!B184:S184,'Product Coding'!A125:R125)</f>
        <v>3.1795523412532152</v>
      </c>
      <c r="AB184" s="2">
        <f>SUMPRODUCT('Respondent Data'!B184:S184,'Product Coding'!A126:R126)</f>
        <v>2.090785070667494</v>
      </c>
      <c r="AC184" s="2">
        <f>SUMPRODUCT('Respondent Data'!B184:S184,'Product Coding'!A127:R127)</f>
        <v>1.6440988947138129</v>
      </c>
      <c r="AD184" s="2">
        <f>SUMPRODUCT('Respondent Data'!B184:S184,'Product Coding'!A128:R128)</f>
        <v>2.5423195818479583</v>
      </c>
      <c r="AE184" s="2">
        <f>SUMPRODUCT('Respondent Data'!B184:S184,'Product Coding'!A129:R129)</f>
        <v>2.0696222308809382</v>
      </c>
      <c r="AF184" s="2">
        <f>SUMPRODUCT('Respondent Data'!B184:S184,'Product Coding'!A130:R130)</f>
        <v>0.39088637417472316</v>
      </c>
      <c r="AG184" s="2">
        <f>SUMPRODUCT('Respondent Data'!B184:S184,'Product Coding'!A131:R131)</f>
        <v>1.443672653912933</v>
      </c>
      <c r="AH184" s="2">
        <f>SUMPRODUCT('Respondent Data'!B184:S184,'Product Coding'!A132:R132)</f>
        <v>0.35490538332721211</v>
      </c>
      <c r="AI184" s="2">
        <f>SUMPRODUCT('Respondent Data'!B184:S184,'Product Coding'!A133:R133)</f>
        <v>-9.1780792626468988E-2</v>
      </c>
      <c r="AJ184" s="2">
        <f>SUMPRODUCT('Respondent Data'!B184:S184,'Product Coding'!A134:R134)</f>
        <v>0.80643989450767639</v>
      </c>
      <c r="AK184" s="2">
        <f>SUMPRODUCT('Respondent Data'!B184:S184,'Product Coding'!A135:R135)</f>
        <v>0.33374254354065613</v>
      </c>
      <c r="AL184" s="2">
        <f>SUMPRODUCT('Respondent Data'!B184:S184,'Product Coding'!A136:R136)</f>
        <v>3.1080130312022773</v>
      </c>
      <c r="AM184" s="2">
        <f>SUMPRODUCT('Respondent Data'!B184:S184,'Product Coding'!A137:R137)</f>
        <v>4.1607993109404875</v>
      </c>
      <c r="AN184" s="2">
        <f>SUMPRODUCT('Respondent Data'!B184:S184,'Product Coding'!A138:R138)</f>
        <v>3.0720320403547663</v>
      </c>
      <c r="AO184" s="2">
        <f>SUMPRODUCT('Respondent Data'!B184:S184,'Product Coding'!A139:R139)</f>
        <v>2.6253458644010852</v>
      </c>
      <c r="AP184" s="2">
        <f>SUMPRODUCT('Respondent Data'!B184:S184,'Product Coding'!A140:R140)</f>
        <v>3.5235665515352306</v>
      </c>
      <c r="AQ184" s="2">
        <f>SUMPRODUCT('Respondent Data'!B184:S184,'Product Coding'!A141:R141)</f>
        <v>3.0508692005682101</v>
      </c>
      <c r="AR184" s="2">
        <f>SUMPRODUCT('Respondent Data'!B184:S184,'Product Coding'!A142:R142)</f>
        <v>1.3721333438619951</v>
      </c>
      <c r="AS184" s="2">
        <f>SUMPRODUCT('Respondent Data'!B184:S184,'Product Coding'!A143:R143)</f>
        <v>2.4249196236002053</v>
      </c>
      <c r="AT184" s="2">
        <f>SUMPRODUCT('Respondent Data'!B184:S184,'Product Coding'!A144:R144)</f>
        <v>1.3361523530144841</v>
      </c>
      <c r="AU184" s="2">
        <f>SUMPRODUCT('Respondent Data'!B184:S184,'Product Coding'!A145:R145)</f>
        <v>0.88946617706080311</v>
      </c>
      <c r="AV184" s="2">
        <f>SUMPRODUCT('Respondent Data'!B184:S184,'Product Coding'!A146:R146)</f>
        <v>1.7876868641949484</v>
      </c>
      <c r="AW184" s="2">
        <f>SUMPRODUCT('Respondent Data'!B184:S184,'Product Coding'!A147:R147)</f>
        <v>1.3149895132279279</v>
      </c>
      <c r="AX184" s="2">
        <f>SUMPRODUCT('Respondent Data'!B184:S184,'Product Coding'!A148:R148)</f>
        <v>3.8917916746323011</v>
      </c>
      <c r="AY184" s="2">
        <f>SUMPRODUCT('Respondent Data'!B184:S184,'Product Coding'!A149:R149)</f>
        <v>4.9445779543705113</v>
      </c>
      <c r="AZ184" s="2">
        <f>SUMPRODUCT('Respondent Data'!B184:S184,'Product Coding'!A150:R150)</f>
        <v>3.8558106837847901</v>
      </c>
      <c r="BA184" s="2">
        <f>SUMPRODUCT('Respondent Data'!B184:S184,'Product Coding'!A151:R151)</f>
        <v>3.409124507831109</v>
      </c>
      <c r="BB184" s="2">
        <f>SUMPRODUCT('Respondent Data'!B184:S184,'Product Coding'!A152:R152)</f>
        <v>4.3073451949652544</v>
      </c>
      <c r="BC184" s="2">
        <f>SUMPRODUCT('Respondent Data'!B184:S184,'Product Coding'!A153:R153)</f>
        <v>3.8346478439982339</v>
      </c>
      <c r="BD184" s="2">
        <f>SUMPRODUCT('Respondent Data'!B184:S184,'Product Coding'!A154:R154)</f>
        <v>2.1559119872920189</v>
      </c>
      <c r="BE184" s="2">
        <f>SUMPRODUCT('Respondent Data'!B184:S184,'Product Coding'!A155:R155)</f>
        <v>3.2086982670302295</v>
      </c>
      <c r="BF184" s="2">
        <f>SUMPRODUCT('Respondent Data'!B184:S184,'Product Coding'!A156:R156)</f>
        <v>2.1199309964445079</v>
      </c>
      <c r="BG184" s="2">
        <f>SUMPRODUCT('Respondent Data'!B184:S184,'Product Coding'!A157:R157)</f>
        <v>1.6732448204908268</v>
      </c>
      <c r="BH184" s="2">
        <f>SUMPRODUCT('Respondent Data'!B184:S184,'Product Coding'!A158:R158)</f>
        <v>2.5714655076249722</v>
      </c>
      <c r="BI184" s="2">
        <f>SUMPRODUCT('Respondent Data'!B184:S184,'Product Coding'!A159:R159)</f>
        <v>2.0987681566579517</v>
      </c>
      <c r="BJ184" s="2">
        <f>SUMPRODUCT('Respondent Data'!B184:S184,'Product Coding'!A160:R160)</f>
        <v>4.2043393571415111</v>
      </c>
      <c r="BK184" s="2">
        <f>SUMPRODUCT('Respondent Data'!B184:S184,'Product Coding'!A161:R161)</f>
        <v>5.2571256368797208</v>
      </c>
      <c r="BL184" s="2">
        <f>SUMPRODUCT('Respondent Data'!B184:S184,'Product Coding'!A162:R162)</f>
        <v>4.168358366294</v>
      </c>
      <c r="BM184" s="2">
        <f>SUMPRODUCT('Respondent Data'!B184:S184,'Product Coding'!A163:R163)</f>
        <v>3.7216721903403189</v>
      </c>
      <c r="BN184" s="2">
        <f>SUMPRODUCT('Respondent Data'!B184:S184,'Product Coding'!A164:R164)</f>
        <v>4.6198928774744639</v>
      </c>
      <c r="BO184" s="2">
        <f>SUMPRODUCT('Respondent Data'!B184:S184,'Product Coding'!A165:R165)</f>
        <v>4.1471955265074438</v>
      </c>
      <c r="BP184" s="2">
        <f>SUMPRODUCT('Respondent Data'!B184:S184,'Product Coding'!A166:R166)</f>
        <v>2.4684596698012289</v>
      </c>
      <c r="BQ184" s="2">
        <f>SUMPRODUCT('Respondent Data'!B184:S184,'Product Coding'!A167:R167)</f>
        <v>3.521245949539439</v>
      </c>
      <c r="BR184" s="2">
        <f>SUMPRODUCT('Respondent Data'!B184:S184,'Product Coding'!A168:R168)</f>
        <v>2.4324786789537178</v>
      </c>
      <c r="BS184" s="2">
        <f>SUMPRODUCT('Respondent Data'!B184:S184,'Product Coding'!A169:R169)</f>
        <v>1.9857925030000367</v>
      </c>
      <c r="BT184" s="2">
        <f>SUMPRODUCT('Respondent Data'!B184:S184,'Product Coding'!A170:R170)</f>
        <v>2.8840131901341821</v>
      </c>
      <c r="BU184" s="2">
        <f>SUMPRODUCT('Respondent Data'!B184:S184,'Product Coding'!A171:R171)</f>
        <v>2.4113158391671621</v>
      </c>
      <c r="BV184" s="2">
        <f>SUMPRODUCT('Respondent Data'!B184:S184,'Product Coding'!A172:R172)</f>
        <v>3.8999324601621299</v>
      </c>
      <c r="BX184" s="2">
        <f t="shared" si="676"/>
        <v>0.19779863954025642</v>
      </c>
      <c r="BY184" s="2">
        <f t="shared" si="677"/>
        <v>6.9024620615780213E-2</v>
      </c>
      <c r="BZ184" s="2">
        <f t="shared" si="678"/>
        <v>0.2050452183344886</v>
      </c>
      <c r="CA184" s="2">
        <f t="shared" si="679"/>
        <v>0.32051103553354993</v>
      </c>
      <c r="CB184" s="2">
        <f t="shared" si="680"/>
        <v>0.13054213143127233</v>
      </c>
      <c r="CC184" s="2">
        <f t="shared" si="681"/>
        <v>0.20943079943612369</v>
      </c>
      <c r="CD184" s="2">
        <f t="shared" si="682"/>
        <v>1.1222930401082014</v>
      </c>
      <c r="CE184" s="2">
        <f t="shared" si="683"/>
        <v>0.39163996017997488</v>
      </c>
      <c r="CF184" s="2">
        <f t="shared" si="684"/>
        <v>1.1634095258649564</v>
      </c>
      <c r="CG184" s="2">
        <f t="shared" si="685"/>
        <v>1.8185529753553593</v>
      </c>
      <c r="CH184" s="2">
        <f t="shared" si="686"/>
        <v>0.74068520332967058</v>
      </c>
      <c r="CI184" s="2">
        <f t="shared" si="687"/>
        <v>1.1882929485145515</v>
      </c>
      <c r="CJ184" s="2">
        <f t="shared" si="688"/>
        <v>1.0445526052791088</v>
      </c>
      <c r="CK184" s="2">
        <f t="shared" si="689"/>
        <v>0.36451134072608926</v>
      </c>
      <c r="CL184" s="2">
        <f t="shared" si="690"/>
        <v>1.0828209815251195</v>
      </c>
      <c r="CM184" s="2">
        <f t="shared" si="691"/>
        <v>1.692583113642383</v>
      </c>
      <c r="CN184" s="2">
        <f t="shared" si="692"/>
        <v>0.68937846995389207</v>
      </c>
      <c r="CO184" s="2">
        <f t="shared" si="693"/>
        <v>1.1059807473153358</v>
      </c>
      <c r="CP184" s="2">
        <f t="shared" si="694"/>
        <v>5.9267046611462941</v>
      </c>
      <c r="CQ184" s="2">
        <f t="shared" si="695"/>
        <v>2.0682070497969258</v>
      </c>
      <c r="CR184" s="2">
        <f t="shared" si="696"/>
        <v>6.143836247172187</v>
      </c>
      <c r="CS184" s="2">
        <f t="shared" si="697"/>
        <v>9.6035759025476519</v>
      </c>
      <c r="CT184" s="2">
        <f t="shared" si="698"/>
        <v>3.9114761387033301</v>
      </c>
      <c r="CU184" s="2">
        <f t="shared" si="699"/>
        <v>6.2752428332705996</v>
      </c>
      <c r="CV184" s="2">
        <f t="shared" si="700"/>
        <v>0.11922222844236201</v>
      </c>
      <c r="CW184" s="2">
        <f t="shared" si="701"/>
        <v>4.1604275470899191E-2</v>
      </c>
      <c r="CX184" s="2">
        <f t="shared" si="702"/>
        <v>0.12359007078161982</v>
      </c>
      <c r="CY184" s="2">
        <f t="shared" si="703"/>
        <v>0.19318656582014507</v>
      </c>
      <c r="CZ184" s="2">
        <f t="shared" si="704"/>
        <v>7.8683674726106878E-2</v>
      </c>
      <c r="DA184" s="2">
        <f t="shared" si="705"/>
        <v>0.12623345980172088</v>
      </c>
      <c r="DB184" s="2">
        <f t="shared" si="706"/>
        <v>0.67645701465919938</v>
      </c>
      <c r="DC184" s="2">
        <f t="shared" si="707"/>
        <v>0.2360592009543708</v>
      </c>
      <c r="DD184" s="2">
        <f t="shared" si="708"/>
        <v>0.70123978904547768</v>
      </c>
      <c r="DE184" s="2">
        <f t="shared" si="709"/>
        <v>1.0961245171670035</v>
      </c>
      <c r="DF184" s="2">
        <f t="shared" si="710"/>
        <v>0.4464446303599327</v>
      </c>
      <c r="DG184" s="2">
        <f t="shared" si="711"/>
        <v>0.71623815863211027</v>
      </c>
      <c r="DH184" s="2">
        <f t="shared" si="712"/>
        <v>4.468966414851578E-2</v>
      </c>
      <c r="DI184" s="2">
        <f t="shared" si="713"/>
        <v>1.5595087612673569E-2</v>
      </c>
      <c r="DJ184" s="2">
        <f t="shared" si="714"/>
        <v>4.6326920973399459E-2</v>
      </c>
      <c r="DK184" s="2">
        <f t="shared" si="715"/>
        <v>7.2414707033271561E-2</v>
      </c>
      <c r="DL184" s="2">
        <f t="shared" si="716"/>
        <v>2.9494055290039758E-2</v>
      </c>
      <c r="DM184" s="2">
        <f t="shared" si="717"/>
        <v>4.7317777872029766E-2</v>
      </c>
      <c r="DN184" s="2">
        <f t="shared" si="718"/>
        <v>0.2535654398595833</v>
      </c>
      <c r="DO184" s="2">
        <f t="shared" si="719"/>
        <v>8.8485230880564675E-2</v>
      </c>
      <c r="DP184" s="2">
        <f t="shared" si="720"/>
        <v>0.26285509899832898</v>
      </c>
      <c r="DQ184" s="2">
        <f t="shared" si="721"/>
        <v>0.41087502873534554</v>
      </c>
      <c r="DR184" s="2">
        <f t="shared" si="722"/>
        <v>0.16734681822642833</v>
      </c>
      <c r="DS184" s="2">
        <f t="shared" si="723"/>
        <v>0.26847713868303408</v>
      </c>
      <c r="DT184" s="2">
        <f t="shared" si="724"/>
        <v>2.0408747426285328E-2</v>
      </c>
      <c r="DU184" s="2">
        <f t="shared" si="725"/>
        <v>7.1219198049940237E-3</v>
      </c>
      <c r="DV184" s="2">
        <f t="shared" si="726"/>
        <v>2.1156445169100493E-2</v>
      </c>
      <c r="DW184" s="2">
        <f t="shared" si="727"/>
        <v>3.3070140354580634E-2</v>
      </c>
      <c r="DX184" s="2">
        <f t="shared" si="728"/>
        <v>1.346926043102312E-2</v>
      </c>
      <c r="DY184" s="2">
        <f t="shared" si="729"/>
        <v>2.16089468507541E-2</v>
      </c>
      <c r="DZ184" s="2">
        <f t="shared" si="730"/>
        <v>0.11579753656083466</v>
      </c>
      <c r="EA184" s="2">
        <f t="shared" si="731"/>
        <v>4.0409181013233521E-2</v>
      </c>
      <c r="EB184" s="2">
        <f t="shared" si="732"/>
        <v>0.12003991140636684</v>
      </c>
      <c r="EC184" s="2">
        <f t="shared" si="733"/>
        <v>0.18763722764530755</v>
      </c>
      <c r="ED184" s="2">
        <f t="shared" si="734"/>
        <v>7.6423464146554515E-2</v>
      </c>
      <c r="EE184" s="2">
        <f t="shared" si="735"/>
        <v>0.12260736833699828</v>
      </c>
      <c r="EF184" s="2">
        <f t="shared" si="736"/>
        <v>1.4930646636625546E-2</v>
      </c>
      <c r="EG184" s="2">
        <f t="shared" si="737"/>
        <v>5.21025939327357E-3</v>
      </c>
      <c r="EH184" s="2">
        <f t="shared" si="738"/>
        <v>1.547764790798224E-2</v>
      </c>
      <c r="EI184" s="2">
        <f t="shared" si="739"/>
        <v>2.4193477901633519E-2</v>
      </c>
      <c r="EJ184" s="2">
        <f t="shared" si="740"/>
        <v>9.8538515741185204E-3</v>
      </c>
      <c r="EK184" s="2">
        <f t="shared" si="741"/>
        <v>1.580868942513813E-2</v>
      </c>
      <c r="EL184" s="2">
        <f t="shared" si="742"/>
        <v>8.4715248009526622E-2</v>
      </c>
      <c r="EM184" s="2">
        <f t="shared" si="743"/>
        <v>2.9562578730675363E-2</v>
      </c>
      <c r="EN184" s="2">
        <f t="shared" si="744"/>
        <v>8.7818887757508887E-2</v>
      </c>
      <c r="EO184" s="2">
        <f t="shared" si="745"/>
        <v>0.13727178269842857</v>
      </c>
      <c r="EP184" s="2">
        <f t="shared" si="746"/>
        <v>5.5909934798321625E-2</v>
      </c>
      <c r="EQ184" s="2">
        <f t="shared" si="747"/>
        <v>8.9697189810315936E-2</v>
      </c>
      <c r="ER184" s="2">
        <f t="shared" si="748"/>
        <v>2.0243278627390709E-2</v>
      </c>
      <c r="ET184" s="2">
        <f t="shared" si="749"/>
        <v>0.83486486541997051</v>
      </c>
      <c r="EU184" s="2">
        <f t="shared" si="750"/>
        <v>0.93543215068702468</v>
      </c>
      <c r="EV184" s="2">
        <f t="shared" si="751"/>
        <v>0.82984437827330271</v>
      </c>
      <c r="EW184" s="2">
        <f t="shared" si="752"/>
        <v>0.75728257704105595</v>
      </c>
      <c r="EX184" s="2">
        <f t="shared" si="753"/>
        <v>0.88453138737429871</v>
      </c>
      <c r="EY184" s="2">
        <f t="shared" si="754"/>
        <v>0.82683523560523908</v>
      </c>
      <c r="EZ184" s="2">
        <f t="shared" si="755"/>
        <v>0.47118846507125939</v>
      </c>
      <c r="FA184" s="2">
        <f t="shared" si="756"/>
        <v>0.71857666394594921</v>
      </c>
      <c r="FB184" s="2">
        <f t="shared" si="757"/>
        <v>0.46223333494854063</v>
      </c>
      <c r="FC184" s="2">
        <f t="shared" si="758"/>
        <v>0.35479198324236616</v>
      </c>
      <c r="FD184" s="2">
        <f t="shared" si="759"/>
        <v>0.57448641379104592</v>
      </c>
      <c r="FE184" s="2">
        <f t="shared" si="760"/>
        <v>0.45697720713253503</v>
      </c>
      <c r="FF184" s="2">
        <f t="shared" si="761"/>
        <v>0.48910455882522352</v>
      </c>
      <c r="FG184" s="2">
        <f t="shared" si="762"/>
        <v>0.73286309182881237</v>
      </c>
      <c r="FH184" s="2">
        <f t="shared" si="763"/>
        <v>0.48011807489463759</v>
      </c>
      <c r="FI184" s="2">
        <f t="shared" si="764"/>
        <v>0.37139057841273215</v>
      </c>
      <c r="FJ184" s="2">
        <f t="shared" si="765"/>
        <v>0.59193367133848507</v>
      </c>
      <c r="FK184" s="2">
        <f t="shared" si="766"/>
        <v>0.47483814905467731</v>
      </c>
      <c r="FL184" s="2">
        <f t="shared" si="767"/>
        <v>0.14436879424198099</v>
      </c>
      <c r="FM184" s="2">
        <f t="shared" si="768"/>
        <v>0.32592324565129549</v>
      </c>
      <c r="FN184" s="2">
        <f t="shared" si="769"/>
        <v>0.13998081218558719</v>
      </c>
      <c r="FO184" s="2">
        <f t="shared" si="770"/>
        <v>9.4307807968794427E-2</v>
      </c>
      <c r="FP184" s="2">
        <f t="shared" si="771"/>
        <v>0.2036047761934171</v>
      </c>
      <c r="FQ184" s="2">
        <f t="shared" si="772"/>
        <v>0.13745245662823435</v>
      </c>
      <c r="FR184" s="2">
        <f t="shared" si="773"/>
        <v>0.89347760845646762</v>
      </c>
      <c r="FS184" s="2">
        <f t="shared" si="774"/>
        <v>0.96005750317020322</v>
      </c>
      <c r="FT184" s="2">
        <f t="shared" si="775"/>
        <v>0.89000430495470206</v>
      </c>
      <c r="FU184" s="2">
        <f t="shared" si="776"/>
        <v>0.83809190335012118</v>
      </c>
      <c r="FV184" s="2">
        <f t="shared" si="777"/>
        <v>0.92705583984472029</v>
      </c>
      <c r="FW184" s="2">
        <f t="shared" si="778"/>
        <v>0.88791537074032145</v>
      </c>
      <c r="FX184" s="2">
        <f t="shared" si="779"/>
        <v>0.59649605761188351</v>
      </c>
      <c r="FY184" s="2">
        <f t="shared" si="780"/>
        <v>0.80902273873928721</v>
      </c>
      <c r="FZ184" s="2">
        <f t="shared" si="781"/>
        <v>0.58780661399947309</v>
      </c>
      <c r="GA184" s="2">
        <f t="shared" si="782"/>
        <v>0.47707089526892238</v>
      </c>
      <c r="GB184" s="2">
        <f t="shared" si="783"/>
        <v>0.69135034899411285</v>
      </c>
      <c r="GC184" s="2">
        <f t="shared" si="784"/>
        <v>0.58266971572117232</v>
      </c>
      <c r="GD184" s="2">
        <f t="shared" si="785"/>
        <v>0.95722206729695136</v>
      </c>
      <c r="GE184" s="2">
        <f t="shared" si="786"/>
        <v>0.98464438455552949</v>
      </c>
      <c r="GF184" s="2">
        <f t="shared" si="787"/>
        <v>0.95572423872043599</v>
      </c>
      <c r="GG184" s="2">
        <f t="shared" si="788"/>
        <v>0.9324750895727647</v>
      </c>
      <c r="GH184" s="2">
        <f t="shared" si="789"/>
        <v>0.97135092219475672</v>
      </c>
      <c r="GI184" s="2">
        <f t="shared" si="790"/>
        <v>0.95482003755519995</v>
      </c>
      <c r="GJ184" s="2">
        <f t="shared" si="791"/>
        <v>0.79772460870651785</v>
      </c>
      <c r="GK184" s="2">
        <f t="shared" si="792"/>
        <v>0.91870791778315475</v>
      </c>
      <c r="GL184" s="2">
        <f t="shared" si="793"/>
        <v>0.79185648519230734</v>
      </c>
      <c r="GM184" s="2">
        <f t="shared" si="794"/>
        <v>0.7087799979679007</v>
      </c>
      <c r="GN184" s="2">
        <f t="shared" si="795"/>
        <v>0.85664344510684365</v>
      </c>
      <c r="GO184" s="2">
        <f t="shared" si="796"/>
        <v>0.78834688423176946</v>
      </c>
      <c r="GP184" s="2">
        <f t="shared" si="797"/>
        <v>0.97999943897211683</v>
      </c>
      <c r="GQ184" s="2">
        <f t="shared" si="798"/>
        <v>0.99292844325503993</v>
      </c>
      <c r="GR184" s="2">
        <f t="shared" si="799"/>
        <v>0.97928187667111377</v>
      </c>
      <c r="GS184" s="2">
        <f t="shared" si="800"/>
        <v>0.96798848494137102</v>
      </c>
      <c r="GT184" s="2">
        <f t="shared" si="801"/>
        <v>0.98670974941529577</v>
      </c>
      <c r="GU184" s="2">
        <f t="shared" si="802"/>
        <v>0.97884812293650469</v>
      </c>
      <c r="GV184" s="2">
        <f t="shared" si="803"/>
        <v>0.89621993886296669</v>
      </c>
      <c r="GW184" s="2">
        <f t="shared" si="804"/>
        <v>0.96116029947575077</v>
      </c>
      <c r="GX184" s="2">
        <f t="shared" si="805"/>
        <v>0.89282532686211158</v>
      </c>
      <c r="GY184" s="2">
        <f t="shared" si="806"/>
        <v>0.84200796061493444</v>
      </c>
      <c r="GZ184" s="2">
        <f t="shared" si="807"/>
        <v>0.92900241708578235</v>
      </c>
      <c r="HA184" s="2">
        <f t="shared" si="808"/>
        <v>0.89078339248866167</v>
      </c>
      <c r="HB184" s="2">
        <f t="shared" si="809"/>
        <v>0.98528899813390791</v>
      </c>
      <c r="HC184" s="2">
        <f t="shared" si="810"/>
        <v>0.9948167467009158</v>
      </c>
      <c r="HD184" s="2">
        <f t="shared" si="811"/>
        <v>0.98475825840197628</v>
      </c>
      <c r="HE184" s="2">
        <f t="shared" si="812"/>
        <v>0.97637801995068252</v>
      </c>
      <c r="HF184" s="2">
        <f t="shared" si="813"/>
        <v>0.99024229935969577</v>
      </c>
      <c r="HG184" s="2">
        <f t="shared" si="814"/>
        <v>0.98443733589827376</v>
      </c>
      <c r="HH184" s="2">
        <f t="shared" si="815"/>
        <v>0.92190093375659588</v>
      </c>
      <c r="HI184" s="2">
        <f t="shared" si="816"/>
        <v>0.97128627308198934</v>
      </c>
      <c r="HJ184" s="2">
        <f t="shared" si="817"/>
        <v>0.91927067203388646</v>
      </c>
      <c r="HK184" s="2">
        <f t="shared" si="818"/>
        <v>0.87929729305978122</v>
      </c>
      <c r="HL184" s="2">
        <f t="shared" si="819"/>
        <v>0.94705046997308495</v>
      </c>
      <c r="HM184" s="2">
        <f t="shared" si="820"/>
        <v>0.91768613276324074</v>
      </c>
      <c r="HN184" s="2">
        <f t="shared" si="821"/>
        <v>0.98015838079852335</v>
      </c>
      <c r="HP184" s="2">
        <f t="shared" ref="HP184:IU184" si="984">IF(B1=1,ET184,0)</f>
        <v>0.83486486541997051</v>
      </c>
      <c r="HQ184" s="2">
        <f t="shared" si="984"/>
        <v>0.93543215068702468</v>
      </c>
      <c r="HR184" s="2">
        <f t="shared" si="984"/>
        <v>0.82984437827330271</v>
      </c>
      <c r="HS184" s="2">
        <f t="shared" si="984"/>
        <v>0.75728257704105595</v>
      </c>
      <c r="HT184" s="2">
        <f t="shared" si="984"/>
        <v>0.88453138737429871</v>
      </c>
      <c r="HU184" s="2">
        <f t="shared" si="984"/>
        <v>0.82683523560523908</v>
      </c>
      <c r="HV184" s="2">
        <f t="shared" si="984"/>
        <v>0.47118846507125939</v>
      </c>
      <c r="HW184" s="2">
        <f t="shared" si="984"/>
        <v>0.71857666394594921</v>
      </c>
      <c r="HX184" s="2">
        <f t="shared" si="984"/>
        <v>0.46223333494854063</v>
      </c>
      <c r="HY184" s="2">
        <f t="shared" si="984"/>
        <v>0.35479198324236616</v>
      </c>
      <c r="HZ184" s="2">
        <f t="shared" si="984"/>
        <v>0.57448641379104592</v>
      </c>
      <c r="IA184" s="2">
        <f t="shared" si="984"/>
        <v>0.45697720713253503</v>
      </c>
      <c r="IB184" s="2">
        <f t="shared" si="984"/>
        <v>0.48910455882522352</v>
      </c>
      <c r="IC184" s="2">
        <f t="shared" si="984"/>
        <v>0.73286309182881237</v>
      </c>
      <c r="ID184" s="2">
        <f t="shared" si="984"/>
        <v>0.48011807489463759</v>
      </c>
      <c r="IE184" s="2">
        <f t="shared" si="984"/>
        <v>0.37139057841273215</v>
      </c>
      <c r="IF184" s="2">
        <f t="shared" si="984"/>
        <v>0.59193367133848507</v>
      </c>
      <c r="IG184" s="2">
        <f t="shared" si="984"/>
        <v>0.47483814905467731</v>
      </c>
      <c r="IH184" s="2">
        <f t="shared" si="984"/>
        <v>0.14436879424198099</v>
      </c>
      <c r="II184" s="2">
        <f t="shared" si="984"/>
        <v>0.32592324565129549</v>
      </c>
      <c r="IJ184" s="2">
        <f t="shared" si="984"/>
        <v>0.13998081218558719</v>
      </c>
      <c r="IK184" s="2">
        <f t="shared" si="984"/>
        <v>9.4307807968794427E-2</v>
      </c>
      <c r="IL184" s="2">
        <f t="shared" si="984"/>
        <v>0.2036047761934171</v>
      </c>
      <c r="IM184" s="2">
        <f t="shared" si="984"/>
        <v>0.13745245662823435</v>
      </c>
      <c r="IN184" s="2">
        <f t="shared" si="984"/>
        <v>0.89347760845646762</v>
      </c>
      <c r="IO184" s="2">
        <f t="shared" si="984"/>
        <v>0.96005750317020322</v>
      </c>
      <c r="IP184" s="2">
        <f t="shared" si="984"/>
        <v>0.89000430495470206</v>
      </c>
      <c r="IQ184" s="2">
        <f t="shared" si="984"/>
        <v>0.83809190335012118</v>
      </c>
      <c r="IR184" s="2">
        <f t="shared" si="984"/>
        <v>0.92705583984472029</v>
      </c>
      <c r="IS184" s="2">
        <f t="shared" si="984"/>
        <v>0.88791537074032145</v>
      </c>
      <c r="IT184" s="2">
        <f t="shared" si="984"/>
        <v>0.59649605761188351</v>
      </c>
      <c r="IU184" s="2">
        <f t="shared" si="984"/>
        <v>0.80902273873928721</v>
      </c>
      <c r="IV184" s="2">
        <f t="shared" ref="IV184:KA184" si="985">IF(AH1=1,FZ184,0)</f>
        <v>0.58780661399947309</v>
      </c>
      <c r="IW184" s="2">
        <f t="shared" si="985"/>
        <v>0.47707089526892238</v>
      </c>
      <c r="IX184" s="2">
        <f t="shared" si="985"/>
        <v>0.69135034899411285</v>
      </c>
      <c r="IY184" s="2">
        <f t="shared" si="985"/>
        <v>0.58266971572117232</v>
      </c>
      <c r="IZ184" s="2">
        <f t="shared" si="985"/>
        <v>0.95722206729695136</v>
      </c>
      <c r="JA184" s="2">
        <f t="shared" si="985"/>
        <v>0.98464438455552949</v>
      </c>
      <c r="JB184" s="2">
        <f t="shared" si="985"/>
        <v>0.95572423872043599</v>
      </c>
      <c r="JC184" s="2">
        <f t="shared" si="985"/>
        <v>0.9324750895727647</v>
      </c>
      <c r="JD184" s="2">
        <f t="shared" si="985"/>
        <v>0.97135092219475672</v>
      </c>
      <c r="JE184" s="2">
        <f t="shared" si="985"/>
        <v>0.95482003755519995</v>
      </c>
      <c r="JF184" s="2">
        <f t="shared" si="985"/>
        <v>0.79772460870651785</v>
      </c>
      <c r="JG184" s="2">
        <f t="shared" si="985"/>
        <v>0.91870791778315475</v>
      </c>
      <c r="JH184" s="2">
        <f t="shared" si="985"/>
        <v>0.79185648519230734</v>
      </c>
      <c r="JI184" s="2">
        <f t="shared" si="985"/>
        <v>0.7087799979679007</v>
      </c>
      <c r="JJ184" s="2">
        <f t="shared" si="985"/>
        <v>0.85664344510684365</v>
      </c>
      <c r="JK184" s="2">
        <f t="shared" si="985"/>
        <v>0.78834688423176946</v>
      </c>
      <c r="JL184" s="2">
        <f t="shared" si="985"/>
        <v>0.97999943897211683</v>
      </c>
      <c r="JM184" s="2">
        <f t="shared" si="985"/>
        <v>0.99292844325503993</v>
      </c>
      <c r="JN184" s="2">
        <f t="shared" si="985"/>
        <v>0.97928187667111377</v>
      </c>
      <c r="JO184" s="2">
        <f t="shared" si="985"/>
        <v>0.96798848494137102</v>
      </c>
      <c r="JP184" s="2">
        <f t="shared" si="985"/>
        <v>0.98670974941529577</v>
      </c>
      <c r="JQ184" s="2">
        <f t="shared" si="985"/>
        <v>0.97884812293650469</v>
      </c>
      <c r="JR184" s="2">
        <f t="shared" si="985"/>
        <v>0.89621993886296669</v>
      </c>
      <c r="JS184" s="2">
        <f t="shared" si="985"/>
        <v>0.96116029947575077</v>
      </c>
      <c r="JT184" s="2">
        <f t="shared" si="985"/>
        <v>0.89282532686211158</v>
      </c>
      <c r="JU184" s="2">
        <f t="shared" si="985"/>
        <v>0.84200796061493444</v>
      </c>
      <c r="JV184" s="2">
        <f t="shared" si="985"/>
        <v>0.92900241708578235</v>
      </c>
      <c r="JW184" s="2">
        <f t="shared" si="985"/>
        <v>0.89078339248866167</v>
      </c>
      <c r="JX184" s="2">
        <f t="shared" si="985"/>
        <v>0.98528899813390791</v>
      </c>
      <c r="JY184" s="2">
        <f t="shared" si="985"/>
        <v>0.9948167467009158</v>
      </c>
      <c r="JZ184" s="2">
        <f t="shared" si="985"/>
        <v>0.98475825840197628</v>
      </c>
      <c r="KA184" s="2">
        <f t="shared" si="985"/>
        <v>0.97637801995068252</v>
      </c>
      <c r="KB184" s="2">
        <f t="shared" ref="KB184:KJ184" si="986">IF(BN1=1,HF184,0)</f>
        <v>0.99024229935969577</v>
      </c>
      <c r="KC184" s="2">
        <f t="shared" si="986"/>
        <v>0.98443733589827376</v>
      </c>
      <c r="KD184" s="2">
        <f t="shared" si="986"/>
        <v>0.92190093375659588</v>
      </c>
      <c r="KE184" s="2">
        <f t="shared" si="986"/>
        <v>0.97128627308198934</v>
      </c>
      <c r="KF184" s="2">
        <f t="shared" si="986"/>
        <v>0.91927067203388646</v>
      </c>
      <c r="KG184" s="2">
        <f t="shared" si="986"/>
        <v>0.87929729305978122</v>
      </c>
      <c r="KH184" s="2">
        <f t="shared" si="986"/>
        <v>0.94705046997308495</v>
      </c>
      <c r="KI184" s="2">
        <f t="shared" si="986"/>
        <v>0.91768613276324074</v>
      </c>
      <c r="KJ184" s="2">
        <f t="shared" si="986"/>
        <v>0</v>
      </c>
    </row>
    <row r="185" spans="1:296" x14ac:dyDescent="0.2">
      <c r="A185" s="2" t="str">
        <f>'Respondent Data'!A185</f>
        <v>1730</v>
      </c>
      <c r="B185" s="2">
        <f>SUMPRODUCT('Respondent Data'!B185:S185,'Product Coding'!A100:R100)</f>
        <v>2.7730215268344014</v>
      </c>
      <c r="C185" s="2">
        <f>SUMPRODUCT('Respondent Data'!B185:S185,'Product Coding'!A101:R101)</f>
        <v>2.8465984906826449</v>
      </c>
      <c r="D185" s="2">
        <f>SUMPRODUCT('Respondent Data'!B185:S185,'Product Coding'!A102:R102)</f>
        <v>2.345857493259075</v>
      </c>
      <c r="E185" s="2">
        <f>SUMPRODUCT('Respondent Data'!B185:S185,'Product Coding'!A103:R103)</f>
        <v>3.3216138389567238</v>
      </c>
      <c r="F185" s="2">
        <f>SUMPRODUCT('Respondent Data'!B185:S185,'Product Coding'!A104:R104)</f>
        <v>3.0722416540853188</v>
      </c>
      <c r="G185" s="2">
        <f>SUMPRODUCT('Respondent Data'!B185:S185,'Product Coding'!A105:R105)</f>
        <v>2.7190894107324248</v>
      </c>
      <c r="H185" s="2">
        <f>SUMPRODUCT('Respondent Data'!B185:S185,'Product Coding'!A106:R106)</f>
        <v>-2.7152768174743982</v>
      </c>
      <c r="I185" s="2">
        <f>SUMPRODUCT('Respondent Data'!B185:S185,'Product Coding'!A107:R107)</f>
        <v>-2.6416998536261547</v>
      </c>
      <c r="J185" s="2">
        <f>SUMPRODUCT('Respondent Data'!B185:S185,'Product Coding'!A108:R108)</f>
        <v>-3.1424408510497246</v>
      </c>
      <c r="K185" s="2">
        <f>SUMPRODUCT('Respondent Data'!B185:S185,'Product Coding'!A109:R109)</f>
        <v>-2.1666845053520758</v>
      </c>
      <c r="L185" s="2">
        <f>SUMPRODUCT('Respondent Data'!B185:S185,'Product Coding'!A110:R110)</f>
        <v>-2.4160566902234808</v>
      </c>
      <c r="M185" s="2">
        <f>SUMPRODUCT('Respondent Data'!B185:S185,'Product Coding'!A111:R111)</f>
        <v>-2.7692089335763748</v>
      </c>
      <c r="N185" s="2">
        <f>SUMPRODUCT('Respondent Data'!B185:S185,'Product Coding'!A112:R112)</f>
        <v>-0.40403123940345065</v>
      </c>
      <c r="O185" s="2">
        <f>SUMPRODUCT('Respondent Data'!B185:S185,'Product Coding'!A113:R113)</f>
        <v>-0.33045427555520712</v>
      </c>
      <c r="P185" s="2">
        <f>SUMPRODUCT('Respondent Data'!B185:S185,'Product Coding'!A114:R114)</f>
        <v>-0.83119527297877704</v>
      </c>
      <c r="Q185" s="2">
        <f>SUMPRODUCT('Respondent Data'!B185:S185,'Product Coding'!A115:R115)</f>
        <v>0.14456107271887175</v>
      </c>
      <c r="R185" s="2">
        <f>SUMPRODUCT('Respondent Data'!B185:S185,'Product Coding'!A116:R116)</f>
        <v>-0.10481111215253325</v>
      </c>
      <c r="S185" s="2">
        <f>SUMPRODUCT('Respondent Data'!B185:S185,'Product Coding'!A117:R117)</f>
        <v>-0.45796335550542722</v>
      </c>
      <c r="T185" s="2">
        <f>SUMPRODUCT('Respondent Data'!B185:S185,'Product Coding'!A118:R118)</f>
        <v>-5.8923295837122502</v>
      </c>
      <c r="U185" s="2">
        <f>SUMPRODUCT('Respondent Data'!B185:S185,'Product Coding'!A119:R119)</f>
        <v>-5.8187526198640072</v>
      </c>
      <c r="V185" s="2">
        <f>SUMPRODUCT('Respondent Data'!B185:S185,'Product Coding'!A120:R120)</f>
        <v>-6.3194936172875771</v>
      </c>
      <c r="W185" s="2">
        <f>SUMPRODUCT('Respondent Data'!B185:S185,'Product Coding'!A121:R121)</f>
        <v>-5.3437372715899283</v>
      </c>
      <c r="X185" s="2">
        <f>SUMPRODUCT('Respondent Data'!B185:S185,'Product Coding'!A122:R122)</f>
        <v>-5.5931094564613328</v>
      </c>
      <c r="Y185" s="2">
        <f>SUMPRODUCT('Respondent Data'!B185:S185,'Product Coding'!A123:R123)</f>
        <v>-5.9462616998142268</v>
      </c>
      <c r="Z185" s="2">
        <f>SUMPRODUCT('Respondent Data'!B185:S185,'Product Coding'!A124:R124)</f>
        <v>1.8097575256856995</v>
      </c>
      <c r="AA185" s="2">
        <f>SUMPRODUCT('Respondent Data'!B185:S185,'Product Coding'!A125:R125)</f>
        <v>1.883334489533943</v>
      </c>
      <c r="AB185" s="2">
        <f>SUMPRODUCT('Respondent Data'!B185:S185,'Product Coding'!A126:R126)</f>
        <v>1.3825934921103729</v>
      </c>
      <c r="AC185" s="2">
        <f>SUMPRODUCT('Respondent Data'!B185:S185,'Product Coding'!A127:R127)</f>
        <v>2.3583498378080217</v>
      </c>
      <c r="AD185" s="2">
        <f>SUMPRODUCT('Respondent Data'!B185:S185,'Product Coding'!A128:R128)</f>
        <v>2.1089776529366171</v>
      </c>
      <c r="AE185" s="2">
        <f>SUMPRODUCT('Respondent Data'!B185:S185,'Product Coding'!A129:R129)</f>
        <v>1.7558254095837227</v>
      </c>
      <c r="AF185" s="2">
        <f>SUMPRODUCT('Respondent Data'!B185:S185,'Product Coding'!A130:R130)</f>
        <v>-3.6785408186230999</v>
      </c>
      <c r="AG185" s="2">
        <f>SUMPRODUCT('Respondent Data'!B185:S185,'Product Coding'!A131:R131)</f>
        <v>-3.6049638547748568</v>
      </c>
      <c r="AH185" s="2">
        <f>SUMPRODUCT('Respondent Data'!B185:S185,'Product Coding'!A132:R132)</f>
        <v>-4.1057048521984267</v>
      </c>
      <c r="AI185" s="2">
        <f>SUMPRODUCT('Respondent Data'!B185:S185,'Product Coding'!A133:R133)</f>
        <v>-3.1299485065007779</v>
      </c>
      <c r="AJ185" s="2">
        <f>SUMPRODUCT('Respondent Data'!B185:S185,'Product Coding'!A134:R134)</f>
        <v>-3.3793206913721825</v>
      </c>
      <c r="AK185" s="2">
        <f>SUMPRODUCT('Respondent Data'!B185:S185,'Product Coding'!A135:R135)</f>
        <v>-3.7324729347250769</v>
      </c>
      <c r="AL185" s="2">
        <f>SUMPRODUCT('Respondent Data'!B185:S185,'Product Coding'!A136:R136)</f>
        <v>4.3378758759601368</v>
      </c>
      <c r="AM185" s="2">
        <f>SUMPRODUCT('Respondent Data'!B185:S185,'Product Coding'!A137:R137)</f>
        <v>4.4114528398083799</v>
      </c>
      <c r="AN185" s="2">
        <f>SUMPRODUCT('Respondent Data'!B185:S185,'Product Coding'!A138:R138)</f>
        <v>3.91071184238481</v>
      </c>
      <c r="AO185" s="2">
        <f>SUMPRODUCT('Respondent Data'!B185:S185,'Product Coding'!A139:R139)</f>
        <v>4.8864681880824588</v>
      </c>
      <c r="AP185" s="2">
        <f>SUMPRODUCT('Respondent Data'!B185:S185,'Product Coding'!A140:R140)</f>
        <v>4.6370960032110542</v>
      </c>
      <c r="AQ185" s="2">
        <f>SUMPRODUCT('Respondent Data'!B185:S185,'Product Coding'!A141:R141)</f>
        <v>4.2839437598581593</v>
      </c>
      <c r="AR185" s="2">
        <f>SUMPRODUCT('Respondent Data'!B185:S185,'Product Coding'!A142:R142)</f>
        <v>-1.1504224683486632</v>
      </c>
      <c r="AS185" s="2">
        <f>SUMPRODUCT('Respondent Data'!B185:S185,'Product Coding'!A143:R143)</f>
        <v>-1.0768455045004197</v>
      </c>
      <c r="AT185" s="2">
        <f>SUMPRODUCT('Respondent Data'!B185:S185,'Product Coding'!A144:R144)</f>
        <v>-1.5775865019239896</v>
      </c>
      <c r="AU185" s="2">
        <f>SUMPRODUCT('Respondent Data'!B185:S185,'Product Coding'!A145:R145)</f>
        <v>-0.60183015622634084</v>
      </c>
      <c r="AV185" s="2">
        <f>SUMPRODUCT('Respondent Data'!B185:S185,'Product Coding'!A146:R146)</f>
        <v>-0.85120234109774584</v>
      </c>
      <c r="AW185" s="2">
        <f>SUMPRODUCT('Respondent Data'!B185:S185,'Product Coding'!A147:R147)</f>
        <v>-1.2043545844506398</v>
      </c>
      <c r="AX185" s="2">
        <f>SUMPRODUCT('Respondent Data'!B185:S185,'Product Coding'!A148:R148)</f>
        <v>6.26405654802819</v>
      </c>
      <c r="AY185" s="2">
        <f>SUMPRODUCT('Respondent Data'!B185:S185,'Product Coding'!A149:R149)</f>
        <v>6.3376335118764331</v>
      </c>
      <c r="AZ185" s="2">
        <f>SUMPRODUCT('Respondent Data'!B185:S185,'Product Coding'!A150:R150)</f>
        <v>5.8368925144528632</v>
      </c>
      <c r="BA185" s="2">
        <f>SUMPRODUCT('Respondent Data'!B185:S185,'Product Coding'!A151:R151)</f>
        <v>6.812648860150512</v>
      </c>
      <c r="BB185" s="2">
        <f>SUMPRODUCT('Respondent Data'!B185:S185,'Product Coding'!A152:R152)</f>
        <v>6.5632766752791074</v>
      </c>
      <c r="BC185" s="2">
        <f>SUMPRODUCT('Respondent Data'!B185:S185,'Product Coding'!A153:R153)</f>
        <v>6.2101244319262126</v>
      </c>
      <c r="BD185" s="2">
        <f>SUMPRODUCT('Respondent Data'!B185:S185,'Product Coding'!A154:R154)</f>
        <v>0.77575820371938997</v>
      </c>
      <c r="BE185" s="2">
        <f>SUMPRODUCT('Respondent Data'!B185:S185,'Product Coding'!A155:R155)</f>
        <v>0.8493351675676335</v>
      </c>
      <c r="BF185" s="2">
        <f>SUMPRODUCT('Respondent Data'!B185:S185,'Product Coding'!A156:R156)</f>
        <v>0.34859417014406313</v>
      </c>
      <c r="BG185" s="2">
        <f>SUMPRODUCT('Respondent Data'!B185:S185,'Product Coding'!A157:R157)</f>
        <v>1.3243505158417128</v>
      </c>
      <c r="BH185" s="2">
        <f>SUMPRODUCT('Respondent Data'!B185:S185,'Product Coding'!A158:R158)</f>
        <v>1.0749783309703074</v>
      </c>
      <c r="BI185" s="2">
        <f>SUMPRODUCT('Respondent Data'!B185:S185,'Product Coding'!A159:R159)</f>
        <v>0.7218260876174134</v>
      </c>
      <c r="BJ185" s="2">
        <f>SUMPRODUCT('Respondent Data'!B185:S185,'Product Coding'!A160:R160)</f>
        <v>6.3282488497423088</v>
      </c>
      <c r="BK185" s="2">
        <f>SUMPRODUCT('Respondent Data'!B185:S185,'Product Coding'!A161:R161)</f>
        <v>6.4018258135905528</v>
      </c>
      <c r="BL185" s="2">
        <f>SUMPRODUCT('Respondent Data'!B185:S185,'Product Coding'!A162:R162)</f>
        <v>5.901084816166982</v>
      </c>
      <c r="BM185" s="2">
        <f>SUMPRODUCT('Respondent Data'!B185:S185,'Product Coding'!A163:R163)</f>
        <v>6.8768411618646308</v>
      </c>
      <c r="BN185" s="2">
        <f>SUMPRODUCT('Respondent Data'!B185:S185,'Product Coding'!A164:R164)</f>
        <v>6.6274689769932262</v>
      </c>
      <c r="BO185" s="2">
        <f>SUMPRODUCT('Respondent Data'!B185:S185,'Product Coding'!A165:R165)</f>
        <v>6.2743167336403332</v>
      </c>
      <c r="BP185" s="2">
        <f>SUMPRODUCT('Respondent Data'!B185:S185,'Product Coding'!A166:R166)</f>
        <v>0.83995050543350969</v>
      </c>
      <c r="BQ185" s="2">
        <f>SUMPRODUCT('Respondent Data'!B185:S185,'Product Coding'!A167:R167)</f>
        <v>0.91352746928175321</v>
      </c>
      <c r="BR185" s="2">
        <f>SUMPRODUCT('Respondent Data'!B185:S185,'Product Coding'!A168:R168)</f>
        <v>0.41278647185818285</v>
      </c>
      <c r="BS185" s="2">
        <f>SUMPRODUCT('Respondent Data'!B185:S185,'Product Coding'!A169:R169)</f>
        <v>1.3885428175558316</v>
      </c>
      <c r="BT185" s="2">
        <f>SUMPRODUCT('Respondent Data'!B185:S185,'Product Coding'!A170:R170)</f>
        <v>1.1391706326844271</v>
      </c>
      <c r="BU185" s="2">
        <f>SUMPRODUCT('Respondent Data'!B185:S185,'Product Coding'!A171:R171)</f>
        <v>0.78601838933153312</v>
      </c>
      <c r="BV185" s="2">
        <f>SUMPRODUCT('Respondent Data'!B185:S185,'Product Coding'!A172:R172)</f>
        <v>1.0415801269990601</v>
      </c>
      <c r="BX185" s="2">
        <f t="shared" si="676"/>
        <v>6.2472955565736107E-2</v>
      </c>
      <c r="BY185" s="2">
        <f t="shared" si="677"/>
        <v>5.8041413888075918E-2</v>
      </c>
      <c r="BZ185" s="2">
        <f t="shared" si="678"/>
        <v>9.5765049028669974E-2</v>
      </c>
      <c r="CA185" s="2">
        <f t="shared" si="679"/>
        <v>3.609453396004432E-2</v>
      </c>
      <c r="CB185" s="2">
        <f t="shared" si="680"/>
        <v>4.6317211232352287E-2</v>
      </c>
      <c r="CC185" s="2">
        <f t="shared" si="681"/>
        <v>6.5934766589857072E-2</v>
      </c>
      <c r="CD185" s="2">
        <f t="shared" si="682"/>
        <v>15.108791870678058</v>
      </c>
      <c r="CE185" s="2">
        <f t="shared" si="683"/>
        <v>14.037044259769035</v>
      </c>
      <c r="CF185" s="2">
        <f t="shared" si="684"/>
        <v>23.160328836003039</v>
      </c>
      <c r="CG185" s="2">
        <f t="shared" si="685"/>
        <v>8.7292940814621911</v>
      </c>
      <c r="CH185" s="2">
        <f t="shared" si="686"/>
        <v>11.201600727910066</v>
      </c>
      <c r="CI185" s="2">
        <f t="shared" si="687"/>
        <v>15.946014662291089</v>
      </c>
      <c r="CJ185" s="2">
        <f t="shared" si="688"/>
        <v>1.4978507381907891</v>
      </c>
      <c r="CK185" s="2">
        <f t="shared" si="689"/>
        <v>1.3916001548288084</v>
      </c>
      <c r="CL185" s="2">
        <f t="shared" si="690"/>
        <v>2.2960615210454751</v>
      </c>
      <c r="CM185" s="2">
        <f t="shared" si="691"/>
        <v>0.86540205833253281</v>
      </c>
      <c r="CN185" s="2">
        <f t="shared" si="692"/>
        <v>1.1105008304324195</v>
      </c>
      <c r="CO185" s="2">
        <f t="shared" si="693"/>
        <v>1.5808510725114613</v>
      </c>
      <c r="CP185" s="2">
        <f t="shared" si="694"/>
        <v>362.24818966429939</v>
      </c>
      <c r="CQ185" s="2">
        <f t="shared" si="695"/>
        <v>336.55198343206638</v>
      </c>
      <c r="CR185" s="2">
        <f t="shared" si="696"/>
        <v>555.29173111148668</v>
      </c>
      <c r="CS185" s="2">
        <f t="shared" si="697"/>
        <v>209.2934369023809</v>
      </c>
      <c r="CT185" s="2">
        <f t="shared" si="698"/>
        <v>268.56942763919443</v>
      </c>
      <c r="CU185" s="2">
        <f t="shared" si="699"/>
        <v>382.32143199918778</v>
      </c>
      <c r="CV185" s="2">
        <f t="shared" si="700"/>
        <v>0.16369382353862033</v>
      </c>
      <c r="CW185" s="2">
        <f t="shared" si="701"/>
        <v>0.15208214301513939</v>
      </c>
      <c r="CX185" s="2">
        <f t="shared" si="702"/>
        <v>0.25092693142029227</v>
      </c>
      <c r="CY185" s="2">
        <f t="shared" si="703"/>
        <v>9.4576160504318801E-2</v>
      </c>
      <c r="CZ185" s="2">
        <f t="shared" si="704"/>
        <v>0.12136197709250068</v>
      </c>
      <c r="DA185" s="2">
        <f t="shared" si="705"/>
        <v>0.17276458188156818</v>
      </c>
      <c r="DB185" s="2">
        <f t="shared" si="706"/>
        <v>39.588584979913676</v>
      </c>
      <c r="DC185" s="2">
        <f t="shared" si="707"/>
        <v>36.780354399026933</v>
      </c>
      <c r="DD185" s="2">
        <f t="shared" si="708"/>
        <v>60.685503787120716</v>
      </c>
      <c r="DE185" s="2">
        <f t="shared" si="709"/>
        <v>22.872801711518616</v>
      </c>
      <c r="DF185" s="2">
        <f t="shared" si="710"/>
        <v>29.350826070253422</v>
      </c>
      <c r="DG185" s="2">
        <f t="shared" si="711"/>
        <v>41.782305425372819</v>
      </c>
      <c r="DH185" s="2">
        <f t="shared" si="712"/>
        <v>1.3064248837000353E-2</v>
      </c>
      <c r="DI185" s="2">
        <f t="shared" si="713"/>
        <v>1.2137531624980959E-2</v>
      </c>
      <c r="DJ185" s="2">
        <f t="shared" si="714"/>
        <v>2.0026240459868061E-2</v>
      </c>
      <c r="DK185" s="2">
        <f t="shared" si="715"/>
        <v>7.5480336897683761E-3</v>
      </c>
      <c r="DL185" s="2">
        <f t="shared" si="716"/>
        <v>9.6857843125198757E-3</v>
      </c>
      <c r="DM185" s="2">
        <f t="shared" si="717"/>
        <v>1.3788177459173507E-2</v>
      </c>
      <c r="DN185" s="2">
        <f t="shared" si="718"/>
        <v>3.1595274281091319</v>
      </c>
      <c r="DO185" s="2">
        <f t="shared" si="719"/>
        <v>2.935405208300863</v>
      </c>
      <c r="DP185" s="2">
        <f t="shared" si="720"/>
        <v>4.8432525133523097</v>
      </c>
      <c r="DQ185" s="2">
        <f t="shared" si="721"/>
        <v>1.8254566158884244</v>
      </c>
      <c r="DR185" s="2">
        <f t="shared" si="722"/>
        <v>2.3424615972932021</v>
      </c>
      <c r="DS185" s="2">
        <f t="shared" si="723"/>
        <v>3.3346061767067035</v>
      </c>
      <c r="DT185" s="2">
        <f t="shared" si="724"/>
        <v>1.9035084403538211E-3</v>
      </c>
      <c r="DU185" s="2">
        <f t="shared" si="725"/>
        <v>1.7684823813044815E-3</v>
      </c>
      <c r="DV185" s="2">
        <f t="shared" si="726"/>
        <v>2.9178958713608444E-3</v>
      </c>
      <c r="DW185" s="2">
        <f t="shared" si="727"/>
        <v>1.099775885763673E-3</v>
      </c>
      <c r="DX185" s="2">
        <f t="shared" si="728"/>
        <v>1.4112539052464558E-3</v>
      </c>
      <c r="DY185" s="2">
        <f t="shared" si="729"/>
        <v>2.00898746633636E-3</v>
      </c>
      <c r="DZ185" s="2">
        <f t="shared" si="730"/>
        <v>0.46035460606826856</v>
      </c>
      <c r="EA185" s="2">
        <f t="shared" si="731"/>
        <v>0.4276991857376628</v>
      </c>
      <c r="EB185" s="2">
        <f t="shared" si="732"/>
        <v>0.70567945795862319</v>
      </c>
      <c r="EC185" s="2">
        <f t="shared" si="733"/>
        <v>0.26597564997400724</v>
      </c>
      <c r="ED185" s="2">
        <f t="shared" si="734"/>
        <v>0.34130515097231556</v>
      </c>
      <c r="EE185" s="2">
        <f t="shared" si="735"/>
        <v>0.48586421475990627</v>
      </c>
      <c r="EF185" s="2">
        <f t="shared" si="736"/>
        <v>1.7851571119186064E-3</v>
      </c>
      <c r="EG185" s="2">
        <f t="shared" si="737"/>
        <v>1.6585263471180741E-3</v>
      </c>
      <c r="EH185" s="2">
        <f t="shared" si="738"/>
        <v>2.7364746360827945E-3</v>
      </c>
      <c r="EI185" s="2">
        <f t="shared" si="739"/>
        <v>1.0313969207421407E-3</v>
      </c>
      <c r="EJ185" s="2">
        <f t="shared" si="740"/>
        <v>1.3235086812671724E-3</v>
      </c>
      <c r="EK185" s="2">
        <f t="shared" si="741"/>
        <v>1.8840779411616699E-3</v>
      </c>
      <c r="EL185" s="2">
        <f t="shared" si="742"/>
        <v>0.4317318912830781</v>
      </c>
      <c r="EM185" s="2">
        <f t="shared" si="743"/>
        <v>0.40110683356857879</v>
      </c>
      <c r="EN185" s="2">
        <f t="shared" si="744"/>
        <v>0.66180358143068829</v>
      </c>
      <c r="EO185" s="2">
        <f t="shared" si="745"/>
        <v>0.24943851736219064</v>
      </c>
      <c r="EP185" s="2">
        <f t="shared" si="746"/>
        <v>0.32008437928409167</v>
      </c>
      <c r="EQ185" s="2">
        <f t="shared" si="747"/>
        <v>0.45565543079187742</v>
      </c>
      <c r="ER185" s="2">
        <f t="shared" si="748"/>
        <v>0.35289661969361324</v>
      </c>
      <c r="ET185" s="2">
        <f t="shared" si="749"/>
        <v>0.94120042751349742</v>
      </c>
      <c r="EU185" s="2">
        <f t="shared" si="750"/>
        <v>0.94514258787396044</v>
      </c>
      <c r="EV185" s="2">
        <f t="shared" si="751"/>
        <v>0.91260439533679238</v>
      </c>
      <c r="EW185" s="2">
        <f t="shared" si="752"/>
        <v>0.96516289510563502</v>
      </c>
      <c r="EX185" s="2">
        <f t="shared" si="753"/>
        <v>0.9557331077658564</v>
      </c>
      <c r="EY185" s="2">
        <f t="shared" si="754"/>
        <v>0.93814371323979251</v>
      </c>
      <c r="EZ185" s="2">
        <f t="shared" si="755"/>
        <v>6.2077901808405923E-2</v>
      </c>
      <c r="FA185" s="2">
        <f t="shared" si="756"/>
        <v>6.6502431111109844E-2</v>
      </c>
      <c r="FB185" s="2">
        <f t="shared" si="757"/>
        <v>4.1390165125146323E-2</v>
      </c>
      <c r="FC185" s="2">
        <f t="shared" si="758"/>
        <v>0.10278237985480983</v>
      </c>
      <c r="FD185" s="2">
        <f t="shared" si="759"/>
        <v>8.1956459836666329E-2</v>
      </c>
      <c r="FE185" s="2">
        <f t="shared" si="760"/>
        <v>5.9010924983160649E-2</v>
      </c>
      <c r="FF185" s="2">
        <f t="shared" si="761"/>
        <v>0.40034417778073766</v>
      </c>
      <c r="FG185" s="2">
        <f t="shared" si="762"/>
        <v>0.41813009502484344</v>
      </c>
      <c r="FH185" s="2">
        <f t="shared" si="763"/>
        <v>0.30339239532240614</v>
      </c>
      <c r="FI185" s="2">
        <f t="shared" si="764"/>
        <v>0.53607746144222201</v>
      </c>
      <c r="FJ185" s="2">
        <f t="shared" si="765"/>
        <v>0.4738211829061969</v>
      </c>
      <c r="FK185" s="2">
        <f t="shared" si="766"/>
        <v>0.38746908361003812</v>
      </c>
      <c r="FL185" s="2">
        <f t="shared" si="767"/>
        <v>2.7529387026654232E-3</v>
      </c>
      <c r="FM185" s="2">
        <f t="shared" si="768"/>
        <v>2.9625066629219016E-3</v>
      </c>
      <c r="FN185" s="2">
        <f t="shared" si="769"/>
        <v>1.7976179476944078E-3</v>
      </c>
      <c r="FO185" s="2">
        <f t="shared" si="770"/>
        <v>4.7552601485333287E-3</v>
      </c>
      <c r="FP185" s="2">
        <f t="shared" si="771"/>
        <v>3.7096194800637829E-3</v>
      </c>
      <c r="FQ185" s="2">
        <f t="shared" si="772"/>
        <v>2.6087766467545672E-3</v>
      </c>
      <c r="FR185" s="2">
        <f t="shared" si="773"/>
        <v>0.85933256649859013</v>
      </c>
      <c r="FS185" s="2">
        <f t="shared" si="774"/>
        <v>0.86799366352721874</v>
      </c>
      <c r="FT185" s="2">
        <f t="shared" si="775"/>
        <v>0.79940720347639183</v>
      </c>
      <c r="FU185" s="2">
        <f t="shared" si="776"/>
        <v>0.91359563279658551</v>
      </c>
      <c r="FV185" s="2">
        <f t="shared" si="777"/>
        <v>0.89177270179325008</v>
      </c>
      <c r="FW185" s="2">
        <f t="shared" si="778"/>
        <v>0.85268605093412098</v>
      </c>
      <c r="FX185" s="2">
        <f t="shared" si="779"/>
        <v>2.4637468896609137E-2</v>
      </c>
      <c r="FY185" s="2">
        <f t="shared" si="780"/>
        <v>2.6468782940420377E-2</v>
      </c>
      <c r="FZ185" s="2">
        <f t="shared" si="781"/>
        <v>1.6211264212918523E-2</v>
      </c>
      <c r="GA185" s="2">
        <f t="shared" si="782"/>
        <v>4.1888673649792034E-2</v>
      </c>
      <c r="GB185" s="2">
        <f t="shared" si="783"/>
        <v>3.2948032375965254E-2</v>
      </c>
      <c r="GC185" s="2">
        <f t="shared" si="784"/>
        <v>2.3374149430641294E-2</v>
      </c>
      <c r="GD185" s="2">
        <f t="shared" si="785"/>
        <v>0.98710422477942728</v>
      </c>
      <c r="GE185" s="2">
        <f t="shared" si="786"/>
        <v>0.98800802139458832</v>
      </c>
      <c r="GF185" s="2">
        <f t="shared" si="787"/>
        <v>0.98036693600074498</v>
      </c>
      <c r="GG185" s="2">
        <f t="shared" si="788"/>
        <v>0.99250851231168946</v>
      </c>
      <c r="GH185" s="2">
        <f t="shared" si="789"/>
        <v>0.99040713015572968</v>
      </c>
      <c r="GI185" s="2">
        <f t="shared" si="790"/>
        <v>0.98639935070684059</v>
      </c>
      <c r="GJ185" s="2">
        <f t="shared" si="791"/>
        <v>0.2404119259419302</v>
      </c>
      <c r="GK185" s="2">
        <f t="shared" si="792"/>
        <v>0.25410343968918936</v>
      </c>
      <c r="GL185" s="2">
        <f t="shared" si="793"/>
        <v>0.17113756383365569</v>
      </c>
      <c r="GM185" s="2">
        <f t="shared" si="794"/>
        <v>0.35392509457646165</v>
      </c>
      <c r="GN185" s="2">
        <f t="shared" si="795"/>
        <v>0.29918069987993928</v>
      </c>
      <c r="GO185" s="2">
        <f t="shared" si="796"/>
        <v>0.23070146611560646</v>
      </c>
      <c r="GP185" s="2">
        <f t="shared" si="797"/>
        <v>0.99810010802006577</v>
      </c>
      <c r="GQ185" s="2">
        <f t="shared" si="798"/>
        <v>0.9982346396274111</v>
      </c>
      <c r="GR185" s="2">
        <f t="shared" si="799"/>
        <v>0.99709059347392959</v>
      </c>
      <c r="GS185" s="2">
        <f t="shared" si="800"/>
        <v>0.99890143229250994</v>
      </c>
      <c r="GT185" s="2">
        <f t="shared" si="801"/>
        <v>0.99859073492559336</v>
      </c>
      <c r="GU185" s="2">
        <f t="shared" si="802"/>
        <v>0.99799504047222554</v>
      </c>
      <c r="GV185" s="2">
        <f t="shared" si="803"/>
        <v>0.68476519048501017</v>
      </c>
      <c r="GW185" s="2">
        <f t="shared" si="804"/>
        <v>0.70042766010496849</v>
      </c>
      <c r="GX185" s="2">
        <f t="shared" si="805"/>
        <v>0.58627662737804886</v>
      </c>
      <c r="GY185" s="2">
        <f t="shared" si="806"/>
        <v>0.78990460837104715</v>
      </c>
      <c r="GZ185" s="2">
        <f t="shared" si="807"/>
        <v>0.74554250334094185</v>
      </c>
      <c r="HA185" s="2">
        <f t="shared" si="808"/>
        <v>0.67300900719355794</v>
      </c>
      <c r="HB185" s="2">
        <f t="shared" si="809"/>
        <v>0.99821802399521964</v>
      </c>
      <c r="HC185" s="2">
        <f t="shared" si="810"/>
        <v>0.99834421980795551</v>
      </c>
      <c r="HD185" s="2">
        <f t="shared" si="811"/>
        <v>0.99727099322174761</v>
      </c>
      <c r="HE185" s="2">
        <f t="shared" si="812"/>
        <v>0.99896966576281754</v>
      </c>
      <c r="HF185" s="2">
        <f t="shared" si="813"/>
        <v>0.99867824067866928</v>
      </c>
      <c r="HG185" s="2">
        <f t="shared" si="814"/>
        <v>0.99811946513309857</v>
      </c>
      <c r="HH185" s="2">
        <f t="shared" si="815"/>
        <v>0.69845479177238134</v>
      </c>
      <c r="HI185" s="2">
        <f t="shared" si="816"/>
        <v>0.71372144938657445</v>
      </c>
      <c r="HJ185" s="2">
        <f t="shared" si="817"/>
        <v>0.60175583394703902</v>
      </c>
      <c r="HK185" s="2">
        <f t="shared" si="818"/>
        <v>0.80035951037526498</v>
      </c>
      <c r="HL185" s="2">
        <f t="shared" si="819"/>
        <v>0.75752733362568847</v>
      </c>
      <c r="HM185" s="2">
        <f t="shared" si="820"/>
        <v>0.68697576283969852</v>
      </c>
      <c r="HN185" s="2">
        <f t="shared" si="821"/>
        <v>0.73915477756642434</v>
      </c>
      <c r="HP185" s="2">
        <f t="shared" ref="HP185:IU185" si="987">IF(B1=1,ET185,0)</f>
        <v>0.94120042751349742</v>
      </c>
      <c r="HQ185" s="2">
        <f t="shared" si="987"/>
        <v>0.94514258787396044</v>
      </c>
      <c r="HR185" s="2">
        <f t="shared" si="987"/>
        <v>0.91260439533679238</v>
      </c>
      <c r="HS185" s="2">
        <f t="shared" si="987"/>
        <v>0.96516289510563502</v>
      </c>
      <c r="HT185" s="2">
        <f t="shared" si="987"/>
        <v>0.9557331077658564</v>
      </c>
      <c r="HU185" s="2">
        <f t="shared" si="987"/>
        <v>0.93814371323979251</v>
      </c>
      <c r="HV185" s="2">
        <f t="shared" si="987"/>
        <v>6.2077901808405923E-2</v>
      </c>
      <c r="HW185" s="2">
        <f t="shared" si="987"/>
        <v>6.6502431111109844E-2</v>
      </c>
      <c r="HX185" s="2">
        <f t="shared" si="987"/>
        <v>4.1390165125146323E-2</v>
      </c>
      <c r="HY185" s="2">
        <f t="shared" si="987"/>
        <v>0.10278237985480983</v>
      </c>
      <c r="HZ185" s="2">
        <f t="shared" si="987"/>
        <v>8.1956459836666329E-2</v>
      </c>
      <c r="IA185" s="2">
        <f t="shared" si="987"/>
        <v>5.9010924983160649E-2</v>
      </c>
      <c r="IB185" s="2">
        <f t="shared" si="987"/>
        <v>0.40034417778073766</v>
      </c>
      <c r="IC185" s="2">
        <f t="shared" si="987"/>
        <v>0.41813009502484344</v>
      </c>
      <c r="ID185" s="2">
        <f t="shared" si="987"/>
        <v>0.30339239532240614</v>
      </c>
      <c r="IE185" s="2">
        <f t="shared" si="987"/>
        <v>0.53607746144222201</v>
      </c>
      <c r="IF185" s="2">
        <f t="shared" si="987"/>
        <v>0.4738211829061969</v>
      </c>
      <c r="IG185" s="2">
        <f t="shared" si="987"/>
        <v>0.38746908361003812</v>
      </c>
      <c r="IH185" s="2">
        <f t="shared" si="987"/>
        <v>2.7529387026654232E-3</v>
      </c>
      <c r="II185" s="2">
        <f t="shared" si="987"/>
        <v>2.9625066629219016E-3</v>
      </c>
      <c r="IJ185" s="2">
        <f t="shared" si="987"/>
        <v>1.7976179476944078E-3</v>
      </c>
      <c r="IK185" s="2">
        <f t="shared" si="987"/>
        <v>4.7552601485333287E-3</v>
      </c>
      <c r="IL185" s="2">
        <f t="shared" si="987"/>
        <v>3.7096194800637829E-3</v>
      </c>
      <c r="IM185" s="2">
        <f t="shared" si="987"/>
        <v>2.6087766467545672E-3</v>
      </c>
      <c r="IN185" s="2">
        <f t="shared" si="987"/>
        <v>0.85933256649859013</v>
      </c>
      <c r="IO185" s="2">
        <f t="shared" si="987"/>
        <v>0.86799366352721874</v>
      </c>
      <c r="IP185" s="2">
        <f t="shared" si="987"/>
        <v>0.79940720347639183</v>
      </c>
      <c r="IQ185" s="2">
        <f t="shared" si="987"/>
        <v>0.91359563279658551</v>
      </c>
      <c r="IR185" s="2">
        <f t="shared" si="987"/>
        <v>0.89177270179325008</v>
      </c>
      <c r="IS185" s="2">
        <f t="shared" si="987"/>
        <v>0.85268605093412098</v>
      </c>
      <c r="IT185" s="2">
        <f t="shared" si="987"/>
        <v>2.4637468896609137E-2</v>
      </c>
      <c r="IU185" s="2">
        <f t="shared" si="987"/>
        <v>2.6468782940420377E-2</v>
      </c>
      <c r="IV185" s="2">
        <f t="shared" ref="IV185:KA185" si="988">IF(AH1=1,FZ185,0)</f>
        <v>1.6211264212918523E-2</v>
      </c>
      <c r="IW185" s="2">
        <f t="shared" si="988"/>
        <v>4.1888673649792034E-2</v>
      </c>
      <c r="IX185" s="2">
        <f t="shared" si="988"/>
        <v>3.2948032375965254E-2</v>
      </c>
      <c r="IY185" s="2">
        <f t="shared" si="988"/>
        <v>2.3374149430641294E-2</v>
      </c>
      <c r="IZ185" s="2">
        <f t="shared" si="988"/>
        <v>0.98710422477942728</v>
      </c>
      <c r="JA185" s="2">
        <f t="shared" si="988"/>
        <v>0.98800802139458832</v>
      </c>
      <c r="JB185" s="2">
        <f t="shared" si="988"/>
        <v>0.98036693600074498</v>
      </c>
      <c r="JC185" s="2">
        <f t="shared" si="988"/>
        <v>0.99250851231168946</v>
      </c>
      <c r="JD185" s="2">
        <f t="shared" si="988"/>
        <v>0.99040713015572968</v>
      </c>
      <c r="JE185" s="2">
        <f t="shared" si="988"/>
        <v>0.98639935070684059</v>
      </c>
      <c r="JF185" s="2">
        <f t="shared" si="988"/>
        <v>0.2404119259419302</v>
      </c>
      <c r="JG185" s="2">
        <f t="shared" si="988"/>
        <v>0.25410343968918936</v>
      </c>
      <c r="JH185" s="2">
        <f t="shared" si="988"/>
        <v>0.17113756383365569</v>
      </c>
      <c r="JI185" s="2">
        <f t="shared" si="988"/>
        <v>0.35392509457646165</v>
      </c>
      <c r="JJ185" s="2">
        <f t="shared" si="988"/>
        <v>0.29918069987993928</v>
      </c>
      <c r="JK185" s="2">
        <f t="shared" si="988"/>
        <v>0.23070146611560646</v>
      </c>
      <c r="JL185" s="2">
        <f t="shared" si="988"/>
        <v>0.99810010802006577</v>
      </c>
      <c r="JM185" s="2">
        <f t="shared" si="988"/>
        <v>0.9982346396274111</v>
      </c>
      <c r="JN185" s="2">
        <f t="shared" si="988"/>
        <v>0.99709059347392959</v>
      </c>
      <c r="JO185" s="2">
        <f t="shared" si="988"/>
        <v>0.99890143229250994</v>
      </c>
      <c r="JP185" s="2">
        <f t="shared" si="988"/>
        <v>0.99859073492559336</v>
      </c>
      <c r="JQ185" s="2">
        <f t="shared" si="988"/>
        <v>0.99799504047222554</v>
      </c>
      <c r="JR185" s="2">
        <f t="shared" si="988"/>
        <v>0.68476519048501017</v>
      </c>
      <c r="JS185" s="2">
        <f t="shared" si="988"/>
        <v>0.70042766010496849</v>
      </c>
      <c r="JT185" s="2">
        <f t="shared" si="988"/>
        <v>0.58627662737804886</v>
      </c>
      <c r="JU185" s="2">
        <f t="shared" si="988"/>
        <v>0.78990460837104715</v>
      </c>
      <c r="JV185" s="2">
        <f t="shared" si="988"/>
        <v>0.74554250334094185</v>
      </c>
      <c r="JW185" s="2">
        <f t="shared" si="988"/>
        <v>0.67300900719355794</v>
      </c>
      <c r="JX185" s="2">
        <f t="shared" si="988"/>
        <v>0.99821802399521964</v>
      </c>
      <c r="JY185" s="2">
        <f t="shared" si="988"/>
        <v>0.99834421980795551</v>
      </c>
      <c r="JZ185" s="2">
        <f t="shared" si="988"/>
        <v>0.99727099322174761</v>
      </c>
      <c r="KA185" s="2">
        <f t="shared" si="988"/>
        <v>0.99896966576281754</v>
      </c>
      <c r="KB185" s="2">
        <f t="shared" ref="KB185:KJ185" si="989">IF(BN1=1,HF185,0)</f>
        <v>0.99867824067866928</v>
      </c>
      <c r="KC185" s="2">
        <f t="shared" si="989"/>
        <v>0.99811946513309857</v>
      </c>
      <c r="KD185" s="2">
        <f t="shared" si="989"/>
        <v>0.69845479177238134</v>
      </c>
      <c r="KE185" s="2">
        <f t="shared" si="989"/>
        <v>0.71372144938657445</v>
      </c>
      <c r="KF185" s="2">
        <f t="shared" si="989"/>
        <v>0.60175583394703902</v>
      </c>
      <c r="KG185" s="2">
        <f t="shared" si="989"/>
        <v>0.80035951037526498</v>
      </c>
      <c r="KH185" s="2">
        <f t="shared" si="989"/>
        <v>0.75752733362568847</v>
      </c>
      <c r="KI185" s="2">
        <f t="shared" si="989"/>
        <v>0.68697576283969852</v>
      </c>
      <c r="KJ185" s="2">
        <f t="shared" si="989"/>
        <v>0</v>
      </c>
    </row>
    <row r="186" spans="1:296" x14ac:dyDescent="0.2">
      <c r="A186" s="2" t="str">
        <f>'Respondent Data'!A186</f>
        <v>1744</v>
      </c>
      <c r="B186" s="2">
        <f>SUMPRODUCT('Respondent Data'!B186:S186,'Product Coding'!A100:R100)</f>
        <v>2.873394171360184</v>
      </c>
      <c r="C186" s="2">
        <f>SUMPRODUCT('Respondent Data'!B186:S186,'Product Coding'!A101:R101)</f>
        <v>1.7915010332649839</v>
      </c>
      <c r="D186" s="2">
        <f>SUMPRODUCT('Respondent Data'!B186:S186,'Product Coding'!A102:R102)</f>
        <v>0.79461855585874608</v>
      </c>
      <c r="E186" s="2">
        <f>SUMPRODUCT('Respondent Data'!B186:S186,'Product Coding'!A103:R103)</f>
        <v>-1.0599964048914112E-2</v>
      </c>
      <c r="F186" s="2">
        <f>SUMPRODUCT('Respondent Data'!B186:S186,'Product Coding'!A104:R104)</f>
        <v>-0.6062300806770563</v>
      </c>
      <c r="G186" s="2">
        <f>SUMPRODUCT('Respondent Data'!B186:S186,'Product Coding'!A105:R105)</f>
        <v>-0.6592604216539163</v>
      </c>
      <c r="H186" s="2">
        <f>SUMPRODUCT('Respondent Data'!B186:S186,'Product Coding'!A106:R106)</f>
        <v>2.3774123521614863</v>
      </c>
      <c r="I186" s="2">
        <f>SUMPRODUCT('Respondent Data'!B186:S186,'Product Coding'!A107:R107)</f>
        <v>1.2955192140662857</v>
      </c>
      <c r="J186" s="2">
        <f>SUMPRODUCT('Respondent Data'!B186:S186,'Product Coding'!A108:R108)</f>
        <v>0.29863673666004809</v>
      </c>
      <c r="K186" s="2">
        <f>SUMPRODUCT('Respondent Data'!B186:S186,'Product Coding'!A109:R109)</f>
        <v>-0.50658178324761205</v>
      </c>
      <c r="L186" s="2">
        <f>SUMPRODUCT('Respondent Data'!B186:S186,'Product Coding'!A110:R110)</f>
        <v>-1.1022118998757544</v>
      </c>
      <c r="M186" s="2">
        <f>SUMPRODUCT('Respondent Data'!B186:S186,'Product Coding'!A111:R111)</f>
        <v>-1.1552422408526142</v>
      </c>
      <c r="N186" s="2">
        <f>SUMPRODUCT('Respondent Data'!B186:S186,'Product Coding'!A112:R112)</f>
        <v>1.907131404025816</v>
      </c>
      <c r="O186" s="2">
        <f>SUMPRODUCT('Respondent Data'!B186:S186,'Product Coding'!A113:R113)</f>
        <v>0.82523826593061589</v>
      </c>
      <c r="P186" s="2">
        <f>SUMPRODUCT('Respondent Data'!B186:S186,'Product Coding'!A114:R114)</f>
        <v>-0.17164421147562192</v>
      </c>
      <c r="Q186" s="2">
        <f>SUMPRODUCT('Respondent Data'!B186:S186,'Product Coding'!A115:R115)</f>
        <v>-0.97686273138328195</v>
      </c>
      <c r="R186" s="2">
        <f>SUMPRODUCT('Respondent Data'!B186:S186,'Product Coding'!A116:R116)</f>
        <v>-1.5724928480114242</v>
      </c>
      <c r="S186" s="2">
        <f>SUMPRODUCT('Respondent Data'!B186:S186,'Product Coding'!A117:R117)</f>
        <v>-1.6255231889882844</v>
      </c>
      <c r="T186" s="2">
        <f>SUMPRODUCT('Respondent Data'!B186:S186,'Product Coding'!A118:R118)</f>
        <v>1.4111495848271183</v>
      </c>
      <c r="U186" s="2">
        <f>SUMPRODUCT('Respondent Data'!B186:S186,'Product Coding'!A119:R119)</f>
        <v>0.3292564467319179</v>
      </c>
      <c r="V186" s="2">
        <f>SUMPRODUCT('Respondent Data'!B186:S186,'Product Coding'!A120:R120)</f>
        <v>-0.66762603067431991</v>
      </c>
      <c r="W186" s="2">
        <f>SUMPRODUCT('Respondent Data'!B186:S186,'Product Coding'!A121:R121)</f>
        <v>-1.4728445505819798</v>
      </c>
      <c r="X186" s="2">
        <f>SUMPRODUCT('Respondent Data'!B186:S186,'Product Coding'!A122:R122)</f>
        <v>-2.068474667210122</v>
      </c>
      <c r="Y186" s="2">
        <f>SUMPRODUCT('Respondent Data'!B186:S186,'Product Coding'!A123:R123)</f>
        <v>-2.1215050081869822</v>
      </c>
      <c r="Z186" s="2">
        <f>SUMPRODUCT('Respondent Data'!B186:S186,'Product Coding'!A124:R124)</f>
        <v>1.0080366215846208</v>
      </c>
      <c r="AA186" s="2">
        <f>SUMPRODUCT('Respondent Data'!B186:S186,'Product Coding'!A125:R125)</f>
        <v>-7.3856516510579229E-2</v>
      </c>
      <c r="AB186" s="2">
        <f>SUMPRODUCT('Respondent Data'!B186:S186,'Product Coding'!A126:R126)</f>
        <v>-1.0707389939168173</v>
      </c>
      <c r="AC186" s="2">
        <f>SUMPRODUCT('Respondent Data'!B186:S186,'Product Coding'!A127:R127)</f>
        <v>-1.8759575138244773</v>
      </c>
      <c r="AD186" s="2">
        <f>SUMPRODUCT('Respondent Data'!B186:S186,'Product Coding'!A128:R128)</f>
        <v>-2.4715876304526194</v>
      </c>
      <c r="AE186" s="2">
        <f>SUMPRODUCT('Respondent Data'!B186:S186,'Product Coding'!A129:R129)</f>
        <v>-2.5246179714294796</v>
      </c>
      <c r="AF186" s="2">
        <f>SUMPRODUCT('Respondent Data'!B186:S186,'Product Coding'!A130:R130)</f>
        <v>0.51205480238592294</v>
      </c>
      <c r="AG186" s="2">
        <f>SUMPRODUCT('Respondent Data'!B186:S186,'Product Coding'!A131:R131)</f>
        <v>-0.56983833570927722</v>
      </c>
      <c r="AH186" s="2">
        <f>SUMPRODUCT('Respondent Data'!B186:S186,'Product Coding'!A132:R132)</f>
        <v>-1.566720813115515</v>
      </c>
      <c r="AI186" s="2">
        <f>SUMPRODUCT('Respondent Data'!B186:S186,'Product Coding'!A133:R133)</f>
        <v>-2.3719393330231751</v>
      </c>
      <c r="AJ186" s="2">
        <f>SUMPRODUCT('Respondent Data'!B186:S186,'Product Coding'!A134:R134)</f>
        <v>-2.9675694496513172</v>
      </c>
      <c r="AK186" s="2">
        <f>SUMPRODUCT('Respondent Data'!B186:S186,'Product Coding'!A135:R135)</f>
        <v>-3.0205997906281774</v>
      </c>
      <c r="AL186" s="2">
        <f>SUMPRODUCT('Respondent Data'!B186:S186,'Product Coding'!A136:R136)</f>
        <v>2.7823539110646101</v>
      </c>
      <c r="AM186" s="2">
        <f>SUMPRODUCT('Respondent Data'!B186:S186,'Product Coding'!A137:R137)</f>
        <v>1.7004607729694099</v>
      </c>
      <c r="AN186" s="2">
        <f>SUMPRODUCT('Respondent Data'!B186:S186,'Product Coding'!A138:R138)</f>
        <v>0.70357829556317197</v>
      </c>
      <c r="AO186" s="2">
        <f>SUMPRODUCT('Respondent Data'!B186:S186,'Product Coding'!A139:R139)</f>
        <v>-0.10164022434448811</v>
      </c>
      <c r="AP186" s="2">
        <f>SUMPRODUCT('Respondent Data'!B186:S186,'Product Coding'!A140:R140)</f>
        <v>-0.6972703409726303</v>
      </c>
      <c r="AQ186" s="2">
        <f>SUMPRODUCT('Respondent Data'!B186:S186,'Product Coding'!A141:R141)</f>
        <v>-0.75030068194949029</v>
      </c>
      <c r="AR186" s="2">
        <f>SUMPRODUCT('Respondent Data'!B186:S186,'Product Coding'!A142:R142)</f>
        <v>2.2863720918659123</v>
      </c>
      <c r="AS186" s="2">
        <f>SUMPRODUCT('Respondent Data'!B186:S186,'Product Coding'!A143:R143)</f>
        <v>1.2044789537707117</v>
      </c>
      <c r="AT186" s="2">
        <f>SUMPRODUCT('Respondent Data'!B186:S186,'Product Coding'!A144:R144)</f>
        <v>0.20759647636447404</v>
      </c>
      <c r="AU186" s="2">
        <f>SUMPRODUCT('Respondent Data'!B186:S186,'Product Coding'!A145:R145)</f>
        <v>-0.59762204354318604</v>
      </c>
      <c r="AV186" s="2">
        <f>SUMPRODUCT('Respondent Data'!B186:S186,'Product Coding'!A146:R146)</f>
        <v>-1.1932521601713284</v>
      </c>
      <c r="AW186" s="2">
        <f>SUMPRODUCT('Respondent Data'!B186:S186,'Product Coding'!A147:R147)</f>
        <v>-1.2462825011481882</v>
      </c>
      <c r="AX186" s="2">
        <f>SUMPRODUCT('Respondent Data'!B186:S186,'Product Coding'!A148:R148)</f>
        <v>2.9306431758087261</v>
      </c>
      <c r="AY186" s="2">
        <f>SUMPRODUCT('Respondent Data'!B186:S186,'Product Coding'!A149:R149)</f>
        <v>1.848750037713526</v>
      </c>
      <c r="AZ186" s="2">
        <f>SUMPRODUCT('Respondent Data'!B186:S186,'Product Coding'!A150:R150)</f>
        <v>0.85186756030728805</v>
      </c>
      <c r="BA186" s="2">
        <f>SUMPRODUCT('Respondent Data'!B186:S186,'Product Coding'!A151:R151)</f>
        <v>4.6649040399627917E-2</v>
      </c>
      <c r="BB186" s="2">
        <f>SUMPRODUCT('Respondent Data'!B186:S186,'Product Coding'!A152:R152)</f>
        <v>-0.54898107622851422</v>
      </c>
      <c r="BC186" s="2">
        <f>SUMPRODUCT('Respondent Data'!B186:S186,'Product Coding'!A153:R153)</f>
        <v>-0.60201141720537421</v>
      </c>
      <c r="BD186" s="2">
        <f>SUMPRODUCT('Respondent Data'!B186:S186,'Product Coding'!A154:R154)</f>
        <v>2.4346613566100284</v>
      </c>
      <c r="BE186" s="2">
        <f>SUMPRODUCT('Respondent Data'!B186:S186,'Product Coding'!A155:R155)</f>
        <v>1.3527682185148278</v>
      </c>
      <c r="BF186" s="2">
        <f>SUMPRODUCT('Respondent Data'!B186:S186,'Product Coding'!A156:R156)</f>
        <v>0.35588574110859006</v>
      </c>
      <c r="BG186" s="2">
        <f>SUMPRODUCT('Respondent Data'!B186:S186,'Product Coding'!A157:R157)</f>
        <v>-0.44933277879907008</v>
      </c>
      <c r="BH186" s="2">
        <f>SUMPRODUCT('Respondent Data'!B186:S186,'Product Coding'!A158:R158)</f>
        <v>-1.0449628954272123</v>
      </c>
      <c r="BI186" s="2">
        <f>SUMPRODUCT('Respondent Data'!B186:S186,'Product Coding'!A159:R159)</f>
        <v>-1.0979932364040721</v>
      </c>
      <c r="BJ186" s="2">
        <f>SUMPRODUCT('Respondent Data'!B186:S186,'Product Coding'!A160:R160)</f>
        <v>3.0200519149794318</v>
      </c>
      <c r="BK186" s="2">
        <f>SUMPRODUCT('Respondent Data'!B186:S186,'Product Coding'!A161:R161)</f>
        <v>1.9381587768842317</v>
      </c>
      <c r="BL186" s="2">
        <f>SUMPRODUCT('Respondent Data'!B186:S186,'Product Coding'!A162:R162)</f>
        <v>0.94127629947799407</v>
      </c>
      <c r="BM186" s="2">
        <f>SUMPRODUCT('Respondent Data'!B186:S186,'Product Coding'!A163:R163)</f>
        <v>0.13605777957033394</v>
      </c>
      <c r="BN186" s="2">
        <f>SUMPRODUCT('Respondent Data'!B186:S186,'Product Coding'!A164:R164)</f>
        <v>-0.4595723370578082</v>
      </c>
      <c r="BO186" s="2">
        <f>SUMPRODUCT('Respondent Data'!B186:S186,'Product Coding'!A165:R165)</f>
        <v>-0.51260267803466819</v>
      </c>
      <c r="BP186" s="2">
        <f>SUMPRODUCT('Respondent Data'!B186:S186,'Product Coding'!A166:R166)</f>
        <v>2.524070095780734</v>
      </c>
      <c r="BQ186" s="2">
        <f>SUMPRODUCT('Respondent Data'!B186:S186,'Product Coding'!A167:R167)</f>
        <v>1.4421769576855339</v>
      </c>
      <c r="BR186" s="2">
        <f>SUMPRODUCT('Respondent Data'!B186:S186,'Product Coding'!A168:R168)</f>
        <v>0.44529448027929608</v>
      </c>
      <c r="BS186" s="2">
        <f>SUMPRODUCT('Respondent Data'!B186:S186,'Product Coding'!A169:R169)</f>
        <v>-0.35992403962836406</v>
      </c>
      <c r="BT186" s="2">
        <f>SUMPRODUCT('Respondent Data'!B186:S186,'Product Coding'!A170:R170)</f>
        <v>-0.95555415625650619</v>
      </c>
      <c r="BU186" s="2">
        <f>SUMPRODUCT('Respondent Data'!B186:S186,'Product Coding'!A171:R171)</f>
        <v>-1.0085844972333662</v>
      </c>
      <c r="BV186" s="2">
        <f>SUMPRODUCT('Respondent Data'!B186:S186,'Product Coding'!A172:R172)</f>
        <v>-3.4730272721216999</v>
      </c>
      <c r="BX186" s="2">
        <f t="shared" si="676"/>
        <v>5.6506806935035708E-2</v>
      </c>
      <c r="BY186" s="2">
        <f t="shared" si="677"/>
        <v>0.16670974489342028</v>
      </c>
      <c r="BZ186" s="2">
        <f t="shared" si="678"/>
        <v>0.45175352079558312</v>
      </c>
      <c r="CA186" s="2">
        <f t="shared" si="679"/>
        <v>1.0106563426956223</v>
      </c>
      <c r="CB186" s="2">
        <f t="shared" si="680"/>
        <v>1.8335061828434391</v>
      </c>
      <c r="CC186" s="2">
        <f t="shared" si="681"/>
        <v>1.9333619328995273</v>
      </c>
      <c r="CD186" s="2">
        <f t="shared" si="682"/>
        <v>9.2790375935323216E-2</v>
      </c>
      <c r="CE186" s="2">
        <f t="shared" si="683"/>
        <v>0.273755689620308</v>
      </c>
      <c r="CF186" s="2">
        <f t="shared" si="684"/>
        <v>0.74182883971696389</v>
      </c>
      <c r="CG186" s="2">
        <f t="shared" si="685"/>
        <v>1.6596085864126238</v>
      </c>
      <c r="CH186" s="2">
        <f t="shared" si="686"/>
        <v>3.0108182927656473</v>
      </c>
      <c r="CI186" s="2">
        <f t="shared" si="687"/>
        <v>3.1747923888008476</v>
      </c>
      <c r="CJ186" s="2">
        <f t="shared" si="688"/>
        <v>0.14850577924441852</v>
      </c>
      <c r="CK186" s="2">
        <f t="shared" si="689"/>
        <v>0.43813058843509672</v>
      </c>
      <c r="CL186" s="2">
        <f t="shared" si="690"/>
        <v>1.1872553462326567</v>
      </c>
      <c r="CM186" s="2">
        <f t="shared" si="691"/>
        <v>2.6561102256738693</v>
      </c>
      <c r="CN186" s="2">
        <f t="shared" si="692"/>
        <v>4.8186453845403818</v>
      </c>
      <c r="CO186" s="2">
        <f t="shared" si="693"/>
        <v>5.0810767052689441</v>
      </c>
      <c r="CP186" s="2">
        <f t="shared" si="694"/>
        <v>0.24386278100088168</v>
      </c>
      <c r="CQ186" s="2">
        <f t="shared" si="695"/>
        <v>0.71945849030889542</v>
      </c>
      <c r="CR186" s="2">
        <f t="shared" si="696"/>
        <v>1.949603523603894</v>
      </c>
      <c r="CS186" s="2">
        <f t="shared" si="697"/>
        <v>4.3616243729588966</v>
      </c>
      <c r="CT186" s="2">
        <f t="shared" si="698"/>
        <v>7.9127443397139379</v>
      </c>
      <c r="CU186" s="2">
        <f t="shared" si="699"/>
        <v>8.343685357768674</v>
      </c>
      <c r="CV186" s="2">
        <f t="shared" si="700"/>
        <v>0.36493478171978649</v>
      </c>
      <c r="CW186" s="2">
        <f t="shared" si="701"/>
        <v>1.0766523125821914</v>
      </c>
      <c r="CX186" s="2">
        <f t="shared" si="702"/>
        <v>2.9175347439507027</v>
      </c>
      <c r="CY186" s="2">
        <f t="shared" si="703"/>
        <v>6.5270658849892342</v>
      </c>
      <c r="CZ186" s="2">
        <f t="shared" si="704"/>
        <v>11.841231435835804</v>
      </c>
      <c r="DA186" s="2">
        <f t="shared" si="705"/>
        <v>12.486124296125702</v>
      </c>
      <c r="DB186" s="2">
        <f t="shared" si="706"/>
        <v>0.5992629459064075</v>
      </c>
      <c r="DC186" s="2">
        <f t="shared" si="707"/>
        <v>1.7679812089009443</v>
      </c>
      <c r="DD186" s="2">
        <f t="shared" si="708"/>
        <v>4.7909121109389687</v>
      </c>
      <c r="DE186" s="2">
        <f t="shared" si="709"/>
        <v>10.71815821975345</v>
      </c>
      <c r="DF186" s="2">
        <f t="shared" si="710"/>
        <v>19.444601032430942</v>
      </c>
      <c r="DG186" s="2">
        <f t="shared" si="711"/>
        <v>20.503585855500166</v>
      </c>
      <c r="DH186" s="2">
        <f t="shared" si="712"/>
        <v>6.1892645988130095E-2</v>
      </c>
      <c r="DI186" s="2">
        <f t="shared" si="713"/>
        <v>0.18259936781284383</v>
      </c>
      <c r="DJ186" s="2">
        <f t="shared" si="714"/>
        <v>0.49481155020203993</v>
      </c>
      <c r="DK186" s="2">
        <f t="shared" si="715"/>
        <v>1.1069851337739354</v>
      </c>
      <c r="DL186" s="2">
        <f t="shared" si="716"/>
        <v>2.0082633446664597</v>
      </c>
      <c r="DM186" s="2">
        <f t="shared" si="717"/>
        <v>2.1176366560129321</v>
      </c>
      <c r="DN186" s="2">
        <f t="shared" si="718"/>
        <v>0.10163451450146671</v>
      </c>
      <c r="DO186" s="2">
        <f t="shared" si="719"/>
        <v>0.29984819358817372</v>
      </c>
      <c r="DP186" s="2">
        <f t="shared" si="720"/>
        <v>0.81253484758346195</v>
      </c>
      <c r="DQ186" s="2">
        <f t="shared" si="721"/>
        <v>1.8177910288894761</v>
      </c>
      <c r="DR186" s="2">
        <f t="shared" si="722"/>
        <v>3.2977887238075398</v>
      </c>
      <c r="DS186" s="2">
        <f t="shared" si="723"/>
        <v>3.4773916995835039</v>
      </c>
      <c r="DT186" s="2">
        <f t="shared" si="724"/>
        <v>5.3362705504150107E-2</v>
      </c>
      <c r="DU186" s="2">
        <f t="shared" si="725"/>
        <v>0.15743382972687087</v>
      </c>
      <c r="DV186" s="2">
        <f t="shared" si="726"/>
        <v>0.42661745368823545</v>
      </c>
      <c r="DW186" s="2">
        <f t="shared" si="727"/>
        <v>0.95442230248775639</v>
      </c>
      <c r="DX186" s="2">
        <f t="shared" si="728"/>
        <v>1.7314878645965206</v>
      </c>
      <c r="DY186" s="2">
        <f t="shared" si="729"/>
        <v>1.8257875299317989</v>
      </c>
      <c r="DZ186" s="2">
        <f t="shared" si="730"/>
        <v>8.762741646946505E-2</v>
      </c>
      <c r="EA186" s="2">
        <f t="shared" si="731"/>
        <v>0.25852361932410767</v>
      </c>
      <c r="EB186" s="2">
        <f t="shared" si="732"/>
        <v>0.70055266003284566</v>
      </c>
      <c r="EC186" s="2">
        <f t="shared" si="733"/>
        <v>1.5672661233665537</v>
      </c>
      <c r="ED186" s="2">
        <f t="shared" si="734"/>
        <v>2.8432930225215833</v>
      </c>
      <c r="EE186" s="2">
        <f t="shared" si="735"/>
        <v>2.9981434179278454</v>
      </c>
      <c r="EF186" s="2">
        <f t="shared" si="736"/>
        <v>4.8798684913527977E-2</v>
      </c>
      <c r="EG186" s="2">
        <f t="shared" si="737"/>
        <v>0.1439687845469923</v>
      </c>
      <c r="EH186" s="2">
        <f t="shared" si="738"/>
        <v>0.39012959527557556</v>
      </c>
      <c r="EI186" s="2">
        <f t="shared" si="739"/>
        <v>0.8727922014734002</v>
      </c>
      <c r="EJ186" s="2">
        <f t="shared" si="740"/>
        <v>1.5833966800928361</v>
      </c>
      <c r="EK186" s="2">
        <f t="shared" si="741"/>
        <v>1.6696310569422164</v>
      </c>
      <c r="EL186" s="2">
        <f t="shared" si="742"/>
        <v>8.013279397438644E-2</v>
      </c>
      <c r="EM186" s="2">
        <f t="shared" si="743"/>
        <v>0.23641253798724357</v>
      </c>
      <c r="EN186" s="2">
        <f t="shared" si="744"/>
        <v>0.64063559370350909</v>
      </c>
      <c r="EO186" s="2">
        <f t="shared" si="745"/>
        <v>1.4332205424603686</v>
      </c>
      <c r="EP186" s="2">
        <f t="shared" si="746"/>
        <v>2.6001110515671391</v>
      </c>
      <c r="EQ186" s="2">
        <f t="shared" si="747"/>
        <v>2.7417173584958192</v>
      </c>
      <c r="ER186" s="2">
        <f t="shared" si="748"/>
        <v>32.234176514549809</v>
      </c>
      <c r="ET186" s="2">
        <f t="shared" si="749"/>
        <v>0.94651543505056634</v>
      </c>
      <c r="EU186" s="2">
        <f t="shared" si="750"/>
        <v>0.85711120900198756</v>
      </c>
      <c r="EV186" s="2">
        <f t="shared" si="751"/>
        <v>0.68882216276767472</v>
      </c>
      <c r="EW186" s="2">
        <f t="shared" si="752"/>
        <v>0.49735003380007359</v>
      </c>
      <c r="EX186" s="2">
        <f t="shared" si="753"/>
        <v>0.3529196463571837</v>
      </c>
      <c r="EY186" s="2">
        <f t="shared" si="754"/>
        <v>0.34090576712827747</v>
      </c>
      <c r="EZ186" s="2">
        <f t="shared" si="755"/>
        <v>0.91508858608321508</v>
      </c>
      <c r="FA186" s="2">
        <f t="shared" si="756"/>
        <v>0.78507990829708374</v>
      </c>
      <c r="FB186" s="2">
        <f t="shared" si="757"/>
        <v>0.57410922198445957</v>
      </c>
      <c r="FC186" s="2">
        <f t="shared" si="758"/>
        <v>0.3759951765492065</v>
      </c>
      <c r="FD186" s="2">
        <f t="shared" si="759"/>
        <v>0.24932568044872788</v>
      </c>
      <c r="FE186" s="2">
        <f t="shared" si="760"/>
        <v>0.23953286939071872</v>
      </c>
      <c r="FF186" s="2">
        <f t="shared" si="761"/>
        <v>0.87069653289675408</v>
      </c>
      <c r="FG186" s="2">
        <f t="shared" si="762"/>
        <v>0.69534714583058199</v>
      </c>
      <c r="FH186" s="2">
        <f t="shared" si="763"/>
        <v>0.45719399050614129</v>
      </c>
      <c r="FI186" s="2">
        <f t="shared" si="764"/>
        <v>0.27351472966482754</v>
      </c>
      <c r="FJ186" s="2">
        <f t="shared" si="765"/>
        <v>0.17186130686996498</v>
      </c>
      <c r="FK186" s="2">
        <f t="shared" si="766"/>
        <v>0.16444456277513336</v>
      </c>
      <c r="FL186" s="2">
        <f t="shared" si="767"/>
        <v>0.80394720002422126</v>
      </c>
      <c r="FM186" s="2">
        <f t="shared" si="768"/>
        <v>0.58157844788701651</v>
      </c>
      <c r="FN186" s="2">
        <f t="shared" si="769"/>
        <v>0.33902861587925442</v>
      </c>
      <c r="FO186" s="2">
        <f t="shared" si="770"/>
        <v>0.18651064126078162</v>
      </c>
      <c r="FP186" s="2">
        <f t="shared" si="771"/>
        <v>0.11219888755746535</v>
      </c>
      <c r="FQ186" s="2">
        <f t="shared" si="772"/>
        <v>0.10702415178916146</v>
      </c>
      <c r="FR186" s="2">
        <f t="shared" si="773"/>
        <v>0.73263573717421349</v>
      </c>
      <c r="FS186" s="2">
        <f t="shared" si="774"/>
        <v>0.48154425945119361</v>
      </c>
      <c r="FT186" s="2">
        <f t="shared" si="775"/>
        <v>0.25526257336815178</v>
      </c>
      <c r="FU186" s="2">
        <f t="shared" si="776"/>
        <v>0.13285389224428587</v>
      </c>
      <c r="FV186" s="2">
        <f t="shared" si="777"/>
        <v>7.7874151322381527E-2</v>
      </c>
      <c r="FW186" s="2">
        <f t="shared" si="778"/>
        <v>7.4150287958363273E-2</v>
      </c>
      <c r="FX186" s="2">
        <f t="shared" si="779"/>
        <v>0.62528804444552066</v>
      </c>
      <c r="FY186" s="2">
        <f t="shared" si="780"/>
        <v>0.36127412887931432</v>
      </c>
      <c r="FZ186" s="2">
        <f t="shared" si="781"/>
        <v>0.17268436834173517</v>
      </c>
      <c r="GA186" s="2">
        <f t="shared" si="782"/>
        <v>8.5337642763202076E-2</v>
      </c>
      <c r="GB186" s="2">
        <f t="shared" si="783"/>
        <v>4.8912668846592608E-2</v>
      </c>
      <c r="GC186" s="2">
        <f t="shared" si="784"/>
        <v>4.6503871806302527E-2</v>
      </c>
      <c r="GD186" s="2">
        <f t="shared" si="785"/>
        <v>0.9417147804705468</v>
      </c>
      <c r="GE186" s="2">
        <f t="shared" si="786"/>
        <v>0.84559490493339939</v>
      </c>
      <c r="GF186" s="2">
        <f t="shared" si="787"/>
        <v>0.66898064833981197</v>
      </c>
      <c r="GG186" s="2">
        <f t="shared" si="788"/>
        <v>0.47461179671868198</v>
      </c>
      <c r="GH186" s="2">
        <f t="shared" si="789"/>
        <v>0.3324177059741007</v>
      </c>
      <c r="GI186" s="2">
        <f t="shared" si="790"/>
        <v>0.32075578726318771</v>
      </c>
      <c r="GJ186" s="2">
        <f t="shared" si="791"/>
        <v>0.90774207492267944</v>
      </c>
      <c r="GK186" s="2">
        <f t="shared" si="792"/>
        <v>0.76932060600056995</v>
      </c>
      <c r="GL186" s="2">
        <f t="shared" si="793"/>
        <v>0.55171353054714323</v>
      </c>
      <c r="GM186" s="2">
        <f t="shared" si="794"/>
        <v>0.35488792098046795</v>
      </c>
      <c r="GN186" s="2">
        <f t="shared" si="795"/>
        <v>0.2326777941550533</v>
      </c>
      <c r="GO186" s="2">
        <f t="shared" si="796"/>
        <v>0.22334431899112647</v>
      </c>
      <c r="GP186" s="2">
        <f t="shared" si="797"/>
        <v>0.94934061627081223</v>
      </c>
      <c r="GQ186" s="2">
        <f t="shared" si="798"/>
        <v>0.86398027629447993</v>
      </c>
      <c r="GR186" s="2">
        <f t="shared" si="799"/>
        <v>0.70095875906655924</v>
      </c>
      <c r="GS186" s="2">
        <f t="shared" si="800"/>
        <v>0.51166014567430707</v>
      </c>
      <c r="GT186" s="2">
        <f t="shared" si="801"/>
        <v>0.36610083938546589</v>
      </c>
      <c r="GU186" s="2">
        <f t="shared" si="802"/>
        <v>0.35388364815387774</v>
      </c>
      <c r="GV186" s="2">
        <f t="shared" si="803"/>
        <v>0.91943250497131512</v>
      </c>
      <c r="GW186" s="2">
        <f t="shared" si="804"/>
        <v>0.79458182957031176</v>
      </c>
      <c r="GX186" s="2">
        <f t="shared" si="805"/>
        <v>0.58804412442051945</v>
      </c>
      <c r="GY186" s="2">
        <f t="shared" si="806"/>
        <v>0.38951941557529768</v>
      </c>
      <c r="GZ186" s="2">
        <f t="shared" si="807"/>
        <v>0.26019353563208153</v>
      </c>
      <c r="HA186" s="2">
        <f t="shared" si="808"/>
        <v>0.2501160902622846</v>
      </c>
      <c r="HB186" s="2">
        <f t="shared" si="809"/>
        <v>0.95347182865932811</v>
      </c>
      <c r="HC186" s="2">
        <f t="shared" si="810"/>
        <v>0.87414972638086141</v>
      </c>
      <c r="HD186" s="2">
        <f t="shared" si="811"/>
        <v>0.7193573918565217</v>
      </c>
      <c r="HE186" s="2">
        <f t="shared" si="812"/>
        <v>0.53396206969105287</v>
      </c>
      <c r="HF186" s="2">
        <f t="shared" si="813"/>
        <v>0.38708728230000838</v>
      </c>
      <c r="HG186" s="2">
        <f t="shared" si="814"/>
        <v>0.37458359551203141</v>
      </c>
      <c r="HH186" s="2">
        <f t="shared" si="815"/>
        <v>0.92581209049348911</v>
      </c>
      <c r="HI186" s="2">
        <f t="shared" si="816"/>
        <v>0.80879153945486548</v>
      </c>
      <c r="HJ186" s="2">
        <f t="shared" si="817"/>
        <v>0.60951987378418238</v>
      </c>
      <c r="HK186" s="2">
        <f t="shared" si="818"/>
        <v>0.41097795392966835</v>
      </c>
      <c r="HL186" s="2">
        <f t="shared" si="819"/>
        <v>0.27776920924833609</v>
      </c>
      <c r="HM186" s="2">
        <f t="shared" si="820"/>
        <v>0.26725695828666302</v>
      </c>
      <c r="HN186" s="2">
        <f t="shared" si="821"/>
        <v>3.0089507394961433E-2</v>
      </c>
      <c r="HP186" s="2">
        <f t="shared" ref="HP186:IU186" si="990">IF(B1=1,ET186,0)</f>
        <v>0.94651543505056634</v>
      </c>
      <c r="HQ186" s="2">
        <f t="shared" si="990"/>
        <v>0.85711120900198756</v>
      </c>
      <c r="HR186" s="2">
        <f t="shared" si="990"/>
        <v>0.68882216276767472</v>
      </c>
      <c r="HS186" s="2">
        <f t="shared" si="990"/>
        <v>0.49735003380007359</v>
      </c>
      <c r="HT186" s="2">
        <f t="shared" si="990"/>
        <v>0.3529196463571837</v>
      </c>
      <c r="HU186" s="2">
        <f t="shared" si="990"/>
        <v>0.34090576712827747</v>
      </c>
      <c r="HV186" s="2">
        <f t="shared" si="990"/>
        <v>0.91508858608321508</v>
      </c>
      <c r="HW186" s="2">
        <f t="shared" si="990"/>
        <v>0.78507990829708374</v>
      </c>
      <c r="HX186" s="2">
        <f t="shared" si="990"/>
        <v>0.57410922198445957</v>
      </c>
      <c r="HY186" s="2">
        <f t="shared" si="990"/>
        <v>0.3759951765492065</v>
      </c>
      <c r="HZ186" s="2">
        <f t="shared" si="990"/>
        <v>0.24932568044872788</v>
      </c>
      <c r="IA186" s="2">
        <f t="shared" si="990"/>
        <v>0.23953286939071872</v>
      </c>
      <c r="IB186" s="2">
        <f t="shared" si="990"/>
        <v>0.87069653289675408</v>
      </c>
      <c r="IC186" s="2">
        <f t="shared" si="990"/>
        <v>0.69534714583058199</v>
      </c>
      <c r="ID186" s="2">
        <f t="shared" si="990"/>
        <v>0.45719399050614129</v>
      </c>
      <c r="IE186" s="2">
        <f t="shared" si="990"/>
        <v>0.27351472966482754</v>
      </c>
      <c r="IF186" s="2">
        <f t="shared" si="990"/>
        <v>0.17186130686996498</v>
      </c>
      <c r="IG186" s="2">
        <f t="shared" si="990"/>
        <v>0.16444456277513336</v>
      </c>
      <c r="IH186" s="2">
        <f t="shared" si="990"/>
        <v>0.80394720002422126</v>
      </c>
      <c r="II186" s="2">
        <f t="shared" si="990"/>
        <v>0.58157844788701651</v>
      </c>
      <c r="IJ186" s="2">
        <f t="shared" si="990"/>
        <v>0.33902861587925442</v>
      </c>
      <c r="IK186" s="2">
        <f t="shared" si="990"/>
        <v>0.18651064126078162</v>
      </c>
      <c r="IL186" s="2">
        <f t="shared" si="990"/>
        <v>0.11219888755746535</v>
      </c>
      <c r="IM186" s="2">
        <f t="shared" si="990"/>
        <v>0.10702415178916146</v>
      </c>
      <c r="IN186" s="2">
        <f t="shared" si="990"/>
        <v>0.73263573717421349</v>
      </c>
      <c r="IO186" s="2">
        <f t="shared" si="990"/>
        <v>0.48154425945119361</v>
      </c>
      <c r="IP186" s="2">
        <f t="shared" si="990"/>
        <v>0.25526257336815178</v>
      </c>
      <c r="IQ186" s="2">
        <f t="shared" si="990"/>
        <v>0.13285389224428587</v>
      </c>
      <c r="IR186" s="2">
        <f t="shared" si="990"/>
        <v>7.7874151322381527E-2</v>
      </c>
      <c r="IS186" s="2">
        <f t="shared" si="990"/>
        <v>7.4150287958363273E-2</v>
      </c>
      <c r="IT186" s="2">
        <f t="shared" si="990"/>
        <v>0.62528804444552066</v>
      </c>
      <c r="IU186" s="2">
        <f t="shared" si="990"/>
        <v>0.36127412887931432</v>
      </c>
      <c r="IV186" s="2">
        <f t="shared" ref="IV186:KA186" si="991">IF(AH1=1,FZ186,0)</f>
        <v>0.17268436834173517</v>
      </c>
      <c r="IW186" s="2">
        <f t="shared" si="991"/>
        <v>8.5337642763202076E-2</v>
      </c>
      <c r="IX186" s="2">
        <f t="shared" si="991"/>
        <v>4.8912668846592608E-2</v>
      </c>
      <c r="IY186" s="2">
        <f t="shared" si="991"/>
        <v>4.6503871806302527E-2</v>
      </c>
      <c r="IZ186" s="2">
        <f t="shared" si="991"/>
        <v>0.9417147804705468</v>
      </c>
      <c r="JA186" s="2">
        <f t="shared" si="991"/>
        <v>0.84559490493339939</v>
      </c>
      <c r="JB186" s="2">
        <f t="shared" si="991"/>
        <v>0.66898064833981197</v>
      </c>
      <c r="JC186" s="2">
        <f t="shared" si="991"/>
        <v>0.47461179671868198</v>
      </c>
      <c r="JD186" s="2">
        <f t="shared" si="991"/>
        <v>0.3324177059741007</v>
      </c>
      <c r="JE186" s="2">
        <f t="shared" si="991"/>
        <v>0.32075578726318771</v>
      </c>
      <c r="JF186" s="2">
        <f t="shared" si="991"/>
        <v>0.90774207492267944</v>
      </c>
      <c r="JG186" s="2">
        <f t="shared" si="991"/>
        <v>0.76932060600056995</v>
      </c>
      <c r="JH186" s="2">
        <f t="shared" si="991"/>
        <v>0.55171353054714323</v>
      </c>
      <c r="JI186" s="2">
        <f t="shared" si="991"/>
        <v>0.35488792098046795</v>
      </c>
      <c r="JJ186" s="2">
        <f t="shared" si="991"/>
        <v>0.2326777941550533</v>
      </c>
      <c r="JK186" s="2">
        <f t="shared" si="991"/>
        <v>0.22334431899112647</v>
      </c>
      <c r="JL186" s="2">
        <f t="shared" si="991"/>
        <v>0.94934061627081223</v>
      </c>
      <c r="JM186" s="2">
        <f t="shared" si="991"/>
        <v>0.86398027629447993</v>
      </c>
      <c r="JN186" s="2">
        <f t="shared" si="991"/>
        <v>0.70095875906655924</v>
      </c>
      <c r="JO186" s="2">
        <f t="shared" si="991"/>
        <v>0.51166014567430707</v>
      </c>
      <c r="JP186" s="2">
        <f t="shared" si="991"/>
        <v>0.36610083938546589</v>
      </c>
      <c r="JQ186" s="2">
        <f t="shared" si="991"/>
        <v>0.35388364815387774</v>
      </c>
      <c r="JR186" s="2">
        <f t="shared" si="991"/>
        <v>0.91943250497131512</v>
      </c>
      <c r="JS186" s="2">
        <f t="shared" si="991"/>
        <v>0.79458182957031176</v>
      </c>
      <c r="JT186" s="2">
        <f t="shared" si="991"/>
        <v>0.58804412442051945</v>
      </c>
      <c r="JU186" s="2">
        <f t="shared" si="991"/>
        <v>0.38951941557529768</v>
      </c>
      <c r="JV186" s="2">
        <f t="shared" si="991"/>
        <v>0.26019353563208153</v>
      </c>
      <c r="JW186" s="2">
        <f t="shared" si="991"/>
        <v>0.2501160902622846</v>
      </c>
      <c r="JX186" s="2">
        <f t="shared" si="991"/>
        <v>0.95347182865932811</v>
      </c>
      <c r="JY186" s="2">
        <f t="shared" si="991"/>
        <v>0.87414972638086141</v>
      </c>
      <c r="JZ186" s="2">
        <f t="shared" si="991"/>
        <v>0.7193573918565217</v>
      </c>
      <c r="KA186" s="2">
        <f t="shared" si="991"/>
        <v>0.53396206969105287</v>
      </c>
      <c r="KB186" s="2">
        <f t="shared" ref="KB186:KJ186" si="992">IF(BN1=1,HF186,0)</f>
        <v>0.38708728230000838</v>
      </c>
      <c r="KC186" s="2">
        <f t="shared" si="992"/>
        <v>0.37458359551203141</v>
      </c>
      <c r="KD186" s="2">
        <f t="shared" si="992"/>
        <v>0.92581209049348911</v>
      </c>
      <c r="KE186" s="2">
        <f t="shared" si="992"/>
        <v>0.80879153945486548</v>
      </c>
      <c r="KF186" s="2">
        <f t="shared" si="992"/>
        <v>0.60951987378418238</v>
      </c>
      <c r="KG186" s="2">
        <f t="shared" si="992"/>
        <v>0.41097795392966835</v>
      </c>
      <c r="KH186" s="2">
        <f t="shared" si="992"/>
        <v>0.27776920924833609</v>
      </c>
      <c r="KI186" s="2">
        <f t="shared" si="992"/>
        <v>0.26725695828666302</v>
      </c>
      <c r="KJ186" s="2">
        <f t="shared" si="992"/>
        <v>0</v>
      </c>
    </row>
    <row r="187" spans="1:296" x14ac:dyDescent="0.2">
      <c r="A187" s="2" t="str">
        <f>'Respondent Data'!A187</f>
        <v>1745</v>
      </c>
      <c r="B187" s="2">
        <f>SUMPRODUCT('Respondent Data'!B187:S187,'Product Coding'!A100:R100)</f>
        <v>2.2717655482206522</v>
      </c>
      <c r="C187" s="2">
        <f>SUMPRODUCT('Respondent Data'!B187:S187,'Product Coding'!A101:R101)</f>
        <v>2.2333721802392326</v>
      </c>
      <c r="D187" s="2">
        <f>SUMPRODUCT('Respondent Data'!B187:S187,'Product Coding'!A102:R102)</f>
        <v>2.6093422674264861</v>
      </c>
      <c r="E187" s="2">
        <f>SUMPRODUCT('Respondent Data'!B187:S187,'Product Coding'!A103:R103)</f>
        <v>1.9996741997609</v>
      </c>
      <c r="F187" s="2">
        <f>SUMPRODUCT('Respondent Data'!B187:S187,'Product Coding'!A104:R104)</f>
        <v>2.5093587335530758</v>
      </c>
      <c r="G187" s="2">
        <f>SUMPRODUCT('Respondent Data'!B187:S187,'Product Coding'!A105:R105)</f>
        <v>1.7603027651633121</v>
      </c>
      <c r="H187" s="2">
        <f>SUMPRODUCT('Respondent Data'!B187:S187,'Product Coding'!A106:R106)</f>
        <v>-2.9811586879223277</v>
      </c>
      <c r="I187" s="2">
        <f>SUMPRODUCT('Respondent Data'!B187:S187,'Product Coding'!A107:R107)</f>
        <v>-3.0195520559037474</v>
      </c>
      <c r="J187" s="2">
        <f>SUMPRODUCT('Respondent Data'!B187:S187,'Product Coding'!A108:R108)</f>
        <v>-2.6435819687164939</v>
      </c>
      <c r="K187" s="2">
        <f>SUMPRODUCT('Respondent Data'!B187:S187,'Product Coding'!A109:R109)</f>
        <v>-3.25325003638208</v>
      </c>
      <c r="L187" s="2">
        <f>SUMPRODUCT('Respondent Data'!B187:S187,'Product Coding'!A110:R110)</f>
        <v>-2.7435655025899042</v>
      </c>
      <c r="M187" s="2">
        <f>SUMPRODUCT('Respondent Data'!B187:S187,'Product Coding'!A111:R111)</f>
        <v>-3.4926214709796679</v>
      </c>
      <c r="N187" s="2">
        <f>SUMPRODUCT('Respondent Data'!B187:S187,'Product Coding'!A112:R112)</f>
        <v>-0.61729898941573813</v>
      </c>
      <c r="O187" s="2">
        <f>SUMPRODUCT('Respondent Data'!B187:S187,'Product Coding'!A113:R113)</f>
        <v>-0.65569235739715781</v>
      </c>
      <c r="P187" s="2">
        <f>SUMPRODUCT('Respondent Data'!B187:S187,'Product Coding'!A114:R114)</f>
        <v>-0.27972227020990426</v>
      </c>
      <c r="Q187" s="2">
        <f>SUMPRODUCT('Respondent Data'!B187:S187,'Product Coding'!A115:R115)</f>
        <v>-0.88939033787549038</v>
      </c>
      <c r="R187" s="2">
        <f>SUMPRODUCT('Respondent Data'!B187:S187,'Product Coding'!A116:R116)</f>
        <v>-0.37970580408331456</v>
      </c>
      <c r="S187" s="2">
        <f>SUMPRODUCT('Respondent Data'!B187:S187,'Product Coding'!A117:R117)</f>
        <v>-1.1287617724730783</v>
      </c>
      <c r="T187" s="2">
        <f>SUMPRODUCT('Respondent Data'!B187:S187,'Product Coding'!A118:R118)</f>
        <v>-5.8702232255587177</v>
      </c>
      <c r="U187" s="2">
        <f>SUMPRODUCT('Respondent Data'!B187:S187,'Product Coding'!A119:R119)</f>
        <v>-5.9086165935401382</v>
      </c>
      <c r="V187" s="2">
        <f>SUMPRODUCT('Respondent Data'!B187:S187,'Product Coding'!A120:R120)</f>
        <v>-5.5326465063528847</v>
      </c>
      <c r="W187" s="2">
        <f>SUMPRODUCT('Respondent Data'!B187:S187,'Product Coding'!A121:R121)</f>
        <v>-6.1423145740184708</v>
      </c>
      <c r="X187" s="2">
        <f>SUMPRODUCT('Respondent Data'!B187:S187,'Product Coding'!A122:R122)</f>
        <v>-5.6326300402262941</v>
      </c>
      <c r="Y187" s="2">
        <f>SUMPRODUCT('Respondent Data'!B187:S187,'Product Coding'!A123:R123)</f>
        <v>-6.3816860086160583</v>
      </c>
      <c r="Z187" s="2">
        <f>SUMPRODUCT('Respondent Data'!B187:S187,'Product Coding'!A124:R124)</f>
        <v>2.8573487410201928</v>
      </c>
      <c r="AA187" s="2">
        <f>SUMPRODUCT('Respondent Data'!B187:S187,'Product Coding'!A125:R125)</f>
        <v>2.8189553730387731</v>
      </c>
      <c r="AB187" s="2">
        <f>SUMPRODUCT('Respondent Data'!B187:S187,'Product Coding'!A126:R126)</f>
        <v>3.1949254602260262</v>
      </c>
      <c r="AC187" s="2">
        <f>SUMPRODUCT('Respondent Data'!B187:S187,'Product Coding'!A127:R127)</f>
        <v>2.5852573925604401</v>
      </c>
      <c r="AD187" s="2">
        <f>SUMPRODUCT('Respondent Data'!B187:S187,'Product Coding'!A128:R128)</f>
        <v>3.0949419263526163</v>
      </c>
      <c r="AE187" s="2">
        <f>SUMPRODUCT('Respondent Data'!B187:S187,'Product Coding'!A129:R129)</f>
        <v>2.3458859579628522</v>
      </c>
      <c r="AF187" s="2">
        <f>SUMPRODUCT('Respondent Data'!B187:S187,'Product Coding'!A130:R130)</f>
        <v>-2.3955754951227872</v>
      </c>
      <c r="AG187" s="2">
        <f>SUMPRODUCT('Respondent Data'!B187:S187,'Product Coding'!A131:R131)</f>
        <v>-2.4339688631042069</v>
      </c>
      <c r="AH187" s="2">
        <f>SUMPRODUCT('Respondent Data'!B187:S187,'Product Coding'!A132:R132)</f>
        <v>-2.0579987759169538</v>
      </c>
      <c r="AI187" s="2">
        <f>SUMPRODUCT('Respondent Data'!B187:S187,'Product Coding'!A133:R133)</f>
        <v>-2.6676668435825399</v>
      </c>
      <c r="AJ187" s="2">
        <f>SUMPRODUCT('Respondent Data'!B187:S187,'Product Coding'!A134:R134)</f>
        <v>-2.1579823097903637</v>
      </c>
      <c r="AK187" s="2">
        <f>SUMPRODUCT('Respondent Data'!B187:S187,'Product Coding'!A135:R135)</f>
        <v>-2.9070382781801278</v>
      </c>
      <c r="AL187" s="2">
        <f>SUMPRODUCT('Respondent Data'!B187:S187,'Product Coding'!A136:R136)</f>
        <v>5.2066884850196011</v>
      </c>
      <c r="AM187" s="2">
        <f>SUMPRODUCT('Respondent Data'!B187:S187,'Product Coding'!A137:R137)</f>
        <v>5.1682951170381823</v>
      </c>
      <c r="AN187" s="2">
        <f>SUMPRODUCT('Respondent Data'!B187:S187,'Product Coding'!A138:R138)</f>
        <v>5.544265204225435</v>
      </c>
      <c r="AO187" s="2">
        <f>SUMPRODUCT('Respondent Data'!B187:S187,'Product Coding'!A139:R139)</f>
        <v>4.9345971365598489</v>
      </c>
      <c r="AP187" s="2">
        <f>SUMPRODUCT('Respondent Data'!B187:S187,'Product Coding'!A140:R140)</f>
        <v>5.4442816703520247</v>
      </c>
      <c r="AQ187" s="2">
        <f>SUMPRODUCT('Respondent Data'!B187:S187,'Product Coding'!A141:R141)</f>
        <v>4.6952257019622614</v>
      </c>
      <c r="AR187" s="2">
        <f>SUMPRODUCT('Respondent Data'!B187:S187,'Product Coding'!A142:R142)</f>
        <v>-4.623575112337841E-2</v>
      </c>
      <c r="AS187" s="2">
        <f>SUMPRODUCT('Respondent Data'!B187:S187,'Product Coding'!A143:R143)</f>
        <v>-8.462911910479809E-2</v>
      </c>
      <c r="AT187" s="2">
        <f>SUMPRODUCT('Respondent Data'!B187:S187,'Product Coding'!A144:R144)</f>
        <v>0.29134096808245502</v>
      </c>
      <c r="AU187" s="2">
        <f>SUMPRODUCT('Respondent Data'!B187:S187,'Product Coding'!A145:R145)</f>
        <v>-0.3183270995831311</v>
      </c>
      <c r="AV187" s="2">
        <f>SUMPRODUCT('Respondent Data'!B187:S187,'Product Coding'!A146:R146)</f>
        <v>0.19135743420904516</v>
      </c>
      <c r="AW187" s="2">
        <f>SUMPRODUCT('Respondent Data'!B187:S187,'Product Coding'!A147:R147)</f>
        <v>-0.55769853418071902</v>
      </c>
      <c r="AX187" s="2">
        <f>SUMPRODUCT('Respondent Data'!B187:S187,'Product Coding'!A148:R148)</f>
        <v>7.5196328139192232</v>
      </c>
      <c r="AY187" s="2">
        <f>SUMPRODUCT('Respondent Data'!B187:S187,'Product Coding'!A149:R149)</f>
        <v>7.4812394459378027</v>
      </c>
      <c r="AZ187" s="2">
        <f>SUMPRODUCT('Respondent Data'!B187:S187,'Product Coding'!A150:R150)</f>
        <v>7.8572095331250562</v>
      </c>
      <c r="BA187" s="2">
        <f>SUMPRODUCT('Respondent Data'!B187:S187,'Product Coding'!A151:R151)</f>
        <v>7.2475414654594701</v>
      </c>
      <c r="BB187" s="2">
        <f>SUMPRODUCT('Respondent Data'!B187:S187,'Product Coding'!A152:R152)</f>
        <v>7.7572259992516468</v>
      </c>
      <c r="BC187" s="2">
        <f>SUMPRODUCT('Respondent Data'!B187:S187,'Product Coding'!A153:R153)</f>
        <v>7.0081700308618817</v>
      </c>
      <c r="BD187" s="2">
        <f>SUMPRODUCT('Respondent Data'!B187:S187,'Product Coding'!A154:R154)</f>
        <v>2.2667085777762428</v>
      </c>
      <c r="BE187" s="2">
        <f>SUMPRODUCT('Respondent Data'!B187:S187,'Product Coding'!A155:R155)</f>
        <v>2.2283152097948231</v>
      </c>
      <c r="BF187" s="2">
        <f>SUMPRODUCT('Respondent Data'!B187:S187,'Product Coding'!A156:R156)</f>
        <v>2.6042852969820758</v>
      </c>
      <c r="BG187" s="2">
        <f>SUMPRODUCT('Respondent Data'!B187:S187,'Product Coding'!A157:R157)</f>
        <v>1.9946172293164897</v>
      </c>
      <c r="BH187" s="2">
        <f>SUMPRODUCT('Respondent Data'!B187:S187,'Product Coding'!A158:R158)</f>
        <v>2.5043017631086664</v>
      </c>
      <c r="BI187" s="2">
        <f>SUMPRODUCT('Respondent Data'!B187:S187,'Product Coding'!A159:R159)</f>
        <v>1.7552457947189022</v>
      </c>
      <c r="BJ187" s="2">
        <f>SUMPRODUCT('Respondent Data'!B187:S187,'Product Coding'!A160:R160)</f>
        <v>9.0425661958986723</v>
      </c>
      <c r="BK187" s="2">
        <f>SUMPRODUCT('Respondent Data'!B187:S187,'Product Coding'!A161:R161)</f>
        <v>9.0041728279172517</v>
      </c>
      <c r="BL187" s="2">
        <f>SUMPRODUCT('Respondent Data'!B187:S187,'Product Coding'!A162:R162)</f>
        <v>9.3801429151045053</v>
      </c>
      <c r="BM187" s="2">
        <f>SUMPRODUCT('Respondent Data'!B187:S187,'Product Coding'!A163:R163)</f>
        <v>8.7704748474389191</v>
      </c>
      <c r="BN187" s="2">
        <f>SUMPRODUCT('Respondent Data'!B187:S187,'Product Coding'!A164:R164)</f>
        <v>9.2801593812310958</v>
      </c>
      <c r="BO187" s="2">
        <f>SUMPRODUCT('Respondent Data'!B187:S187,'Product Coding'!A165:R165)</f>
        <v>8.5311034128413326</v>
      </c>
      <c r="BP187" s="2">
        <f>SUMPRODUCT('Respondent Data'!B187:S187,'Product Coding'!A166:R166)</f>
        <v>3.7896419597556918</v>
      </c>
      <c r="BQ187" s="2">
        <f>SUMPRODUCT('Respondent Data'!B187:S187,'Product Coding'!A167:R167)</f>
        <v>3.7512485917742722</v>
      </c>
      <c r="BR187" s="2">
        <f>SUMPRODUCT('Respondent Data'!B187:S187,'Product Coding'!A168:R168)</f>
        <v>4.1272186789615262</v>
      </c>
      <c r="BS187" s="2">
        <f>SUMPRODUCT('Respondent Data'!B187:S187,'Product Coding'!A169:R169)</f>
        <v>3.5175506112959396</v>
      </c>
      <c r="BT187" s="2">
        <f>SUMPRODUCT('Respondent Data'!B187:S187,'Product Coding'!A170:R170)</f>
        <v>4.027235145088115</v>
      </c>
      <c r="BU187" s="2">
        <f>SUMPRODUCT('Respondent Data'!B187:S187,'Product Coding'!A171:R171)</f>
        <v>3.2781791766983521</v>
      </c>
      <c r="BV187" s="2">
        <f>SUMPRODUCT('Respondent Data'!B187:S187,'Product Coding'!A172:R172)</f>
        <v>1.88068495058926</v>
      </c>
      <c r="BX187" s="2">
        <f t="shared" si="676"/>
        <v>0.10312993837298601</v>
      </c>
      <c r="BY187" s="2">
        <f t="shared" si="677"/>
        <v>0.10716643558700542</v>
      </c>
      <c r="BZ187" s="2">
        <f t="shared" si="678"/>
        <v>7.3582925737224511E-2</v>
      </c>
      <c r="CA187" s="2">
        <f t="shared" si="679"/>
        <v>0.13537938268766561</v>
      </c>
      <c r="CB187" s="2">
        <f t="shared" si="680"/>
        <v>8.1320370549160428E-2</v>
      </c>
      <c r="CC187" s="2">
        <f t="shared" si="681"/>
        <v>0.17199278251635863</v>
      </c>
      <c r="CD187" s="2">
        <f t="shared" si="682"/>
        <v>19.710641901246511</v>
      </c>
      <c r="CE187" s="2">
        <f t="shared" si="683"/>
        <v>20.482114786580418</v>
      </c>
      <c r="CF187" s="2">
        <f t="shared" si="684"/>
        <v>14.063488470311725</v>
      </c>
      <c r="CG187" s="2">
        <f t="shared" si="685"/>
        <v>25.874295816192944</v>
      </c>
      <c r="CH187" s="2">
        <f t="shared" si="686"/>
        <v>15.542302540452539</v>
      </c>
      <c r="CI187" s="2">
        <f t="shared" si="687"/>
        <v>32.872007869510384</v>
      </c>
      <c r="CJ187" s="2">
        <f t="shared" si="688"/>
        <v>1.8539138322948816</v>
      </c>
      <c r="CK187" s="2">
        <f t="shared" si="689"/>
        <v>1.9264758655623282</v>
      </c>
      <c r="CL187" s="2">
        <f t="shared" si="690"/>
        <v>1.3227623907967025</v>
      </c>
      <c r="CM187" s="2">
        <f t="shared" si="691"/>
        <v>2.4336454974353789</v>
      </c>
      <c r="CN187" s="2">
        <f t="shared" si="692"/>
        <v>1.4618544545540459</v>
      </c>
      <c r="CO187" s="2">
        <f t="shared" si="693"/>
        <v>3.0918257451949094</v>
      </c>
      <c r="CP187" s="2">
        <f t="shared" si="694"/>
        <v>354.32806652101897</v>
      </c>
      <c r="CQ187" s="2">
        <f t="shared" si="695"/>
        <v>368.19643758692905</v>
      </c>
      <c r="CR187" s="2">
        <f t="shared" si="696"/>
        <v>252.81209527281138</v>
      </c>
      <c r="CS187" s="2">
        <f t="shared" si="697"/>
        <v>465.12890118331239</v>
      </c>
      <c r="CT187" s="2">
        <f t="shared" si="698"/>
        <v>279.3959748259137</v>
      </c>
      <c r="CU187" s="2">
        <f t="shared" si="699"/>
        <v>590.92316979949533</v>
      </c>
      <c r="CV187" s="2">
        <f t="shared" si="700"/>
        <v>5.7420796034425306E-2</v>
      </c>
      <c r="CW187" s="2">
        <f t="shared" si="701"/>
        <v>5.9668241217428017E-2</v>
      </c>
      <c r="CX187" s="2">
        <f t="shared" si="702"/>
        <v>4.0969579125436445E-2</v>
      </c>
      <c r="CY187" s="2">
        <f t="shared" si="703"/>
        <v>7.5376675708468024E-2</v>
      </c>
      <c r="CZ187" s="2">
        <f t="shared" si="704"/>
        <v>4.5277641821711366E-2</v>
      </c>
      <c r="DA187" s="2">
        <f t="shared" si="705"/>
        <v>9.5762323143713107E-2</v>
      </c>
      <c r="DB187" s="2">
        <f t="shared" si="706"/>
        <v>10.974512020221843</v>
      </c>
      <c r="DC187" s="2">
        <f t="shared" si="707"/>
        <v>11.404053508306854</v>
      </c>
      <c r="DD187" s="2">
        <f t="shared" si="708"/>
        <v>7.8302839672576505</v>
      </c>
      <c r="DE187" s="2">
        <f t="shared" si="709"/>
        <v>14.406317758308406</v>
      </c>
      <c r="DF187" s="2">
        <f t="shared" si="710"/>
        <v>8.6536596274591133</v>
      </c>
      <c r="DG187" s="2">
        <f t="shared" si="711"/>
        <v>18.302511267781419</v>
      </c>
      <c r="DH187" s="2">
        <f t="shared" si="712"/>
        <v>5.4797900816750088E-3</v>
      </c>
      <c r="DI187" s="2">
        <f t="shared" si="713"/>
        <v>5.6942686098992211E-3</v>
      </c>
      <c r="DJ187" s="2">
        <f t="shared" si="714"/>
        <v>3.9098150643430548E-3</v>
      </c>
      <c r="DK187" s="2">
        <f t="shared" si="715"/>
        <v>7.1933583033098828E-3</v>
      </c>
      <c r="DL187" s="2">
        <f t="shared" si="716"/>
        <v>4.3209427543898513E-3</v>
      </c>
      <c r="DM187" s="2">
        <f t="shared" si="717"/>
        <v>9.1388044889950601E-3</v>
      </c>
      <c r="DN187" s="2">
        <f t="shared" si="718"/>
        <v>1.0473212890253287</v>
      </c>
      <c r="DO187" s="2">
        <f t="shared" si="719"/>
        <v>1.0883133572067765</v>
      </c>
      <c r="DP187" s="2">
        <f t="shared" si="720"/>
        <v>0.74726084247861368</v>
      </c>
      <c r="DQ187" s="2">
        <f t="shared" si="721"/>
        <v>1.3748258926627925</v>
      </c>
      <c r="DR187" s="2">
        <f t="shared" si="722"/>
        <v>0.82583735286971949</v>
      </c>
      <c r="DS187" s="2">
        <f t="shared" si="723"/>
        <v>1.7466480202539301</v>
      </c>
      <c r="DT187" s="2">
        <f t="shared" si="724"/>
        <v>5.423316659288758E-4</v>
      </c>
      <c r="DU187" s="2">
        <f t="shared" si="725"/>
        <v>5.6355848224558063E-4</v>
      </c>
      <c r="DV187" s="2">
        <f t="shared" si="726"/>
        <v>3.8695214336948423E-4</v>
      </c>
      <c r="DW187" s="2">
        <f t="shared" si="727"/>
        <v>7.1192252515353419E-4</v>
      </c>
      <c r="DX187" s="2">
        <f t="shared" si="728"/>
        <v>4.2764121388665506E-4</v>
      </c>
      <c r="DY187" s="2">
        <f t="shared" si="729"/>
        <v>9.0446221282987664E-4</v>
      </c>
      <c r="DZ187" s="2">
        <f t="shared" si="730"/>
        <v>0.10365278431729</v>
      </c>
      <c r="EA187" s="2">
        <f t="shared" si="731"/>
        <v>0.1077097456781017</v>
      </c>
      <c r="EB187" s="2">
        <f t="shared" si="732"/>
        <v>7.3955974872118718E-2</v>
      </c>
      <c r="EC187" s="2">
        <f t="shared" si="733"/>
        <v>0.13606572617140397</v>
      </c>
      <c r="ED187" s="2">
        <f t="shared" si="734"/>
        <v>8.1732646815409649E-2</v>
      </c>
      <c r="EE187" s="2">
        <f t="shared" si="735"/>
        <v>0.17286474782737254</v>
      </c>
      <c r="EF187" s="2">
        <f t="shared" si="736"/>
        <v>1.1826695054228479E-4</v>
      </c>
      <c r="EG187" s="2">
        <f t="shared" si="737"/>
        <v>1.22895909154167E-4</v>
      </c>
      <c r="EH187" s="2">
        <f t="shared" si="738"/>
        <v>8.4383142045981065E-5</v>
      </c>
      <c r="EI187" s="2">
        <f t="shared" si="739"/>
        <v>1.5524984315283102E-4</v>
      </c>
      <c r="EJ187" s="2">
        <f t="shared" si="740"/>
        <v>9.3256258983056385E-5</v>
      </c>
      <c r="EK187" s="2">
        <f t="shared" si="741"/>
        <v>1.9723721573385801E-4</v>
      </c>
      <c r="EL187" s="2">
        <f t="shared" si="742"/>
        <v>2.2603693434398716E-2</v>
      </c>
      <c r="EM187" s="2">
        <f t="shared" si="743"/>
        <v>2.348840011622098E-2</v>
      </c>
      <c r="EN187" s="2">
        <f t="shared" si="744"/>
        <v>1.6127672736067706E-2</v>
      </c>
      <c r="EO187" s="2">
        <f t="shared" si="745"/>
        <v>2.967202455355775E-2</v>
      </c>
      <c r="EP187" s="2">
        <f t="shared" si="746"/>
        <v>1.7823541397038341E-2</v>
      </c>
      <c r="EQ187" s="2">
        <f t="shared" si="747"/>
        <v>3.7696833628161293E-2</v>
      </c>
      <c r="ER187" s="2">
        <f t="shared" si="748"/>
        <v>0.15248562486024114</v>
      </c>
      <c r="ET187" s="2">
        <f t="shared" si="749"/>
        <v>0.90651152254548262</v>
      </c>
      <c r="EU187" s="2">
        <f t="shared" si="750"/>
        <v>0.90320657116905179</v>
      </c>
      <c r="EV187" s="2">
        <f t="shared" si="751"/>
        <v>0.93146041728756501</v>
      </c>
      <c r="EW187" s="2">
        <f t="shared" si="752"/>
        <v>0.8807628667985884</v>
      </c>
      <c r="EX187" s="2">
        <f t="shared" si="753"/>
        <v>0.9247953032570162</v>
      </c>
      <c r="EY187" s="2">
        <f t="shared" si="754"/>
        <v>0.85324757534165274</v>
      </c>
      <c r="EZ187" s="2">
        <f t="shared" si="755"/>
        <v>4.8284355683819391E-2</v>
      </c>
      <c r="FA187" s="2">
        <f t="shared" si="756"/>
        <v>4.6550351766330114E-2</v>
      </c>
      <c r="FB187" s="2">
        <f t="shared" si="757"/>
        <v>6.638568496074973E-2</v>
      </c>
      <c r="FC187" s="2">
        <f t="shared" si="758"/>
        <v>3.7210277316269476E-2</v>
      </c>
      <c r="FD187" s="2">
        <f t="shared" si="759"/>
        <v>6.0451076720099903E-2</v>
      </c>
      <c r="FE187" s="2">
        <f t="shared" si="760"/>
        <v>2.9522902918906736E-2</v>
      </c>
      <c r="FF187" s="2">
        <f t="shared" si="761"/>
        <v>0.3503960030902134</v>
      </c>
      <c r="FG187" s="2">
        <f t="shared" si="762"/>
        <v>0.34170792650902243</v>
      </c>
      <c r="FH187" s="2">
        <f t="shared" si="763"/>
        <v>0.43052186653366731</v>
      </c>
      <c r="FI187" s="2">
        <f t="shared" si="764"/>
        <v>0.29123565631539688</v>
      </c>
      <c r="FJ187" s="2">
        <f t="shared" si="765"/>
        <v>0.40619785550285331</v>
      </c>
      <c r="FK187" s="2">
        <f t="shared" si="766"/>
        <v>0.24438968379196366</v>
      </c>
      <c r="FL187" s="2">
        <f t="shared" si="767"/>
        <v>2.8143006258720244E-3</v>
      </c>
      <c r="FM187" s="2">
        <f t="shared" si="768"/>
        <v>2.7085851817422947E-3</v>
      </c>
      <c r="FN187" s="2">
        <f t="shared" si="769"/>
        <v>3.9399225593451104E-3</v>
      </c>
      <c r="FO187" s="2">
        <f t="shared" si="770"/>
        <v>2.1453293229864211E-3</v>
      </c>
      <c r="FP187" s="2">
        <f t="shared" si="771"/>
        <v>3.5663850047093536E-3</v>
      </c>
      <c r="FQ187" s="2">
        <f t="shared" si="772"/>
        <v>1.6894084418738573E-3</v>
      </c>
      <c r="FR187" s="2">
        <f t="shared" si="773"/>
        <v>0.94569730777967798</v>
      </c>
      <c r="FS187" s="2">
        <f t="shared" si="774"/>
        <v>0.94369158299122313</v>
      </c>
      <c r="FT187" s="2">
        <f t="shared" si="775"/>
        <v>0.96064286608657978</v>
      </c>
      <c r="FU187" s="2">
        <f t="shared" si="776"/>
        <v>0.92990672253626006</v>
      </c>
      <c r="FV187" s="2">
        <f t="shared" si="777"/>
        <v>0.95668362164257015</v>
      </c>
      <c r="FW187" s="2">
        <f t="shared" si="778"/>
        <v>0.91260666558695547</v>
      </c>
      <c r="FX187" s="2">
        <f t="shared" si="779"/>
        <v>8.3510709940518624E-2</v>
      </c>
      <c r="FY187" s="2">
        <f t="shared" si="780"/>
        <v>8.0618807338287551E-2</v>
      </c>
      <c r="FZ187" s="2">
        <f t="shared" si="781"/>
        <v>0.11324664118480914</v>
      </c>
      <c r="GA187" s="2">
        <f t="shared" si="782"/>
        <v>6.4908436635400066E-2</v>
      </c>
      <c r="GB187" s="2">
        <f t="shared" si="783"/>
        <v>0.10358765883516079</v>
      </c>
      <c r="GC187" s="2">
        <f t="shared" si="784"/>
        <v>5.1806730540245267E-2</v>
      </c>
      <c r="GD187" s="2">
        <f t="shared" si="785"/>
        <v>0.99455007436675591</v>
      </c>
      <c r="GE187" s="2">
        <f t="shared" si="786"/>
        <v>0.99433797249558742</v>
      </c>
      <c r="GF187" s="2">
        <f t="shared" si="787"/>
        <v>0.9961054120542765</v>
      </c>
      <c r="GG187" s="2">
        <f t="shared" si="788"/>
        <v>0.99285801654269479</v>
      </c>
      <c r="GH187" s="2">
        <f t="shared" si="789"/>
        <v>0.99569764746462475</v>
      </c>
      <c r="GI187" s="2">
        <f t="shared" si="790"/>
        <v>0.99094395691817361</v>
      </c>
      <c r="GJ187" s="2">
        <f t="shared" si="791"/>
        <v>0.48844312095053311</v>
      </c>
      <c r="GK187" s="2">
        <f t="shared" si="792"/>
        <v>0.47885533871102082</v>
      </c>
      <c r="GL187" s="2">
        <f t="shared" si="793"/>
        <v>0.57232439237946231</v>
      </c>
      <c r="GM187" s="2">
        <f t="shared" si="794"/>
        <v>0.42108350051663873</v>
      </c>
      <c r="GN187" s="2">
        <f t="shared" si="795"/>
        <v>0.54769391064777595</v>
      </c>
      <c r="GO187" s="2">
        <f t="shared" si="796"/>
        <v>0.3640801415492434</v>
      </c>
      <c r="GP187" s="2">
        <f t="shared" si="797"/>
        <v>0.99945796229828077</v>
      </c>
      <c r="GQ187" s="2">
        <f t="shared" si="798"/>
        <v>0.99943675893703299</v>
      </c>
      <c r="GR187" s="2">
        <f t="shared" si="799"/>
        <v>0.99961319753067512</v>
      </c>
      <c r="GS187" s="2">
        <f t="shared" si="800"/>
        <v>0.99928858394795872</v>
      </c>
      <c r="GT187" s="2">
        <f t="shared" si="801"/>
        <v>0.9995725415849489</v>
      </c>
      <c r="GU187" s="2">
        <f t="shared" si="802"/>
        <v>0.99909635509983619</v>
      </c>
      <c r="GV187" s="2">
        <f t="shared" si="803"/>
        <v>0.90608207056587209</v>
      </c>
      <c r="GW187" s="2">
        <f t="shared" si="804"/>
        <v>0.90276356590853535</v>
      </c>
      <c r="GX187" s="2">
        <f t="shared" si="805"/>
        <v>0.93113686538135321</v>
      </c>
      <c r="GY187" s="2">
        <f t="shared" si="806"/>
        <v>0.88023076214969354</v>
      </c>
      <c r="GZ187" s="2">
        <f t="shared" si="807"/>
        <v>0.92444283986803188</v>
      </c>
      <c r="HA187" s="2">
        <f t="shared" si="808"/>
        <v>0.85261322914889448</v>
      </c>
      <c r="HB187" s="2">
        <f t="shared" si="809"/>
        <v>0.99988174703487542</v>
      </c>
      <c r="HC187" s="2">
        <f t="shared" si="810"/>
        <v>0.99987711919239441</v>
      </c>
      <c r="HD187" s="2">
        <f t="shared" si="811"/>
        <v>0.99991562397786782</v>
      </c>
      <c r="HE187" s="2">
        <f t="shared" si="812"/>
        <v>0.99984477425561968</v>
      </c>
      <c r="HF187" s="2">
        <f t="shared" si="813"/>
        <v>0.99990675243693583</v>
      </c>
      <c r="HG187" s="2">
        <f t="shared" si="814"/>
        <v>0.99980280167911384</v>
      </c>
      <c r="HH187" s="2">
        <f t="shared" si="815"/>
        <v>0.97789593996234792</v>
      </c>
      <c r="HI187" s="2">
        <f t="shared" si="816"/>
        <v>0.97705064355047522</v>
      </c>
      <c r="HJ187" s="2">
        <f t="shared" si="817"/>
        <v>0.98412830083384928</v>
      </c>
      <c r="HK187" s="2">
        <f t="shared" si="818"/>
        <v>0.97118303319309573</v>
      </c>
      <c r="HL187" s="2">
        <f t="shared" si="819"/>
        <v>0.98248857422518043</v>
      </c>
      <c r="HM187" s="2">
        <f t="shared" si="820"/>
        <v>0.9636725945319119</v>
      </c>
      <c r="HN187" s="2">
        <f t="shared" si="821"/>
        <v>0.86768978148535902</v>
      </c>
      <c r="HP187" s="2">
        <f t="shared" ref="HP187:IU187" si="993">IF(B1=1,ET187,0)</f>
        <v>0.90651152254548262</v>
      </c>
      <c r="HQ187" s="2">
        <f t="shared" si="993"/>
        <v>0.90320657116905179</v>
      </c>
      <c r="HR187" s="2">
        <f t="shared" si="993"/>
        <v>0.93146041728756501</v>
      </c>
      <c r="HS187" s="2">
        <f t="shared" si="993"/>
        <v>0.8807628667985884</v>
      </c>
      <c r="HT187" s="2">
        <f t="shared" si="993"/>
        <v>0.9247953032570162</v>
      </c>
      <c r="HU187" s="2">
        <f t="shared" si="993"/>
        <v>0.85324757534165274</v>
      </c>
      <c r="HV187" s="2">
        <f t="shared" si="993"/>
        <v>4.8284355683819391E-2</v>
      </c>
      <c r="HW187" s="2">
        <f t="shared" si="993"/>
        <v>4.6550351766330114E-2</v>
      </c>
      <c r="HX187" s="2">
        <f t="shared" si="993"/>
        <v>6.638568496074973E-2</v>
      </c>
      <c r="HY187" s="2">
        <f t="shared" si="993"/>
        <v>3.7210277316269476E-2</v>
      </c>
      <c r="HZ187" s="2">
        <f t="shared" si="993"/>
        <v>6.0451076720099903E-2</v>
      </c>
      <c r="IA187" s="2">
        <f t="shared" si="993"/>
        <v>2.9522902918906736E-2</v>
      </c>
      <c r="IB187" s="2">
        <f t="shared" si="993"/>
        <v>0.3503960030902134</v>
      </c>
      <c r="IC187" s="2">
        <f t="shared" si="993"/>
        <v>0.34170792650902243</v>
      </c>
      <c r="ID187" s="2">
        <f t="shared" si="993"/>
        <v>0.43052186653366731</v>
      </c>
      <c r="IE187" s="2">
        <f t="shared" si="993"/>
        <v>0.29123565631539688</v>
      </c>
      <c r="IF187" s="2">
        <f t="shared" si="993"/>
        <v>0.40619785550285331</v>
      </c>
      <c r="IG187" s="2">
        <f t="shared" si="993"/>
        <v>0.24438968379196366</v>
      </c>
      <c r="IH187" s="2">
        <f t="shared" si="993"/>
        <v>2.8143006258720244E-3</v>
      </c>
      <c r="II187" s="2">
        <f t="shared" si="993"/>
        <v>2.7085851817422947E-3</v>
      </c>
      <c r="IJ187" s="2">
        <f t="shared" si="993"/>
        <v>3.9399225593451104E-3</v>
      </c>
      <c r="IK187" s="2">
        <f t="shared" si="993"/>
        <v>2.1453293229864211E-3</v>
      </c>
      <c r="IL187" s="2">
        <f t="shared" si="993"/>
        <v>3.5663850047093536E-3</v>
      </c>
      <c r="IM187" s="2">
        <f t="shared" si="993"/>
        <v>1.6894084418738573E-3</v>
      </c>
      <c r="IN187" s="2">
        <f t="shared" si="993"/>
        <v>0.94569730777967798</v>
      </c>
      <c r="IO187" s="2">
        <f t="shared" si="993"/>
        <v>0.94369158299122313</v>
      </c>
      <c r="IP187" s="2">
        <f t="shared" si="993"/>
        <v>0.96064286608657978</v>
      </c>
      <c r="IQ187" s="2">
        <f t="shared" si="993"/>
        <v>0.92990672253626006</v>
      </c>
      <c r="IR187" s="2">
        <f t="shared" si="993"/>
        <v>0.95668362164257015</v>
      </c>
      <c r="IS187" s="2">
        <f t="shared" si="993"/>
        <v>0.91260666558695547</v>
      </c>
      <c r="IT187" s="2">
        <f t="shared" si="993"/>
        <v>8.3510709940518624E-2</v>
      </c>
      <c r="IU187" s="2">
        <f t="shared" si="993"/>
        <v>8.0618807338287551E-2</v>
      </c>
      <c r="IV187" s="2">
        <f t="shared" ref="IV187:KA187" si="994">IF(AH1=1,FZ187,0)</f>
        <v>0.11324664118480914</v>
      </c>
      <c r="IW187" s="2">
        <f t="shared" si="994"/>
        <v>6.4908436635400066E-2</v>
      </c>
      <c r="IX187" s="2">
        <f t="shared" si="994"/>
        <v>0.10358765883516079</v>
      </c>
      <c r="IY187" s="2">
        <f t="shared" si="994"/>
        <v>5.1806730540245267E-2</v>
      </c>
      <c r="IZ187" s="2">
        <f t="shared" si="994"/>
        <v>0.99455007436675591</v>
      </c>
      <c r="JA187" s="2">
        <f t="shared" si="994"/>
        <v>0.99433797249558742</v>
      </c>
      <c r="JB187" s="2">
        <f t="shared" si="994"/>
        <v>0.9961054120542765</v>
      </c>
      <c r="JC187" s="2">
        <f t="shared" si="994"/>
        <v>0.99285801654269479</v>
      </c>
      <c r="JD187" s="2">
        <f t="shared" si="994"/>
        <v>0.99569764746462475</v>
      </c>
      <c r="JE187" s="2">
        <f t="shared" si="994"/>
        <v>0.99094395691817361</v>
      </c>
      <c r="JF187" s="2">
        <f t="shared" si="994"/>
        <v>0.48844312095053311</v>
      </c>
      <c r="JG187" s="2">
        <f t="shared" si="994"/>
        <v>0.47885533871102082</v>
      </c>
      <c r="JH187" s="2">
        <f t="shared" si="994"/>
        <v>0.57232439237946231</v>
      </c>
      <c r="JI187" s="2">
        <f t="shared" si="994"/>
        <v>0.42108350051663873</v>
      </c>
      <c r="JJ187" s="2">
        <f t="shared" si="994"/>
        <v>0.54769391064777595</v>
      </c>
      <c r="JK187" s="2">
        <f t="shared" si="994"/>
        <v>0.3640801415492434</v>
      </c>
      <c r="JL187" s="2">
        <f t="shared" si="994"/>
        <v>0.99945796229828077</v>
      </c>
      <c r="JM187" s="2">
        <f t="shared" si="994"/>
        <v>0.99943675893703299</v>
      </c>
      <c r="JN187" s="2">
        <f t="shared" si="994"/>
        <v>0.99961319753067512</v>
      </c>
      <c r="JO187" s="2">
        <f t="shared" si="994"/>
        <v>0.99928858394795872</v>
      </c>
      <c r="JP187" s="2">
        <f t="shared" si="994"/>
        <v>0.9995725415849489</v>
      </c>
      <c r="JQ187" s="2">
        <f t="shared" si="994"/>
        <v>0.99909635509983619</v>
      </c>
      <c r="JR187" s="2">
        <f t="shared" si="994"/>
        <v>0.90608207056587209</v>
      </c>
      <c r="JS187" s="2">
        <f t="shared" si="994"/>
        <v>0.90276356590853535</v>
      </c>
      <c r="JT187" s="2">
        <f t="shared" si="994"/>
        <v>0.93113686538135321</v>
      </c>
      <c r="JU187" s="2">
        <f t="shared" si="994"/>
        <v>0.88023076214969354</v>
      </c>
      <c r="JV187" s="2">
        <f t="shared" si="994"/>
        <v>0.92444283986803188</v>
      </c>
      <c r="JW187" s="2">
        <f t="shared" si="994"/>
        <v>0.85261322914889448</v>
      </c>
      <c r="JX187" s="2">
        <f t="shared" si="994"/>
        <v>0.99988174703487542</v>
      </c>
      <c r="JY187" s="2">
        <f t="shared" si="994"/>
        <v>0.99987711919239441</v>
      </c>
      <c r="JZ187" s="2">
        <f t="shared" si="994"/>
        <v>0.99991562397786782</v>
      </c>
      <c r="KA187" s="2">
        <f t="shared" si="994"/>
        <v>0.99984477425561968</v>
      </c>
      <c r="KB187" s="2">
        <f t="shared" ref="KB187:KJ187" si="995">IF(BN1=1,HF187,0)</f>
        <v>0.99990675243693583</v>
      </c>
      <c r="KC187" s="2">
        <f t="shared" si="995"/>
        <v>0.99980280167911384</v>
      </c>
      <c r="KD187" s="2">
        <f t="shared" si="995"/>
        <v>0.97789593996234792</v>
      </c>
      <c r="KE187" s="2">
        <f t="shared" si="995"/>
        <v>0.97705064355047522</v>
      </c>
      <c r="KF187" s="2">
        <f t="shared" si="995"/>
        <v>0.98412830083384928</v>
      </c>
      <c r="KG187" s="2">
        <f t="shared" si="995"/>
        <v>0.97118303319309573</v>
      </c>
      <c r="KH187" s="2">
        <f t="shared" si="995"/>
        <v>0.98248857422518043</v>
      </c>
      <c r="KI187" s="2">
        <f t="shared" si="995"/>
        <v>0.9636725945319119</v>
      </c>
      <c r="KJ187" s="2">
        <f t="shared" si="995"/>
        <v>0</v>
      </c>
    </row>
    <row r="188" spans="1:296" x14ac:dyDescent="0.2">
      <c r="A188" s="2" t="str">
        <f>'Respondent Data'!A188</f>
        <v>1769</v>
      </c>
      <c r="B188" s="2">
        <f>SUMPRODUCT('Respondent Data'!B188:S188,'Product Coding'!A100:R100)</f>
        <v>-0.83177980934741791</v>
      </c>
      <c r="C188" s="2">
        <f>SUMPRODUCT('Respondent Data'!B188:S188,'Product Coding'!A101:R101)</f>
        <v>-0.72752663218677538</v>
      </c>
      <c r="D188" s="2">
        <f>SUMPRODUCT('Respondent Data'!B188:S188,'Product Coding'!A102:R102)</f>
        <v>-1.0925272832063571</v>
      </c>
      <c r="E188" s="2">
        <f>SUMPRODUCT('Respondent Data'!B188:S188,'Product Coding'!A103:R103)</f>
        <v>-0.85834086947142285</v>
      </c>
      <c r="F188" s="2">
        <f>SUMPRODUCT('Respondent Data'!B188:S188,'Product Coding'!A104:R104)</f>
        <v>-3.1420727748932786E-2</v>
      </c>
      <c r="G188" s="2">
        <f>SUMPRODUCT('Respondent Data'!B188:S188,'Product Coding'!A105:R105)</f>
        <v>-1.0714352866598928</v>
      </c>
      <c r="H188" s="2">
        <f>SUMPRODUCT('Respondent Data'!B188:S188,'Product Coding'!A106:R106)</f>
        <v>-2.3047070783872798</v>
      </c>
      <c r="I188" s="2">
        <f>SUMPRODUCT('Respondent Data'!B188:S188,'Product Coding'!A107:R107)</f>
        <v>-2.2004539012266373</v>
      </c>
      <c r="J188" s="2">
        <f>SUMPRODUCT('Respondent Data'!B188:S188,'Product Coding'!A108:R108)</f>
        <v>-2.5654545522462189</v>
      </c>
      <c r="K188" s="2">
        <f>SUMPRODUCT('Respondent Data'!B188:S188,'Product Coding'!A109:R109)</f>
        <v>-2.3312681385112848</v>
      </c>
      <c r="L188" s="2">
        <f>SUMPRODUCT('Respondent Data'!B188:S188,'Product Coding'!A110:R110)</f>
        <v>-1.5043479967887947</v>
      </c>
      <c r="M188" s="2">
        <f>SUMPRODUCT('Respondent Data'!B188:S188,'Product Coding'!A111:R111)</f>
        <v>-2.5443625556997547</v>
      </c>
      <c r="N188" s="2">
        <f>SUMPRODUCT('Respondent Data'!B188:S188,'Product Coding'!A112:R112)</f>
        <v>-3.5843201474200383</v>
      </c>
      <c r="O188" s="2">
        <f>SUMPRODUCT('Respondent Data'!B188:S188,'Product Coding'!A113:R113)</f>
        <v>-3.4800669702593958</v>
      </c>
      <c r="P188" s="2">
        <f>SUMPRODUCT('Respondent Data'!B188:S188,'Product Coding'!A114:R114)</f>
        <v>-3.8450676212789774</v>
      </c>
      <c r="Q188" s="2">
        <f>SUMPRODUCT('Respondent Data'!B188:S188,'Product Coding'!A115:R115)</f>
        <v>-3.6108812075440428</v>
      </c>
      <c r="R188" s="2">
        <f>SUMPRODUCT('Respondent Data'!B188:S188,'Product Coding'!A116:R116)</f>
        <v>-2.7839610658215528</v>
      </c>
      <c r="S188" s="2">
        <f>SUMPRODUCT('Respondent Data'!B188:S188,'Product Coding'!A117:R117)</f>
        <v>-3.8239756247325132</v>
      </c>
      <c r="T188" s="2">
        <f>SUMPRODUCT('Respondent Data'!B188:S188,'Product Coding'!A118:R118)</f>
        <v>-5.0572474164599006</v>
      </c>
      <c r="U188" s="2">
        <f>SUMPRODUCT('Respondent Data'!B188:S188,'Product Coding'!A119:R119)</f>
        <v>-4.9529942392992581</v>
      </c>
      <c r="V188" s="2">
        <f>SUMPRODUCT('Respondent Data'!B188:S188,'Product Coding'!A120:R120)</f>
        <v>-5.3179948903188397</v>
      </c>
      <c r="W188" s="2">
        <f>SUMPRODUCT('Respondent Data'!B188:S188,'Product Coding'!A121:R121)</f>
        <v>-5.0838084765839051</v>
      </c>
      <c r="X188" s="2">
        <f>SUMPRODUCT('Respondent Data'!B188:S188,'Product Coding'!A122:R122)</f>
        <v>-4.256888334861415</v>
      </c>
      <c r="Y188" s="2">
        <f>SUMPRODUCT('Respondent Data'!B188:S188,'Product Coding'!A123:R123)</f>
        <v>-5.2969028937723754</v>
      </c>
      <c r="Z188" s="2">
        <f>SUMPRODUCT('Respondent Data'!B188:S188,'Product Coding'!A124:R124)</f>
        <v>-1.6997979014377478</v>
      </c>
      <c r="AA188" s="2">
        <f>SUMPRODUCT('Respondent Data'!B188:S188,'Product Coding'!A125:R125)</f>
        <v>-1.5955447242771057</v>
      </c>
      <c r="AB188" s="2">
        <f>SUMPRODUCT('Respondent Data'!B188:S188,'Product Coding'!A126:R126)</f>
        <v>-1.9605453752966868</v>
      </c>
      <c r="AC188" s="2">
        <f>SUMPRODUCT('Respondent Data'!B188:S188,'Product Coding'!A127:R127)</f>
        <v>-1.7263589615617532</v>
      </c>
      <c r="AD188" s="2">
        <f>SUMPRODUCT('Respondent Data'!B188:S188,'Product Coding'!A128:R128)</f>
        <v>-0.89943881983926277</v>
      </c>
      <c r="AE188" s="2">
        <f>SUMPRODUCT('Respondent Data'!B188:S188,'Product Coding'!A129:R129)</f>
        <v>-1.9394533787502231</v>
      </c>
      <c r="AF188" s="2">
        <f>SUMPRODUCT('Respondent Data'!B188:S188,'Product Coding'!A130:R130)</f>
        <v>-3.1727251704776096</v>
      </c>
      <c r="AG188" s="2">
        <f>SUMPRODUCT('Respondent Data'!B188:S188,'Product Coding'!A131:R131)</f>
        <v>-3.0684719933169675</v>
      </c>
      <c r="AH188" s="2">
        <f>SUMPRODUCT('Respondent Data'!B188:S188,'Product Coding'!A132:R132)</f>
        <v>-3.4334726443365486</v>
      </c>
      <c r="AI188" s="2">
        <f>SUMPRODUCT('Respondent Data'!B188:S188,'Product Coding'!A133:R133)</f>
        <v>-3.199286230601615</v>
      </c>
      <c r="AJ188" s="2">
        <f>SUMPRODUCT('Respondent Data'!B188:S188,'Product Coding'!A134:R134)</f>
        <v>-2.3723660888791249</v>
      </c>
      <c r="AK188" s="2">
        <f>SUMPRODUCT('Respondent Data'!B188:S188,'Product Coding'!A135:R135)</f>
        <v>-3.4123806477900849</v>
      </c>
      <c r="AL188" s="2">
        <f>SUMPRODUCT('Respondent Data'!B188:S188,'Product Coding'!A136:R136)</f>
        <v>1.4146187861939912</v>
      </c>
      <c r="AM188" s="2">
        <f>SUMPRODUCT('Respondent Data'!B188:S188,'Product Coding'!A137:R137)</f>
        <v>1.5188719633546333</v>
      </c>
      <c r="AN188" s="2">
        <f>SUMPRODUCT('Respondent Data'!B188:S188,'Product Coding'!A138:R138)</f>
        <v>1.1538713123350521</v>
      </c>
      <c r="AO188" s="2">
        <f>SUMPRODUCT('Respondent Data'!B188:S188,'Product Coding'!A139:R139)</f>
        <v>1.3880577260699858</v>
      </c>
      <c r="AP188" s="2">
        <f>SUMPRODUCT('Respondent Data'!B188:S188,'Product Coding'!A140:R140)</f>
        <v>2.2149778677924763</v>
      </c>
      <c r="AQ188" s="2">
        <f>SUMPRODUCT('Respondent Data'!B188:S188,'Product Coding'!A141:R141)</f>
        <v>1.1749633088815161</v>
      </c>
      <c r="AR188" s="2">
        <f>SUMPRODUCT('Respondent Data'!B188:S188,'Product Coding'!A142:R142)</f>
        <v>-5.8308482845870979E-2</v>
      </c>
      <c r="AS188" s="2">
        <f>SUMPRODUCT('Respondent Data'!B188:S188,'Product Coding'!A143:R143)</f>
        <v>4.5944694314771328E-2</v>
      </c>
      <c r="AT188" s="2">
        <f>SUMPRODUCT('Respondent Data'!B188:S188,'Product Coding'!A144:R144)</f>
        <v>-0.31905595670480996</v>
      </c>
      <c r="AU188" s="2">
        <f>SUMPRODUCT('Respondent Data'!B188:S188,'Product Coding'!A145:R145)</f>
        <v>-8.4869542969876144E-2</v>
      </c>
      <c r="AV188" s="2">
        <f>SUMPRODUCT('Respondent Data'!B188:S188,'Product Coding'!A146:R146)</f>
        <v>0.74205059875261414</v>
      </c>
      <c r="AW188" s="2">
        <f>SUMPRODUCT('Respondent Data'!B188:S188,'Product Coding'!A147:R147)</f>
        <v>-0.29796396015834598</v>
      </c>
      <c r="AX188" s="2">
        <f>SUMPRODUCT('Respondent Data'!B188:S188,'Product Coding'!A148:R148)</f>
        <v>4.225421199510162</v>
      </c>
      <c r="AY188" s="2">
        <f>SUMPRODUCT('Respondent Data'!B188:S188,'Product Coding'!A149:R149)</f>
        <v>4.3296743766708046</v>
      </c>
      <c r="AZ188" s="2">
        <f>SUMPRODUCT('Respondent Data'!B188:S188,'Product Coding'!A150:R150)</f>
        <v>3.964673725651223</v>
      </c>
      <c r="BA188" s="2">
        <f>SUMPRODUCT('Respondent Data'!B188:S188,'Product Coding'!A151:R151)</f>
        <v>4.1988601393861567</v>
      </c>
      <c r="BB188" s="2">
        <f>SUMPRODUCT('Respondent Data'!B188:S188,'Product Coding'!A152:R152)</f>
        <v>5.0257802811086476</v>
      </c>
      <c r="BC188" s="2">
        <f>SUMPRODUCT('Respondent Data'!B188:S188,'Product Coding'!A153:R153)</f>
        <v>3.9857657221976868</v>
      </c>
      <c r="BD188" s="2">
        <f>SUMPRODUCT('Respondent Data'!B188:S188,'Product Coding'!A154:R154)</f>
        <v>2.7524939304703002</v>
      </c>
      <c r="BE188" s="2">
        <f>SUMPRODUCT('Respondent Data'!B188:S188,'Product Coding'!A155:R155)</f>
        <v>2.8567471076309423</v>
      </c>
      <c r="BF188" s="2">
        <f>SUMPRODUCT('Respondent Data'!B188:S188,'Product Coding'!A156:R156)</f>
        <v>2.4917464566113612</v>
      </c>
      <c r="BG188" s="2">
        <f>SUMPRODUCT('Respondent Data'!B188:S188,'Product Coding'!A157:R157)</f>
        <v>2.7259328703462948</v>
      </c>
      <c r="BH188" s="2">
        <f>SUMPRODUCT('Respondent Data'!B188:S188,'Product Coding'!A158:R158)</f>
        <v>3.5528530120687853</v>
      </c>
      <c r="BI188" s="2">
        <f>SUMPRODUCT('Respondent Data'!B188:S188,'Product Coding'!A159:R159)</f>
        <v>2.5128384531578249</v>
      </c>
      <c r="BJ188" s="2">
        <f>SUMPRODUCT('Respondent Data'!B188:S188,'Product Coding'!A160:R160)</f>
        <v>7.436971567169592</v>
      </c>
      <c r="BK188" s="2">
        <f>SUMPRODUCT('Respondent Data'!B188:S188,'Product Coding'!A161:R161)</f>
        <v>7.5412247443302345</v>
      </c>
      <c r="BL188" s="2">
        <f>SUMPRODUCT('Respondent Data'!B188:S188,'Product Coding'!A162:R162)</f>
        <v>7.1762240933106529</v>
      </c>
      <c r="BM188" s="2">
        <f>SUMPRODUCT('Respondent Data'!B188:S188,'Product Coding'!A163:R163)</f>
        <v>7.4104105070455875</v>
      </c>
      <c r="BN188" s="2">
        <f>SUMPRODUCT('Respondent Data'!B188:S188,'Product Coding'!A164:R164)</f>
        <v>8.2373306487680775</v>
      </c>
      <c r="BO188" s="2">
        <f>SUMPRODUCT('Respondent Data'!B188:S188,'Product Coding'!A165:R165)</f>
        <v>7.1973160898571171</v>
      </c>
      <c r="BP188" s="2">
        <f>SUMPRODUCT('Respondent Data'!B188:S188,'Product Coding'!A166:R166)</f>
        <v>5.9640442981297292</v>
      </c>
      <c r="BQ188" s="2">
        <f>SUMPRODUCT('Respondent Data'!B188:S188,'Product Coding'!A167:R167)</f>
        <v>6.0682974752903718</v>
      </c>
      <c r="BR188" s="2">
        <f>SUMPRODUCT('Respondent Data'!B188:S188,'Product Coding'!A168:R168)</f>
        <v>5.7032968242707902</v>
      </c>
      <c r="BS188" s="2">
        <f>SUMPRODUCT('Respondent Data'!B188:S188,'Product Coding'!A169:R169)</f>
        <v>5.9374832380057248</v>
      </c>
      <c r="BT188" s="2">
        <f>SUMPRODUCT('Respondent Data'!B188:S188,'Product Coding'!A170:R170)</f>
        <v>6.7644033797282148</v>
      </c>
      <c r="BU188" s="2">
        <f>SUMPRODUCT('Respondent Data'!B188:S188,'Product Coding'!A171:R171)</f>
        <v>5.7243888208172544</v>
      </c>
      <c r="BV188" s="2">
        <f>SUMPRODUCT('Respondent Data'!B188:S188,'Product Coding'!A172:R172)</f>
        <v>4.1025925877051703</v>
      </c>
      <c r="BX188" s="2">
        <f t="shared" si="676"/>
        <v>2.2974040448479309</v>
      </c>
      <c r="BY188" s="2">
        <f t="shared" si="677"/>
        <v>2.0699545120624627</v>
      </c>
      <c r="BZ188" s="2">
        <f t="shared" si="678"/>
        <v>2.9818004120674804</v>
      </c>
      <c r="CA188" s="2">
        <f t="shared" si="679"/>
        <v>2.3592431524097708</v>
      </c>
      <c r="CB188" s="2">
        <f t="shared" si="680"/>
        <v>1.0319195697660071</v>
      </c>
      <c r="CC188" s="2">
        <f t="shared" si="681"/>
        <v>2.9195669096295904</v>
      </c>
      <c r="CD188" s="2">
        <f t="shared" si="682"/>
        <v>10.021242383975709</v>
      </c>
      <c r="CE188" s="2">
        <f t="shared" si="683"/>
        <v>9.029110893967788</v>
      </c>
      <c r="CF188" s="2">
        <f t="shared" si="684"/>
        <v>13.006569191421773</v>
      </c>
      <c r="CG188" s="2">
        <f t="shared" si="685"/>
        <v>10.290983654378566</v>
      </c>
      <c r="CH188" s="2">
        <f t="shared" si="686"/>
        <v>4.5012178648260299</v>
      </c>
      <c r="CI188" s="2">
        <f t="shared" si="687"/>
        <v>12.735107576416601</v>
      </c>
      <c r="CJ188" s="2">
        <f t="shared" si="688"/>
        <v>36.028855080632454</v>
      </c>
      <c r="CK188" s="2">
        <f t="shared" si="689"/>
        <v>32.46189598466394</v>
      </c>
      <c r="CL188" s="2">
        <f t="shared" si="690"/>
        <v>46.761846339858955</v>
      </c>
      <c r="CM188" s="2">
        <f t="shared" si="691"/>
        <v>36.998641936217368</v>
      </c>
      <c r="CN188" s="2">
        <f t="shared" si="692"/>
        <v>16.182996072172834</v>
      </c>
      <c r="CO188" s="2">
        <f t="shared" si="693"/>
        <v>45.785874418192329</v>
      </c>
      <c r="CP188" s="2">
        <f t="shared" si="694"/>
        <v>157.15733172396824</v>
      </c>
      <c r="CQ188" s="2">
        <f t="shared" si="695"/>
        <v>141.59830902850962</v>
      </c>
      <c r="CR188" s="2">
        <f t="shared" si="696"/>
        <v>203.97448047714758</v>
      </c>
      <c r="CS188" s="2">
        <f t="shared" si="697"/>
        <v>161.38752761067101</v>
      </c>
      <c r="CT188" s="2">
        <f t="shared" si="698"/>
        <v>70.589988949421141</v>
      </c>
      <c r="CU188" s="2">
        <f t="shared" si="699"/>
        <v>199.71730542389164</v>
      </c>
      <c r="CV188" s="2">
        <f t="shared" si="700"/>
        <v>5.4728412266104423</v>
      </c>
      <c r="CW188" s="2">
        <f t="shared" si="701"/>
        <v>4.9310143839211396</v>
      </c>
      <c r="CX188" s="2">
        <f t="shared" si="702"/>
        <v>7.103199918744413</v>
      </c>
      <c r="CY188" s="2">
        <f t="shared" si="703"/>
        <v>5.6201534149215071</v>
      </c>
      <c r="CZ188" s="2">
        <f t="shared" si="704"/>
        <v>2.4582232179082517</v>
      </c>
      <c r="DA188" s="2">
        <f t="shared" si="705"/>
        <v>6.9549482089146855</v>
      </c>
      <c r="DB188" s="2">
        <f t="shared" si="706"/>
        <v>23.872452294088493</v>
      </c>
      <c r="DC188" s="2">
        <f t="shared" si="707"/>
        <v>21.509011639010691</v>
      </c>
      <c r="DD188" s="2">
        <f t="shared" si="708"/>
        <v>30.984052738657923</v>
      </c>
      <c r="DE188" s="2">
        <f t="shared" si="709"/>
        <v>24.515025875557384</v>
      </c>
      <c r="DF188" s="2">
        <f t="shared" si="710"/>
        <v>10.72273323267607</v>
      </c>
      <c r="DG188" s="2">
        <f t="shared" si="711"/>
        <v>30.337380978253289</v>
      </c>
      <c r="DH188" s="2">
        <f t="shared" si="712"/>
        <v>0.24301823770012226</v>
      </c>
      <c r="DI188" s="2">
        <f t="shared" si="713"/>
        <v>0.21895874117960529</v>
      </c>
      <c r="DJ188" s="2">
        <f t="shared" si="714"/>
        <v>0.3154133392161334</v>
      </c>
      <c r="DK188" s="2">
        <f t="shared" si="715"/>
        <v>0.24955954721610757</v>
      </c>
      <c r="DL188" s="2">
        <f t="shared" si="716"/>
        <v>0.10915593008342711</v>
      </c>
      <c r="DM188" s="2">
        <f t="shared" si="717"/>
        <v>0.30883031080966816</v>
      </c>
      <c r="DN188" s="2">
        <f t="shared" si="718"/>
        <v>1.060041950035284</v>
      </c>
      <c r="DO188" s="2">
        <f t="shared" si="719"/>
        <v>0.95509478290148508</v>
      </c>
      <c r="DP188" s="2">
        <f t="shared" si="720"/>
        <v>1.3758283095707031</v>
      </c>
      <c r="DQ188" s="2">
        <f t="shared" si="721"/>
        <v>1.0885750451672871</v>
      </c>
      <c r="DR188" s="2">
        <f t="shared" si="722"/>
        <v>0.4761365487570276</v>
      </c>
      <c r="DS188" s="2">
        <f t="shared" si="723"/>
        <v>1.3471132372569201</v>
      </c>
      <c r="DT188" s="2">
        <f t="shared" si="724"/>
        <v>1.4619175822929657E-2</v>
      </c>
      <c r="DU188" s="2">
        <f t="shared" si="725"/>
        <v>1.3171835848887755E-2</v>
      </c>
      <c r="DV188" s="2">
        <f t="shared" si="726"/>
        <v>1.897422640595376E-2</v>
      </c>
      <c r="DW188" s="2">
        <f t="shared" si="727"/>
        <v>1.5012679433322859E-2</v>
      </c>
      <c r="DX188" s="2">
        <f t="shared" si="728"/>
        <v>6.5664608101313453E-3</v>
      </c>
      <c r="DY188" s="2">
        <f t="shared" si="729"/>
        <v>1.8578213124678094E-2</v>
      </c>
      <c r="DZ188" s="2">
        <f t="shared" si="730"/>
        <v>6.3768628206290492E-2</v>
      </c>
      <c r="EA188" s="2">
        <f t="shared" si="731"/>
        <v>5.7455352696735532E-2</v>
      </c>
      <c r="EB188" s="2">
        <f t="shared" si="732"/>
        <v>8.2765294284611116E-2</v>
      </c>
      <c r="EC188" s="2">
        <f t="shared" si="733"/>
        <v>6.5485085121025688E-2</v>
      </c>
      <c r="ED188" s="2">
        <f t="shared" si="734"/>
        <v>2.8642804704193607E-2</v>
      </c>
      <c r="EE188" s="2">
        <f t="shared" si="735"/>
        <v>8.1037890222693185E-2</v>
      </c>
      <c r="EF188" s="2">
        <f t="shared" si="736"/>
        <v>5.8906644715506966E-4</v>
      </c>
      <c r="EG188" s="2">
        <f t="shared" si="737"/>
        <v>5.3074719395906304E-4</v>
      </c>
      <c r="EH188" s="2">
        <f t="shared" si="738"/>
        <v>7.6454926542030065E-4</v>
      </c>
      <c r="EI188" s="2">
        <f t="shared" si="739"/>
        <v>6.0492231868466972E-4</v>
      </c>
      <c r="EJ188" s="2">
        <f t="shared" si="740"/>
        <v>2.6458959018333468E-4</v>
      </c>
      <c r="EK188" s="2">
        <f t="shared" si="741"/>
        <v>7.4859226897585035E-4</v>
      </c>
      <c r="EL188" s="2">
        <f t="shared" si="742"/>
        <v>2.5694991094172628E-3</v>
      </c>
      <c r="EM188" s="2">
        <f t="shared" si="743"/>
        <v>2.3151113915753554E-3</v>
      </c>
      <c r="EN188" s="2">
        <f t="shared" si="744"/>
        <v>3.3349525611088408E-3</v>
      </c>
      <c r="EO188" s="2">
        <f t="shared" si="745"/>
        <v>2.6386621859616939E-3</v>
      </c>
      <c r="EP188" s="2">
        <f t="shared" si="746"/>
        <v>1.1541358697657847E-3</v>
      </c>
      <c r="EQ188" s="2">
        <f t="shared" si="747"/>
        <v>3.2653483791850384E-3</v>
      </c>
      <c r="ER188" s="2">
        <f t="shared" si="748"/>
        <v>1.6529764935881257E-2</v>
      </c>
      <c r="ET188" s="2">
        <f t="shared" si="749"/>
        <v>0.30326887042019074</v>
      </c>
      <c r="EU188" s="2">
        <f t="shared" si="750"/>
        <v>0.32573772545189217</v>
      </c>
      <c r="EV188" s="2">
        <f t="shared" si="751"/>
        <v>0.25114267329154438</v>
      </c>
      <c r="EW188" s="2">
        <f t="shared" si="752"/>
        <v>0.29768610208601443</v>
      </c>
      <c r="EX188" s="2">
        <f t="shared" si="753"/>
        <v>0.49214546425927602</v>
      </c>
      <c r="EY188" s="2">
        <f t="shared" si="754"/>
        <v>0.25513022817475073</v>
      </c>
      <c r="EZ188" s="2">
        <f t="shared" si="755"/>
        <v>9.0733872385743555E-2</v>
      </c>
      <c r="FA188" s="2">
        <f t="shared" si="756"/>
        <v>9.9709736044644823E-2</v>
      </c>
      <c r="FB188" s="2">
        <f t="shared" si="757"/>
        <v>7.1395070865208243E-2</v>
      </c>
      <c r="FC188" s="2">
        <f t="shared" si="758"/>
        <v>8.8566242819083957E-2</v>
      </c>
      <c r="FD188" s="2">
        <f t="shared" si="759"/>
        <v>0.1817779307367286</v>
      </c>
      <c r="FE188" s="2">
        <f t="shared" si="760"/>
        <v>7.2806127977986565E-2</v>
      </c>
      <c r="FF188" s="2">
        <f t="shared" si="761"/>
        <v>2.7005965964176929E-2</v>
      </c>
      <c r="FG188" s="2">
        <f t="shared" si="762"/>
        <v>2.9884738164816307E-2</v>
      </c>
      <c r="FH188" s="2">
        <f t="shared" si="763"/>
        <v>2.0937214044957565E-2</v>
      </c>
      <c r="FI188" s="2">
        <f t="shared" si="764"/>
        <v>2.6316729994681133E-2</v>
      </c>
      <c r="FJ188" s="2">
        <f t="shared" si="765"/>
        <v>5.8197068532155428E-2</v>
      </c>
      <c r="FK188" s="2">
        <f t="shared" si="766"/>
        <v>2.1373972645281108E-2</v>
      </c>
      <c r="FL188" s="2">
        <f t="shared" si="767"/>
        <v>6.3228178491611031E-3</v>
      </c>
      <c r="FM188" s="2">
        <f t="shared" si="768"/>
        <v>7.0127058785814248E-3</v>
      </c>
      <c r="FN188" s="2">
        <f t="shared" si="769"/>
        <v>4.8786561023214259E-3</v>
      </c>
      <c r="FO188" s="2">
        <f t="shared" si="770"/>
        <v>6.1581084133353527E-3</v>
      </c>
      <c r="FP188" s="2">
        <f t="shared" si="771"/>
        <v>1.3968433501316888E-2</v>
      </c>
      <c r="FQ188" s="2">
        <f t="shared" si="772"/>
        <v>4.98213145044029E-3</v>
      </c>
      <c r="FR188" s="2">
        <f t="shared" si="773"/>
        <v>0.15449166216049121</v>
      </c>
      <c r="FS188" s="2">
        <f t="shared" si="774"/>
        <v>0.16860522252500007</v>
      </c>
      <c r="FT188" s="2">
        <f t="shared" si="775"/>
        <v>0.12340803756881141</v>
      </c>
      <c r="FU188" s="2">
        <f t="shared" si="776"/>
        <v>0.15105390122018142</v>
      </c>
      <c r="FV188" s="2">
        <f t="shared" si="777"/>
        <v>0.28916583372106969</v>
      </c>
      <c r="FW188" s="2">
        <f t="shared" si="778"/>
        <v>0.12570792087362095</v>
      </c>
      <c r="FX188" s="2">
        <f t="shared" si="779"/>
        <v>4.020512284740306E-2</v>
      </c>
      <c r="FY188" s="2">
        <f t="shared" si="780"/>
        <v>4.4426650802689427E-2</v>
      </c>
      <c r="FZ188" s="2">
        <f t="shared" si="781"/>
        <v>3.1265581262356339E-2</v>
      </c>
      <c r="GA188" s="2">
        <f t="shared" si="782"/>
        <v>3.9192592038794265E-2</v>
      </c>
      <c r="GB188" s="2">
        <f t="shared" si="783"/>
        <v>8.5304338173676886E-2</v>
      </c>
      <c r="GC188" s="2">
        <f t="shared" si="784"/>
        <v>3.1910771378563969E-2</v>
      </c>
      <c r="GD188" s="2">
        <f t="shared" si="785"/>
        <v>0.80449342549489589</v>
      </c>
      <c r="GE188" s="2">
        <f t="shared" si="786"/>
        <v>0.82037231139774636</v>
      </c>
      <c r="GF188" s="2">
        <f t="shared" si="787"/>
        <v>0.76021731739158815</v>
      </c>
      <c r="GG188" s="2">
        <f t="shared" si="788"/>
        <v>0.80028198914401394</v>
      </c>
      <c r="GH188" s="2">
        <f t="shared" si="789"/>
        <v>0.90158648831709653</v>
      </c>
      <c r="GI188" s="2">
        <f t="shared" si="790"/>
        <v>0.76404098510018481</v>
      </c>
      <c r="GJ188" s="2">
        <f t="shared" si="791"/>
        <v>0.48542700792227655</v>
      </c>
      <c r="GK188" s="2">
        <f t="shared" si="792"/>
        <v>0.51148415347717124</v>
      </c>
      <c r="GL188" s="2">
        <f t="shared" si="793"/>
        <v>0.42090583564967016</v>
      </c>
      <c r="GM188" s="2">
        <f t="shared" si="794"/>
        <v>0.47879534054276879</v>
      </c>
      <c r="GN188" s="2">
        <f t="shared" si="795"/>
        <v>0.6774441028792656</v>
      </c>
      <c r="GO188" s="2">
        <f t="shared" si="796"/>
        <v>0.42605528532943887</v>
      </c>
      <c r="GP188" s="2">
        <f t="shared" si="797"/>
        <v>0.98559146508238182</v>
      </c>
      <c r="GQ188" s="2">
        <f t="shared" si="798"/>
        <v>0.98699940584328261</v>
      </c>
      <c r="GR188" s="2">
        <f t="shared" si="799"/>
        <v>0.98137909093846443</v>
      </c>
      <c r="GS188" s="2">
        <f t="shared" si="800"/>
        <v>0.98520936758966948</v>
      </c>
      <c r="GT188" s="2">
        <f t="shared" si="801"/>
        <v>0.99347637630917462</v>
      </c>
      <c r="GU188" s="2">
        <f t="shared" si="802"/>
        <v>0.98176064156361054</v>
      </c>
      <c r="GV188" s="2">
        <f t="shared" si="803"/>
        <v>0.94005404322383879</v>
      </c>
      <c r="GW188" s="2">
        <f t="shared" si="804"/>
        <v>0.9456664032668497</v>
      </c>
      <c r="GX188" s="2">
        <f t="shared" si="805"/>
        <v>0.92356118660111419</v>
      </c>
      <c r="GY188" s="2">
        <f t="shared" si="806"/>
        <v>0.93853965106082426</v>
      </c>
      <c r="GZ188" s="2">
        <f t="shared" si="807"/>
        <v>0.9721547610373551</v>
      </c>
      <c r="HA188" s="2">
        <f t="shared" si="808"/>
        <v>0.92503695665468355</v>
      </c>
      <c r="HB188" s="2">
        <f t="shared" si="809"/>
        <v>0.99941128034783877</v>
      </c>
      <c r="HC188" s="2">
        <f t="shared" si="810"/>
        <v>0.99946953434919661</v>
      </c>
      <c r="HD188" s="2">
        <f t="shared" si="811"/>
        <v>0.99923603482359413</v>
      </c>
      <c r="HE188" s="2">
        <f t="shared" si="812"/>
        <v>0.99939544339110109</v>
      </c>
      <c r="HF188" s="2">
        <f t="shared" si="813"/>
        <v>0.99973548039894944</v>
      </c>
      <c r="HG188" s="2">
        <f t="shared" si="814"/>
        <v>0.99925196770221925</v>
      </c>
      <c r="HH188" s="2">
        <f t="shared" si="815"/>
        <v>0.99743708629506522</v>
      </c>
      <c r="HI188" s="2">
        <f t="shared" si="816"/>
        <v>0.99769023596944362</v>
      </c>
      <c r="HJ188" s="2">
        <f t="shared" si="817"/>
        <v>0.99667613237972419</v>
      </c>
      <c r="HK188" s="2">
        <f t="shared" si="818"/>
        <v>0.99736828202873318</v>
      </c>
      <c r="HL188" s="2">
        <f t="shared" si="819"/>
        <v>0.99884719462426919</v>
      </c>
      <c r="HM188" s="2">
        <f t="shared" si="820"/>
        <v>0.99674527941739399</v>
      </c>
      <c r="HN188" s="2">
        <f t="shared" si="821"/>
        <v>0.9837390251559196</v>
      </c>
      <c r="HP188" s="2">
        <f t="shared" ref="HP188:IU188" si="996">IF(B1=1,ET188,0)</f>
        <v>0.30326887042019074</v>
      </c>
      <c r="HQ188" s="2">
        <f t="shared" si="996"/>
        <v>0.32573772545189217</v>
      </c>
      <c r="HR188" s="2">
        <f t="shared" si="996"/>
        <v>0.25114267329154438</v>
      </c>
      <c r="HS188" s="2">
        <f t="shared" si="996"/>
        <v>0.29768610208601443</v>
      </c>
      <c r="HT188" s="2">
        <f t="shared" si="996"/>
        <v>0.49214546425927602</v>
      </c>
      <c r="HU188" s="2">
        <f t="shared" si="996"/>
        <v>0.25513022817475073</v>
      </c>
      <c r="HV188" s="2">
        <f t="shared" si="996"/>
        <v>9.0733872385743555E-2</v>
      </c>
      <c r="HW188" s="2">
        <f t="shared" si="996"/>
        <v>9.9709736044644823E-2</v>
      </c>
      <c r="HX188" s="2">
        <f t="shared" si="996"/>
        <v>7.1395070865208243E-2</v>
      </c>
      <c r="HY188" s="2">
        <f t="shared" si="996"/>
        <v>8.8566242819083957E-2</v>
      </c>
      <c r="HZ188" s="2">
        <f t="shared" si="996"/>
        <v>0.1817779307367286</v>
      </c>
      <c r="IA188" s="2">
        <f t="shared" si="996"/>
        <v>7.2806127977986565E-2</v>
      </c>
      <c r="IB188" s="2">
        <f t="shared" si="996"/>
        <v>2.7005965964176929E-2</v>
      </c>
      <c r="IC188" s="2">
        <f t="shared" si="996"/>
        <v>2.9884738164816307E-2</v>
      </c>
      <c r="ID188" s="2">
        <f t="shared" si="996"/>
        <v>2.0937214044957565E-2</v>
      </c>
      <c r="IE188" s="2">
        <f t="shared" si="996"/>
        <v>2.6316729994681133E-2</v>
      </c>
      <c r="IF188" s="2">
        <f t="shared" si="996"/>
        <v>5.8197068532155428E-2</v>
      </c>
      <c r="IG188" s="2">
        <f t="shared" si="996"/>
        <v>2.1373972645281108E-2</v>
      </c>
      <c r="IH188" s="2">
        <f t="shared" si="996"/>
        <v>6.3228178491611031E-3</v>
      </c>
      <c r="II188" s="2">
        <f t="shared" si="996"/>
        <v>7.0127058785814248E-3</v>
      </c>
      <c r="IJ188" s="2">
        <f t="shared" si="996"/>
        <v>4.8786561023214259E-3</v>
      </c>
      <c r="IK188" s="2">
        <f t="shared" si="996"/>
        <v>6.1581084133353527E-3</v>
      </c>
      <c r="IL188" s="2">
        <f t="shared" si="996"/>
        <v>1.3968433501316888E-2</v>
      </c>
      <c r="IM188" s="2">
        <f t="shared" si="996"/>
        <v>4.98213145044029E-3</v>
      </c>
      <c r="IN188" s="2">
        <f t="shared" si="996"/>
        <v>0.15449166216049121</v>
      </c>
      <c r="IO188" s="2">
        <f t="shared" si="996"/>
        <v>0.16860522252500007</v>
      </c>
      <c r="IP188" s="2">
        <f t="shared" si="996"/>
        <v>0.12340803756881141</v>
      </c>
      <c r="IQ188" s="2">
        <f t="shared" si="996"/>
        <v>0.15105390122018142</v>
      </c>
      <c r="IR188" s="2">
        <f t="shared" si="996"/>
        <v>0.28916583372106969</v>
      </c>
      <c r="IS188" s="2">
        <f t="shared" si="996"/>
        <v>0.12570792087362095</v>
      </c>
      <c r="IT188" s="2">
        <f t="shared" si="996"/>
        <v>4.020512284740306E-2</v>
      </c>
      <c r="IU188" s="2">
        <f t="shared" si="996"/>
        <v>4.4426650802689427E-2</v>
      </c>
      <c r="IV188" s="2">
        <f t="shared" ref="IV188:KA188" si="997">IF(AH1=1,FZ188,0)</f>
        <v>3.1265581262356339E-2</v>
      </c>
      <c r="IW188" s="2">
        <f t="shared" si="997"/>
        <v>3.9192592038794265E-2</v>
      </c>
      <c r="IX188" s="2">
        <f t="shared" si="997"/>
        <v>8.5304338173676886E-2</v>
      </c>
      <c r="IY188" s="2">
        <f t="shared" si="997"/>
        <v>3.1910771378563969E-2</v>
      </c>
      <c r="IZ188" s="2">
        <f t="shared" si="997"/>
        <v>0.80449342549489589</v>
      </c>
      <c r="JA188" s="2">
        <f t="shared" si="997"/>
        <v>0.82037231139774636</v>
      </c>
      <c r="JB188" s="2">
        <f t="shared" si="997"/>
        <v>0.76021731739158815</v>
      </c>
      <c r="JC188" s="2">
        <f t="shared" si="997"/>
        <v>0.80028198914401394</v>
      </c>
      <c r="JD188" s="2">
        <f t="shared" si="997"/>
        <v>0.90158648831709653</v>
      </c>
      <c r="JE188" s="2">
        <f t="shared" si="997"/>
        <v>0.76404098510018481</v>
      </c>
      <c r="JF188" s="2">
        <f t="shared" si="997"/>
        <v>0.48542700792227655</v>
      </c>
      <c r="JG188" s="2">
        <f t="shared" si="997"/>
        <v>0.51148415347717124</v>
      </c>
      <c r="JH188" s="2">
        <f t="shared" si="997"/>
        <v>0.42090583564967016</v>
      </c>
      <c r="JI188" s="2">
        <f t="shared" si="997"/>
        <v>0.47879534054276879</v>
      </c>
      <c r="JJ188" s="2">
        <f t="shared" si="997"/>
        <v>0.6774441028792656</v>
      </c>
      <c r="JK188" s="2">
        <f t="shared" si="997"/>
        <v>0.42605528532943887</v>
      </c>
      <c r="JL188" s="2">
        <f t="shared" si="997"/>
        <v>0.98559146508238182</v>
      </c>
      <c r="JM188" s="2">
        <f t="shared" si="997"/>
        <v>0.98699940584328261</v>
      </c>
      <c r="JN188" s="2">
        <f t="shared" si="997"/>
        <v>0.98137909093846443</v>
      </c>
      <c r="JO188" s="2">
        <f t="shared" si="997"/>
        <v>0.98520936758966948</v>
      </c>
      <c r="JP188" s="2">
        <f t="shared" si="997"/>
        <v>0.99347637630917462</v>
      </c>
      <c r="JQ188" s="2">
        <f t="shared" si="997"/>
        <v>0.98176064156361054</v>
      </c>
      <c r="JR188" s="2">
        <f t="shared" si="997"/>
        <v>0.94005404322383879</v>
      </c>
      <c r="JS188" s="2">
        <f t="shared" si="997"/>
        <v>0.9456664032668497</v>
      </c>
      <c r="JT188" s="2">
        <f t="shared" si="997"/>
        <v>0.92356118660111419</v>
      </c>
      <c r="JU188" s="2">
        <f t="shared" si="997"/>
        <v>0.93853965106082426</v>
      </c>
      <c r="JV188" s="2">
        <f t="shared" si="997"/>
        <v>0.9721547610373551</v>
      </c>
      <c r="JW188" s="2">
        <f t="shared" si="997"/>
        <v>0.92503695665468355</v>
      </c>
      <c r="JX188" s="2">
        <f t="shared" si="997"/>
        <v>0.99941128034783877</v>
      </c>
      <c r="JY188" s="2">
        <f t="shared" si="997"/>
        <v>0.99946953434919661</v>
      </c>
      <c r="JZ188" s="2">
        <f t="shared" si="997"/>
        <v>0.99923603482359413</v>
      </c>
      <c r="KA188" s="2">
        <f t="shared" si="997"/>
        <v>0.99939544339110109</v>
      </c>
      <c r="KB188" s="2">
        <f t="shared" ref="KB188:KJ188" si="998">IF(BN1=1,HF188,0)</f>
        <v>0.99973548039894944</v>
      </c>
      <c r="KC188" s="2">
        <f t="shared" si="998"/>
        <v>0.99925196770221925</v>
      </c>
      <c r="KD188" s="2">
        <f t="shared" si="998"/>
        <v>0.99743708629506522</v>
      </c>
      <c r="KE188" s="2">
        <f t="shared" si="998"/>
        <v>0.99769023596944362</v>
      </c>
      <c r="KF188" s="2">
        <f t="shared" si="998"/>
        <v>0.99667613237972419</v>
      </c>
      <c r="KG188" s="2">
        <f t="shared" si="998"/>
        <v>0.99736828202873318</v>
      </c>
      <c r="KH188" s="2">
        <f t="shared" si="998"/>
        <v>0.99884719462426919</v>
      </c>
      <c r="KI188" s="2">
        <f t="shared" si="998"/>
        <v>0.99674527941739399</v>
      </c>
      <c r="KJ188" s="2">
        <f t="shared" si="998"/>
        <v>0</v>
      </c>
    </row>
    <row r="189" spans="1:296" x14ac:dyDescent="0.2">
      <c r="A189" s="2" t="str">
        <f>'Respondent Data'!A189</f>
        <v>1775</v>
      </c>
      <c r="B189" s="2">
        <f>SUMPRODUCT('Respondent Data'!B189:S189,'Product Coding'!A100:R100)</f>
        <v>1.5896561750694951</v>
      </c>
      <c r="C189" s="2">
        <f>SUMPRODUCT('Respondent Data'!B189:S189,'Product Coding'!A101:R101)</f>
        <v>1.4545036755313865</v>
      </c>
      <c r="D189" s="2">
        <f>SUMPRODUCT('Respondent Data'!B189:S189,'Product Coding'!A102:R102)</f>
        <v>1.9273964454172181</v>
      </c>
      <c r="E189" s="2">
        <f>SUMPRODUCT('Respondent Data'!B189:S189,'Product Coding'!A103:R103)</f>
        <v>1.270478847114179</v>
      </c>
      <c r="F189" s="2">
        <f>SUMPRODUCT('Respondent Data'!B189:S189,'Product Coding'!A104:R104)</f>
        <v>1.6973869801072201</v>
      </c>
      <c r="G189" s="2">
        <f>SUMPRODUCT('Respondent Data'!B189:S189,'Product Coding'!A105:R105)</f>
        <v>0.77714805668318521</v>
      </c>
      <c r="H189" s="2">
        <f>SUMPRODUCT('Respondent Data'!B189:S189,'Product Coding'!A106:R106)</f>
        <v>-3.3120241879324852</v>
      </c>
      <c r="I189" s="2">
        <f>SUMPRODUCT('Respondent Data'!B189:S189,'Product Coding'!A107:R107)</f>
        <v>-3.447176687470594</v>
      </c>
      <c r="J189" s="2">
        <f>SUMPRODUCT('Respondent Data'!B189:S189,'Product Coding'!A108:R108)</f>
        <v>-2.9742839175847622</v>
      </c>
      <c r="K189" s="2">
        <f>SUMPRODUCT('Respondent Data'!B189:S189,'Product Coding'!A109:R109)</f>
        <v>-3.6312015158878013</v>
      </c>
      <c r="L189" s="2">
        <f>SUMPRODUCT('Respondent Data'!B189:S189,'Product Coding'!A110:R110)</f>
        <v>-3.2042933828947602</v>
      </c>
      <c r="M189" s="2">
        <f>SUMPRODUCT('Respondent Data'!B189:S189,'Product Coding'!A111:R111)</f>
        <v>-4.1245323063187946</v>
      </c>
      <c r="N189" s="2">
        <f>SUMPRODUCT('Respondent Data'!B189:S189,'Product Coding'!A112:R112)</f>
        <v>-0.38842219538978506</v>
      </c>
      <c r="O189" s="2">
        <f>SUMPRODUCT('Respondent Data'!B189:S189,'Product Coding'!A113:R113)</f>
        <v>-0.52357469492789344</v>
      </c>
      <c r="P189" s="2">
        <f>SUMPRODUCT('Respondent Data'!B189:S189,'Product Coding'!A114:R114)</f>
        <v>-5.0681925042062037E-2</v>
      </c>
      <c r="Q189" s="2">
        <f>SUMPRODUCT('Respondent Data'!B189:S189,'Product Coding'!A115:R115)</f>
        <v>-0.70759952334510068</v>
      </c>
      <c r="R189" s="2">
        <f>SUMPRODUCT('Respondent Data'!B189:S189,'Product Coding'!A116:R116)</f>
        <v>-0.28069139035205959</v>
      </c>
      <c r="S189" s="2">
        <f>SUMPRODUCT('Respondent Data'!B189:S189,'Product Coding'!A117:R117)</f>
        <v>-1.2009303137760949</v>
      </c>
      <c r="T189" s="2">
        <f>SUMPRODUCT('Respondent Data'!B189:S189,'Product Coding'!A118:R118)</f>
        <v>-5.2901025583917658</v>
      </c>
      <c r="U189" s="2">
        <f>SUMPRODUCT('Respondent Data'!B189:S189,'Product Coding'!A119:R119)</f>
        <v>-5.4252550579298742</v>
      </c>
      <c r="V189" s="2">
        <f>SUMPRODUCT('Respondent Data'!B189:S189,'Product Coding'!A120:R120)</f>
        <v>-4.9523622880440428</v>
      </c>
      <c r="W189" s="2">
        <f>SUMPRODUCT('Respondent Data'!B189:S189,'Product Coding'!A121:R121)</f>
        <v>-5.609279886347081</v>
      </c>
      <c r="X189" s="2">
        <f>SUMPRODUCT('Respondent Data'!B189:S189,'Product Coding'!A122:R122)</f>
        <v>-5.1823717533540403</v>
      </c>
      <c r="Y189" s="2">
        <f>SUMPRODUCT('Respondent Data'!B189:S189,'Product Coding'!A123:R123)</f>
        <v>-6.1026106767780757</v>
      </c>
      <c r="Z189" s="2">
        <f>SUMPRODUCT('Respondent Data'!B189:S189,'Product Coding'!A124:R124)</f>
        <v>1.9020001215407651</v>
      </c>
      <c r="AA189" s="2">
        <f>SUMPRODUCT('Respondent Data'!B189:S189,'Product Coding'!A125:R125)</f>
        <v>1.7668476220026565</v>
      </c>
      <c r="AB189" s="2">
        <f>SUMPRODUCT('Respondent Data'!B189:S189,'Product Coding'!A126:R126)</f>
        <v>2.2397403918884882</v>
      </c>
      <c r="AC189" s="2">
        <f>SUMPRODUCT('Respondent Data'!B189:S189,'Product Coding'!A127:R127)</f>
        <v>1.5828227935854491</v>
      </c>
      <c r="AD189" s="2">
        <f>SUMPRODUCT('Respondent Data'!B189:S189,'Product Coding'!A128:R128)</f>
        <v>2.0097309265784902</v>
      </c>
      <c r="AE189" s="2">
        <f>SUMPRODUCT('Respondent Data'!B189:S189,'Product Coding'!A129:R129)</f>
        <v>1.0894920031544553</v>
      </c>
      <c r="AF189" s="2">
        <f>SUMPRODUCT('Respondent Data'!B189:S189,'Product Coding'!A130:R130)</f>
        <v>-2.9996802414612151</v>
      </c>
      <c r="AG189" s="2">
        <f>SUMPRODUCT('Respondent Data'!B189:S189,'Product Coding'!A131:R131)</f>
        <v>-3.1348327409993235</v>
      </c>
      <c r="AH189" s="2">
        <f>SUMPRODUCT('Respondent Data'!B189:S189,'Product Coding'!A132:R132)</f>
        <v>-2.6619399711134921</v>
      </c>
      <c r="AI189" s="2">
        <f>SUMPRODUCT('Respondent Data'!B189:S189,'Product Coding'!A133:R133)</f>
        <v>-3.3188575694165312</v>
      </c>
      <c r="AJ189" s="2">
        <f>SUMPRODUCT('Respondent Data'!B189:S189,'Product Coding'!A134:R134)</f>
        <v>-2.8919494364234901</v>
      </c>
      <c r="AK189" s="2">
        <f>SUMPRODUCT('Respondent Data'!B189:S189,'Product Coding'!A135:R135)</f>
        <v>-3.812188359847525</v>
      </c>
      <c r="AL189" s="2">
        <f>SUMPRODUCT('Respondent Data'!B189:S189,'Product Coding'!A136:R136)</f>
        <v>4.3500082972675953</v>
      </c>
      <c r="AM189" s="2">
        <f>SUMPRODUCT('Respondent Data'!B189:S189,'Product Coding'!A137:R137)</f>
        <v>4.214855797729486</v>
      </c>
      <c r="AN189" s="2">
        <f>SUMPRODUCT('Respondent Data'!B189:S189,'Product Coding'!A138:R138)</f>
        <v>4.6877485676153174</v>
      </c>
      <c r="AO189" s="2">
        <f>SUMPRODUCT('Respondent Data'!B189:S189,'Product Coding'!A139:R139)</f>
        <v>4.0308309693122792</v>
      </c>
      <c r="AP189" s="2">
        <f>SUMPRODUCT('Respondent Data'!B189:S189,'Product Coding'!A140:R140)</f>
        <v>4.4577391023053199</v>
      </c>
      <c r="AQ189" s="2">
        <f>SUMPRODUCT('Respondent Data'!B189:S189,'Product Coding'!A141:R141)</f>
        <v>3.537500178881285</v>
      </c>
      <c r="AR189" s="2">
        <f>SUMPRODUCT('Respondent Data'!B189:S189,'Product Coding'!A142:R142)</f>
        <v>-0.55167206573438521</v>
      </c>
      <c r="AS189" s="2">
        <f>SUMPRODUCT('Respondent Data'!B189:S189,'Product Coding'!A143:R143)</f>
        <v>-0.6868245652724938</v>
      </c>
      <c r="AT189" s="2">
        <f>SUMPRODUCT('Respondent Data'!B189:S189,'Product Coding'!A144:R144)</f>
        <v>-0.2139317953866624</v>
      </c>
      <c r="AU189" s="2">
        <f>SUMPRODUCT('Respondent Data'!B189:S189,'Product Coding'!A145:R145)</f>
        <v>-0.87084939368970127</v>
      </c>
      <c r="AV189" s="2">
        <f>SUMPRODUCT('Respondent Data'!B189:S189,'Product Coding'!A146:R146)</f>
        <v>-0.44394126069665996</v>
      </c>
      <c r="AW189" s="2">
        <f>SUMPRODUCT('Respondent Data'!B189:S189,'Product Coding'!A147:R147)</f>
        <v>-1.3641801841206953</v>
      </c>
      <c r="AX189" s="2">
        <f>SUMPRODUCT('Respondent Data'!B189:S189,'Product Coding'!A148:R148)</f>
        <v>6.1712080646616947</v>
      </c>
      <c r="AY189" s="2">
        <f>SUMPRODUCT('Respondent Data'!B189:S189,'Product Coding'!A149:R149)</f>
        <v>6.0360555651235863</v>
      </c>
      <c r="AZ189" s="2">
        <f>SUMPRODUCT('Respondent Data'!B189:S189,'Product Coding'!A150:R150)</f>
        <v>6.5089483350094177</v>
      </c>
      <c r="BA189" s="2">
        <f>SUMPRODUCT('Respondent Data'!B189:S189,'Product Coding'!A151:R151)</f>
        <v>5.8520307367063795</v>
      </c>
      <c r="BB189" s="2">
        <f>SUMPRODUCT('Respondent Data'!B189:S189,'Product Coding'!A152:R152)</f>
        <v>6.2789388696994202</v>
      </c>
      <c r="BC189" s="2">
        <f>SUMPRODUCT('Respondent Data'!B189:S189,'Product Coding'!A153:R153)</f>
        <v>5.3586999462753848</v>
      </c>
      <c r="BD189" s="2">
        <f>SUMPRODUCT('Respondent Data'!B189:S189,'Product Coding'!A154:R154)</f>
        <v>1.2695277016597148</v>
      </c>
      <c r="BE189" s="2">
        <f>SUMPRODUCT('Respondent Data'!B189:S189,'Product Coding'!A155:R155)</f>
        <v>1.1343752021216065</v>
      </c>
      <c r="BF189" s="2">
        <f>SUMPRODUCT('Respondent Data'!B189:S189,'Product Coding'!A156:R156)</f>
        <v>1.6072679720074379</v>
      </c>
      <c r="BG189" s="2">
        <f>SUMPRODUCT('Respondent Data'!B189:S189,'Product Coding'!A157:R157)</f>
        <v>0.95035037370439923</v>
      </c>
      <c r="BH189" s="2">
        <f>SUMPRODUCT('Respondent Data'!B189:S189,'Product Coding'!A158:R158)</f>
        <v>1.3772585066974403</v>
      </c>
      <c r="BI189" s="2">
        <f>SUMPRODUCT('Respondent Data'!B189:S189,'Product Coding'!A159:R159)</f>
        <v>0.45701958327340497</v>
      </c>
      <c r="BJ189" s="2">
        <f>SUMPRODUCT('Respondent Data'!B189:S189,'Product Coding'!A160:R160)</f>
        <v>5.9787744617704544</v>
      </c>
      <c r="BK189" s="2">
        <f>SUMPRODUCT('Respondent Data'!B189:S189,'Product Coding'!A161:R161)</f>
        <v>5.843621962232346</v>
      </c>
      <c r="BL189" s="2">
        <f>SUMPRODUCT('Respondent Data'!B189:S189,'Product Coding'!A162:R162)</f>
        <v>6.3165147321181774</v>
      </c>
      <c r="BM189" s="2">
        <f>SUMPRODUCT('Respondent Data'!B189:S189,'Product Coding'!A163:R163)</f>
        <v>5.6595971338151392</v>
      </c>
      <c r="BN189" s="2">
        <f>SUMPRODUCT('Respondent Data'!B189:S189,'Product Coding'!A164:R164)</f>
        <v>6.0865052668081798</v>
      </c>
      <c r="BO189" s="2">
        <f>SUMPRODUCT('Respondent Data'!B189:S189,'Product Coding'!A165:R165)</f>
        <v>5.1662663433841445</v>
      </c>
      <c r="BP189" s="2">
        <f>SUMPRODUCT('Respondent Data'!B189:S189,'Product Coding'!A166:R166)</f>
        <v>1.0770940987684745</v>
      </c>
      <c r="BQ189" s="2">
        <f>SUMPRODUCT('Respondent Data'!B189:S189,'Product Coding'!A167:R167)</f>
        <v>0.94194159923036613</v>
      </c>
      <c r="BR189" s="2">
        <f>SUMPRODUCT('Respondent Data'!B189:S189,'Product Coding'!A168:R168)</f>
        <v>1.4148343691161975</v>
      </c>
      <c r="BS189" s="2">
        <f>SUMPRODUCT('Respondent Data'!B189:S189,'Product Coding'!A169:R169)</f>
        <v>0.75791677081315889</v>
      </c>
      <c r="BT189" s="2">
        <f>SUMPRODUCT('Respondent Data'!B189:S189,'Product Coding'!A170:R170)</f>
        <v>1.1848249038062</v>
      </c>
      <c r="BU189" s="2">
        <f>SUMPRODUCT('Respondent Data'!B189:S189,'Product Coding'!A171:R171)</f>
        <v>0.26458598038216463</v>
      </c>
      <c r="BV189" s="2">
        <f>SUMPRODUCT('Respondent Data'!B189:S189,'Product Coding'!A172:R172)</f>
        <v>-2.7102847040079601</v>
      </c>
      <c r="BX189" s="2">
        <f t="shared" si="676"/>
        <v>0.20399573849847022</v>
      </c>
      <c r="BY189" s="2">
        <f t="shared" si="677"/>
        <v>0.23351623496518228</v>
      </c>
      <c r="BZ189" s="2">
        <f t="shared" si="678"/>
        <v>0.14552659211145524</v>
      </c>
      <c r="CA189" s="2">
        <f t="shared" si="679"/>
        <v>0.2806971785581639</v>
      </c>
      <c r="CB189" s="2">
        <f t="shared" si="680"/>
        <v>0.18316150394869035</v>
      </c>
      <c r="CC189" s="2">
        <f t="shared" si="681"/>
        <v>0.45971522528019332</v>
      </c>
      <c r="CD189" s="2">
        <f t="shared" si="682"/>
        <v>27.44061425332756</v>
      </c>
      <c r="CE189" s="2">
        <f t="shared" si="683"/>
        <v>31.411582284681028</v>
      </c>
      <c r="CF189" s="2">
        <f t="shared" si="684"/>
        <v>19.575600486192176</v>
      </c>
      <c r="CG189" s="2">
        <f t="shared" si="685"/>
        <v>37.75815639830018</v>
      </c>
      <c r="CH189" s="2">
        <f t="shared" si="686"/>
        <v>24.638084172297724</v>
      </c>
      <c r="CI189" s="2">
        <f t="shared" si="687"/>
        <v>61.838880832257964</v>
      </c>
      <c r="CJ189" s="2">
        <f t="shared" si="688"/>
        <v>1.4746522442580927</v>
      </c>
      <c r="CK189" s="2">
        <f t="shared" si="689"/>
        <v>1.6880511450717803</v>
      </c>
      <c r="CL189" s="2">
        <f t="shared" si="690"/>
        <v>1.0519882289501792</v>
      </c>
      <c r="CM189" s="2">
        <f t="shared" si="691"/>
        <v>2.0291145656496883</v>
      </c>
      <c r="CN189" s="2">
        <f t="shared" si="692"/>
        <v>1.32404492783877</v>
      </c>
      <c r="CO189" s="2">
        <f t="shared" si="693"/>
        <v>3.3232071104472385</v>
      </c>
      <c r="CP189" s="2">
        <f t="shared" si="694"/>
        <v>198.36376823525441</v>
      </c>
      <c r="CQ189" s="2">
        <f t="shared" si="695"/>
        <v>227.0692547440151</v>
      </c>
      <c r="CR189" s="2">
        <f t="shared" si="696"/>
        <v>141.50885406794708</v>
      </c>
      <c r="CS189" s="2">
        <f t="shared" si="697"/>
        <v>272.94761391409628</v>
      </c>
      <c r="CT189" s="2">
        <f t="shared" si="698"/>
        <v>178.10473094353927</v>
      </c>
      <c r="CU189" s="2">
        <f t="shared" si="699"/>
        <v>447.02328133380041</v>
      </c>
      <c r="CV189" s="2">
        <f t="shared" si="700"/>
        <v>0.1492697627797408</v>
      </c>
      <c r="CW189" s="2">
        <f t="shared" si="701"/>
        <v>0.17087079002256889</v>
      </c>
      <c r="CX189" s="2">
        <f t="shared" si="702"/>
        <v>0.10648614545829801</v>
      </c>
      <c r="CY189" s="2">
        <f t="shared" si="703"/>
        <v>0.20539449286894726</v>
      </c>
      <c r="CZ189" s="2">
        <f t="shared" si="704"/>
        <v>0.13402473231080067</v>
      </c>
      <c r="DA189" s="2">
        <f t="shared" si="705"/>
        <v>0.33638733401445126</v>
      </c>
      <c r="DB189" s="2">
        <f t="shared" si="706"/>
        <v>20.079115427969079</v>
      </c>
      <c r="DC189" s="2">
        <f t="shared" si="707"/>
        <v>22.984791107319161</v>
      </c>
      <c r="DD189" s="2">
        <f t="shared" si="708"/>
        <v>14.324050405919618</v>
      </c>
      <c r="DE189" s="2">
        <f t="shared" si="709"/>
        <v>27.628768571638012</v>
      </c>
      <c r="DF189" s="2">
        <f t="shared" si="710"/>
        <v>18.028420626903181</v>
      </c>
      <c r="DG189" s="2">
        <f t="shared" si="711"/>
        <v>45.249352463630174</v>
      </c>
      <c r="DH189" s="2">
        <f t="shared" si="712"/>
        <v>1.2906705489646368E-2</v>
      </c>
      <c r="DI189" s="2">
        <f t="shared" si="713"/>
        <v>1.4774452123024487E-2</v>
      </c>
      <c r="DJ189" s="2">
        <f t="shared" si="714"/>
        <v>9.2073926598644825E-3</v>
      </c>
      <c r="DK189" s="2">
        <f t="shared" si="715"/>
        <v>1.7759566165898456E-2</v>
      </c>
      <c r="DL189" s="2">
        <f t="shared" si="716"/>
        <v>1.1588534181679367E-2</v>
      </c>
      <c r="DM189" s="2">
        <f t="shared" si="717"/>
        <v>2.9085945939220613E-2</v>
      </c>
      <c r="DN189" s="2">
        <f t="shared" si="718"/>
        <v>1.7361535551162859</v>
      </c>
      <c r="DO189" s="2">
        <f t="shared" si="719"/>
        <v>1.9873946607723449</v>
      </c>
      <c r="DP189" s="2">
        <f t="shared" si="720"/>
        <v>1.2385381778951008</v>
      </c>
      <c r="DQ189" s="2">
        <f t="shared" si="721"/>
        <v>2.3889391418268366</v>
      </c>
      <c r="DR189" s="2">
        <f t="shared" si="722"/>
        <v>1.558838917820575</v>
      </c>
      <c r="DS189" s="2">
        <f t="shared" si="723"/>
        <v>3.9125141955711853</v>
      </c>
      <c r="DT189" s="2">
        <f t="shared" si="724"/>
        <v>2.0887111775853679E-3</v>
      </c>
      <c r="DU189" s="2">
        <f t="shared" si="725"/>
        <v>2.3909713688606538E-3</v>
      </c>
      <c r="DV189" s="2">
        <f t="shared" si="726"/>
        <v>1.4900459284907205E-3</v>
      </c>
      <c r="DW189" s="2">
        <f t="shared" si="727"/>
        <v>2.8740567753355742E-3</v>
      </c>
      <c r="DX189" s="2">
        <f t="shared" si="728"/>
        <v>1.8753895714534491E-3</v>
      </c>
      <c r="DY189" s="2">
        <f t="shared" si="729"/>
        <v>4.7070215123935838E-3</v>
      </c>
      <c r="DZ189" s="2">
        <f t="shared" si="730"/>
        <v>0.28096428941413126</v>
      </c>
      <c r="EA189" s="2">
        <f t="shared" si="731"/>
        <v>0.32162300794409854</v>
      </c>
      <c r="EB189" s="2">
        <f t="shared" si="732"/>
        <v>0.20043445929024525</v>
      </c>
      <c r="EC189" s="2">
        <f t="shared" si="733"/>
        <v>0.3866055433051972</v>
      </c>
      <c r="ED189" s="2">
        <f t="shared" si="734"/>
        <v>0.25226920024779476</v>
      </c>
      <c r="EE189" s="2">
        <f t="shared" si="735"/>
        <v>0.63316794044045865</v>
      </c>
      <c r="EF189" s="2">
        <f t="shared" si="736"/>
        <v>2.5319273653799765E-3</v>
      </c>
      <c r="EG189" s="2">
        <f t="shared" si="737"/>
        <v>2.8983259646538119E-3</v>
      </c>
      <c r="EH189" s="2">
        <f t="shared" si="738"/>
        <v>1.8062277362732582E-3</v>
      </c>
      <c r="EI189" s="2">
        <f t="shared" si="739"/>
        <v>3.483920169154386E-3</v>
      </c>
      <c r="EJ189" s="2">
        <f t="shared" si="740"/>
        <v>2.2733397645721865E-3</v>
      </c>
      <c r="EK189" s="2">
        <f t="shared" si="741"/>
        <v>5.705832718547064E-3</v>
      </c>
      <c r="EL189" s="2">
        <f t="shared" si="742"/>
        <v>0.34058379190777494</v>
      </c>
      <c r="EM189" s="2">
        <f t="shared" si="743"/>
        <v>0.3898701284736158</v>
      </c>
      <c r="EN189" s="2">
        <f t="shared" si="744"/>
        <v>0.24296585276514102</v>
      </c>
      <c r="EO189" s="2">
        <f t="shared" si="745"/>
        <v>0.46864169886504825</v>
      </c>
      <c r="EP189" s="2">
        <f t="shared" si="746"/>
        <v>0.30579971917817111</v>
      </c>
      <c r="EQ189" s="2">
        <f t="shared" si="747"/>
        <v>0.76752365405338796</v>
      </c>
      <c r="ER189" s="2">
        <f t="shared" si="748"/>
        <v>15.033555019018307</v>
      </c>
      <c r="ET189" s="2">
        <f t="shared" si="749"/>
        <v>0.83056772380865906</v>
      </c>
      <c r="EU189" s="2">
        <f t="shared" si="750"/>
        <v>0.81069058651524473</v>
      </c>
      <c r="EV189" s="2">
        <f t="shared" si="751"/>
        <v>0.87296096562610737</v>
      </c>
      <c r="EW189" s="2">
        <f t="shared" si="752"/>
        <v>0.78082470762200107</v>
      </c>
      <c r="EX189" s="2">
        <f t="shared" si="753"/>
        <v>0.84519315128373762</v>
      </c>
      <c r="EY189" s="2">
        <f t="shared" si="754"/>
        <v>0.6850651296098178</v>
      </c>
      <c r="EZ189" s="2">
        <f t="shared" si="755"/>
        <v>3.5160984607883417E-2</v>
      </c>
      <c r="FA189" s="2">
        <f t="shared" si="756"/>
        <v>3.0853168204399532E-2</v>
      </c>
      <c r="FB189" s="2">
        <f t="shared" si="757"/>
        <v>4.8601254708025537E-2</v>
      </c>
      <c r="FC189" s="2">
        <f t="shared" si="758"/>
        <v>2.5801020815423951E-2</v>
      </c>
      <c r="FD189" s="2">
        <f t="shared" si="759"/>
        <v>3.9004474487236172E-2</v>
      </c>
      <c r="FE189" s="2">
        <f t="shared" si="760"/>
        <v>1.5913714355756888E-2</v>
      </c>
      <c r="FF189" s="2">
        <f t="shared" si="761"/>
        <v>0.4040971826729548</v>
      </c>
      <c r="FG189" s="2">
        <f t="shared" si="762"/>
        <v>0.37201673109285149</v>
      </c>
      <c r="FH189" s="2">
        <f t="shared" si="763"/>
        <v>0.48733223022025396</v>
      </c>
      <c r="FI189" s="2">
        <f t="shared" si="764"/>
        <v>0.33012947457981628</v>
      </c>
      <c r="FJ189" s="2">
        <f t="shared" si="765"/>
        <v>0.43028428066145147</v>
      </c>
      <c r="FK189" s="2">
        <f t="shared" si="766"/>
        <v>0.23130976019711191</v>
      </c>
      <c r="FL189" s="2">
        <f t="shared" si="767"/>
        <v>5.0159565544526333E-3</v>
      </c>
      <c r="FM189" s="2">
        <f t="shared" si="768"/>
        <v>4.384633084903969E-3</v>
      </c>
      <c r="FN189" s="2">
        <f t="shared" si="769"/>
        <v>7.0171078600015126E-3</v>
      </c>
      <c r="FO189" s="2">
        <f t="shared" si="770"/>
        <v>3.6503329439970126E-3</v>
      </c>
      <c r="FP189" s="2">
        <f t="shared" si="771"/>
        <v>5.5833254360837551E-3</v>
      </c>
      <c r="FQ189" s="2">
        <f t="shared" si="772"/>
        <v>2.2320268648158676E-3</v>
      </c>
      <c r="FR189" s="2">
        <f t="shared" si="773"/>
        <v>0.87011773248197033</v>
      </c>
      <c r="FS189" s="2">
        <f t="shared" si="774"/>
        <v>0.85406520388191132</v>
      </c>
      <c r="FT189" s="2">
        <f t="shared" si="775"/>
        <v>0.9037618808917014</v>
      </c>
      <c r="FU189" s="2">
        <f t="shared" si="776"/>
        <v>0.82960392296127894</v>
      </c>
      <c r="FV189" s="2">
        <f t="shared" si="777"/>
        <v>0.88181498296099892</v>
      </c>
      <c r="FW189" s="2">
        <f t="shared" si="778"/>
        <v>0.74828605041926144</v>
      </c>
      <c r="FX189" s="2">
        <f t="shared" si="779"/>
        <v>4.7440320890939185E-2</v>
      </c>
      <c r="FY189" s="2">
        <f t="shared" si="780"/>
        <v>4.1693087737372105E-2</v>
      </c>
      <c r="FZ189" s="2">
        <f t="shared" si="781"/>
        <v>6.5256898372880845E-2</v>
      </c>
      <c r="GA189" s="2">
        <f t="shared" si="782"/>
        <v>3.4929899185069432E-2</v>
      </c>
      <c r="GB189" s="2">
        <f t="shared" si="783"/>
        <v>5.2552969035494099E-2</v>
      </c>
      <c r="GC189" s="2">
        <f t="shared" si="784"/>
        <v>2.1621924345565393E-2</v>
      </c>
      <c r="GD189" s="2">
        <f t="shared" si="785"/>
        <v>0.98725775491494339</v>
      </c>
      <c r="GE189" s="2">
        <f t="shared" si="786"/>
        <v>0.98544065423393878</v>
      </c>
      <c r="GF189" s="2">
        <f t="shared" si="787"/>
        <v>0.99087660997448934</v>
      </c>
      <c r="GG189" s="2">
        <f t="shared" si="788"/>
        <v>0.98255033236110734</v>
      </c>
      <c r="GH189" s="2">
        <f t="shared" si="789"/>
        <v>0.98854422149905663</v>
      </c>
      <c r="GI189" s="2">
        <f t="shared" si="790"/>
        <v>0.97173613530143532</v>
      </c>
      <c r="GJ189" s="2">
        <f t="shared" si="791"/>
        <v>0.36547656403644352</v>
      </c>
      <c r="GK189" s="2">
        <f t="shared" si="792"/>
        <v>0.334739836396931</v>
      </c>
      <c r="GL189" s="2">
        <f t="shared" si="793"/>
        <v>0.44672010058827805</v>
      </c>
      <c r="GM189" s="2">
        <f t="shared" si="794"/>
        <v>0.2950775915854722</v>
      </c>
      <c r="GN189" s="2">
        <f t="shared" si="795"/>
        <v>0.39080224747078812</v>
      </c>
      <c r="GO189" s="2">
        <f t="shared" si="796"/>
        <v>0.20356175273784188</v>
      </c>
      <c r="GP189" s="2">
        <f t="shared" si="797"/>
        <v>0.9979156424433413</v>
      </c>
      <c r="GQ189" s="2">
        <f t="shared" si="798"/>
        <v>0.99761473173925796</v>
      </c>
      <c r="GR189" s="2">
        <f t="shared" si="799"/>
        <v>0.99851217100504541</v>
      </c>
      <c r="GS189" s="2">
        <f t="shared" si="800"/>
        <v>0.99713417975475716</v>
      </c>
      <c r="GT189" s="2">
        <f t="shared" si="801"/>
        <v>0.99812812093103154</v>
      </c>
      <c r="GU189" s="2">
        <f t="shared" si="802"/>
        <v>0.9953150307387042</v>
      </c>
      <c r="GV189" s="2">
        <f t="shared" si="803"/>
        <v>0.78066188750458088</v>
      </c>
      <c r="GW189" s="2">
        <f t="shared" si="804"/>
        <v>0.75664542308141902</v>
      </c>
      <c r="GX189" s="2">
        <f t="shared" si="805"/>
        <v>0.83303173468649705</v>
      </c>
      <c r="GY189" s="2">
        <f t="shared" si="806"/>
        <v>0.72118563554588089</v>
      </c>
      <c r="GZ189" s="2">
        <f t="shared" si="807"/>
        <v>0.79855034349014042</v>
      </c>
      <c r="HA189" s="2">
        <f t="shared" si="808"/>
        <v>0.61230690074059635</v>
      </c>
      <c r="HB189" s="2">
        <f t="shared" si="809"/>
        <v>0.9974744671004806</v>
      </c>
      <c r="HC189" s="2">
        <f t="shared" si="810"/>
        <v>0.99711005005231612</v>
      </c>
      <c r="HD189" s="2">
        <f t="shared" si="811"/>
        <v>0.99819702884024331</v>
      </c>
      <c r="HE189" s="2">
        <f t="shared" si="812"/>
        <v>0.99652817539062599</v>
      </c>
      <c r="HF189" s="2">
        <f t="shared" si="813"/>
        <v>0.99773181658697396</v>
      </c>
      <c r="HG189" s="2">
        <f t="shared" si="814"/>
        <v>0.9943265391002819</v>
      </c>
      <c r="HH189" s="2">
        <f t="shared" si="815"/>
        <v>0.74594367471570522</v>
      </c>
      <c r="HI189" s="2">
        <f t="shared" si="816"/>
        <v>0.71949168452035206</v>
      </c>
      <c r="HJ189" s="2">
        <f t="shared" si="817"/>
        <v>0.80452733096035456</v>
      </c>
      <c r="HK189" s="2">
        <f t="shared" si="818"/>
        <v>0.68090127140798873</v>
      </c>
      <c r="HL189" s="2">
        <f t="shared" si="819"/>
        <v>0.76581422504009133</v>
      </c>
      <c r="HM189" s="2">
        <f t="shared" si="820"/>
        <v>0.5657632913181907</v>
      </c>
      <c r="HN189" s="2">
        <f t="shared" si="821"/>
        <v>6.236920001919994E-2</v>
      </c>
      <c r="HP189" s="2">
        <f t="shared" ref="HP189:IU189" si="999">IF(B1=1,ET189,0)</f>
        <v>0.83056772380865906</v>
      </c>
      <c r="HQ189" s="2">
        <f t="shared" si="999"/>
        <v>0.81069058651524473</v>
      </c>
      <c r="HR189" s="2">
        <f t="shared" si="999"/>
        <v>0.87296096562610737</v>
      </c>
      <c r="HS189" s="2">
        <f t="shared" si="999"/>
        <v>0.78082470762200107</v>
      </c>
      <c r="HT189" s="2">
        <f t="shared" si="999"/>
        <v>0.84519315128373762</v>
      </c>
      <c r="HU189" s="2">
        <f t="shared" si="999"/>
        <v>0.6850651296098178</v>
      </c>
      <c r="HV189" s="2">
        <f t="shared" si="999"/>
        <v>3.5160984607883417E-2</v>
      </c>
      <c r="HW189" s="2">
        <f t="shared" si="999"/>
        <v>3.0853168204399532E-2</v>
      </c>
      <c r="HX189" s="2">
        <f t="shared" si="999"/>
        <v>4.8601254708025537E-2</v>
      </c>
      <c r="HY189" s="2">
        <f t="shared" si="999"/>
        <v>2.5801020815423951E-2</v>
      </c>
      <c r="HZ189" s="2">
        <f t="shared" si="999"/>
        <v>3.9004474487236172E-2</v>
      </c>
      <c r="IA189" s="2">
        <f t="shared" si="999"/>
        <v>1.5913714355756888E-2</v>
      </c>
      <c r="IB189" s="2">
        <f t="shared" si="999"/>
        <v>0.4040971826729548</v>
      </c>
      <c r="IC189" s="2">
        <f t="shared" si="999"/>
        <v>0.37201673109285149</v>
      </c>
      <c r="ID189" s="2">
        <f t="shared" si="999"/>
        <v>0.48733223022025396</v>
      </c>
      <c r="IE189" s="2">
        <f t="shared" si="999"/>
        <v>0.33012947457981628</v>
      </c>
      <c r="IF189" s="2">
        <f t="shared" si="999"/>
        <v>0.43028428066145147</v>
      </c>
      <c r="IG189" s="2">
        <f t="shared" si="999"/>
        <v>0.23130976019711191</v>
      </c>
      <c r="IH189" s="2">
        <f t="shared" si="999"/>
        <v>5.0159565544526333E-3</v>
      </c>
      <c r="II189" s="2">
        <f t="shared" si="999"/>
        <v>4.384633084903969E-3</v>
      </c>
      <c r="IJ189" s="2">
        <f t="shared" si="999"/>
        <v>7.0171078600015126E-3</v>
      </c>
      <c r="IK189" s="2">
        <f t="shared" si="999"/>
        <v>3.6503329439970126E-3</v>
      </c>
      <c r="IL189" s="2">
        <f t="shared" si="999"/>
        <v>5.5833254360837551E-3</v>
      </c>
      <c r="IM189" s="2">
        <f t="shared" si="999"/>
        <v>2.2320268648158676E-3</v>
      </c>
      <c r="IN189" s="2">
        <f t="shared" si="999"/>
        <v>0.87011773248197033</v>
      </c>
      <c r="IO189" s="2">
        <f t="shared" si="999"/>
        <v>0.85406520388191132</v>
      </c>
      <c r="IP189" s="2">
        <f t="shared" si="999"/>
        <v>0.9037618808917014</v>
      </c>
      <c r="IQ189" s="2">
        <f t="shared" si="999"/>
        <v>0.82960392296127894</v>
      </c>
      <c r="IR189" s="2">
        <f t="shared" si="999"/>
        <v>0.88181498296099892</v>
      </c>
      <c r="IS189" s="2">
        <f t="shared" si="999"/>
        <v>0.74828605041926144</v>
      </c>
      <c r="IT189" s="2">
        <f t="shared" si="999"/>
        <v>4.7440320890939185E-2</v>
      </c>
      <c r="IU189" s="2">
        <f t="shared" si="999"/>
        <v>4.1693087737372105E-2</v>
      </c>
      <c r="IV189" s="2">
        <f t="shared" ref="IV189:KA189" si="1000">IF(AH1=1,FZ189,0)</f>
        <v>6.5256898372880845E-2</v>
      </c>
      <c r="IW189" s="2">
        <f t="shared" si="1000"/>
        <v>3.4929899185069432E-2</v>
      </c>
      <c r="IX189" s="2">
        <f t="shared" si="1000"/>
        <v>5.2552969035494099E-2</v>
      </c>
      <c r="IY189" s="2">
        <f t="shared" si="1000"/>
        <v>2.1621924345565393E-2</v>
      </c>
      <c r="IZ189" s="2">
        <f t="shared" si="1000"/>
        <v>0.98725775491494339</v>
      </c>
      <c r="JA189" s="2">
        <f t="shared" si="1000"/>
        <v>0.98544065423393878</v>
      </c>
      <c r="JB189" s="2">
        <f t="shared" si="1000"/>
        <v>0.99087660997448934</v>
      </c>
      <c r="JC189" s="2">
        <f t="shared" si="1000"/>
        <v>0.98255033236110734</v>
      </c>
      <c r="JD189" s="2">
        <f t="shared" si="1000"/>
        <v>0.98854422149905663</v>
      </c>
      <c r="JE189" s="2">
        <f t="shared" si="1000"/>
        <v>0.97173613530143532</v>
      </c>
      <c r="JF189" s="2">
        <f t="shared" si="1000"/>
        <v>0.36547656403644352</v>
      </c>
      <c r="JG189" s="2">
        <f t="shared" si="1000"/>
        <v>0.334739836396931</v>
      </c>
      <c r="JH189" s="2">
        <f t="shared" si="1000"/>
        <v>0.44672010058827805</v>
      </c>
      <c r="JI189" s="2">
        <f t="shared" si="1000"/>
        <v>0.2950775915854722</v>
      </c>
      <c r="JJ189" s="2">
        <f t="shared" si="1000"/>
        <v>0.39080224747078812</v>
      </c>
      <c r="JK189" s="2">
        <f t="shared" si="1000"/>
        <v>0.20356175273784188</v>
      </c>
      <c r="JL189" s="2">
        <f t="shared" si="1000"/>
        <v>0.9979156424433413</v>
      </c>
      <c r="JM189" s="2">
        <f t="shared" si="1000"/>
        <v>0.99761473173925796</v>
      </c>
      <c r="JN189" s="2">
        <f t="shared" si="1000"/>
        <v>0.99851217100504541</v>
      </c>
      <c r="JO189" s="2">
        <f t="shared" si="1000"/>
        <v>0.99713417975475716</v>
      </c>
      <c r="JP189" s="2">
        <f t="shared" si="1000"/>
        <v>0.99812812093103154</v>
      </c>
      <c r="JQ189" s="2">
        <f t="shared" si="1000"/>
        <v>0.9953150307387042</v>
      </c>
      <c r="JR189" s="2">
        <f t="shared" si="1000"/>
        <v>0.78066188750458088</v>
      </c>
      <c r="JS189" s="2">
        <f t="shared" si="1000"/>
        <v>0.75664542308141902</v>
      </c>
      <c r="JT189" s="2">
        <f t="shared" si="1000"/>
        <v>0.83303173468649705</v>
      </c>
      <c r="JU189" s="2">
        <f t="shared" si="1000"/>
        <v>0.72118563554588089</v>
      </c>
      <c r="JV189" s="2">
        <f t="shared" si="1000"/>
        <v>0.79855034349014042</v>
      </c>
      <c r="JW189" s="2">
        <f t="shared" si="1000"/>
        <v>0.61230690074059635</v>
      </c>
      <c r="JX189" s="2">
        <f t="shared" si="1000"/>
        <v>0.9974744671004806</v>
      </c>
      <c r="JY189" s="2">
        <f t="shared" si="1000"/>
        <v>0.99711005005231612</v>
      </c>
      <c r="JZ189" s="2">
        <f t="shared" si="1000"/>
        <v>0.99819702884024331</v>
      </c>
      <c r="KA189" s="2">
        <f t="shared" si="1000"/>
        <v>0.99652817539062599</v>
      </c>
      <c r="KB189" s="2">
        <f t="shared" ref="KB189:KJ189" si="1001">IF(BN1=1,HF189,0)</f>
        <v>0.99773181658697396</v>
      </c>
      <c r="KC189" s="2">
        <f t="shared" si="1001"/>
        <v>0.9943265391002819</v>
      </c>
      <c r="KD189" s="2">
        <f t="shared" si="1001"/>
        <v>0.74594367471570522</v>
      </c>
      <c r="KE189" s="2">
        <f t="shared" si="1001"/>
        <v>0.71949168452035206</v>
      </c>
      <c r="KF189" s="2">
        <f t="shared" si="1001"/>
        <v>0.80452733096035456</v>
      </c>
      <c r="KG189" s="2">
        <f t="shared" si="1001"/>
        <v>0.68090127140798873</v>
      </c>
      <c r="KH189" s="2">
        <f t="shared" si="1001"/>
        <v>0.76581422504009133</v>
      </c>
      <c r="KI189" s="2">
        <f t="shared" si="1001"/>
        <v>0.5657632913181907</v>
      </c>
      <c r="KJ189" s="2">
        <f t="shared" si="1001"/>
        <v>0</v>
      </c>
    </row>
    <row r="190" spans="1:296" x14ac:dyDescent="0.2">
      <c r="A190" s="2" t="str">
        <f>'Respondent Data'!A190</f>
        <v>1787</v>
      </c>
      <c r="B190" s="2">
        <f>SUMPRODUCT('Respondent Data'!B190:S190,'Product Coding'!A100:R100)</f>
        <v>0.54646274559209396</v>
      </c>
      <c r="C190" s="2">
        <f>SUMPRODUCT('Respondent Data'!B190:S190,'Product Coding'!A101:R101)</f>
        <v>0.95035011737050301</v>
      </c>
      <c r="D190" s="2">
        <f>SUMPRODUCT('Respondent Data'!B190:S190,'Product Coding'!A102:R102)</f>
        <v>-0.141440438867145</v>
      </c>
      <c r="E190" s="2">
        <f>SUMPRODUCT('Respondent Data'!B190:S190,'Product Coding'!A103:R103)</f>
        <v>-0.91273272484773893</v>
      </c>
      <c r="F190" s="2">
        <f>SUMPRODUCT('Respondent Data'!B190:S190,'Product Coding'!A104:R104)</f>
        <v>0.1784590655024553</v>
      </c>
      <c r="G190" s="2">
        <f>SUMPRODUCT('Respondent Data'!B190:S190,'Product Coding'!A105:R105)</f>
        <v>9.6317044007593305E-2</v>
      </c>
      <c r="H190" s="2">
        <f>SUMPRODUCT('Respondent Data'!B190:S190,'Product Coding'!A106:R106)</f>
        <v>0.40414175964932941</v>
      </c>
      <c r="I190" s="2">
        <f>SUMPRODUCT('Respondent Data'!B190:S190,'Product Coding'!A107:R107)</f>
        <v>0.80802913142773847</v>
      </c>
      <c r="J190" s="2">
        <f>SUMPRODUCT('Respondent Data'!B190:S190,'Product Coding'!A108:R108)</f>
        <v>-0.28376142480990962</v>
      </c>
      <c r="K190" s="2">
        <f>SUMPRODUCT('Respondent Data'!B190:S190,'Product Coding'!A109:R109)</f>
        <v>-1.0550537107905036</v>
      </c>
      <c r="L190" s="2">
        <f>SUMPRODUCT('Respondent Data'!B190:S190,'Product Coding'!A110:R110)</f>
        <v>3.61380795596907E-2</v>
      </c>
      <c r="M190" s="2">
        <f>SUMPRODUCT('Respondent Data'!B190:S190,'Product Coding'!A111:R111)</f>
        <v>-4.6003941935171294E-2</v>
      </c>
      <c r="N190" s="2">
        <f>SUMPRODUCT('Respondent Data'!B190:S190,'Product Coding'!A112:R112)</f>
        <v>6.5392531605442256E-2</v>
      </c>
      <c r="O190" s="2">
        <f>SUMPRODUCT('Respondent Data'!B190:S190,'Product Coding'!A113:R113)</f>
        <v>0.46927990338385128</v>
      </c>
      <c r="P190" s="2">
        <f>SUMPRODUCT('Respondent Data'!B190:S190,'Product Coding'!A114:R114)</f>
        <v>-0.6225106528537967</v>
      </c>
      <c r="Q190" s="2">
        <f>SUMPRODUCT('Respondent Data'!B190:S190,'Product Coding'!A115:R115)</f>
        <v>-1.3938029388343907</v>
      </c>
      <c r="R190" s="2">
        <f>SUMPRODUCT('Respondent Data'!B190:S190,'Product Coding'!A116:R116)</f>
        <v>-0.30261114848419646</v>
      </c>
      <c r="S190" s="2">
        <f>SUMPRODUCT('Respondent Data'!B190:S190,'Product Coding'!A117:R117)</f>
        <v>-0.3847531699790584</v>
      </c>
      <c r="T190" s="2">
        <f>SUMPRODUCT('Respondent Data'!B190:S190,'Product Coding'!A118:R118)</f>
        <v>-7.6928454337322344E-2</v>
      </c>
      <c r="U190" s="2">
        <f>SUMPRODUCT('Respondent Data'!B190:S190,'Product Coding'!A119:R119)</f>
        <v>0.32695891744108674</v>
      </c>
      <c r="V190" s="2">
        <f>SUMPRODUCT('Respondent Data'!B190:S190,'Product Coding'!A120:R120)</f>
        <v>-0.76483163879656124</v>
      </c>
      <c r="W190" s="2">
        <f>SUMPRODUCT('Respondent Data'!B190:S190,'Product Coding'!A121:R121)</f>
        <v>-1.5361239247771552</v>
      </c>
      <c r="X190" s="2">
        <f>SUMPRODUCT('Respondent Data'!B190:S190,'Product Coding'!A122:R122)</f>
        <v>-0.444932134426961</v>
      </c>
      <c r="Y190" s="2">
        <f>SUMPRODUCT('Respondent Data'!B190:S190,'Product Coding'!A123:R123)</f>
        <v>-0.52707415592182305</v>
      </c>
      <c r="Z190" s="2">
        <f>SUMPRODUCT('Respondent Data'!B190:S190,'Product Coding'!A124:R124)</f>
        <v>-1.0289473459210159</v>
      </c>
      <c r="AA190" s="2">
        <f>SUMPRODUCT('Respondent Data'!B190:S190,'Product Coding'!A125:R125)</f>
        <v>-0.62505997414260672</v>
      </c>
      <c r="AB190" s="2">
        <f>SUMPRODUCT('Respondent Data'!B190:S190,'Product Coding'!A126:R126)</f>
        <v>-1.7168505303802548</v>
      </c>
      <c r="AC190" s="2">
        <f>SUMPRODUCT('Respondent Data'!B190:S190,'Product Coding'!A127:R127)</f>
        <v>-2.4881428163608486</v>
      </c>
      <c r="AD190" s="2">
        <f>SUMPRODUCT('Respondent Data'!B190:S190,'Product Coding'!A128:R128)</f>
        <v>-1.3969510260106546</v>
      </c>
      <c r="AE190" s="2">
        <f>SUMPRODUCT('Respondent Data'!B190:S190,'Product Coding'!A129:R129)</f>
        <v>-1.4790930475055164</v>
      </c>
      <c r="AF190" s="2">
        <f>SUMPRODUCT('Respondent Data'!B190:S190,'Product Coding'!A130:R130)</f>
        <v>-1.1712683318637804</v>
      </c>
      <c r="AG190" s="2">
        <f>SUMPRODUCT('Respondent Data'!B190:S190,'Product Coding'!A131:R131)</f>
        <v>-0.76738096008537127</v>
      </c>
      <c r="AH190" s="2">
        <f>SUMPRODUCT('Respondent Data'!B190:S190,'Product Coding'!A132:R132)</f>
        <v>-1.8591715163230194</v>
      </c>
      <c r="AI190" s="2">
        <f>SUMPRODUCT('Respondent Data'!B190:S190,'Product Coding'!A133:R133)</f>
        <v>-2.6304638023036131</v>
      </c>
      <c r="AJ190" s="2">
        <f>SUMPRODUCT('Respondent Data'!B190:S190,'Product Coding'!A134:R134)</f>
        <v>-1.5392720119534191</v>
      </c>
      <c r="AK190" s="2">
        <f>SUMPRODUCT('Respondent Data'!B190:S190,'Product Coding'!A135:R135)</f>
        <v>-1.6214140334482809</v>
      </c>
      <c r="AL190" s="2">
        <f>SUMPRODUCT('Respondent Data'!B190:S190,'Product Coding'!A136:R136)</f>
        <v>-0.21092109617215568</v>
      </c>
      <c r="AM190" s="2">
        <f>SUMPRODUCT('Respondent Data'!B190:S190,'Product Coding'!A137:R137)</f>
        <v>0.19296627560625337</v>
      </c>
      <c r="AN190" s="2">
        <f>SUMPRODUCT('Respondent Data'!B190:S190,'Product Coding'!A138:R138)</f>
        <v>-0.89882428063139463</v>
      </c>
      <c r="AO190" s="2">
        <f>SUMPRODUCT('Respondent Data'!B190:S190,'Product Coding'!A139:R139)</f>
        <v>-1.6701165666119886</v>
      </c>
      <c r="AP190" s="2">
        <f>SUMPRODUCT('Respondent Data'!B190:S190,'Product Coding'!A140:R140)</f>
        <v>-0.57892477626179439</v>
      </c>
      <c r="AQ190" s="2">
        <f>SUMPRODUCT('Respondent Data'!B190:S190,'Product Coding'!A141:R141)</f>
        <v>-0.66106679775665644</v>
      </c>
      <c r="AR190" s="2">
        <f>SUMPRODUCT('Respondent Data'!B190:S190,'Product Coding'!A142:R142)</f>
        <v>-0.35324208211492025</v>
      </c>
      <c r="AS190" s="2">
        <f>SUMPRODUCT('Respondent Data'!B190:S190,'Product Coding'!A143:R143)</f>
        <v>5.0645289663488774E-2</v>
      </c>
      <c r="AT190" s="2">
        <f>SUMPRODUCT('Respondent Data'!B190:S190,'Product Coding'!A144:R144)</f>
        <v>-1.0411452665741592</v>
      </c>
      <c r="AU190" s="2">
        <f>SUMPRODUCT('Respondent Data'!B190:S190,'Product Coding'!A145:R145)</f>
        <v>-1.8124375525547531</v>
      </c>
      <c r="AV190" s="2">
        <f>SUMPRODUCT('Respondent Data'!B190:S190,'Product Coding'!A146:R146)</f>
        <v>-0.72124576220455894</v>
      </c>
      <c r="AW190" s="2">
        <f>SUMPRODUCT('Respondent Data'!B190:S190,'Product Coding'!A147:R147)</f>
        <v>-0.80338778369942099</v>
      </c>
      <c r="AX190" s="2">
        <f>SUMPRODUCT('Respondent Data'!B190:S190,'Product Coding'!A148:R148)</f>
        <v>1.3496394420869402</v>
      </c>
      <c r="AY190" s="2">
        <f>SUMPRODUCT('Respondent Data'!B190:S190,'Product Coding'!A149:R149)</f>
        <v>1.7535268138653493</v>
      </c>
      <c r="AZ190" s="2">
        <f>SUMPRODUCT('Respondent Data'!B190:S190,'Product Coding'!A150:R150)</f>
        <v>0.66173625762770127</v>
      </c>
      <c r="BA190" s="2">
        <f>SUMPRODUCT('Respondent Data'!B190:S190,'Product Coding'!A151:R151)</f>
        <v>-0.10955602835289255</v>
      </c>
      <c r="BB190" s="2">
        <f>SUMPRODUCT('Respondent Data'!B190:S190,'Product Coding'!A152:R152)</f>
        <v>0.98163576199730163</v>
      </c>
      <c r="BC190" s="2">
        <f>SUMPRODUCT('Respondent Data'!B190:S190,'Product Coding'!A153:R153)</f>
        <v>0.89949374050243969</v>
      </c>
      <c r="BD190" s="2">
        <f>SUMPRODUCT('Respondent Data'!B190:S190,'Product Coding'!A154:R154)</f>
        <v>1.2073184561441757</v>
      </c>
      <c r="BE190" s="2">
        <f>SUMPRODUCT('Respondent Data'!B190:S190,'Product Coding'!A155:R155)</f>
        <v>1.6112058279225847</v>
      </c>
      <c r="BF190" s="2">
        <f>SUMPRODUCT('Respondent Data'!B190:S190,'Product Coding'!A156:R156)</f>
        <v>0.51941527168493673</v>
      </c>
      <c r="BG190" s="2">
        <f>SUMPRODUCT('Respondent Data'!B190:S190,'Product Coding'!A157:R157)</f>
        <v>-0.25187701429565712</v>
      </c>
      <c r="BH190" s="2">
        <f>SUMPRODUCT('Respondent Data'!B190:S190,'Product Coding'!A158:R158)</f>
        <v>0.83931477605453708</v>
      </c>
      <c r="BI190" s="2">
        <f>SUMPRODUCT('Respondent Data'!B190:S190,'Product Coding'!A159:R159)</f>
        <v>0.75717275455967514</v>
      </c>
      <c r="BJ190" s="2">
        <f>SUMPRODUCT('Respondent Data'!B190:S190,'Product Coding'!A160:R160)</f>
        <v>3.0509357895279745</v>
      </c>
      <c r="BK190" s="2">
        <f>SUMPRODUCT('Respondent Data'!B190:S190,'Product Coding'!A161:R161)</f>
        <v>3.4548231613063836</v>
      </c>
      <c r="BL190" s="2">
        <f>SUMPRODUCT('Respondent Data'!B190:S190,'Product Coding'!A162:R162)</f>
        <v>2.3630326050687356</v>
      </c>
      <c r="BM190" s="2">
        <f>SUMPRODUCT('Respondent Data'!B190:S190,'Product Coding'!A163:R163)</f>
        <v>1.5917403190881414</v>
      </c>
      <c r="BN190" s="2">
        <f>SUMPRODUCT('Respondent Data'!B190:S190,'Product Coding'!A164:R164)</f>
        <v>2.6829321094383358</v>
      </c>
      <c r="BO190" s="2">
        <f>SUMPRODUCT('Respondent Data'!B190:S190,'Product Coding'!A165:R165)</f>
        <v>2.6007900879434738</v>
      </c>
      <c r="BP190" s="2">
        <f>SUMPRODUCT('Respondent Data'!B190:S190,'Product Coding'!A166:R166)</f>
        <v>2.90861480358521</v>
      </c>
      <c r="BQ190" s="2">
        <f>SUMPRODUCT('Respondent Data'!B190:S190,'Product Coding'!A167:R167)</f>
        <v>3.312502175363619</v>
      </c>
      <c r="BR190" s="2">
        <f>SUMPRODUCT('Respondent Data'!B190:S190,'Product Coding'!A168:R168)</f>
        <v>2.220711619125971</v>
      </c>
      <c r="BS190" s="2">
        <f>SUMPRODUCT('Respondent Data'!B190:S190,'Product Coding'!A169:R169)</f>
        <v>1.4494193331453769</v>
      </c>
      <c r="BT190" s="2">
        <f>SUMPRODUCT('Respondent Data'!B190:S190,'Product Coding'!A170:R170)</f>
        <v>2.5406111234955713</v>
      </c>
      <c r="BU190" s="2">
        <f>SUMPRODUCT('Respondent Data'!B190:S190,'Product Coding'!A171:R171)</f>
        <v>2.4584691020007092</v>
      </c>
      <c r="BV190" s="2">
        <f>SUMPRODUCT('Respondent Data'!B190:S190,'Product Coding'!A172:R172)</f>
        <v>0.38283894211069203</v>
      </c>
      <c r="BX190" s="2">
        <f t="shared" si="676"/>
        <v>0.57899424234669838</v>
      </c>
      <c r="BY190" s="2">
        <f t="shared" si="677"/>
        <v>0.38660564240531509</v>
      </c>
      <c r="BZ190" s="2">
        <f t="shared" si="678"/>
        <v>1.151931891849062</v>
      </c>
      <c r="CA190" s="2">
        <f t="shared" si="679"/>
        <v>2.4911207879505235</v>
      </c>
      <c r="CB190" s="2">
        <f t="shared" si="680"/>
        <v>0.83655830027020806</v>
      </c>
      <c r="CC190" s="2">
        <f t="shared" si="681"/>
        <v>0.90817603864946717</v>
      </c>
      <c r="CD190" s="2">
        <f t="shared" si="682"/>
        <v>0.66754948298052474</v>
      </c>
      <c r="CE190" s="2">
        <f t="shared" si="683"/>
        <v>0.44573568755885123</v>
      </c>
      <c r="CF190" s="2">
        <f t="shared" si="684"/>
        <v>1.3281160374167651</v>
      </c>
      <c r="CG190" s="2">
        <f t="shared" si="685"/>
        <v>2.8721294140998506</v>
      </c>
      <c r="CH190" s="2">
        <f t="shared" si="686"/>
        <v>0.96450710557161468</v>
      </c>
      <c r="CI190" s="2">
        <f t="shared" si="687"/>
        <v>1.0470785384645198</v>
      </c>
      <c r="CJ190" s="2">
        <f t="shared" si="688"/>
        <v>0.93669970696432581</v>
      </c>
      <c r="CK190" s="2">
        <f t="shared" si="689"/>
        <v>0.62545249238414757</v>
      </c>
      <c r="CL190" s="2">
        <f t="shared" si="690"/>
        <v>1.8636010285086229</v>
      </c>
      <c r="CM190" s="2">
        <f t="shared" si="691"/>
        <v>4.0301473510832437</v>
      </c>
      <c r="CN190" s="2">
        <f t="shared" si="692"/>
        <v>1.353388095096913</v>
      </c>
      <c r="CO190" s="2">
        <f t="shared" si="693"/>
        <v>1.4692516212718936</v>
      </c>
      <c r="CP190" s="2">
        <f t="shared" si="694"/>
        <v>1.0799648068307091</v>
      </c>
      <c r="CQ190" s="2">
        <f t="shared" si="695"/>
        <v>0.72111336760048383</v>
      </c>
      <c r="CR190" s="2">
        <f t="shared" si="696"/>
        <v>2.1486325978315652</v>
      </c>
      <c r="CS190" s="2">
        <f t="shared" si="697"/>
        <v>4.6465449632917091</v>
      </c>
      <c r="CT190" s="2">
        <f t="shared" si="698"/>
        <v>1.5603842958648264</v>
      </c>
      <c r="CU190" s="2">
        <f t="shared" si="699"/>
        <v>1.6939687624061972</v>
      </c>
      <c r="CV190" s="2">
        <f t="shared" si="700"/>
        <v>2.7981188326816535</v>
      </c>
      <c r="CW190" s="2">
        <f t="shared" si="701"/>
        <v>1.8683580072417099</v>
      </c>
      <c r="CX190" s="2">
        <f t="shared" si="702"/>
        <v>5.5669678293958018</v>
      </c>
      <c r="CY190" s="2">
        <f t="shared" si="703"/>
        <v>12.038896903356861</v>
      </c>
      <c r="CZ190" s="2">
        <f t="shared" si="704"/>
        <v>4.0428545975429095</v>
      </c>
      <c r="DA190" s="2">
        <f t="shared" si="705"/>
        <v>4.3889632940661416</v>
      </c>
      <c r="DB190" s="2">
        <f t="shared" si="706"/>
        <v>3.2260817871073582</v>
      </c>
      <c r="DC190" s="2">
        <f t="shared" si="707"/>
        <v>2.1541171406155333</v>
      </c>
      <c r="DD190" s="2">
        <f t="shared" si="708"/>
        <v>6.4184170143390258</v>
      </c>
      <c r="DE190" s="2">
        <f t="shared" si="709"/>
        <v>13.880206081012233</v>
      </c>
      <c r="DF190" s="2">
        <f t="shared" si="710"/>
        <v>4.6611957407672771</v>
      </c>
      <c r="DG190" s="2">
        <f t="shared" si="711"/>
        <v>5.0602406094739312</v>
      </c>
      <c r="DH190" s="2">
        <f t="shared" si="712"/>
        <v>1.234814919593594</v>
      </c>
      <c r="DI190" s="2">
        <f t="shared" si="713"/>
        <v>0.82450977976270234</v>
      </c>
      <c r="DJ190" s="2">
        <f t="shared" si="714"/>
        <v>2.456713007448454</v>
      </c>
      <c r="DK190" s="2">
        <f t="shared" si="715"/>
        <v>5.3127870546752725</v>
      </c>
      <c r="DL190" s="2">
        <f t="shared" si="716"/>
        <v>1.7841190718870044</v>
      </c>
      <c r="DM190" s="2">
        <f t="shared" si="717"/>
        <v>1.9368574678679886</v>
      </c>
      <c r="DN190" s="2">
        <f t="shared" si="718"/>
        <v>1.4236757481566733</v>
      </c>
      <c r="DO190" s="2">
        <f t="shared" si="719"/>
        <v>0.95061580398825685</v>
      </c>
      <c r="DP190" s="2">
        <f t="shared" si="720"/>
        <v>2.8324590781884433</v>
      </c>
      <c r="DQ190" s="2">
        <f t="shared" si="721"/>
        <v>6.1253601368464921</v>
      </c>
      <c r="DR190" s="2">
        <f t="shared" si="722"/>
        <v>2.0569941407132459</v>
      </c>
      <c r="DS190" s="2">
        <f t="shared" si="723"/>
        <v>2.2330933655606793</v>
      </c>
      <c r="DT190" s="2">
        <f t="shared" si="724"/>
        <v>0.25933374862615377</v>
      </c>
      <c r="DU190" s="2">
        <f t="shared" si="725"/>
        <v>0.17316215456415138</v>
      </c>
      <c r="DV190" s="2">
        <f t="shared" si="726"/>
        <v>0.51595472601669456</v>
      </c>
      <c r="DW190" s="2">
        <f t="shared" si="727"/>
        <v>1.1157825846442651</v>
      </c>
      <c r="DX190" s="2">
        <f t="shared" si="728"/>
        <v>0.37469768105826784</v>
      </c>
      <c r="DY190" s="2">
        <f t="shared" si="729"/>
        <v>0.40677554160268942</v>
      </c>
      <c r="DZ190" s="2">
        <f t="shared" si="730"/>
        <v>0.29899798159154789</v>
      </c>
      <c r="EA190" s="2">
        <f t="shared" si="731"/>
        <v>0.19964672927071314</v>
      </c>
      <c r="EB190" s="2">
        <f t="shared" si="732"/>
        <v>0.59486828262372071</v>
      </c>
      <c r="EC190" s="2">
        <f t="shared" si="733"/>
        <v>1.286437814094785</v>
      </c>
      <c r="ED190" s="2">
        <f t="shared" si="734"/>
        <v>0.43200644319131648</v>
      </c>
      <c r="EE190" s="2">
        <f t="shared" si="735"/>
        <v>0.46899050564893185</v>
      </c>
      <c r="EF190" s="2">
        <f t="shared" si="736"/>
        <v>4.7314627135326207E-2</v>
      </c>
      <c r="EG190" s="2">
        <f t="shared" si="737"/>
        <v>3.1592890707654982E-2</v>
      </c>
      <c r="EH190" s="2">
        <f t="shared" si="738"/>
        <v>9.4134317687209521E-2</v>
      </c>
      <c r="EI190" s="2">
        <f t="shared" si="739"/>
        <v>0.203571024736307</v>
      </c>
      <c r="EJ190" s="2">
        <f t="shared" si="740"/>
        <v>6.8362413922841786E-2</v>
      </c>
      <c r="EK190" s="2">
        <f t="shared" si="741"/>
        <v>7.4214918731794505E-2</v>
      </c>
      <c r="EL190" s="2">
        <f t="shared" si="742"/>
        <v>5.455124174221148E-2</v>
      </c>
      <c r="EM190" s="2">
        <f t="shared" si="743"/>
        <v>3.642491809983639E-2</v>
      </c>
      <c r="EN190" s="2">
        <f t="shared" si="744"/>
        <v>0.10853184799926452</v>
      </c>
      <c r="EO190" s="2">
        <f t="shared" si="745"/>
        <v>0.23470653483832918</v>
      </c>
      <c r="EP190" s="2">
        <f t="shared" si="746"/>
        <v>7.8818217404945309E-2</v>
      </c>
      <c r="EQ190" s="2">
        <f t="shared" si="747"/>
        <v>8.556584332868987E-2</v>
      </c>
      <c r="ER190" s="2">
        <f t="shared" si="748"/>
        <v>0.68192271947591909</v>
      </c>
      <c r="ET190" s="2">
        <f t="shared" si="749"/>
        <v>0.63331453223908007</v>
      </c>
      <c r="EU190" s="2">
        <f t="shared" si="750"/>
        <v>0.721185584003049</v>
      </c>
      <c r="EV190" s="2">
        <f t="shared" si="751"/>
        <v>0.46469872201240686</v>
      </c>
      <c r="EW190" s="2">
        <f t="shared" si="752"/>
        <v>0.28644096287113974</v>
      </c>
      <c r="EX190" s="2">
        <f t="shared" si="753"/>
        <v>0.54449673601587967</v>
      </c>
      <c r="EY190" s="2">
        <f t="shared" si="754"/>
        <v>0.52406066303387877</v>
      </c>
      <c r="EZ190" s="2">
        <f t="shared" si="755"/>
        <v>0.59968235438065198</v>
      </c>
      <c r="FA190" s="2">
        <f t="shared" si="756"/>
        <v>0.6916893652175915</v>
      </c>
      <c r="FB190" s="2">
        <f t="shared" si="757"/>
        <v>0.4295318549111416</v>
      </c>
      <c r="FC190" s="2">
        <f t="shared" si="758"/>
        <v>0.25825583110900979</v>
      </c>
      <c r="FD190" s="2">
        <f t="shared" si="759"/>
        <v>0.50903353679091368</v>
      </c>
      <c r="FE190" s="2">
        <f t="shared" si="760"/>
        <v>0.48850104244172454</v>
      </c>
      <c r="FF190" s="2">
        <f t="shared" si="761"/>
        <v>0.51634230975717299</v>
      </c>
      <c r="FG190" s="2">
        <f t="shared" si="762"/>
        <v>0.6152133050245232</v>
      </c>
      <c r="FH190" s="2">
        <f t="shared" si="763"/>
        <v>0.34921065820429764</v>
      </c>
      <c r="FI190" s="2">
        <f t="shared" si="764"/>
        <v>0.19880133328194644</v>
      </c>
      <c r="FJ190" s="2">
        <f t="shared" si="765"/>
        <v>0.42491929065308698</v>
      </c>
      <c r="FK190" s="2">
        <f t="shared" si="766"/>
        <v>0.40498100371192924</v>
      </c>
      <c r="FL190" s="2">
        <f t="shared" si="767"/>
        <v>0.48077736542269828</v>
      </c>
      <c r="FM190" s="2">
        <f t="shared" si="768"/>
        <v>0.58101925115726982</v>
      </c>
      <c r="FN190" s="2">
        <f t="shared" si="769"/>
        <v>0.31759818553891966</v>
      </c>
      <c r="FO190" s="2">
        <f t="shared" si="770"/>
        <v>0.17709944868960012</v>
      </c>
      <c r="FP190" s="2">
        <f t="shared" si="771"/>
        <v>0.39056636990590038</v>
      </c>
      <c r="FQ190" s="2">
        <f t="shared" si="772"/>
        <v>0.37119955285109568</v>
      </c>
      <c r="FR190" s="2">
        <f t="shared" si="773"/>
        <v>0.26328823400555695</v>
      </c>
      <c r="FS190" s="2">
        <f t="shared" si="774"/>
        <v>0.34863151582728225</v>
      </c>
      <c r="FT190" s="2">
        <f t="shared" si="775"/>
        <v>0.15227728016630251</v>
      </c>
      <c r="FU190" s="2">
        <f t="shared" si="776"/>
        <v>7.6693604329561821E-2</v>
      </c>
      <c r="FV190" s="2">
        <f t="shared" si="777"/>
        <v>0.19830038337556707</v>
      </c>
      <c r="FW190" s="2">
        <f t="shared" si="778"/>
        <v>0.18556444819379511</v>
      </c>
      <c r="FX190" s="2">
        <f t="shared" si="779"/>
        <v>0.23662580384760462</v>
      </c>
      <c r="FY190" s="2">
        <f t="shared" si="780"/>
        <v>0.31704592931030068</v>
      </c>
      <c r="FZ190" s="2">
        <f t="shared" si="781"/>
        <v>0.13479964769668573</v>
      </c>
      <c r="GA190" s="2">
        <f t="shared" si="782"/>
        <v>6.7203370340148852E-2</v>
      </c>
      <c r="GB190" s="2">
        <f t="shared" si="783"/>
        <v>0.17664112773893723</v>
      </c>
      <c r="GC190" s="2">
        <f t="shared" si="784"/>
        <v>0.16500995000705204</v>
      </c>
      <c r="GD190" s="2">
        <f t="shared" si="785"/>
        <v>0.4474643475987945</v>
      </c>
      <c r="GE190" s="2">
        <f t="shared" si="786"/>
        <v>0.548092430685716</v>
      </c>
      <c r="GF190" s="2">
        <f t="shared" si="787"/>
        <v>0.2892921679772722</v>
      </c>
      <c r="GG190" s="2">
        <f t="shared" si="788"/>
        <v>0.15840863810848752</v>
      </c>
      <c r="GH190" s="2">
        <f t="shared" si="789"/>
        <v>0.35918004014182686</v>
      </c>
      <c r="GI190" s="2">
        <f t="shared" si="790"/>
        <v>0.34050001096101878</v>
      </c>
      <c r="GJ190" s="2">
        <f t="shared" si="791"/>
        <v>0.41259644602234852</v>
      </c>
      <c r="GK190" s="2">
        <f t="shared" si="792"/>
        <v>0.51265861680982272</v>
      </c>
      <c r="GL190" s="2">
        <f t="shared" si="793"/>
        <v>0.26092907441367585</v>
      </c>
      <c r="GM190" s="2">
        <f t="shared" si="794"/>
        <v>0.14034378344314472</v>
      </c>
      <c r="GN190" s="2">
        <f t="shared" si="795"/>
        <v>0.32711871661182967</v>
      </c>
      <c r="GO190" s="2">
        <f t="shared" si="796"/>
        <v>0.3093013058800364</v>
      </c>
      <c r="GP190" s="2">
        <f t="shared" si="797"/>
        <v>0.79407067514146346</v>
      </c>
      <c r="GQ190" s="2">
        <f t="shared" si="798"/>
        <v>0.85239708433274186</v>
      </c>
      <c r="GR190" s="2">
        <f t="shared" si="799"/>
        <v>0.65965030672623626</v>
      </c>
      <c r="GS190" s="2">
        <f t="shared" si="800"/>
        <v>0.47263835483745326</v>
      </c>
      <c r="GT190" s="2">
        <f t="shared" si="801"/>
        <v>0.72743266667197792</v>
      </c>
      <c r="GU190" s="2">
        <f t="shared" si="802"/>
        <v>0.71084545503310037</v>
      </c>
      <c r="GV190" s="2">
        <f t="shared" si="803"/>
        <v>0.76982413688956464</v>
      </c>
      <c r="GW190" s="2">
        <f t="shared" si="804"/>
        <v>0.83357873247228209</v>
      </c>
      <c r="GX190" s="2">
        <f t="shared" si="805"/>
        <v>0.62701102711435086</v>
      </c>
      <c r="GY190" s="2">
        <f t="shared" si="806"/>
        <v>0.4373615559695011</v>
      </c>
      <c r="GZ190" s="2">
        <f t="shared" si="807"/>
        <v>0.69832088029676531</v>
      </c>
      <c r="HA190" s="2">
        <f t="shared" si="808"/>
        <v>0.68073959372409043</v>
      </c>
      <c r="HB190" s="2">
        <f t="shared" si="809"/>
        <v>0.95482291003158826</v>
      </c>
      <c r="HC190" s="2">
        <f t="shared" si="810"/>
        <v>0.96937465254730204</v>
      </c>
      <c r="HD190" s="2">
        <f t="shared" si="811"/>
        <v>0.91396456891491029</v>
      </c>
      <c r="HE190" s="2">
        <f t="shared" si="812"/>
        <v>0.83086081290391001</v>
      </c>
      <c r="HF190" s="2">
        <f t="shared" si="813"/>
        <v>0.93601196276474496</v>
      </c>
      <c r="HG190" s="2">
        <f t="shared" si="814"/>
        <v>0.93091241106629607</v>
      </c>
      <c r="HH190" s="2">
        <f t="shared" si="815"/>
        <v>0.94827065809330613</v>
      </c>
      <c r="HI190" s="2">
        <f t="shared" si="816"/>
        <v>0.96485522736502982</v>
      </c>
      <c r="HJ190" s="2">
        <f t="shared" si="817"/>
        <v>0.90209406414876725</v>
      </c>
      <c r="HK190" s="2">
        <f t="shared" si="818"/>
        <v>0.80990905270533664</v>
      </c>
      <c r="HL190" s="2">
        <f t="shared" si="819"/>
        <v>0.92694022391043851</v>
      </c>
      <c r="HM190" s="2">
        <f t="shared" si="820"/>
        <v>0.92117857810787618</v>
      </c>
      <c r="HN190" s="2">
        <f t="shared" si="821"/>
        <v>0.59455763836259756</v>
      </c>
      <c r="HP190" s="2">
        <f t="shared" ref="HP190:IU190" si="1002">IF(B1=1,ET190,0)</f>
        <v>0.63331453223908007</v>
      </c>
      <c r="HQ190" s="2">
        <f t="shared" si="1002"/>
        <v>0.721185584003049</v>
      </c>
      <c r="HR190" s="2">
        <f t="shared" si="1002"/>
        <v>0.46469872201240686</v>
      </c>
      <c r="HS190" s="2">
        <f t="shared" si="1002"/>
        <v>0.28644096287113974</v>
      </c>
      <c r="HT190" s="2">
        <f t="shared" si="1002"/>
        <v>0.54449673601587967</v>
      </c>
      <c r="HU190" s="2">
        <f t="shared" si="1002"/>
        <v>0.52406066303387877</v>
      </c>
      <c r="HV190" s="2">
        <f t="shared" si="1002"/>
        <v>0.59968235438065198</v>
      </c>
      <c r="HW190" s="2">
        <f t="shared" si="1002"/>
        <v>0.6916893652175915</v>
      </c>
      <c r="HX190" s="2">
        <f t="shared" si="1002"/>
        <v>0.4295318549111416</v>
      </c>
      <c r="HY190" s="2">
        <f t="shared" si="1002"/>
        <v>0.25825583110900979</v>
      </c>
      <c r="HZ190" s="2">
        <f t="shared" si="1002"/>
        <v>0.50903353679091368</v>
      </c>
      <c r="IA190" s="2">
        <f t="shared" si="1002"/>
        <v>0.48850104244172454</v>
      </c>
      <c r="IB190" s="2">
        <f t="shared" si="1002"/>
        <v>0.51634230975717299</v>
      </c>
      <c r="IC190" s="2">
        <f t="shared" si="1002"/>
        <v>0.6152133050245232</v>
      </c>
      <c r="ID190" s="2">
        <f t="shared" si="1002"/>
        <v>0.34921065820429764</v>
      </c>
      <c r="IE190" s="2">
        <f t="shared" si="1002"/>
        <v>0.19880133328194644</v>
      </c>
      <c r="IF190" s="2">
        <f t="shared" si="1002"/>
        <v>0.42491929065308698</v>
      </c>
      <c r="IG190" s="2">
        <f t="shared" si="1002"/>
        <v>0.40498100371192924</v>
      </c>
      <c r="IH190" s="2">
        <f t="shared" si="1002"/>
        <v>0.48077736542269828</v>
      </c>
      <c r="II190" s="2">
        <f t="shared" si="1002"/>
        <v>0.58101925115726982</v>
      </c>
      <c r="IJ190" s="2">
        <f t="shared" si="1002"/>
        <v>0.31759818553891966</v>
      </c>
      <c r="IK190" s="2">
        <f t="shared" si="1002"/>
        <v>0.17709944868960012</v>
      </c>
      <c r="IL190" s="2">
        <f t="shared" si="1002"/>
        <v>0.39056636990590038</v>
      </c>
      <c r="IM190" s="2">
        <f t="shared" si="1002"/>
        <v>0.37119955285109568</v>
      </c>
      <c r="IN190" s="2">
        <f t="shared" si="1002"/>
        <v>0.26328823400555695</v>
      </c>
      <c r="IO190" s="2">
        <f t="shared" si="1002"/>
        <v>0.34863151582728225</v>
      </c>
      <c r="IP190" s="2">
        <f t="shared" si="1002"/>
        <v>0.15227728016630251</v>
      </c>
      <c r="IQ190" s="2">
        <f t="shared" si="1002"/>
        <v>7.6693604329561821E-2</v>
      </c>
      <c r="IR190" s="2">
        <f t="shared" si="1002"/>
        <v>0.19830038337556707</v>
      </c>
      <c r="IS190" s="2">
        <f t="shared" si="1002"/>
        <v>0.18556444819379511</v>
      </c>
      <c r="IT190" s="2">
        <f t="shared" si="1002"/>
        <v>0.23662580384760462</v>
      </c>
      <c r="IU190" s="2">
        <f t="shared" si="1002"/>
        <v>0.31704592931030068</v>
      </c>
      <c r="IV190" s="2">
        <f t="shared" ref="IV190:KA190" si="1003">IF(AH1=1,FZ190,0)</f>
        <v>0.13479964769668573</v>
      </c>
      <c r="IW190" s="2">
        <f t="shared" si="1003"/>
        <v>6.7203370340148852E-2</v>
      </c>
      <c r="IX190" s="2">
        <f t="shared" si="1003"/>
        <v>0.17664112773893723</v>
      </c>
      <c r="IY190" s="2">
        <f t="shared" si="1003"/>
        <v>0.16500995000705204</v>
      </c>
      <c r="IZ190" s="2">
        <f t="shared" si="1003"/>
        <v>0.4474643475987945</v>
      </c>
      <c r="JA190" s="2">
        <f t="shared" si="1003"/>
        <v>0.548092430685716</v>
      </c>
      <c r="JB190" s="2">
        <f t="shared" si="1003"/>
        <v>0.2892921679772722</v>
      </c>
      <c r="JC190" s="2">
        <f t="shared" si="1003"/>
        <v>0.15840863810848752</v>
      </c>
      <c r="JD190" s="2">
        <f t="shared" si="1003"/>
        <v>0.35918004014182686</v>
      </c>
      <c r="JE190" s="2">
        <f t="shared" si="1003"/>
        <v>0.34050001096101878</v>
      </c>
      <c r="JF190" s="2">
        <f t="shared" si="1003"/>
        <v>0.41259644602234852</v>
      </c>
      <c r="JG190" s="2">
        <f t="shared" si="1003"/>
        <v>0.51265861680982272</v>
      </c>
      <c r="JH190" s="2">
        <f t="shared" si="1003"/>
        <v>0.26092907441367585</v>
      </c>
      <c r="JI190" s="2">
        <f t="shared" si="1003"/>
        <v>0.14034378344314472</v>
      </c>
      <c r="JJ190" s="2">
        <f t="shared" si="1003"/>
        <v>0.32711871661182967</v>
      </c>
      <c r="JK190" s="2">
        <f t="shared" si="1003"/>
        <v>0.3093013058800364</v>
      </c>
      <c r="JL190" s="2">
        <f t="shared" si="1003"/>
        <v>0.79407067514146346</v>
      </c>
      <c r="JM190" s="2">
        <f t="shared" si="1003"/>
        <v>0.85239708433274186</v>
      </c>
      <c r="JN190" s="2">
        <f t="shared" si="1003"/>
        <v>0.65965030672623626</v>
      </c>
      <c r="JO190" s="2">
        <f t="shared" si="1003"/>
        <v>0.47263835483745326</v>
      </c>
      <c r="JP190" s="2">
        <f t="shared" si="1003"/>
        <v>0.72743266667197792</v>
      </c>
      <c r="JQ190" s="2">
        <f t="shared" si="1003"/>
        <v>0.71084545503310037</v>
      </c>
      <c r="JR190" s="2">
        <f t="shared" si="1003"/>
        <v>0.76982413688956464</v>
      </c>
      <c r="JS190" s="2">
        <f t="shared" si="1003"/>
        <v>0.83357873247228209</v>
      </c>
      <c r="JT190" s="2">
        <f t="shared" si="1003"/>
        <v>0.62701102711435086</v>
      </c>
      <c r="JU190" s="2">
        <f t="shared" si="1003"/>
        <v>0.4373615559695011</v>
      </c>
      <c r="JV190" s="2">
        <f t="shared" si="1003"/>
        <v>0.69832088029676531</v>
      </c>
      <c r="JW190" s="2">
        <f t="shared" si="1003"/>
        <v>0.68073959372409043</v>
      </c>
      <c r="JX190" s="2">
        <f t="shared" si="1003"/>
        <v>0.95482291003158826</v>
      </c>
      <c r="JY190" s="2">
        <f t="shared" si="1003"/>
        <v>0.96937465254730204</v>
      </c>
      <c r="JZ190" s="2">
        <f t="shared" si="1003"/>
        <v>0.91396456891491029</v>
      </c>
      <c r="KA190" s="2">
        <f t="shared" si="1003"/>
        <v>0.83086081290391001</v>
      </c>
      <c r="KB190" s="2">
        <f t="shared" ref="KB190:KJ190" si="1004">IF(BN1=1,HF190,0)</f>
        <v>0.93601196276474496</v>
      </c>
      <c r="KC190" s="2">
        <f t="shared" si="1004"/>
        <v>0.93091241106629607</v>
      </c>
      <c r="KD190" s="2">
        <f t="shared" si="1004"/>
        <v>0.94827065809330613</v>
      </c>
      <c r="KE190" s="2">
        <f t="shared" si="1004"/>
        <v>0.96485522736502982</v>
      </c>
      <c r="KF190" s="2">
        <f t="shared" si="1004"/>
        <v>0.90209406414876725</v>
      </c>
      <c r="KG190" s="2">
        <f t="shared" si="1004"/>
        <v>0.80990905270533664</v>
      </c>
      <c r="KH190" s="2">
        <f t="shared" si="1004"/>
        <v>0.92694022391043851</v>
      </c>
      <c r="KI190" s="2">
        <f t="shared" si="1004"/>
        <v>0.92117857810787618</v>
      </c>
      <c r="KJ190" s="2">
        <f t="shared" si="1004"/>
        <v>0</v>
      </c>
    </row>
    <row r="191" spans="1:296" x14ac:dyDescent="0.2">
      <c r="A191" s="2" t="str">
        <f>'Respondent Data'!A191</f>
        <v>1815</v>
      </c>
      <c r="B191" s="2">
        <f>SUMPRODUCT('Respondent Data'!B191:S191,'Product Coding'!A100:R100)</f>
        <v>1.3099288493866013</v>
      </c>
      <c r="C191" s="2">
        <f>SUMPRODUCT('Respondent Data'!B191:S191,'Product Coding'!A101:R101)</f>
        <v>1.00335125744395</v>
      </c>
      <c r="D191" s="2">
        <f>SUMPRODUCT('Respondent Data'!B191:S191,'Product Coding'!A102:R102)</f>
        <v>1.2281454356097372</v>
      </c>
      <c r="E191" s="2">
        <f>SUMPRODUCT('Respondent Data'!B191:S191,'Product Coding'!A103:R103)</f>
        <v>0.34577869824635732</v>
      </c>
      <c r="F191" s="2">
        <f>SUMPRODUCT('Respondent Data'!B191:S191,'Product Coding'!A104:R104)</f>
        <v>2.246046483969188</v>
      </c>
      <c r="G191" s="2">
        <f>SUMPRODUCT('Respondent Data'!B191:S191,'Product Coding'!A105:R105)</f>
        <v>0.87269470896945012</v>
      </c>
      <c r="H191" s="2">
        <f>SUMPRODUCT('Respondent Data'!B191:S191,'Product Coding'!A106:R106)</f>
        <v>-2.0858562051666789</v>
      </c>
      <c r="I191" s="2">
        <f>SUMPRODUCT('Respondent Data'!B191:S191,'Product Coding'!A107:R107)</f>
        <v>-2.3924337971093301</v>
      </c>
      <c r="J191" s="2">
        <f>SUMPRODUCT('Respondent Data'!B191:S191,'Product Coding'!A108:R108)</f>
        <v>-2.167639618943543</v>
      </c>
      <c r="K191" s="2">
        <f>SUMPRODUCT('Respondent Data'!B191:S191,'Product Coding'!A109:R109)</f>
        <v>-3.0500063563069229</v>
      </c>
      <c r="L191" s="2">
        <f>SUMPRODUCT('Respondent Data'!B191:S191,'Product Coding'!A110:R110)</f>
        <v>-1.1497385705840919</v>
      </c>
      <c r="M191" s="2">
        <f>SUMPRODUCT('Respondent Data'!B191:S191,'Product Coding'!A111:R111)</f>
        <v>-2.5230903455838298</v>
      </c>
      <c r="N191" s="2">
        <f>SUMPRODUCT('Respondent Data'!B191:S191,'Product Coding'!A112:R112)</f>
        <v>-1.6739623699313788</v>
      </c>
      <c r="O191" s="2">
        <f>SUMPRODUCT('Respondent Data'!B191:S191,'Product Coding'!A113:R113)</f>
        <v>-1.98053996187403</v>
      </c>
      <c r="P191" s="2">
        <f>SUMPRODUCT('Respondent Data'!B191:S191,'Product Coding'!A114:R114)</f>
        <v>-1.7557457837082429</v>
      </c>
      <c r="Q191" s="2">
        <f>SUMPRODUCT('Respondent Data'!B191:S191,'Product Coding'!A115:R115)</f>
        <v>-2.6381125210716232</v>
      </c>
      <c r="R191" s="2">
        <f>SUMPRODUCT('Respondent Data'!B191:S191,'Product Coding'!A116:R116)</f>
        <v>-0.73784473534879202</v>
      </c>
      <c r="S191" s="2">
        <f>SUMPRODUCT('Respondent Data'!B191:S191,'Product Coding'!A117:R117)</f>
        <v>-2.1111965103485297</v>
      </c>
      <c r="T191" s="2">
        <f>SUMPRODUCT('Respondent Data'!B191:S191,'Product Coding'!A118:R118)</f>
        <v>-5.0697474244846585</v>
      </c>
      <c r="U191" s="2">
        <f>SUMPRODUCT('Respondent Data'!B191:S191,'Product Coding'!A119:R119)</f>
        <v>-5.3763250164273106</v>
      </c>
      <c r="V191" s="2">
        <f>SUMPRODUCT('Respondent Data'!B191:S191,'Product Coding'!A120:R120)</f>
        <v>-5.1515308382615235</v>
      </c>
      <c r="W191" s="2">
        <f>SUMPRODUCT('Respondent Data'!B191:S191,'Product Coding'!A121:R121)</f>
        <v>-6.0338975756249038</v>
      </c>
      <c r="X191" s="2">
        <f>SUMPRODUCT('Respondent Data'!B191:S191,'Product Coding'!A122:R122)</f>
        <v>-4.1336297899020717</v>
      </c>
      <c r="Y191" s="2">
        <f>SUMPRODUCT('Respondent Data'!B191:S191,'Product Coding'!A123:R123)</f>
        <v>-5.5069815649018103</v>
      </c>
      <c r="Z191" s="2">
        <f>SUMPRODUCT('Respondent Data'!B191:S191,'Product Coding'!A124:R124)</f>
        <v>0.2607196289894711</v>
      </c>
      <c r="AA191" s="2">
        <f>SUMPRODUCT('Respondent Data'!B191:S191,'Product Coding'!A125:R125)</f>
        <v>-4.585796295318012E-2</v>
      </c>
      <c r="AB191" s="2">
        <f>SUMPRODUCT('Respondent Data'!B191:S191,'Product Coding'!A126:R126)</f>
        <v>0.17893621521260705</v>
      </c>
      <c r="AC191" s="2">
        <f>SUMPRODUCT('Respondent Data'!B191:S191,'Product Coding'!A127:R127)</f>
        <v>-0.70343052215077284</v>
      </c>
      <c r="AD191" s="2">
        <f>SUMPRODUCT('Respondent Data'!B191:S191,'Product Coding'!A128:R128)</f>
        <v>1.1968372635720581</v>
      </c>
      <c r="AE191" s="2">
        <f>SUMPRODUCT('Respondent Data'!B191:S191,'Product Coding'!A129:R129)</f>
        <v>-0.17651451142768004</v>
      </c>
      <c r="AF191" s="2">
        <f>SUMPRODUCT('Respondent Data'!B191:S191,'Product Coding'!A130:R130)</f>
        <v>-3.1350654255638091</v>
      </c>
      <c r="AG191" s="2">
        <f>SUMPRODUCT('Respondent Data'!B191:S191,'Product Coding'!A131:R131)</f>
        <v>-3.4416430175064603</v>
      </c>
      <c r="AH191" s="2">
        <f>SUMPRODUCT('Respondent Data'!B191:S191,'Product Coding'!A132:R132)</f>
        <v>-3.2168488393406731</v>
      </c>
      <c r="AI191" s="2">
        <f>SUMPRODUCT('Respondent Data'!B191:S191,'Product Coding'!A133:R133)</f>
        <v>-4.0992155767040526</v>
      </c>
      <c r="AJ191" s="2">
        <f>SUMPRODUCT('Respondent Data'!B191:S191,'Product Coding'!A134:R134)</f>
        <v>-2.1989477909812223</v>
      </c>
      <c r="AK191" s="2">
        <f>SUMPRODUCT('Respondent Data'!B191:S191,'Product Coding'!A135:R135)</f>
        <v>-3.57229956598096</v>
      </c>
      <c r="AL191" s="2">
        <f>SUMPRODUCT('Respondent Data'!B191:S191,'Product Coding'!A136:R136)</f>
        <v>3.1197407174295839</v>
      </c>
      <c r="AM191" s="2">
        <f>SUMPRODUCT('Respondent Data'!B191:S191,'Product Coding'!A137:R137)</f>
        <v>2.8131631254869331</v>
      </c>
      <c r="AN191" s="2">
        <f>SUMPRODUCT('Respondent Data'!B191:S191,'Product Coding'!A138:R138)</f>
        <v>3.0379573036527203</v>
      </c>
      <c r="AO191" s="2">
        <f>SUMPRODUCT('Respondent Data'!B191:S191,'Product Coding'!A139:R139)</f>
        <v>2.15559056628934</v>
      </c>
      <c r="AP191" s="2">
        <f>SUMPRODUCT('Respondent Data'!B191:S191,'Product Coding'!A140:R140)</f>
        <v>4.0558583520121712</v>
      </c>
      <c r="AQ191" s="2">
        <f>SUMPRODUCT('Respondent Data'!B191:S191,'Product Coding'!A141:R141)</f>
        <v>2.682506577012433</v>
      </c>
      <c r="AR191" s="2">
        <f>SUMPRODUCT('Respondent Data'!B191:S191,'Product Coding'!A142:R142)</f>
        <v>-0.27604433712369625</v>
      </c>
      <c r="AS191" s="2">
        <f>SUMPRODUCT('Respondent Data'!B191:S191,'Product Coding'!A143:R143)</f>
        <v>-0.58262192906634702</v>
      </c>
      <c r="AT191" s="2">
        <f>SUMPRODUCT('Respondent Data'!B191:S191,'Product Coding'!A144:R144)</f>
        <v>-0.35782775090055985</v>
      </c>
      <c r="AU191" s="2">
        <f>SUMPRODUCT('Respondent Data'!B191:S191,'Product Coding'!A145:R145)</f>
        <v>-1.2401944882639402</v>
      </c>
      <c r="AV191" s="2">
        <f>SUMPRODUCT('Respondent Data'!B191:S191,'Product Coding'!A146:R146)</f>
        <v>0.66007329745889098</v>
      </c>
      <c r="AW191" s="2">
        <f>SUMPRODUCT('Respondent Data'!B191:S191,'Product Coding'!A147:R147)</f>
        <v>-0.71327847754084717</v>
      </c>
      <c r="AX191" s="2">
        <f>SUMPRODUCT('Respondent Data'!B191:S191,'Product Coding'!A148:R148)</f>
        <v>4.7647735998552312</v>
      </c>
      <c r="AY191" s="2">
        <f>SUMPRODUCT('Respondent Data'!B191:S191,'Product Coding'!A149:R149)</f>
        <v>4.45819600791258</v>
      </c>
      <c r="AZ191" s="2">
        <f>SUMPRODUCT('Respondent Data'!B191:S191,'Product Coding'!A150:R150)</f>
        <v>4.6829901860783671</v>
      </c>
      <c r="BA191" s="2">
        <f>SUMPRODUCT('Respondent Data'!B191:S191,'Product Coding'!A151:R151)</f>
        <v>3.8006234487149873</v>
      </c>
      <c r="BB191" s="2">
        <f>SUMPRODUCT('Respondent Data'!B191:S191,'Product Coding'!A152:R152)</f>
        <v>5.7008912344378189</v>
      </c>
      <c r="BC191" s="2">
        <f>SUMPRODUCT('Respondent Data'!B191:S191,'Product Coding'!A153:R153)</f>
        <v>4.3275394594380803</v>
      </c>
      <c r="BD191" s="2">
        <f>SUMPRODUCT('Respondent Data'!B191:S191,'Product Coding'!A154:R154)</f>
        <v>1.368988545301951</v>
      </c>
      <c r="BE191" s="2">
        <f>SUMPRODUCT('Respondent Data'!B191:S191,'Product Coding'!A155:R155)</f>
        <v>1.0624109533592998</v>
      </c>
      <c r="BF191" s="2">
        <f>SUMPRODUCT('Respondent Data'!B191:S191,'Product Coding'!A156:R156)</f>
        <v>1.287205131525087</v>
      </c>
      <c r="BG191" s="2">
        <f>SUMPRODUCT('Respondent Data'!B191:S191,'Product Coding'!A157:R157)</f>
        <v>0.40483839416170708</v>
      </c>
      <c r="BH191" s="2">
        <f>SUMPRODUCT('Respondent Data'!B191:S191,'Product Coding'!A158:R158)</f>
        <v>2.3051061798845383</v>
      </c>
      <c r="BI191" s="2">
        <f>SUMPRODUCT('Respondent Data'!B191:S191,'Product Coding'!A159:R159)</f>
        <v>0.9317544048848001</v>
      </c>
      <c r="BJ191" s="2">
        <f>SUMPRODUCT('Respondent Data'!B191:S191,'Product Coding'!A160:R160)</f>
        <v>6.1130361340500503</v>
      </c>
      <c r="BK191" s="2">
        <f>SUMPRODUCT('Respondent Data'!B191:S191,'Product Coding'!A161:R161)</f>
        <v>5.8064585421074</v>
      </c>
      <c r="BL191" s="2">
        <f>SUMPRODUCT('Respondent Data'!B191:S191,'Product Coding'!A162:R162)</f>
        <v>6.0312527202731872</v>
      </c>
      <c r="BM191" s="2">
        <f>SUMPRODUCT('Respondent Data'!B191:S191,'Product Coding'!A163:R163)</f>
        <v>5.1488859829098068</v>
      </c>
      <c r="BN191" s="2">
        <f>SUMPRODUCT('Respondent Data'!B191:S191,'Product Coding'!A164:R164)</f>
        <v>7.0491537686326389</v>
      </c>
      <c r="BO191" s="2">
        <f>SUMPRODUCT('Respondent Data'!B191:S191,'Product Coding'!A165:R165)</f>
        <v>5.6758019936329003</v>
      </c>
      <c r="BP191" s="2">
        <f>SUMPRODUCT('Respondent Data'!B191:S191,'Product Coding'!A166:R166)</f>
        <v>2.7172510794967706</v>
      </c>
      <c r="BQ191" s="2">
        <f>SUMPRODUCT('Respondent Data'!B191:S191,'Product Coding'!A167:R167)</f>
        <v>2.4106734875541203</v>
      </c>
      <c r="BR191" s="2">
        <f>SUMPRODUCT('Respondent Data'!B191:S191,'Product Coding'!A168:R168)</f>
        <v>2.6354676657199074</v>
      </c>
      <c r="BS191" s="2">
        <f>SUMPRODUCT('Respondent Data'!B191:S191,'Product Coding'!A169:R169)</f>
        <v>1.7531009283565271</v>
      </c>
      <c r="BT191" s="2">
        <f>SUMPRODUCT('Respondent Data'!B191:S191,'Product Coding'!A170:R170)</f>
        <v>3.6533687140793583</v>
      </c>
      <c r="BU191" s="2">
        <f>SUMPRODUCT('Respondent Data'!B191:S191,'Product Coding'!A171:R171)</f>
        <v>2.2800169390796201</v>
      </c>
      <c r="BV191" s="2">
        <f>SUMPRODUCT('Respondent Data'!B191:S191,'Product Coding'!A172:R172)</f>
        <v>1.3252321984848101</v>
      </c>
      <c r="BX191" s="2">
        <f t="shared" si="676"/>
        <v>0.26983925493019195</v>
      </c>
      <c r="BY191" s="2">
        <f t="shared" si="677"/>
        <v>0.3666486459634557</v>
      </c>
      <c r="BZ191" s="2">
        <f t="shared" si="678"/>
        <v>0.2928351560547176</v>
      </c>
      <c r="CA191" s="2">
        <f t="shared" si="679"/>
        <v>0.70766907818692371</v>
      </c>
      <c r="CB191" s="2">
        <f t="shared" si="680"/>
        <v>0.10581674688256613</v>
      </c>
      <c r="CC191" s="2">
        <f t="shared" si="681"/>
        <v>0.4178241164839403</v>
      </c>
      <c r="CD191" s="2">
        <f t="shared" si="682"/>
        <v>8.0514822520237583</v>
      </c>
      <c r="CE191" s="2">
        <f t="shared" si="683"/>
        <v>10.940087521613606</v>
      </c>
      <c r="CF191" s="2">
        <f t="shared" si="684"/>
        <v>8.7376355317654699</v>
      </c>
      <c r="CG191" s="2">
        <f t="shared" si="685"/>
        <v>21.115478638577102</v>
      </c>
      <c r="CH191" s="2">
        <f t="shared" si="686"/>
        <v>3.1573673730765415</v>
      </c>
      <c r="CI191" s="2">
        <f t="shared" si="687"/>
        <v>12.467064731587156</v>
      </c>
      <c r="CJ191" s="2">
        <f t="shared" si="688"/>
        <v>5.3332583277791992</v>
      </c>
      <c r="CK191" s="2">
        <f t="shared" si="689"/>
        <v>7.2466548462692799</v>
      </c>
      <c r="CL191" s="2">
        <f t="shared" si="690"/>
        <v>5.7877625518176599</v>
      </c>
      <c r="CM191" s="2">
        <f t="shared" si="691"/>
        <v>13.986778927063934</v>
      </c>
      <c r="CN191" s="2">
        <f t="shared" si="692"/>
        <v>2.0914230832572809</v>
      </c>
      <c r="CO191" s="2">
        <f t="shared" si="693"/>
        <v>8.2581162972801838</v>
      </c>
      <c r="CP191" s="2">
        <f t="shared" si="694"/>
        <v>159.13412888232642</v>
      </c>
      <c r="CQ191" s="2">
        <f t="shared" si="695"/>
        <v>216.22618583190729</v>
      </c>
      <c r="CR191" s="2">
        <f t="shared" si="696"/>
        <v>172.69565718650975</v>
      </c>
      <c r="CS191" s="2">
        <f t="shared" si="697"/>
        <v>417.33847183712686</v>
      </c>
      <c r="CT191" s="2">
        <f t="shared" si="698"/>
        <v>62.404025836326511</v>
      </c>
      <c r="CU191" s="2">
        <f t="shared" si="699"/>
        <v>246.40624219000571</v>
      </c>
      <c r="CV191" s="2">
        <f t="shared" si="700"/>
        <v>0.77049691433281653</v>
      </c>
      <c r="CW191" s="2">
        <f t="shared" si="701"/>
        <v>1.0469256981614175</v>
      </c>
      <c r="CX191" s="2">
        <f t="shared" si="702"/>
        <v>0.83615923193495079</v>
      </c>
      <c r="CY191" s="2">
        <f t="shared" si="703"/>
        <v>2.020672793707619</v>
      </c>
      <c r="CZ191" s="2">
        <f t="shared" si="704"/>
        <v>0.30214831781553153</v>
      </c>
      <c r="DA191" s="2">
        <f t="shared" si="705"/>
        <v>1.1930517395180176</v>
      </c>
      <c r="DB191" s="2">
        <f t="shared" si="706"/>
        <v>22.990139935698526</v>
      </c>
      <c r="DC191" s="2">
        <f t="shared" si="707"/>
        <v>31.23824100431538</v>
      </c>
      <c r="DD191" s="2">
        <f t="shared" si="708"/>
        <v>24.949376685507598</v>
      </c>
      <c r="DE191" s="2">
        <f t="shared" si="709"/>
        <v>60.292973829523376</v>
      </c>
      <c r="DF191" s="2">
        <f t="shared" si="710"/>
        <v>9.0155222930775665</v>
      </c>
      <c r="DG191" s="2">
        <f t="shared" si="711"/>
        <v>35.598359878959933</v>
      </c>
      <c r="DH191" s="2">
        <f t="shared" si="712"/>
        <v>4.4168619088238256E-2</v>
      </c>
      <c r="DI191" s="2">
        <f t="shared" si="713"/>
        <v>6.0014857315581135E-2</v>
      </c>
      <c r="DJ191" s="2">
        <f t="shared" si="714"/>
        <v>4.7932701514357912E-2</v>
      </c>
      <c r="DK191" s="2">
        <f t="shared" si="715"/>
        <v>0.11583476230339107</v>
      </c>
      <c r="DL191" s="2">
        <f t="shared" si="716"/>
        <v>1.7320606623457E-2</v>
      </c>
      <c r="DM191" s="2">
        <f t="shared" si="717"/>
        <v>6.8391510537016295E-2</v>
      </c>
      <c r="DN191" s="2">
        <f t="shared" si="718"/>
        <v>1.3179062949063824</v>
      </c>
      <c r="DO191" s="2">
        <f t="shared" si="719"/>
        <v>1.7907274412655301</v>
      </c>
      <c r="DP191" s="2">
        <f t="shared" si="720"/>
        <v>1.4302192452845521</v>
      </c>
      <c r="DQ191" s="2">
        <f t="shared" si="721"/>
        <v>3.4562856063859955</v>
      </c>
      <c r="DR191" s="2">
        <f t="shared" si="722"/>
        <v>0.51681345199061912</v>
      </c>
      <c r="DS191" s="2">
        <f t="shared" si="723"/>
        <v>2.0406705963531424</v>
      </c>
      <c r="DT191" s="2">
        <f t="shared" si="724"/>
        <v>8.5248180439780451E-3</v>
      </c>
      <c r="DU191" s="2">
        <f t="shared" si="725"/>
        <v>1.1583240524874664E-2</v>
      </c>
      <c r="DV191" s="2">
        <f t="shared" si="726"/>
        <v>9.2513093504212295E-3</v>
      </c>
      <c r="DW191" s="2">
        <f t="shared" si="727"/>
        <v>2.2356829173923874E-2</v>
      </c>
      <c r="DX191" s="2">
        <f t="shared" si="728"/>
        <v>3.3429847462813508E-3</v>
      </c>
      <c r="DY191" s="2">
        <f t="shared" si="729"/>
        <v>1.3199986667369591E-2</v>
      </c>
      <c r="DZ191" s="2">
        <f t="shared" si="730"/>
        <v>0.25436410725555025</v>
      </c>
      <c r="EA191" s="2">
        <f t="shared" si="731"/>
        <v>0.34562152764273635</v>
      </c>
      <c r="EB191" s="2">
        <f t="shared" si="732"/>
        <v>0.27604120483570066</v>
      </c>
      <c r="EC191" s="2">
        <f t="shared" si="733"/>
        <v>0.66708460691511662</v>
      </c>
      <c r="ED191" s="2">
        <f t="shared" si="734"/>
        <v>9.9748208838012387E-2</v>
      </c>
      <c r="EE191" s="2">
        <f t="shared" si="735"/>
        <v>0.39386211026550316</v>
      </c>
      <c r="EF191" s="2">
        <f t="shared" si="736"/>
        <v>2.2138191471564269E-3</v>
      </c>
      <c r="EG191" s="2">
        <f t="shared" si="737"/>
        <v>3.0080641636920568E-3</v>
      </c>
      <c r="EH191" s="2">
        <f t="shared" si="738"/>
        <v>2.4024824542381211E-3</v>
      </c>
      <c r="EI191" s="2">
        <f t="shared" si="739"/>
        <v>5.8058689627869236E-3</v>
      </c>
      <c r="EJ191" s="2">
        <f t="shared" si="740"/>
        <v>8.6814329664167307E-4</v>
      </c>
      <c r="EK191" s="2">
        <f t="shared" si="741"/>
        <v>3.4279187046197548E-3</v>
      </c>
      <c r="EL191" s="2">
        <f t="shared" si="742"/>
        <v>6.6056088011107142E-2</v>
      </c>
      <c r="EM191" s="2">
        <f t="shared" si="743"/>
        <v>8.9754825454068501E-2</v>
      </c>
      <c r="EN191" s="2">
        <f t="shared" si="744"/>
        <v>7.1685436746780684E-2</v>
      </c>
      <c r="EO191" s="2">
        <f t="shared" si="745"/>
        <v>0.17323591752262929</v>
      </c>
      <c r="EP191" s="2">
        <f t="shared" si="746"/>
        <v>2.5903719408549797E-2</v>
      </c>
      <c r="EQ191" s="2">
        <f t="shared" si="747"/>
        <v>0.10228247412989028</v>
      </c>
      <c r="ER191" s="2">
        <f t="shared" si="748"/>
        <v>0.26574124720954784</v>
      </c>
      <c r="ET191" s="2">
        <f t="shared" si="749"/>
        <v>0.78750124956168088</v>
      </c>
      <c r="EU191" s="2">
        <f t="shared" si="750"/>
        <v>0.73171696540556197</v>
      </c>
      <c r="EV191" s="2">
        <f t="shared" si="751"/>
        <v>0.77349381730278099</v>
      </c>
      <c r="EW191" s="2">
        <f t="shared" si="752"/>
        <v>0.58559355133473856</v>
      </c>
      <c r="EX191" s="2">
        <f t="shared" si="753"/>
        <v>0.90430896694151486</v>
      </c>
      <c r="EY191" s="2">
        <f t="shared" si="754"/>
        <v>0.70530610135190708</v>
      </c>
      <c r="EZ191" s="2">
        <f t="shared" si="755"/>
        <v>0.11047914276983938</v>
      </c>
      <c r="FA191" s="2">
        <f t="shared" si="756"/>
        <v>8.3751479894081896E-2</v>
      </c>
      <c r="FB191" s="2">
        <f t="shared" si="757"/>
        <v>0.10269433444472903</v>
      </c>
      <c r="FC191" s="2">
        <f t="shared" si="758"/>
        <v>4.5217199064172708E-2</v>
      </c>
      <c r="FD191" s="2">
        <f t="shared" si="759"/>
        <v>0.24053683744094487</v>
      </c>
      <c r="FE191" s="2">
        <f t="shared" si="760"/>
        <v>7.4255230811691914E-2</v>
      </c>
      <c r="FF191" s="2">
        <f t="shared" si="761"/>
        <v>0.15789660680881415</v>
      </c>
      <c r="FG191" s="2">
        <f t="shared" si="762"/>
        <v>0.12126128941268736</v>
      </c>
      <c r="FH191" s="2">
        <f t="shared" si="763"/>
        <v>0.14732395135599066</v>
      </c>
      <c r="FI191" s="2">
        <f t="shared" si="764"/>
        <v>6.6725478828152066E-2</v>
      </c>
      <c r="FJ191" s="2">
        <f t="shared" si="765"/>
        <v>0.32347562047261064</v>
      </c>
      <c r="FK191" s="2">
        <f t="shared" si="766"/>
        <v>0.10801333315436709</v>
      </c>
      <c r="FL191" s="2">
        <f t="shared" si="767"/>
        <v>6.2447649790810297E-3</v>
      </c>
      <c r="FM191" s="2">
        <f t="shared" si="768"/>
        <v>4.603496563594843E-3</v>
      </c>
      <c r="FN191" s="2">
        <f t="shared" si="769"/>
        <v>5.7571963294754504E-3</v>
      </c>
      <c r="FO191" s="2">
        <f t="shared" si="770"/>
        <v>2.3904088849598642E-3</v>
      </c>
      <c r="FP191" s="2">
        <f t="shared" si="771"/>
        <v>1.5771869164608519E-2</v>
      </c>
      <c r="FQ191" s="2">
        <f t="shared" si="772"/>
        <v>4.0419352040115836E-3</v>
      </c>
      <c r="FR191" s="2">
        <f t="shared" si="773"/>
        <v>0.56481318431262784</v>
      </c>
      <c r="FS191" s="2">
        <f t="shared" si="774"/>
        <v>0.48853751794616512</v>
      </c>
      <c r="FT191" s="2">
        <f t="shared" si="775"/>
        <v>0.54461507619151128</v>
      </c>
      <c r="FU191" s="2">
        <f t="shared" si="776"/>
        <v>0.33105207624046729</v>
      </c>
      <c r="FV191" s="2">
        <f t="shared" si="777"/>
        <v>0.76796167250562364</v>
      </c>
      <c r="FW191" s="2">
        <f t="shared" si="778"/>
        <v>0.45598559394671512</v>
      </c>
      <c r="FX191" s="2">
        <f t="shared" si="779"/>
        <v>4.1683791869506777E-2</v>
      </c>
      <c r="FY191" s="2">
        <f t="shared" si="780"/>
        <v>3.1019062109069191E-2</v>
      </c>
      <c r="FZ191" s="2">
        <f t="shared" si="781"/>
        <v>3.8536571113805887E-2</v>
      </c>
      <c r="GA191" s="2">
        <f t="shared" si="782"/>
        <v>1.6315083728541877E-2</v>
      </c>
      <c r="GB191" s="2">
        <f t="shared" si="783"/>
        <v>9.984501763738976E-2</v>
      </c>
      <c r="GC191" s="2">
        <f t="shared" si="784"/>
        <v>2.7323628799412157E-2</v>
      </c>
      <c r="GD191" s="2">
        <f t="shared" si="785"/>
        <v>0.957699725618257</v>
      </c>
      <c r="GE191" s="2">
        <f t="shared" si="786"/>
        <v>0.94338300364245375</v>
      </c>
      <c r="GF191" s="2">
        <f t="shared" si="787"/>
        <v>0.95425975213380509</v>
      </c>
      <c r="GG191" s="2">
        <f t="shared" si="788"/>
        <v>0.89619003976513856</v>
      </c>
      <c r="GH191" s="2">
        <f t="shared" si="789"/>
        <v>0.9829742890189308</v>
      </c>
      <c r="GI191" s="2">
        <f t="shared" si="790"/>
        <v>0.93598647138010294</v>
      </c>
      <c r="GJ191" s="2">
        <f t="shared" si="791"/>
        <v>0.43142382511213151</v>
      </c>
      <c r="GK191" s="2">
        <f t="shared" si="792"/>
        <v>0.35832951122827073</v>
      </c>
      <c r="GL191" s="2">
        <f t="shared" si="793"/>
        <v>0.41148550771307507</v>
      </c>
      <c r="GM191" s="2">
        <f t="shared" si="794"/>
        <v>0.22440213404790957</v>
      </c>
      <c r="GN191" s="2">
        <f t="shared" si="795"/>
        <v>0.65927685351658172</v>
      </c>
      <c r="GO191" s="2">
        <f t="shared" si="796"/>
        <v>0.32887482162630821</v>
      </c>
      <c r="GP191" s="2">
        <f t="shared" si="797"/>
        <v>0.99154724019532625</v>
      </c>
      <c r="GQ191" s="2">
        <f t="shared" si="798"/>
        <v>0.98854939459172486</v>
      </c>
      <c r="GR191" s="2">
        <f t="shared" si="799"/>
        <v>0.99083349284295152</v>
      </c>
      <c r="GS191" s="2">
        <f t="shared" si="800"/>
        <v>0.97813206843642997</v>
      </c>
      <c r="GT191" s="2">
        <f t="shared" si="801"/>
        <v>0.99666815356552607</v>
      </c>
      <c r="GU191" s="2">
        <f t="shared" si="802"/>
        <v>0.98697198298354982</v>
      </c>
      <c r="GV191" s="2">
        <f t="shared" si="803"/>
        <v>0.79721668869170781</v>
      </c>
      <c r="GW191" s="2">
        <f t="shared" si="804"/>
        <v>0.74315101197273714</v>
      </c>
      <c r="GX191" s="2">
        <f t="shared" si="805"/>
        <v>0.78367375301862385</v>
      </c>
      <c r="GY191" s="2">
        <f t="shared" si="806"/>
        <v>0.59984957923069426</v>
      </c>
      <c r="GZ191" s="2">
        <f t="shared" si="807"/>
        <v>0.90929904860367472</v>
      </c>
      <c r="HA191" s="2">
        <f t="shared" si="808"/>
        <v>0.71743108061780936</v>
      </c>
      <c r="HB191" s="2">
        <f t="shared" si="809"/>
        <v>0.99779107102210962</v>
      </c>
      <c r="HC191" s="2">
        <f t="shared" si="810"/>
        <v>0.99700095714963155</v>
      </c>
      <c r="HD191" s="2">
        <f t="shared" si="811"/>
        <v>0.99760327563399886</v>
      </c>
      <c r="HE191" s="2">
        <f t="shared" si="812"/>
        <v>0.99422764457640911</v>
      </c>
      <c r="HF191" s="2">
        <f t="shared" si="813"/>
        <v>0.99913260972241336</v>
      </c>
      <c r="HG191" s="2">
        <f t="shared" si="814"/>
        <v>0.99658379177943834</v>
      </c>
      <c r="HH191" s="2">
        <f t="shared" si="815"/>
        <v>0.93803694875534638</v>
      </c>
      <c r="HI191" s="2">
        <f t="shared" si="816"/>
        <v>0.91763759759754182</v>
      </c>
      <c r="HJ191" s="2">
        <f t="shared" si="817"/>
        <v>0.93310962873173886</v>
      </c>
      <c r="HK191" s="2">
        <f t="shared" si="818"/>
        <v>0.85234349295371969</v>
      </c>
      <c r="HL191" s="2">
        <f t="shared" si="819"/>
        <v>0.97475034068159561</v>
      </c>
      <c r="HM191" s="2">
        <f t="shared" si="820"/>
        <v>0.90720847284573858</v>
      </c>
      <c r="HN191" s="2">
        <f t="shared" si="821"/>
        <v>0.7900508908946432</v>
      </c>
      <c r="HP191" s="2">
        <f t="shared" ref="HP191:IU191" si="1005">IF(B1=1,ET191,0)</f>
        <v>0.78750124956168088</v>
      </c>
      <c r="HQ191" s="2">
        <f t="shared" si="1005"/>
        <v>0.73171696540556197</v>
      </c>
      <c r="HR191" s="2">
        <f t="shared" si="1005"/>
        <v>0.77349381730278099</v>
      </c>
      <c r="HS191" s="2">
        <f t="shared" si="1005"/>
        <v>0.58559355133473856</v>
      </c>
      <c r="HT191" s="2">
        <f t="shared" si="1005"/>
        <v>0.90430896694151486</v>
      </c>
      <c r="HU191" s="2">
        <f t="shared" si="1005"/>
        <v>0.70530610135190708</v>
      </c>
      <c r="HV191" s="2">
        <f t="shared" si="1005"/>
        <v>0.11047914276983938</v>
      </c>
      <c r="HW191" s="2">
        <f t="shared" si="1005"/>
        <v>8.3751479894081896E-2</v>
      </c>
      <c r="HX191" s="2">
        <f t="shared" si="1005"/>
        <v>0.10269433444472903</v>
      </c>
      <c r="HY191" s="2">
        <f t="shared" si="1005"/>
        <v>4.5217199064172708E-2</v>
      </c>
      <c r="HZ191" s="2">
        <f t="shared" si="1005"/>
        <v>0.24053683744094487</v>
      </c>
      <c r="IA191" s="2">
        <f t="shared" si="1005"/>
        <v>7.4255230811691914E-2</v>
      </c>
      <c r="IB191" s="2">
        <f t="shared" si="1005"/>
        <v>0.15789660680881415</v>
      </c>
      <c r="IC191" s="2">
        <f t="shared" si="1005"/>
        <v>0.12126128941268736</v>
      </c>
      <c r="ID191" s="2">
        <f t="shared" si="1005"/>
        <v>0.14732395135599066</v>
      </c>
      <c r="IE191" s="2">
        <f t="shared" si="1005"/>
        <v>6.6725478828152066E-2</v>
      </c>
      <c r="IF191" s="2">
        <f t="shared" si="1005"/>
        <v>0.32347562047261064</v>
      </c>
      <c r="IG191" s="2">
        <f t="shared" si="1005"/>
        <v>0.10801333315436709</v>
      </c>
      <c r="IH191" s="2">
        <f t="shared" si="1005"/>
        <v>6.2447649790810297E-3</v>
      </c>
      <c r="II191" s="2">
        <f t="shared" si="1005"/>
        <v>4.603496563594843E-3</v>
      </c>
      <c r="IJ191" s="2">
        <f t="shared" si="1005"/>
        <v>5.7571963294754504E-3</v>
      </c>
      <c r="IK191" s="2">
        <f t="shared" si="1005"/>
        <v>2.3904088849598642E-3</v>
      </c>
      <c r="IL191" s="2">
        <f t="shared" si="1005"/>
        <v>1.5771869164608519E-2</v>
      </c>
      <c r="IM191" s="2">
        <f t="shared" si="1005"/>
        <v>4.0419352040115836E-3</v>
      </c>
      <c r="IN191" s="2">
        <f t="shared" si="1005"/>
        <v>0.56481318431262784</v>
      </c>
      <c r="IO191" s="2">
        <f t="shared" si="1005"/>
        <v>0.48853751794616512</v>
      </c>
      <c r="IP191" s="2">
        <f t="shared" si="1005"/>
        <v>0.54461507619151128</v>
      </c>
      <c r="IQ191" s="2">
        <f t="shared" si="1005"/>
        <v>0.33105207624046729</v>
      </c>
      <c r="IR191" s="2">
        <f t="shared" si="1005"/>
        <v>0.76796167250562364</v>
      </c>
      <c r="IS191" s="2">
        <f t="shared" si="1005"/>
        <v>0.45598559394671512</v>
      </c>
      <c r="IT191" s="2">
        <f t="shared" si="1005"/>
        <v>4.1683791869506777E-2</v>
      </c>
      <c r="IU191" s="2">
        <f t="shared" si="1005"/>
        <v>3.1019062109069191E-2</v>
      </c>
      <c r="IV191" s="2">
        <f t="shared" ref="IV191:KA191" si="1006">IF(AH1=1,FZ191,0)</f>
        <v>3.8536571113805887E-2</v>
      </c>
      <c r="IW191" s="2">
        <f t="shared" si="1006"/>
        <v>1.6315083728541877E-2</v>
      </c>
      <c r="IX191" s="2">
        <f t="shared" si="1006"/>
        <v>9.984501763738976E-2</v>
      </c>
      <c r="IY191" s="2">
        <f t="shared" si="1006"/>
        <v>2.7323628799412157E-2</v>
      </c>
      <c r="IZ191" s="2">
        <f t="shared" si="1006"/>
        <v>0.957699725618257</v>
      </c>
      <c r="JA191" s="2">
        <f t="shared" si="1006"/>
        <v>0.94338300364245375</v>
      </c>
      <c r="JB191" s="2">
        <f t="shared" si="1006"/>
        <v>0.95425975213380509</v>
      </c>
      <c r="JC191" s="2">
        <f t="shared" si="1006"/>
        <v>0.89619003976513856</v>
      </c>
      <c r="JD191" s="2">
        <f t="shared" si="1006"/>
        <v>0.9829742890189308</v>
      </c>
      <c r="JE191" s="2">
        <f t="shared" si="1006"/>
        <v>0.93598647138010294</v>
      </c>
      <c r="JF191" s="2">
        <f t="shared" si="1006"/>
        <v>0.43142382511213151</v>
      </c>
      <c r="JG191" s="2">
        <f t="shared" si="1006"/>
        <v>0.35832951122827073</v>
      </c>
      <c r="JH191" s="2">
        <f t="shared" si="1006"/>
        <v>0.41148550771307507</v>
      </c>
      <c r="JI191" s="2">
        <f t="shared" si="1006"/>
        <v>0.22440213404790957</v>
      </c>
      <c r="JJ191" s="2">
        <f t="shared" si="1006"/>
        <v>0.65927685351658172</v>
      </c>
      <c r="JK191" s="2">
        <f t="shared" si="1006"/>
        <v>0.32887482162630821</v>
      </c>
      <c r="JL191" s="2">
        <f t="shared" si="1006"/>
        <v>0.99154724019532625</v>
      </c>
      <c r="JM191" s="2">
        <f t="shared" si="1006"/>
        <v>0.98854939459172486</v>
      </c>
      <c r="JN191" s="2">
        <f t="shared" si="1006"/>
        <v>0.99083349284295152</v>
      </c>
      <c r="JO191" s="2">
        <f t="shared" si="1006"/>
        <v>0.97813206843642997</v>
      </c>
      <c r="JP191" s="2">
        <f t="shared" si="1006"/>
        <v>0.99666815356552607</v>
      </c>
      <c r="JQ191" s="2">
        <f t="shared" si="1006"/>
        <v>0.98697198298354982</v>
      </c>
      <c r="JR191" s="2">
        <f t="shared" si="1006"/>
        <v>0.79721668869170781</v>
      </c>
      <c r="JS191" s="2">
        <f t="shared" si="1006"/>
        <v>0.74315101197273714</v>
      </c>
      <c r="JT191" s="2">
        <f t="shared" si="1006"/>
        <v>0.78367375301862385</v>
      </c>
      <c r="JU191" s="2">
        <f t="shared" si="1006"/>
        <v>0.59984957923069426</v>
      </c>
      <c r="JV191" s="2">
        <f t="shared" si="1006"/>
        <v>0.90929904860367472</v>
      </c>
      <c r="JW191" s="2">
        <f t="shared" si="1006"/>
        <v>0.71743108061780936</v>
      </c>
      <c r="JX191" s="2">
        <f t="shared" si="1006"/>
        <v>0.99779107102210962</v>
      </c>
      <c r="JY191" s="2">
        <f t="shared" si="1006"/>
        <v>0.99700095714963155</v>
      </c>
      <c r="JZ191" s="2">
        <f t="shared" si="1006"/>
        <v>0.99760327563399886</v>
      </c>
      <c r="KA191" s="2">
        <f t="shared" si="1006"/>
        <v>0.99422764457640911</v>
      </c>
      <c r="KB191" s="2">
        <f t="shared" ref="KB191:KJ191" si="1007">IF(BN1=1,HF191,0)</f>
        <v>0.99913260972241336</v>
      </c>
      <c r="KC191" s="2">
        <f t="shared" si="1007"/>
        <v>0.99658379177943834</v>
      </c>
      <c r="KD191" s="2">
        <f t="shared" si="1007"/>
        <v>0.93803694875534638</v>
      </c>
      <c r="KE191" s="2">
        <f t="shared" si="1007"/>
        <v>0.91763759759754182</v>
      </c>
      <c r="KF191" s="2">
        <f t="shared" si="1007"/>
        <v>0.93310962873173886</v>
      </c>
      <c r="KG191" s="2">
        <f t="shared" si="1007"/>
        <v>0.85234349295371969</v>
      </c>
      <c r="KH191" s="2">
        <f t="shared" si="1007"/>
        <v>0.97475034068159561</v>
      </c>
      <c r="KI191" s="2">
        <f t="shared" si="1007"/>
        <v>0.90720847284573858</v>
      </c>
      <c r="KJ191" s="2">
        <f t="shared" si="1007"/>
        <v>0</v>
      </c>
    </row>
    <row r="192" spans="1:296" x14ac:dyDescent="0.2">
      <c r="A192" s="2" t="str">
        <f>'Respondent Data'!A192</f>
        <v>1820</v>
      </c>
      <c r="B192" s="2">
        <f>SUMPRODUCT('Respondent Data'!B192:S192,'Product Coding'!A100:R100)</f>
        <v>0.74654086234017381</v>
      </c>
      <c r="C192" s="2">
        <f>SUMPRODUCT('Respondent Data'!B192:S192,'Product Coding'!A101:R101)</f>
        <v>-0.43886324999096615</v>
      </c>
      <c r="D192" s="2">
        <f>SUMPRODUCT('Respondent Data'!B192:S192,'Product Coding'!A102:R102)</f>
        <v>0.21787797045219981</v>
      </c>
      <c r="E192" s="2">
        <f>SUMPRODUCT('Respondent Data'!B192:S192,'Product Coding'!A103:R103)</f>
        <v>-0.20759161499066314</v>
      </c>
      <c r="F192" s="2">
        <f>SUMPRODUCT('Respondent Data'!B192:S192,'Product Coding'!A104:R104)</f>
        <v>0.28442154077796389</v>
      </c>
      <c r="G192" s="2">
        <f>SUMPRODUCT('Respondent Data'!B192:S192,'Product Coding'!A105:R105)</f>
        <v>6.3195028470277581E-2</v>
      </c>
      <c r="H192" s="2">
        <f>SUMPRODUCT('Respondent Data'!B192:S192,'Product Coding'!A106:R106)</f>
        <v>-1.3914540692697259</v>
      </c>
      <c r="I192" s="2">
        <f>SUMPRODUCT('Respondent Data'!B192:S192,'Product Coding'!A107:R107)</f>
        <v>-2.576858181600866</v>
      </c>
      <c r="J192" s="2">
        <f>SUMPRODUCT('Respondent Data'!B192:S192,'Product Coding'!A108:R108)</f>
        <v>-1.9201169611577</v>
      </c>
      <c r="K192" s="2">
        <f>SUMPRODUCT('Respondent Data'!B192:S192,'Product Coding'!A109:R109)</f>
        <v>-2.345586546600563</v>
      </c>
      <c r="L192" s="2">
        <f>SUMPRODUCT('Respondent Data'!B192:S192,'Product Coding'!A110:R110)</f>
        <v>-1.8535733908319361</v>
      </c>
      <c r="M192" s="2">
        <f>SUMPRODUCT('Respondent Data'!B192:S192,'Product Coding'!A111:R111)</f>
        <v>-2.0747999031396223</v>
      </c>
      <c r="N192" s="2">
        <f>SUMPRODUCT('Respondent Data'!B192:S192,'Product Coding'!A112:R112)</f>
        <v>-1.7729065601232861</v>
      </c>
      <c r="O192" s="2">
        <f>SUMPRODUCT('Respondent Data'!B192:S192,'Product Coding'!A113:R113)</f>
        <v>-2.9583106724544264</v>
      </c>
      <c r="P192" s="2">
        <f>SUMPRODUCT('Respondent Data'!B192:S192,'Product Coding'!A114:R114)</f>
        <v>-2.3015694520112602</v>
      </c>
      <c r="Q192" s="2">
        <f>SUMPRODUCT('Respondent Data'!B192:S192,'Product Coding'!A115:R115)</f>
        <v>-2.7270390374541229</v>
      </c>
      <c r="R192" s="2">
        <f>SUMPRODUCT('Respondent Data'!B192:S192,'Product Coding'!A116:R116)</f>
        <v>-2.2350258816854964</v>
      </c>
      <c r="S192" s="2">
        <f>SUMPRODUCT('Respondent Data'!B192:S192,'Product Coding'!A117:R117)</f>
        <v>-2.4562523939931822</v>
      </c>
      <c r="T192" s="2">
        <f>SUMPRODUCT('Respondent Data'!B192:S192,'Product Coding'!A118:R118)</f>
        <v>-3.9109014917331857</v>
      </c>
      <c r="U192" s="2">
        <f>SUMPRODUCT('Respondent Data'!B192:S192,'Product Coding'!A119:R119)</f>
        <v>-5.0963056040643258</v>
      </c>
      <c r="V192" s="2">
        <f>SUMPRODUCT('Respondent Data'!B192:S192,'Product Coding'!A120:R120)</f>
        <v>-4.4395643836211596</v>
      </c>
      <c r="W192" s="2">
        <f>SUMPRODUCT('Respondent Data'!B192:S192,'Product Coding'!A121:R121)</f>
        <v>-4.8650339690640232</v>
      </c>
      <c r="X192" s="2">
        <f>SUMPRODUCT('Respondent Data'!B192:S192,'Product Coding'!A122:R122)</f>
        <v>-4.3730208132953958</v>
      </c>
      <c r="Y192" s="2">
        <f>SUMPRODUCT('Respondent Data'!B192:S192,'Product Coding'!A123:R123)</f>
        <v>-4.5942473256030825</v>
      </c>
      <c r="Z192" s="2">
        <f>SUMPRODUCT('Respondent Data'!B192:S192,'Product Coding'!A124:R124)</f>
        <v>-0.4610334070976958</v>
      </c>
      <c r="AA192" s="2">
        <f>SUMPRODUCT('Respondent Data'!B192:S192,'Product Coding'!A125:R125)</f>
        <v>-1.6464375194288359</v>
      </c>
      <c r="AB192" s="2">
        <f>SUMPRODUCT('Respondent Data'!B192:S192,'Product Coding'!A126:R126)</f>
        <v>-0.98969629898566969</v>
      </c>
      <c r="AC192" s="2">
        <f>SUMPRODUCT('Respondent Data'!B192:S192,'Product Coding'!A127:R127)</f>
        <v>-1.4151658844285329</v>
      </c>
      <c r="AD192" s="2">
        <f>SUMPRODUCT('Respondent Data'!B192:S192,'Product Coding'!A128:R128)</f>
        <v>-0.92315272865990594</v>
      </c>
      <c r="AE192" s="2">
        <f>SUMPRODUCT('Respondent Data'!B192:S192,'Product Coding'!A129:R129)</f>
        <v>-1.1443792409675921</v>
      </c>
      <c r="AF192" s="2">
        <f>SUMPRODUCT('Respondent Data'!B192:S192,'Product Coding'!A130:R130)</f>
        <v>-2.5990283387075959</v>
      </c>
      <c r="AG192" s="2">
        <f>SUMPRODUCT('Respondent Data'!B192:S192,'Product Coding'!A131:R131)</f>
        <v>-3.7844324510387359</v>
      </c>
      <c r="AH192" s="2">
        <f>SUMPRODUCT('Respondent Data'!B192:S192,'Product Coding'!A132:R132)</f>
        <v>-3.1276912305955697</v>
      </c>
      <c r="AI192" s="2">
        <f>SUMPRODUCT('Respondent Data'!B192:S192,'Product Coding'!A133:R133)</f>
        <v>-3.5531608160384325</v>
      </c>
      <c r="AJ192" s="2">
        <f>SUMPRODUCT('Respondent Data'!B192:S192,'Product Coding'!A134:R134)</f>
        <v>-3.061147660269806</v>
      </c>
      <c r="AK192" s="2">
        <f>SUMPRODUCT('Respondent Data'!B192:S192,'Product Coding'!A135:R135)</f>
        <v>-3.2823741725774918</v>
      </c>
      <c r="AL192" s="2">
        <f>SUMPRODUCT('Respondent Data'!B192:S192,'Product Coding'!A136:R136)</f>
        <v>2.4705354799021215</v>
      </c>
      <c r="AM192" s="2">
        <f>SUMPRODUCT('Respondent Data'!B192:S192,'Product Coding'!A137:R137)</f>
        <v>1.2851313675709819</v>
      </c>
      <c r="AN192" s="2">
        <f>SUMPRODUCT('Respondent Data'!B192:S192,'Product Coding'!A138:R138)</f>
        <v>1.9418725880141479</v>
      </c>
      <c r="AO192" s="2">
        <f>SUMPRODUCT('Respondent Data'!B192:S192,'Product Coding'!A139:R139)</f>
        <v>1.5164030025712849</v>
      </c>
      <c r="AP192" s="2">
        <f>SUMPRODUCT('Respondent Data'!B192:S192,'Product Coding'!A140:R140)</f>
        <v>2.0084161583399118</v>
      </c>
      <c r="AQ192" s="2">
        <f>SUMPRODUCT('Respondent Data'!B192:S192,'Product Coding'!A141:R141)</f>
        <v>1.7871896460322256</v>
      </c>
      <c r="AR192" s="2">
        <f>SUMPRODUCT('Respondent Data'!B192:S192,'Product Coding'!A142:R142)</f>
        <v>0.3325405482922219</v>
      </c>
      <c r="AS192" s="2">
        <f>SUMPRODUCT('Respondent Data'!B192:S192,'Product Coding'!A143:R143)</f>
        <v>-0.85286356403891794</v>
      </c>
      <c r="AT192" s="2">
        <f>SUMPRODUCT('Respondent Data'!B192:S192,'Product Coding'!A144:R144)</f>
        <v>-0.19612234359575198</v>
      </c>
      <c r="AU192" s="2">
        <f>SUMPRODUCT('Respondent Data'!B192:S192,'Product Coding'!A145:R145)</f>
        <v>-0.62159192903861493</v>
      </c>
      <c r="AV192" s="2">
        <f>SUMPRODUCT('Respondent Data'!B192:S192,'Product Coding'!A146:R146)</f>
        <v>-0.1295787732699879</v>
      </c>
      <c r="AW192" s="2">
        <f>SUMPRODUCT('Respondent Data'!B192:S192,'Product Coding'!A147:R147)</f>
        <v>-0.35080528557767421</v>
      </c>
      <c r="AX192" s="2">
        <f>SUMPRODUCT('Respondent Data'!B192:S192,'Product Coding'!A148:R148)</f>
        <v>3.9029089625200637</v>
      </c>
      <c r="AY192" s="2">
        <f>SUMPRODUCT('Respondent Data'!B192:S192,'Product Coding'!A149:R149)</f>
        <v>2.7175048501889236</v>
      </c>
      <c r="AZ192" s="2">
        <f>SUMPRODUCT('Respondent Data'!B192:S192,'Product Coding'!A150:R150)</f>
        <v>3.3742460706320898</v>
      </c>
      <c r="BA192" s="2">
        <f>SUMPRODUCT('Respondent Data'!B192:S192,'Product Coding'!A151:R151)</f>
        <v>2.9487764851892271</v>
      </c>
      <c r="BB192" s="2">
        <f>SUMPRODUCT('Respondent Data'!B192:S192,'Product Coding'!A152:R152)</f>
        <v>3.4407896409578536</v>
      </c>
      <c r="BC192" s="2">
        <f>SUMPRODUCT('Respondent Data'!B192:S192,'Product Coding'!A153:R153)</f>
        <v>3.2195631286501678</v>
      </c>
      <c r="BD192" s="2">
        <f>SUMPRODUCT('Respondent Data'!B192:S192,'Product Coding'!A154:R154)</f>
        <v>1.7649140309101641</v>
      </c>
      <c r="BE192" s="2">
        <f>SUMPRODUCT('Respondent Data'!B192:S192,'Product Coding'!A155:R155)</f>
        <v>0.57950991857902401</v>
      </c>
      <c r="BF192" s="2">
        <f>SUMPRODUCT('Respondent Data'!B192:S192,'Product Coding'!A156:R156)</f>
        <v>1.2362511390221902</v>
      </c>
      <c r="BG192" s="2">
        <f>SUMPRODUCT('Respondent Data'!B192:S192,'Product Coding'!A157:R157)</f>
        <v>0.81078155357932702</v>
      </c>
      <c r="BH192" s="2">
        <f>SUMPRODUCT('Respondent Data'!B192:S192,'Product Coding'!A158:R158)</f>
        <v>1.3027947093479539</v>
      </c>
      <c r="BI192" s="2">
        <f>SUMPRODUCT('Respondent Data'!B192:S192,'Product Coding'!A159:R159)</f>
        <v>1.0815681970402677</v>
      </c>
      <c r="BJ192" s="2">
        <f>SUMPRODUCT('Respondent Data'!B192:S192,'Product Coding'!A160:R160)</f>
        <v>6.9828778945007235</v>
      </c>
      <c r="BK192" s="2">
        <f>SUMPRODUCT('Respondent Data'!B192:S192,'Product Coding'!A161:R161)</f>
        <v>5.7974737821695843</v>
      </c>
      <c r="BL192" s="2">
        <f>SUMPRODUCT('Respondent Data'!B192:S192,'Product Coding'!A162:R162)</f>
        <v>6.4542150026127496</v>
      </c>
      <c r="BM192" s="2">
        <f>SUMPRODUCT('Respondent Data'!B192:S192,'Product Coding'!A163:R163)</f>
        <v>6.0287454171698869</v>
      </c>
      <c r="BN192" s="2">
        <f>SUMPRODUCT('Respondent Data'!B192:S192,'Product Coding'!A164:R164)</f>
        <v>6.5207585729385142</v>
      </c>
      <c r="BO192" s="2">
        <f>SUMPRODUCT('Respondent Data'!B192:S192,'Product Coding'!A165:R165)</f>
        <v>6.2995320606308276</v>
      </c>
      <c r="BP192" s="2">
        <f>SUMPRODUCT('Respondent Data'!B192:S192,'Product Coding'!A166:R166)</f>
        <v>4.8448829628908241</v>
      </c>
      <c r="BQ192" s="2">
        <f>SUMPRODUCT('Respondent Data'!B192:S192,'Product Coding'!A167:R167)</f>
        <v>3.6594788505596849</v>
      </c>
      <c r="BR192" s="2">
        <f>SUMPRODUCT('Respondent Data'!B192:S192,'Product Coding'!A168:R168)</f>
        <v>4.3162200710028502</v>
      </c>
      <c r="BS192" s="2">
        <f>SUMPRODUCT('Respondent Data'!B192:S192,'Product Coding'!A169:R169)</f>
        <v>3.8907504855599875</v>
      </c>
      <c r="BT192" s="2">
        <f>SUMPRODUCT('Respondent Data'!B192:S192,'Product Coding'!A170:R170)</f>
        <v>4.3827636413286148</v>
      </c>
      <c r="BU192" s="2">
        <f>SUMPRODUCT('Respondent Data'!B192:S192,'Product Coding'!A171:R171)</f>
        <v>4.1615371290209282</v>
      </c>
      <c r="BV192" s="2">
        <f>SUMPRODUCT('Respondent Data'!B192:S192,'Product Coding'!A172:R172)</f>
        <v>5.3616130632678196</v>
      </c>
      <c r="BX192" s="2">
        <f t="shared" si="676"/>
        <v>0.4740033630167545</v>
      </c>
      <c r="BY192" s="2">
        <f t="shared" si="677"/>
        <v>1.55094318139123</v>
      </c>
      <c r="BZ192" s="2">
        <f t="shared" si="678"/>
        <v>0.80422357471802497</v>
      </c>
      <c r="CA192" s="2">
        <f t="shared" si="679"/>
        <v>1.2307104632029804</v>
      </c>
      <c r="CB192" s="2">
        <f t="shared" si="680"/>
        <v>0.75244938974181164</v>
      </c>
      <c r="CC192" s="2">
        <f t="shared" si="681"/>
        <v>0.93876037083549768</v>
      </c>
      <c r="CD192" s="2">
        <f t="shared" si="682"/>
        <v>4.0206921694704967</v>
      </c>
      <c r="CE192" s="2">
        <f t="shared" si="683"/>
        <v>13.155740214638437</v>
      </c>
      <c r="CF192" s="2">
        <f t="shared" si="684"/>
        <v>6.8217563031468185</v>
      </c>
      <c r="CG192" s="2">
        <f t="shared" si="685"/>
        <v>10.439394123266432</v>
      </c>
      <c r="CH192" s="2">
        <f t="shared" si="686"/>
        <v>6.3825862964411488</v>
      </c>
      <c r="CI192" s="2">
        <f t="shared" si="687"/>
        <v>7.9629529377286081</v>
      </c>
      <c r="CJ192" s="2">
        <f t="shared" si="688"/>
        <v>5.8879421724502059</v>
      </c>
      <c r="CK192" s="2">
        <f t="shared" si="689"/>
        <v>19.26539868128474</v>
      </c>
      <c r="CL192" s="2">
        <f t="shared" si="690"/>
        <v>9.9898487460595167</v>
      </c>
      <c r="CM192" s="2">
        <f t="shared" si="691"/>
        <v>15.287554063434818</v>
      </c>
      <c r="CN192" s="2">
        <f t="shared" si="692"/>
        <v>9.3467237580308815</v>
      </c>
      <c r="CO192" s="2">
        <f t="shared" si="693"/>
        <v>11.661028609773693</v>
      </c>
      <c r="CP192" s="2">
        <f t="shared" si="694"/>
        <v>49.943955748324207</v>
      </c>
      <c r="CQ192" s="2">
        <f t="shared" si="695"/>
        <v>163.41706338659625</v>
      </c>
      <c r="CR192" s="2">
        <f t="shared" si="696"/>
        <v>84.738020363067335</v>
      </c>
      <c r="CS192" s="2">
        <f t="shared" si="697"/>
        <v>129.67534348703899</v>
      </c>
      <c r="CT192" s="2">
        <f t="shared" si="698"/>
        <v>79.282768765482913</v>
      </c>
      <c r="CU192" s="2">
        <f t="shared" si="699"/>
        <v>98.913657744726365</v>
      </c>
      <c r="CV192" s="2">
        <f t="shared" si="700"/>
        <v>1.5857118244255386</v>
      </c>
      <c r="CW192" s="2">
        <f t="shared" si="701"/>
        <v>5.1884630650970855</v>
      </c>
      <c r="CX192" s="2">
        <f t="shared" si="702"/>
        <v>2.6904172658097179</v>
      </c>
      <c r="CY192" s="2">
        <f t="shared" si="703"/>
        <v>4.1171693836193661</v>
      </c>
      <c r="CZ192" s="2">
        <f t="shared" si="704"/>
        <v>2.5172139855750282</v>
      </c>
      <c r="DA192" s="2">
        <f t="shared" si="705"/>
        <v>3.1404912633148023</v>
      </c>
      <c r="DB192" s="2">
        <f t="shared" si="706"/>
        <v>13.450662195574298</v>
      </c>
      <c r="DC192" s="2">
        <f t="shared" si="707"/>
        <v>44.010685250529271</v>
      </c>
      <c r="DD192" s="2">
        <f t="shared" si="708"/>
        <v>22.82122971534065</v>
      </c>
      <c r="DE192" s="2">
        <f t="shared" si="709"/>
        <v>34.923530068956346</v>
      </c>
      <c r="DF192" s="2">
        <f t="shared" si="710"/>
        <v>21.352048002928193</v>
      </c>
      <c r="DG192" s="2">
        <f t="shared" si="711"/>
        <v>26.638943129722076</v>
      </c>
      <c r="DH192" s="2">
        <f t="shared" si="712"/>
        <v>8.453957763425865E-2</v>
      </c>
      <c r="DI192" s="2">
        <f t="shared" si="713"/>
        <v>0.27661424310382665</v>
      </c>
      <c r="DJ192" s="2">
        <f t="shared" si="714"/>
        <v>0.14343510328168763</v>
      </c>
      <c r="DK192" s="2">
        <f t="shared" si="715"/>
        <v>0.21950000963509014</v>
      </c>
      <c r="DL192" s="2">
        <f t="shared" si="716"/>
        <v>0.13420105966142679</v>
      </c>
      <c r="DM192" s="2">
        <f t="shared" si="717"/>
        <v>0.16743004679358731</v>
      </c>
      <c r="DN192" s="2">
        <f t="shared" si="718"/>
        <v>0.71709959111069044</v>
      </c>
      <c r="DO192" s="2">
        <f t="shared" si="719"/>
        <v>2.3463561822287158</v>
      </c>
      <c r="DP192" s="2">
        <f t="shared" si="720"/>
        <v>1.2166757487150754</v>
      </c>
      <c r="DQ192" s="2">
        <f t="shared" si="721"/>
        <v>1.8618896801103719</v>
      </c>
      <c r="DR192" s="2">
        <f t="shared" si="722"/>
        <v>1.1383487793867597</v>
      </c>
      <c r="DS192" s="2">
        <f t="shared" si="723"/>
        <v>1.4202107634693311</v>
      </c>
      <c r="DT192" s="2">
        <f t="shared" si="724"/>
        <v>2.0183114045253605E-2</v>
      </c>
      <c r="DU192" s="2">
        <f t="shared" si="725"/>
        <v>6.6039327038743365E-2</v>
      </c>
      <c r="DV192" s="2">
        <f t="shared" si="726"/>
        <v>3.424392608337188E-2</v>
      </c>
      <c r="DW192" s="2">
        <f t="shared" si="727"/>
        <v>5.2403783545802891E-2</v>
      </c>
      <c r="DX192" s="2">
        <f t="shared" si="728"/>
        <v>3.2039375733086649E-2</v>
      </c>
      <c r="DY192" s="2">
        <f t="shared" si="729"/>
        <v>3.9972517294286976E-2</v>
      </c>
      <c r="DZ192" s="2">
        <f t="shared" si="730"/>
        <v>0.17120150388977887</v>
      </c>
      <c r="EA192" s="2">
        <f t="shared" si="731"/>
        <v>0.56017282960161452</v>
      </c>
      <c r="EB192" s="2">
        <f t="shared" si="732"/>
        <v>0.29047111518167246</v>
      </c>
      <c r="EC192" s="2">
        <f t="shared" si="733"/>
        <v>0.44451052163903965</v>
      </c>
      <c r="ED192" s="2">
        <f t="shared" si="734"/>
        <v>0.27177120918484104</v>
      </c>
      <c r="EE192" s="2">
        <f t="shared" si="735"/>
        <v>0.33906339030232335</v>
      </c>
      <c r="EF192" s="2">
        <f t="shared" si="736"/>
        <v>9.2762973755368655E-4</v>
      </c>
      <c r="EG192" s="2">
        <f t="shared" si="737"/>
        <v>3.0352126768851042E-3</v>
      </c>
      <c r="EH192" s="2">
        <f t="shared" si="738"/>
        <v>1.5738742839337188E-3</v>
      </c>
      <c r="EI192" s="2">
        <f t="shared" si="739"/>
        <v>2.4085137639523516E-3</v>
      </c>
      <c r="EJ192" s="2">
        <f t="shared" si="740"/>
        <v>1.4725516407442789E-3</v>
      </c>
      <c r="EK192" s="2">
        <f t="shared" si="741"/>
        <v>1.8371642574045472E-3</v>
      </c>
      <c r="EL192" s="2">
        <f t="shared" si="742"/>
        <v>7.8685383120757416E-3</v>
      </c>
      <c r="EM192" s="2">
        <f t="shared" si="743"/>
        <v>2.5745926706005583E-2</v>
      </c>
      <c r="EN192" s="2">
        <f t="shared" si="744"/>
        <v>1.3350251291190964E-2</v>
      </c>
      <c r="EO192" s="2">
        <f t="shared" si="745"/>
        <v>2.0430007857228715E-2</v>
      </c>
      <c r="EP192" s="2">
        <f t="shared" si="746"/>
        <v>1.2490790810849531E-2</v>
      </c>
      <c r="EQ192" s="2">
        <f t="shared" si="747"/>
        <v>1.5583585518815075E-2</v>
      </c>
      <c r="ER192" s="2">
        <f t="shared" si="748"/>
        <v>4.6933293611442252E-3</v>
      </c>
      <c r="ET192" s="2">
        <f t="shared" si="749"/>
        <v>0.6784245036954053</v>
      </c>
      <c r="EU192" s="2">
        <f t="shared" si="750"/>
        <v>0.39201186733395654</v>
      </c>
      <c r="EV192" s="2">
        <f t="shared" si="751"/>
        <v>0.55425503469340598</v>
      </c>
      <c r="EW192" s="2">
        <f t="shared" si="752"/>
        <v>0.44828767179589207</v>
      </c>
      <c r="EX192" s="2">
        <f t="shared" si="753"/>
        <v>0.57062988857403185</v>
      </c>
      <c r="EY192" s="2">
        <f t="shared" si="754"/>
        <v>0.51579350137482727</v>
      </c>
      <c r="EZ192" s="2">
        <f t="shared" si="755"/>
        <v>0.19917572443113241</v>
      </c>
      <c r="FA192" s="2">
        <f t="shared" si="756"/>
        <v>7.0642720538619447E-2</v>
      </c>
      <c r="FB192" s="2">
        <f t="shared" si="757"/>
        <v>0.12784852419880224</v>
      </c>
      <c r="FC192" s="2">
        <f t="shared" si="758"/>
        <v>8.7417217137935072E-2</v>
      </c>
      <c r="FD192" s="2">
        <f t="shared" si="759"/>
        <v>0.13545388565008176</v>
      </c>
      <c r="FE192" s="2">
        <f t="shared" si="760"/>
        <v>0.11157037272734134</v>
      </c>
      <c r="FF192" s="2">
        <f t="shared" si="761"/>
        <v>0.14518124208413266</v>
      </c>
      <c r="FG192" s="2">
        <f t="shared" si="762"/>
        <v>4.9345192548494399E-2</v>
      </c>
      <c r="FH192" s="2">
        <f t="shared" si="763"/>
        <v>9.0993063062724741E-2</v>
      </c>
      <c r="FI192" s="2">
        <f t="shared" si="764"/>
        <v>6.1396572874313694E-2</v>
      </c>
      <c r="FJ192" s="2">
        <f t="shared" si="765"/>
        <v>9.6648951241577671E-2</v>
      </c>
      <c r="FK192" s="2">
        <f t="shared" si="766"/>
        <v>7.8982524313075883E-2</v>
      </c>
      <c r="FL192" s="2">
        <f t="shared" si="767"/>
        <v>1.9629414035695389E-2</v>
      </c>
      <c r="FM192" s="2">
        <f t="shared" si="768"/>
        <v>6.0820937888221814E-3</v>
      </c>
      <c r="FN192" s="2">
        <f t="shared" si="769"/>
        <v>1.1663437011554348E-2</v>
      </c>
      <c r="FO192" s="2">
        <f t="shared" si="770"/>
        <v>7.6525530625384183E-3</v>
      </c>
      <c r="FP192" s="2">
        <f t="shared" si="771"/>
        <v>1.2455972998653529E-2</v>
      </c>
      <c r="FQ192" s="2">
        <f t="shared" si="772"/>
        <v>1.0008641686954775E-2</v>
      </c>
      <c r="FR192" s="2">
        <f t="shared" si="773"/>
        <v>0.38674069962230523</v>
      </c>
      <c r="FS192" s="2">
        <f t="shared" si="774"/>
        <v>0.16159101047883717</v>
      </c>
      <c r="FT192" s="2">
        <f t="shared" si="775"/>
        <v>0.27097206846082461</v>
      </c>
      <c r="FU192" s="2">
        <f t="shared" si="776"/>
        <v>0.19542053917564509</v>
      </c>
      <c r="FV192" s="2">
        <f t="shared" si="777"/>
        <v>0.28431593986071063</v>
      </c>
      <c r="FW192" s="2">
        <f t="shared" si="778"/>
        <v>0.24151723464800121</v>
      </c>
      <c r="FX192" s="2">
        <f t="shared" si="779"/>
        <v>6.9200980997691786E-2</v>
      </c>
      <c r="FY192" s="2">
        <f t="shared" si="780"/>
        <v>2.2216946807941371E-2</v>
      </c>
      <c r="FZ192" s="2">
        <f t="shared" si="781"/>
        <v>4.197936092929784E-2</v>
      </c>
      <c r="GA192" s="2">
        <f t="shared" si="782"/>
        <v>2.7836907956441601E-2</v>
      </c>
      <c r="GB192" s="2">
        <f t="shared" si="783"/>
        <v>4.473862976086114E-2</v>
      </c>
      <c r="GC192" s="2">
        <f t="shared" si="784"/>
        <v>3.6180833518363827E-2</v>
      </c>
      <c r="GD192" s="2">
        <f t="shared" si="785"/>
        <v>0.92205026042602567</v>
      </c>
      <c r="GE192" s="2">
        <f t="shared" si="786"/>
        <v>0.78332198265993358</v>
      </c>
      <c r="GF192" s="2">
        <f t="shared" si="787"/>
        <v>0.87455772271637866</v>
      </c>
      <c r="GG192" s="2">
        <f t="shared" si="788"/>
        <v>0.82000819360323673</v>
      </c>
      <c r="GH192" s="2">
        <f t="shared" si="789"/>
        <v>0.88167789254095086</v>
      </c>
      <c r="GI192" s="2">
        <f t="shared" si="790"/>
        <v>0.8565823731764971</v>
      </c>
      <c r="GJ192" s="2">
        <f t="shared" si="791"/>
        <v>0.5823774026718852</v>
      </c>
      <c r="GK192" s="2">
        <f t="shared" si="792"/>
        <v>0.29883250483335794</v>
      </c>
      <c r="GL192" s="2">
        <f t="shared" si="793"/>
        <v>0.45112597121146969</v>
      </c>
      <c r="GM192" s="2">
        <f t="shared" si="794"/>
        <v>0.34941947865769368</v>
      </c>
      <c r="GN192" s="2">
        <f t="shared" si="795"/>
        <v>0.46765055805666189</v>
      </c>
      <c r="GO192" s="2">
        <f t="shared" si="796"/>
        <v>0.41318715505856063</v>
      </c>
      <c r="GP192" s="2">
        <f t="shared" si="797"/>
        <v>0.98021618495014784</v>
      </c>
      <c r="GQ192" s="2">
        <f t="shared" si="798"/>
        <v>0.93805169719002002</v>
      </c>
      <c r="GR192" s="2">
        <f t="shared" si="799"/>
        <v>0.96688989394112101</v>
      </c>
      <c r="GS192" s="2">
        <f t="shared" si="800"/>
        <v>0.95020562984937029</v>
      </c>
      <c r="GT192" s="2">
        <f t="shared" si="801"/>
        <v>0.96895527778644286</v>
      </c>
      <c r="GU192" s="2">
        <f t="shared" si="802"/>
        <v>0.96156387151625489</v>
      </c>
      <c r="GV192" s="2">
        <f t="shared" si="803"/>
        <v>0.85382404025166736</v>
      </c>
      <c r="GW192" s="2">
        <f t="shared" si="804"/>
        <v>0.64095463081186133</v>
      </c>
      <c r="GX192" s="2">
        <f t="shared" si="805"/>
        <v>0.77491079671257901</v>
      </c>
      <c r="GY192" s="2">
        <f t="shared" si="806"/>
        <v>0.69227602362171248</v>
      </c>
      <c r="GZ192" s="2">
        <f t="shared" si="807"/>
        <v>0.78630495231997233</v>
      </c>
      <c r="HA192" s="2">
        <f t="shared" si="808"/>
        <v>0.74679063533670942</v>
      </c>
      <c r="HB192" s="2">
        <f t="shared" si="809"/>
        <v>0.99907322996189341</v>
      </c>
      <c r="HC192" s="2">
        <f t="shared" si="810"/>
        <v>0.99697397196177706</v>
      </c>
      <c r="HD192" s="2">
        <f t="shared" si="811"/>
        <v>0.99842859890384128</v>
      </c>
      <c r="HE192" s="2">
        <f t="shared" si="812"/>
        <v>0.99759727323652836</v>
      </c>
      <c r="HF192" s="2">
        <f t="shared" si="813"/>
        <v>0.99852961357919212</v>
      </c>
      <c r="HG192" s="2">
        <f t="shared" si="814"/>
        <v>0.99816620472572859</v>
      </c>
      <c r="HH192" s="2">
        <f t="shared" si="815"/>
        <v>0.9921928922146398</v>
      </c>
      <c r="HI192" s="2">
        <f t="shared" si="816"/>
        <v>0.97490028862343725</v>
      </c>
      <c r="HJ192" s="2">
        <f t="shared" si="817"/>
        <v>0.98682562986077094</v>
      </c>
      <c r="HK192" s="2">
        <f t="shared" si="818"/>
        <v>0.97997902090303168</v>
      </c>
      <c r="HL192" s="2">
        <f t="shared" si="819"/>
        <v>0.98766330427475157</v>
      </c>
      <c r="HM192" s="2">
        <f t="shared" si="820"/>
        <v>0.9846555362443612</v>
      </c>
      <c r="HN192" s="2">
        <f t="shared" si="821"/>
        <v>0.99532859508072125</v>
      </c>
      <c r="HP192" s="2">
        <f t="shared" ref="HP192:IU192" si="1008">IF(B1=1,ET192,0)</f>
        <v>0.6784245036954053</v>
      </c>
      <c r="HQ192" s="2">
        <f t="shared" si="1008"/>
        <v>0.39201186733395654</v>
      </c>
      <c r="HR192" s="2">
        <f t="shared" si="1008"/>
        <v>0.55425503469340598</v>
      </c>
      <c r="HS192" s="2">
        <f t="shared" si="1008"/>
        <v>0.44828767179589207</v>
      </c>
      <c r="HT192" s="2">
        <f t="shared" si="1008"/>
        <v>0.57062988857403185</v>
      </c>
      <c r="HU192" s="2">
        <f t="shared" si="1008"/>
        <v>0.51579350137482727</v>
      </c>
      <c r="HV192" s="2">
        <f t="shared" si="1008"/>
        <v>0.19917572443113241</v>
      </c>
      <c r="HW192" s="2">
        <f t="shared" si="1008"/>
        <v>7.0642720538619447E-2</v>
      </c>
      <c r="HX192" s="2">
        <f t="shared" si="1008"/>
        <v>0.12784852419880224</v>
      </c>
      <c r="HY192" s="2">
        <f t="shared" si="1008"/>
        <v>8.7417217137935072E-2</v>
      </c>
      <c r="HZ192" s="2">
        <f t="shared" si="1008"/>
        <v>0.13545388565008176</v>
      </c>
      <c r="IA192" s="2">
        <f t="shared" si="1008"/>
        <v>0.11157037272734134</v>
      </c>
      <c r="IB192" s="2">
        <f t="shared" si="1008"/>
        <v>0.14518124208413266</v>
      </c>
      <c r="IC192" s="2">
        <f t="shared" si="1008"/>
        <v>4.9345192548494399E-2</v>
      </c>
      <c r="ID192" s="2">
        <f t="shared" si="1008"/>
        <v>9.0993063062724741E-2</v>
      </c>
      <c r="IE192" s="2">
        <f t="shared" si="1008"/>
        <v>6.1396572874313694E-2</v>
      </c>
      <c r="IF192" s="2">
        <f t="shared" si="1008"/>
        <v>9.6648951241577671E-2</v>
      </c>
      <c r="IG192" s="2">
        <f t="shared" si="1008"/>
        <v>7.8982524313075883E-2</v>
      </c>
      <c r="IH192" s="2">
        <f t="shared" si="1008"/>
        <v>1.9629414035695389E-2</v>
      </c>
      <c r="II192" s="2">
        <f t="shared" si="1008"/>
        <v>6.0820937888221814E-3</v>
      </c>
      <c r="IJ192" s="2">
        <f t="shared" si="1008"/>
        <v>1.1663437011554348E-2</v>
      </c>
      <c r="IK192" s="2">
        <f t="shared" si="1008"/>
        <v>7.6525530625384183E-3</v>
      </c>
      <c r="IL192" s="2">
        <f t="shared" si="1008"/>
        <v>1.2455972998653529E-2</v>
      </c>
      <c r="IM192" s="2">
        <f t="shared" si="1008"/>
        <v>1.0008641686954775E-2</v>
      </c>
      <c r="IN192" s="2">
        <f t="shared" si="1008"/>
        <v>0.38674069962230523</v>
      </c>
      <c r="IO192" s="2">
        <f t="shared" si="1008"/>
        <v>0.16159101047883717</v>
      </c>
      <c r="IP192" s="2">
        <f t="shared" si="1008"/>
        <v>0.27097206846082461</v>
      </c>
      <c r="IQ192" s="2">
        <f t="shared" si="1008"/>
        <v>0.19542053917564509</v>
      </c>
      <c r="IR192" s="2">
        <f t="shared" si="1008"/>
        <v>0.28431593986071063</v>
      </c>
      <c r="IS192" s="2">
        <f t="shared" si="1008"/>
        <v>0.24151723464800121</v>
      </c>
      <c r="IT192" s="2">
        <f t="shared" si="1008"/>
        <v>6.9200980997691786E-2</v>
      </c>
      <c r="IU192" s="2">
        <f t="shared" si="1008"/>
        <v>2.2216946807941371E-2</v>
      </c>
      <c r="IV192" s="2">
        <f t="shared" ref="IV192:KA192" si="1009">IF(AH1=1,FZ192,0)</f>
        <v>4.197936092929784E-2</v>
      </c>
      <c r="IW192" s="2">
        <f t="shared" si="1009"/>
        <v>2.7836907956441601E-2</v>
      </c>
      <c r="IX192" s="2">
        <f t="shared" si="1009"/>
        <v>4.473862976086114E-2</v>
      </c>
      <c r="IY192" s="2">
        <f t="shared" si="1009"/>
        <v>3.6180833518363827E-2</v>
      </c>
      <c r="IZ192" s="2">
        <f t="shared" si="1009"/>
        <v>0.92205026042602567</v>
      </c>
      <c r="JA192" s="2">
        <f t="shared" si="1009"/>
        <v>0.78332198265993358</v>
      </c>
      <c r="JB192" s="2">
        <f t="shared" si="1009"/>
        <v>0.87455772271637866</v>
      </c>
      <c r="JC192" s="2">
        <f t="shared" si="1009"/>
        <v>0.82000819360323673</v>
      </c>
      <c r="JD192" s="2">
        <f t="shared" si="1009"/>
        <v>0.88167789254095086</v>
      </c>
      <c r="JE192" s="2">
        <f t="shared" si="1009"/>
        <v>0.8565823731764971</v>
      </c>
      <c r="JF192" s="2">
        <f t="shared" si="1009"/>
        <v>0.5823774026718852</v>
      </c>
      <c r="JG192" s="2">
        <f t="shared" si="1009"/>
        <v>0.29883250483335794</v>
      </c>
      <c r="JH192" s="2">
        <f t="shared" si="1009"/>
        <v>0.45112597121146969</v>
      </c>
      <c r="JI192" s="2">
        <f t="shared" si="1009"/>
        <v>0.34941947865769368</v>
      </c>
      <c r="JJ192" s="2">
        <f t="shared" si="1009"/>
        <v>0.46765055805666189</v>
      </c>
      <c r="JK192" s="2">
        <f t="shared" si="1009"/>
        <v>0.41318715505856063</v>
      </c>
      <c r="JL192" s="2">
        <f t="shared" si="1009"/>
        <v>0.98021618495014784</v>
      </c>
      <c r="JM192" s="2">
        <f t="shared" si="1009"/>
        <v>0.93805169719002002</v>
      </c>
      <c r="JN192" s="2">
        <f t="shared" si="1009"/>
        <v>0.96688989394112101</v>
      </c>
      <c r="JO192" s="2">
        <f t="shared" si="1009"/>
        <v>0.95020562984937029</v>
      </c>
      <c r="JP192" s="2">
        <f t="shared" si="1009"/>
        <v>0.96895527778644286</v>
      </c>
      <c r="JQ192" s="2">
        <f t="shared" si="1009"/>
        <v>0.96156387151625489</v>
      </c>
      <c r="JR192" s="2">
        <f t="shared" si="1009"/>
        <v>0.85382404025166736</v>
      </c>
      <c r="JS192" s="2">
        <f t="shared" si="1009"/>
        <v>0.64095463081186133</v>
      </c>
      <c r="JT192" s="2">
        <f t="shared" si="1009"/>
        <v>0.77491079671257901</v>
      </c>
      <c r="JU192" s="2">
        <f t="shared" si="1009"/>
        <v>0.69227602362171248</v>
      </c>
      <c r="JV192" s="2">
        <f t="shared" si="1009"/>
        <v>0.78630495231997233</v>
      </c>
      <c r="JW192" s="2">
        <f t="shared" si="1009"/>
        <v>0.74679063533670942</v>
      </c>
      <c r="JX192" s="2">
        <f t="shared" si="1009"/>
        <v>0.99907322996189341</v>
      </c>
      <c r="JY192" s="2">
        <f t="shared" si="1009"/>
        <v>0.99697397196177706</v>
      </c>
      <c r="JZ192" s="2">
        <f t="shared" si="1009"/>
        <v>0.99842859890384128</v>
      </c>
      <c r="KA192" s="2">
        <f t="shared" si="1009"/>
        <v>0.99759727323652836</v>
      </c>
      <c r="KB192" s="2">
        <f t="shared" ref="KB192:KJ192" si="1010">IF(BN1=1,HF192,0)</f>
        <v>0.99852961357919212</v>
      </c>
      <c r="KC192" s="2">
        <f t="shared" si="1010"/>
        <v>0.99816620472572859</v>
      </c>
      <c r="KD192" s="2">
        <f t="shared" si="1010"/>
        <v>0.9921928922146398</v>
      </c>
      <c r="KE192" s="2">
        <f t="shared" si="1010"/>
        <v>0.97490028862343725</v>
      </c>
      <c r="KF192" s="2">
        <f t="shared" si="1010"/>
        <v>0.98682562986077094</v>
      </c>
      <c r="KG192" s="2">
        <f t="shared" si="1010"/>
        <v>0.97997902090303168</v>
      </c>
      <c r="KH192" s="2">
        <f t="shared" si="1010"/>
        <v>0.98766330427475157</v>
      </c>
      <c r="KI192" s="2">
        <f t="shared" si="1010"/>
        <v>0.9846555362443612</v>
      </c>
      <c r="KJ192" s="2">
        <f t="shared" si="1010"/>
        <v>0</v>
      </c>
    </row>
    <row r="193" spans="1:296" x14ac:dyDescent="0.2">
      <c r="A193" s="2" t="str">
        <f>'Respondent Data'!A193</f>
        <v>1852</v>
      </c>
      <c r="B193" s="2">
        <f>SUMPRODUCT('Respondent Data'!B193:S193,'Product Coding'!A100:R100)</f>
        <v>1.2220309252125312</v>
      </c>
      <c r="C193" s="2">
        <f>SUMPRODUCT('Respondent Data'!B193:S193,'Product Coding'!A101:R101)</f>
        <v>1.609287320614692</v>
      </c>
      <c r="D193" s="2">
        <f>SUMPRODUCT('Respondent Data'!B193:S193,'Product Coding'!A102:R102)</f>
        <v>1.360056465169083</v>
      </c>
      <c r="E193" s="2">
        <f>SUMPRODUCT('Respondent Data'!B193:S193,'Product Coding'!A103:R103)</f>
        <v>1.485313421774352</v>
      </c>
      <c r="F193" s="2">
        <f>SUMPRODUCT('Respondent Data'!B193:S193,'Product Coding'!A104:R104)</f>
        <v>0.87150998032157023</v>
      </c>
      <c r="G193" s="2">
        <f>SUMPRODUCT('Respondent Data'!B193:S193,'Product Coding'!A105:R105)</f>
        <v>0.64894832362096011</v>
      </c>
      <c r="H193" s="2">
        <f>SUMPRODUCT('Respondent Data'!B193:S193,'Product Coding'!A106:R106)</f>
        <v>-5.1892424232267693</v>
      </c>
      <c r="I193" s="2">
        <f>SUMPRODUCT('Respondent Data'!B193:S193,'Product Coding'!A107:R107)</f>
        <v>-4.8019860278246078</v>
      </c>
      <c r="J193" s="2">
        <f>SUMPRODUCT('Respondent Data'!B193:S193,'Product Coding'!A108:R108)</f>
        <v>-5.0512168832702171</v>
      </c>
      <c r="K193" s="2">
        <f>SUMPRODUCT('Respondent Data'!B193:S193,'Product Coding'!A109:R109)</f>
        <v>-4.9259599266649481</v>
      </c>
      <c r="L193" s="2">
        <f>SUMPRODUCT('Respondent Data'!B193:S193,'Product Coding'!A110:R110)</f>
        <v>-5.5397633681177298</v>
      </c>
      <c r="M193" s="2">
        <f>SUMPRODUCT('Respondent Data'!B193:S193,'Product Coding'!A111:R111)</f>
        <v>-5.76232502481834</v>
      </c>
      <c r="N193" s="2">
        <f>SUMPRODUCT('Respondent Data'!B193:S193,'Product Coding'!A112:R112)</f>
        <v>-0.52385653415700917</v>
      </c>
      <c r="O193" s="2">
        <f>SUMPRODUCT('Respondent Data'!B193:S193,'Product Coding'!A113:R113)</f>
        <v>-0.13660013875484811</v>
      </c>
      <c r="P193" s="2">
        <f>SUMPRODUCT('Respondent Data'!B193:S193,'Product Coding'!A114:R114)</f>
        <v>-0.38583099420045741</v>
      </c>
      <c r="Q193" s="2">
        <f>SUMPRODUCT('Respondent Data'!B193:S193,'Product Coding'!A115:R115)</f>
        <v>-0.26057403759518838</v>
      </c>
      <c r="R193" s="2">
        <f>SUMPRODUCT('Respondent Data'!B193:S193,'Product Coding'!A116:R116)</f>
        <v>-0.87437747904797014</v>
      </c>
      <c r="S193" s="2">
        <f>SUMPRODUCT('Respondent Data'!B193:S193,'Product Coding'!A117:R117)</f>
        <v>-1.0969391357485803</v>
      </c>
      <c r="T193" s="2">
        <f>SUMPRODUCT('Respondent Data'!B193:S193,'Product Coding'!A118:R118)</f>
        <v>-6.9351298825963088</v>
      </c>
      <c r="U193" s="2">
        <f>SUMPRODUCT('Respondent Data'!B193:S193,'Product Coding'!A119:R119)</f>
        <v>-6.5478734871941482</v>
      </c>
      <c r="V193" s="2">
        <f>SUMPRODUCT('Respondent Data'!B193:S193,'Product Coding'!A120:R120)</f>
        <v>-6.7971043426397575</v>
      </c>
      <c r="W193" s="2">
        <f>SUMPRODUCT('Respondent Data'!B193:S193,'Product Coding'!A121:R121)</f>
        <v>-6.6718473860344885</v>
      </c>
      <c r="X193" s="2">
        <f>SUMPRODUCT('Respondent Data'!B193:S193,'Product Coding'!A122:R122)</f>
        <v>-7.2856508274872702</v>
      </c>
      <c r="Y193" s="2">
        <f>SUMPRODUCT('Respondent Data'!B193:S193,'Product Coding'!A123:R123)</f>
        <v>-7.5082124841878803</v>
      </c>
      <c r="Z193" s="2">
        <f>SUMPRODUCT('Respondent Data'!B193:S193,'Product Coding'!A124:R124)</f>
        <v>2.934250367309271</v>
      </c>
      <c r="AA193" s="2">
        <f>SUMPRODUCT('Respondent Data'!B193:S193,'Product Coding'!A125:R125)</f>
        <v>3.3215067627114321</v>
      </c>
      <c r="AB193" s="2">
        <f>SUMPRODUCT('Respondent Data'!B193:S193,'Product Coding'!A126:R126)</f>
        <v>3.0722759072658228</v>
      </c>
      <c r="AC193" s="2">
        <f>SUMPRODUCT('Respondent Data'!B193:S193,'Product Coding'!A127:R127)</f>
        <v>3.1975328638710918</v>
      </c>
      <c r="AD193" s="2">
        <f>SUMPRODUCT('Respondent Data'!B193:S193,'Product Coding'!A128:R128)</f>
        <v>2.5837294224183101</v>
      </c>
      <c r="AE193" s="2">
        <f>SUMPRODUCT('Respondent Data'!B193:S193,'Product Coding'!A129:R129)</f>
        <v>2.3611677657176999</v>
      </c>
      <c r="AF193" s="2">
        <f>SUMPRODUCT('Respondent Data'!B193:S193,'Product Coding'!A130:R130)</f>
        <v>-3.4770229811300291</v>
      </c>
      <c r="AG193" s="2">
        <f>SUMPRODUCT('Respondent Data'!B193:S193,'Product Coding'!A131:R131)</f>
        <v>-3.089766585727868</v>
      </c>
      <c r="AH193" s="2">
        <f>SUMPRODUCT('Respondent Data'!B193:S193,'Product Coding'!A132:R132)</f>
        <v>-3.3389974411734773</v>
      </c>
      <c r="AI193" s="2">
        <f>SUMPRODUCT('Respondent Data'!B193:S193,'Product Coding'!A133:R133)</f>
        <v>-3.2137404845682083</v>
      </c>
      <c r="AJ193" s="2">
        <f>SUMPRODUCT('Respondent Data'!B193:S193,'Product Coding'!A134:R134)</f>
        <v>-3.82754392602099</v>
      </c>
      <c r="AK193" s="2">
        <f>SUMPRODUCT('Respondent Data'!B193:S193,'Product Coding'!A135:R135)</f>
        <v>-4.0501055827216002</v>
      </c>
      <c r="AL193" s="2">
        <f>SUMPRODUCT('Respondent Data'!B193:S193,'Product Coding'!A136:R136)</f>
        <v>4.8192832066691871</v>
      </c>
      <c r="AM193" s="2">
        <f>SUMPRODUCT('Respondent Data'!B193:S193,'Product Coding'!A137:R137)</f>
        <v>5.2065396020713486</v>
      </c>
      <c r="AN193" s="2">
        <f>SUMPRODUCT('Respondent Data'!B193:S193,'Product Coding'!A138:R138)</f>
        <v>4.9573087466257384</v>
      </c>
      <c r="AO193" s="2">
        <f>SUMPRODUCT('Respondent Data'!B193:S193,'Product Coding'!A139:R139)</f>
        <v>5.0825657032310083</v>
      </c>
      <c r="AP193" s="2">
        <f>SUMPRODUCT('Respondent Data'!B193:S193,'Product Coding'!A140:R140)</f>
        <v>4.4687622617782257</v>
      </c>
      <c r="AQ193" s="2">
        <f>SUMPRODUCT('Respondent Data'!B193:S193,'Product Coding'!A141:R141)</f>
        <v>4.2462006050776164</v>
      </c>
      <c r="AR193" s="2">
        <f>SUMPRODUCT('Respondent Data'!B193:S193,'Product Coding'!A142:R142)</f>
        <v>-1.591990141770113</v>
      </c>
      <c r="AS193" s="2">
        <f>SUMPRODUCT('Respondent Data'!B193:S193,'Product Coding'!A143:R143)</f>
        <v>-1.2047337463679519</v>
      </c>
      <c r="AT193" s="2">
        <f>SUMPRODUCT('Respondent Data'!B193:S193,'Product Coding'!A144:R144)</f>
        <v>-1.4539646018135612</v>
      </c>
      <c r="AU193" s="2">
        <f>SUMPRODUCT('Respondent Data'!B193:S193,'Product Coding'!A145:R145)</f>
        <v>-1.3287076452082922</v>
      </c>
      <c r="AV193" s="2">
        <f>SUMPRODUCT('Respondent Data'!B193:S193,'Product Coding'!A146:R146)</f>
        <v>-1.942511086661074</v>
      </c>
      <c r="AW193" s="2">
        <f>SUMPRODUCT('Respondent Data'!B193:S193,'Product Coding'!A147:R147)</f>
        <v>-2.1650727433616841</v>
      </c>
      <c r="AX193" s="2">
        <f>SUMPRODUCT('Respondent Data'!B193:S193,'Product Coding'!A148:R148)</f>
        <v>7.1762587763925314</v>
      </c>
      <c r="AY193" s="2">
        <f>SUMPRODUCT('Respondent Data'!B193:S193,'Product Coding'!A149:R149)</f>
        <v>7.563515171794692</v>
      </c>
      <c r="AZ193" s="2">
        <f>SUMPRODUCT('Respondent Data'!B193:S193,'Product Coding'!A150:R150)</f>
        <v>7.3142843163490836</v>
      </c>
      <c r="BA193" s="2">
        <f>SUMPRODUCT('Respondent Data'!B193:S193,'Product Coding'!A151:R151)</f>
        <v>7.4395412729543517</v>
      </c>
      <c r="BB193" s="2">
        <f>SUMPRODUCT('Respondent Data'!B193:S193,'Product Coding'!A152:R152)</f>
        <v>6.82573783150157</v>
      </c>
      <c r="BC193" s="2">
        <f>SUMPRODUCT('Respondent Data'!B193:S193,'Product Coding'!A153:R153)</f>
        <v>6.6031761748009608</v>
      </c>
      <c r="BD193" s="2">
        <f>SUMPRODUCT('Respondent Data'!B193:S193,'Product Coding'!A154:R154)</f>
        <v>0.76498542795323132</v>
      </c>
      <c r="BE193" s="2">
        <f>SUMPRODUCT('Respondent Data'!B193:S193,'Product Coding'!A155:R155)</f>
        <v>1.1522418233553919</v>
      </c>
      <c r="BF193" s="2">
        <f>SUMPRODUCT('Respondent Data'!B193:S193,'Product Coding'!A156:R156)</f>
        <v>0.90301096790978352</v>
      </c>
      <c r="BG193" s="2">
        <f>SUMPRODUCT('Respondent Data'!B193:S193,'Product Coding'!A157:R157)</f>
        <v>1.0282679245150517</v>
      </c>
      <c r="BH193" s="2">
        <f>SUMPRODUCT('Respondent Data'!B193:S193,'Product Coding'!A158:R158)</f>
        <v>0.41446448306226991</v>
      </c>
      <c r="BI193" s="2">
        <f>SUMPRODUCT('Respondent Data'!B193:S193,'Product Coding'!A159:R159)</f>
        <v>0.19190282636166023</v>
      </c>
      <c r="BJ193" s="2">
        <f>SUMPRODUCT('Respondent Data'!B193:S193,'Product Coding'!A160:R160)</f>
        <v>7.859219041765261</v>
      </c>
      <c r="BK193" s="2">
        <f>SUMPRODUCT('Respondent Data'!B193:S193,'Product Coding'!A161:R161)</f>
        <v>8.2464754371674225</v>
      </c>
      <c r="BL193" s="2">
        <f>SUMPRODUCT('Respondent Data'!B193:S193,'Product Coding'!A162:R162)</f>
        <v>7.9972445817218132</v>
      </c>
      <c r="BM193" s="2">
        <f>SUMPRODUCT('Respondent Data'!B193:S193,'Product Coding'!A163:R163)</f>
        <v>8.1225015383270822</v>
      </c>
      <c r="BN193" s="2">
        <f>SUMPRODUCT('Respondent Data'!B193:S193,'Product Coding'!A164:R164)</f>
        <v>7.5086980968742996</v>
      </c>
      <c r="BO193" s="2">
        <f>SUMPRODUCT('Respondent Data'!B193:S193,'Product Coding'!A165:R165)</f>
        <v>7.2861364401736894</v>
      </c>
      <c r="BP193" s="2">
        <f>SUMPRODUCT('Respondent Data'!B193:S193,'Product Coding'!A166:R166)</f>
        <v>1.4479456933259609</v>
      </c>
      <c r="BQ193" s="2">
        <f>SUMPRODUCT('Respondent Data'!B193:S193,'Product Coding'!A167:R167)</f>
        <v>1.8352020887281215</v>
      </c>
      <c r="BR193" s="2">
        <f>SUMPRODUCT('Respondent Data'!B193:S193,'Product Coding'!A168:R168)</f>
        <v>1.5859712332825131</v>
      </c>
      <c r="BS193" s="2">
        <f>SUMPRODUCT('Respondent Data'!B193:S193,'Product Coding'!A169:R169)</f>
        <v>1.7112281898877812</v>
      </c>
      <c r="BT193" s="2">
        <f>SUMPRODUCT('Respondent Data'!B193:S193,'Product Coding'!A170:R170)</f>
        <v>1.0974247484349995</v>
      </c>
      <c r="BU193" s="2">
        <f>SUMPRODUCT('Respondent Data'!B193:S193,'Product Coding'!A171:R171)</f>
        <v>0.87486309173438936</v>
      </c>
      <c r="BV193" s="2">
        <f>SUMPRODUCT('Respondent Data'!B193:S193,'Product Coding'!A172:R172)</f>
        <v>-2.4083949887483498</v>
      </c>
      <c r="BX193" s="2">
        <f t="shared" si="676"/>
        <v>0.29463118498415308</v>
      </c>
      <c r="BY193" s="2">
        <f t="shared" si="677"/>
        <v>0.2000301206317851</v>
      </c>
      <c r="BZ193" s="2">
        <f t="shared" si="678"/>
        <v>0.25664628496853825</v>
      </c>
      <c r="CA193" s="2">
        <f t="shared" si="679"/>
        <v>0.22643136103482273</v>
      </c>
      <c r="CB193" s="2">
        <f t="shared" si="680"/>
        <v>0.41831941802554373</v>
      </c>
      <c r="CC193" s="2">
        <f t="shared" si="681"/>
        <v>0.52259508877181704</v>
      </c>
      <c r="CD193" s="2">
        <f t="shared" si="682"/>
        <v>179.33264321212951</v>
      </c>
      <c r="CE193" s="2">
        <f t="shared" si="683"/>
        <v>121.75198038479367</v>
      </c>
      <c r="CF193" s="2">
        <f t="shared" si="684"/>
        <v>156.21244117949311</v>
      </c>
      <c r="CG193" s="2">
        <f t="shared" si="685"/>
        <v>137.82157677123953</v>
      </c>
      <c r="CH193" s="2">
        <f t="shared" si="686"/>
        <v>254.61774165391</v>
      </c>
      <c r="CI193" s="2">
        <f t="shared" si="687"/>
        <v>318.0870300751364</v>
      </c>
      <c r="CJ193" s="2">
        <f t="shared" si="688"/>
        <v>1.6885269711552937</v>
      </c>
      <c r="CK193" s="2">
        <f t="shared" si="689"/>
        <v>1.1463696680593485</v>
      </c>
      <c r="CL193" s="2">
        <f t="shared" si="690"/>
        <v>1.4708360699818401</v>
      </c>
      <c r="CM193" s="2">
        <f t="shared" si="691"/>
        <v>1.2976747870163987</v>
      </c>
      <c r="CN193" s="2">
        <f t="shared" si="692"/>
        <v>2.3973824085597308</v>
      </c>
      <c r="CO193" s="2">
        <f t="shared" si="693"/>
        <v>2.9949847380614831</v>
      </c>
      <c r="CP193" s="2">
        <f t="shared" si="694"/>
        <v>1027.7527305486567</v>
      </c>
      <c r="CQ193" s="2">
        <f t="shared" si="695"/>
        <v>697.75880201666939</v>
      </c>
      <c r="CR193" s="2">
        <f t="shared" si="696"/>
        <v>895.25119405052442</v>
      </c>
      <c r="CS193" s="2">
        <f t="shared" si="697"/>
        <v>789.85342165292036</v>
      </c>
      <c r="CT193" s="2">
        <f t="shared" si="698"/>
        <v>1459.2105181954914</v>
      </c>
      <c r="CU193" s="2">
        <f t="shared" si="699"/>
        <v>1822.9520730653173</v>
      </c>
      <c r="CV193" s="2">
        <f t="shared" si="700"/>
        <v>5.3170562762585603E-2</v>
      </c>
      <c r="CW193" s="2">
        <f t="shared" si="701"/>
        <v>3.6098399034141429E-2</v>
      </c>
      <c r="CX193" s="2">
        <f t="shared" si="702"/>
        <v>4.6315624747726734E-2</v>
      </c>
      <c r="CY193" s="2">
        <f t="shared" si="703"/>
        <v>4.0862894041468395E-2</v>
      </c>
      <c r="CZ193" s="2">
        <f t="shared" si="704"/>
        <v>7.5491937053885766E-2</v>
      </c>
      <c r="DA193" s="2">
        <f t="shared" si="705"/>
        <v>9.4310026850876014E-2</v>
      </c>
      <c r="DB193" s="2">
        <f t="shared" si="706"/>
        <v>32.363232567536109</v>
      </c>
      <c r="DC193" s="2">
        <f t="shared" si="707"/>
        <v>21.971948810737569</v>
      </c>
      <c r="DD193" s="2">
        <f t="shared" si="708"/>
        <v>28.190849547978733</v>
      </c>
      <c r="DE193" s="2">
        <f t="shared" si="709"/>
        <v>24.871945575441529</v>
      </c>
      <c r="DF193" s="2">
        <f t="shared" si="710"/>
        <v>45.949544050488704</v>
      </c>
      <c r="DG193" s="2">
        <f t="shared" si="711"/>
        <v>57.403517545110375</v>
      </c>
      <c r="DH193" s="2">
        <f t="shared" si="712"/>
        <v>8.0725714311453318E-3</v>
      </c>
      <c r="DI193" s="2">
        <f t="shared" si="713"/>
        <v>5.4806059897140637E-3</v>
      </c>
      <c r="DJ193" s="2">
        <f t="shared" si="714"/>
        <v>7.0318268178503887E-3</v>
      </c>
      <c r="DK193" s="2">
        <f t="shared" si="715"/>
        <v>6.2039710300977715E-3</v>
      </c>
      <c r="DL193" s="2">
        <f t="shared" si="716"/>
        <v>1.1461493403109981E-2</v>
      </c>
      <c r="DM193" s="2">
        <f t="shared" si="717"/>
        <v>1.4318532452371364E-2</v>
      </c>
      <c r="DN193" s="2">
        <f t="shared" si="718"/>
        <v>4.9135178013959342</v>
      </c>
      <c r="DO193" s="2">
        <f t="shared" si="719"/>
        <v>3.335870772106202</v>
      </c>
      <c r="DP193" s="2">
        <f t="shared" si="720"/>
        <v>4.2800496149885561</v>
      </c>
      <c r="DQ193" s="2">
        <f t="shared" si="721"/>
        <v>3.7761600941826701</v>
      </c>
      <c r="DR193" s="2">
        <f t="shared" si="722"/>
        <v>6.9762469551505495</v>
      </c>
      <c r="DS193" s="2">
        <f t="shared" si="723"/>
        <v>8.7152358693480494</v>
      </c>
      <c r="DT193" s="2">
        <f t="shared" si="724"/>
        <v>7.6452274895536692E-4</v>
      </c>
      <c r="DU193" s="2">
        <f t="shared" si="725"/>
        <v>5.1904749223172469E-4</v>
      </c>
      <c r="DV193" s="2">
        <f t="shared" si="726"/>
        <v>6.6595775767552454E-4</v>
      </c>
      <c r="DW193" s="2">
        <f t="shared" si="727"/>
        <v>5.8755466295042341E-4</v>
      </c>
      <c r="DX193" s="2">
        <f t="shared" si="728"/>
        <v>1.0854747484639127E-3</v>
      </c>
      <c r="DY193" s="2">
        <f t="shared" si="729"/>
        <v>1.3560541253631814E-3</v>
      </c>
      <c r="DZ193" s="2">
        <f t="shared" si="730"/>
        <v>0.46534071189152443</v>
      </c>
      <c r="EA193" s="2">
        <f t="shared" si="731"/>
        <v>0.3159277207521291</v>
      </c>
      <c r="EB193" s="2">
        <f t="shared" si="732"/>
        <v>0.40534733265929768</v>
      </c>
      <c r="EC193" s="2">
        <f t="shared" si="733"/>
        <v>0.3576258594085297</v>
      </c>
      <c r="ED193" s="2">
        <f t="shared" si="734"/>
        <v>0.66069399881253155</v>
      </c>
      <c r="EE193" s="2">
        <f t="shared" si="735"/>
        <v>0.82538707045953597</v>
      </c>
      <c r="EF193" s="2">
        <f t="shared" si="736"/>
        <v>3.8617534045152742E-4</v>
      </c>
      <c r="EG193" s="2">
        <f t="shared" si="737"/>
        <v>2.6218100415845126E-4</v>
      </c>
      <c r="EH193" s="2">
        <f t="shared" si="738"/>
        <v>3.3638824240100602E-4</v>
      </c>
      <c r="EI193" s="2">
        <f t="shared" si="739"/>
        <v>2.9678531123997779E-4</v>
      </c>
      <c r="EJ193" s="2">
        <f t="shared" si="740"/>
        <v>5.4829445050831268E-4</v>
      </c>
      <c r="EK193" s="2">
        <f t="shared" si="741"/>
        <v>6.8496936716188879E-4</v>
      </c>
      <c r="EL193" s="2">
        <f t="shared" si="742"/>
        <v>0.23505266270520969</v>
      </c>
      <c r="EM193" s="2">
        <f t="shared" si="743"/>
        <v>0.1595812489376312</v>
      </c>
      <c r="EN193" s="2">
        <f t="shared" si="744"/>
        <v>0.20474883763067905</v>
      </c>
      <c r="EO193" s="2">
        <f t="shared" si="745"/>
        <v>0.18064379143729276</v>
      </c>
      <c r="EP193" s="2">
        <f t="shared" si="746"/>
        <v>0.33372941521273919</v>
      </c>
      <c r="EQ193" s="2">
        <f t="shared" si="747"/>
        <v>0.41691909544160427</v>
      </c>
      <c r="ER193" s="2">
        <f t="shared" si="748"/>
        <v>11.116105345364888</v>
      </c>
      <c r="ET193" s="2">
        <f t="shared" si="749"/>
        <v>0.77242075704536683</v>
      </c>
      <c r="EU193" s="2">
        <f t="shared" si="750"/>
        <v>0.83331241675294421</v>
      </c>
      <c r="EV193" s="2">
        <f t="shared" si="751"/>
        <v>0.79576887463208179</v>
      </c>
      <c r="EW193" s="2">
        <f t="shared" si="752"/>
        <v>0.81537380058206654</v>
      </c>
      <c r="EX193" s="2">
        <f t="shared" si="753"/>
        <v>0.70505979632719806</v>
      </c>
      <c r="EY193" s="2">
        <f t="shared" si="754"/>
        <v>0.65677343068710281</v>
      </c>
      <c r="EZ193" s="2">
        <f t="shared" si="755"/>
        <v>5.5453077279174383E-3</v>
      </c>
      <c r="FA193" s="2">
        <f t="shared" si="756"/>
        <v>8.1465080796682479E-3</v>
      </c>
      <c r="FB193" s="2">
        <f t="shared" si="757"/>
        <v>6.3608197449098614E-3</v>
      </c>
      <c r="FC193" s="2">
        <f t="shared" si="758"/>
        <v>7.2034911521562245E-3</v>
      </c>
      <c r="FD193" s="2">
        <f t="shared" si="759"/>
        <v>3.9120915220115498E-3</v>
      </c>
      <c r="FE193" s="2">
        <f t="shared" si="760"/>
        <v>3.1339412315333748E-3</v>
      </c>
      <c r="FF193" s="2">
        <f t="shared" si="761"/>
        <v>0.37195089010778554</v>
      </c>
      <c r="FG193" s="2">
        <f t="shared" si="762"/>
        <v>0.46590296857118529</v>
      </c>
      <c r="FH193" s="2">
        <f t="shared" si="763"/>
        <v>0.40472130553256402</v>
      </c>
      <c r="FI193" s="2">
        <f t="shared" si="764"/>
        <v>0.43522260228068693</v>
      </c>
      <c r="FJ193" s="2">
        <f t="shared" si="765"/>
        <v>0.29434425676676618</v>
      </c>
      <c r="FK193" s="2">
        <f t="shared" si="766"/>
        <v>0.2503138473778595</v>
      </c>
      <c r="FL193" s="2">
        <f t="shared" si="767"/>
        <v>9.7205088288482863E-4</v>
      </c>
      <c r="FM193" s="2">
        <f t="shared" si="768"/>
        <v>1.4311089851232303E-3</v>
      </c>
      <c r="FN193" s="2">
        <f t="shared" si="769"/>
        <v>1.1157586250798645E-3</v>
      </c>
      <c r="FO193" s="2">
        <f t="shared" si="770"/>
        <v>1.2644568166752742E-3</v>
      </c>
      <c r="FP193" s="2">
        <f t="shared" si="771"/>
        <v>6.8483276044045119E-4</v>
      </c>
      <c r="FQ193" s="2">
        <f t="shared" si="772"/>
        <v>5.4826001996829282E-4</v>
      </c>
      <c r="FR193" s="2">
        <f t="shared" si="773"/>
        <v>0.94951381604978291</v>
      </c>
      <c r="FS193" s="2">
        <f t="shared" si="774"/>
        <v>0.96515929465020633</v>
      </c>
      <c r="FT193" s="2">
        <f t="shared" si="775"/>
        <v>0.95573455690399944</v>
      </c>
      <c r="FU193" s="2">
        <f t="shared" si="776"/>
        <v>0.96074132887684593</v>
      </c>
      <c r="FV193" s="2">
        <f t="shared" si="777"/>
        <v>0.92980706367666299</v>
      </c>
      <c r="FW193" s="2">
        <f t="shared" si="778"/>
        <v>0.91381781712969001</v>
      </c>
      <c r="FX193" s="2">
        <f t="shared" si="779"/>
        <v>2.9973114804620098E-2</v>
      </c>
      <c r="FY193" s="2">
        <f t="shared" si="780"/>
        <v>4.353135244374997E-2</v>
      </c>
      <c r="FZ193" s="2">
        <f t="shared" si="781"/>
        <v>3.4257310612230647E-2</v>
      </c>
      <c r="GA193" s="2">
        <f t="shared" si="782"/>
        <v>3.8651905674586443E-2</v>
      </c>
      <c r="GB193" s="2">
        <f t="shared" si="783"/>
        <v>2.1299461373354717E-2</v>
      </c>
      <c r="GC193" s="2">
        <f t="shared" si="784"/>
        <v>1.7122256364569283E-2</v>
      </c>
      <c r="GD193" s="2">
        <f t="shared" si="785"/>
        <v>0.99199207313052384</v>
      </c>
      <c r="GE193" s="2">
        <f t="shared" si="786"/>
        <v>0.99454926732841409</v>
      </c>
      <c r="GF193" s="2">
        <f t="shared" si="787"/>
        <v>0.99301727449859212</v>
      </c>
      <c r="GG193" s="2">
        <f t="shared" si="788"/>
        <v>0.9938342809125007</v>
      </c>
      <c r="GH193" s="2">
        <f t="shared" si="789"/>
        <v>0.98866838384074573</v>
      </c>
      <c r="GI193" s="2">
        <f t="shared" si="790"/>
        <v>0.98588359376836709</v>
      </c>
      <c r="GJ193" s="2">
        <f t="shared" si="791"/>
        <v>0.16910408213600742</v>
      </c>
      <c r="GK193" s="2">
        <f t="shared" si="792"/>
        <v>0.23063417997447322</v>
      </c>
      <c r="GL193" s="2">
        <f t="shared" si="793"/>
        <v>0.18939215971783391</v>
      </c>
      <c r="GM193" s="2">
        <f t="shared" si="794"/>
        <v>0.2093732161989279</v>
      </c>
      <c r="GN193" s="2">
        <f t="shared" si="795"/>
        <v>0.12537224657446996</v>
      </c>
      <c r="GO193" s="2">
        <f t="shared" si="796"/>
        <v>0.10293110877061043</v>
      </c>
      <c r="GP193" s="2">
        <f t="shared" si="797"/>
        <v>0.99923606129955989</v>
      </c>
      <c r="GQ193" s="2">
        <f t="shared" si="798"/>
        <v>0.99948122177830334</v>
      </c>
      <c r="GR193" s="2">
        <f t="shared" si="799"/>
        <v>0.99933448544690395</v>
      </c>
      <c r="GS193" s="2">
        <f t="shared" si="800"/>
        <v>0.99941279035481478</v>
      </c>
      <c r="GT193" s="2">
        <f t="shared" si="801"/>
        <v>0.99891570222938597</v>
      </c>
      <c r="GU193" s="2">
        <f t="shared" si="802"/>
        <v>0.99864578226718004</v>
      </c>
      <c r="GV193" s="2">
        <f t="shared" si="803"/>
        <v>0.68243514418510709</v>
      </c>
      <c r="GW193" s="2">
        <f t="shared" si="804"/>
        <v>0.75992015688250858</v>
      </c>
      <c r="GX193" s="2">
        <f t="shared" si="805"/>
        <v>0.71156786422878759</v>
      </c>
      <c r="GY193" s="2">
        <f t="shared" si="806"/>
        <v>0.73657995910277163</v>
      </c>
      <c r="GZ193" s="2">
        <f t="shared" si="807"/>
        <v>0.60215789345601511</v>
      </c>
      <c r="HA193" s="2">
        <f t="shared" si="808"/>
        <v>0.54782901455977373</v>
      </c>
      <c r="HB193" s="2">
        <f t="shared" si="809"/>
        <v>0.99961397373337346</v>
      </c>
      <c r="HC193" s="2">
        <f t="shared" si="810"/>
        <v>0.99973788771670313</v>
      </c>
      <c r="HD193" s="2">
        <f t="shared" si="811"/>
        <v>0.99966372487659672</v>
      </c>
      <c r="HE193" s="2">
        <f t="shared" si="812"/>
        <v>0.99970330274414754</v>
      </c>
      <c r="HF193" s="2">
        <f t="shared" si="813"/>
        <v>0.99945200601155437</v>
      </c>
      <c r="HG193" s="2">
        <f t="shared" si="814"/>
        <v>0.9993154994947161</v>
      </c>
      <c r="HH193" s="2">
        <f t="shared" si="815"/>
        <v>0.8096820728353723</v>
      </c>
      <c r="HI193" s="2">
        <f t="shared" si="816"/>
        <v>0.86238027815314011</v>
      </c>
      <c r="HJ193" s="2">
        <f t="shared" si="817"/>
        <v>0.83004852859343814</v>
      </c>
      <c r="HK193" s="2">
        <f t="shared" si="818"/>
        <v>0.84699551825247776</v>
      </c>
      <c r="HL193" s="2">
        <f t="shared" si="819"/>
        <v>0.74977727010729001</v>
      </c>
      <c r="HM193" s="2">
        <f t="shared" si="820"/>
        <v>0.70575659768939381</v>
      </c>
      <c r="HN193" s="2">
        <f t="shared" si="821"/>
        <v>8.2534772643137994E-2</v>
      </c>
      <c r="HP193" s="2">
        <f t="shared" ref="HP193:IU193" si="1011">IF(B1=1,ET193,0)</f>
        <v>0.77242075704536683</v>
      </c>
      <c r="HQ193" s="2">
        <f t="shared" si="1011"/>
        <v>0.83331241675294421</v>
      </c>
      <c r="HR193" s="2">
        <f t="shared" si="1011"/>
        <v>0.79576887463208179</v>
      </c>
      <c r="HS193" s="2">
        <f t="shared" si="1011"/>
        <v>0.81537380058206654</v>
      </c>
      <c r="HT193" s="2">
        <f t="shared" si="1011"/>
        <v>0.70505979632719806</v>
      </c>
      <c r="HU193" s="2">
        <f t="shared" si="1011"/>
        <v>0.65677343068710281</v>
      </c>
      <c r="HV193" s="2">
        <f t="shared" si="1011"/>
        <v>5.5453077279174383E-3</v>
      </c>
      <c r="HW193" s="2">
        <f t="shared" si="1011"/>
        <v>8.1465080796682479E-3</v>
      </c>
      <c r="HX193" s="2">
        <f t="shared" si="1011"/>
        <v>6.3608197449098614E-3</v>
      </c>
      <c r="HY193" s="2">
        <f t="shared" si="1011"/>
        <v>7.2034911521562245E-3</v>
      </c>
      <c r="HZ193" s="2">
        <f t="shared" si="1011"/>
        <v>3.9120915220115498E-3</v>
      </c>
      <c r="IA193" s="2">
        <f t="shared" si="1011"/>
        <v>3.1339412315333748E-3</v>
      </c>
      <c r="IB193" s="2">
        <f t="shared" si="1011"/>
        <v>0.37195089010778554</v>
      </c>
      <c r="IC193" s="2">
        <f t="shared" si="1011"/>
        <v>0.46590296857118529</v>
      </c>
      <c r="ID193" s="2">
        <f t="shared" si="1011"/>
        <v>0.40472130553256402</v>
      </c>
      <c r="IE193" s="2">
        <f t="shared" si="1011"/>
        <v>0.43522260228068693</v>
      </c>
      <c r="IF193" s="2">
        <f t="shared" si="1011"/>
        <v>0.29434425676676618</v>
      </c>
      <c r="IG193" s="2">
        <f t="shared" si="1011"/>
        <v>0.2503138473778595</v>
      </c>
      <c r="IH193" s="2">
        <f t="shared" si="1011"/>
        <v>9.7205088288482863E-4</v>
      </c>
      <c r="II193" s="2">
        <f t="shared" si="1011"/>
        <v>1.4311089851232303E-3</v>
      </c>
      <c r="IJ193" s="2">
        <f t="shared" si="1011"/>
        <v>1.1157586250798645E-3</v>
      </c>
      <c r="IK193" s="2">
        <f t="shared" si="1011"/>
        <v>1.2644568166752742E-3</v>
      </c>
      <c r="IL193" s="2">
        <f t="shared" si="1011"/>
        <v>6.8483276044045119E-4</v>
      </c>
      <c r="IM193" s="2">
        <f t="shared" si="1011"/>
        <v>5.4826001996829282E-4</v>
      </c>
      <c r="IN193" s="2">
        <f t="shared" si="1011"/>
        <v>0.94951381604978291</v>
      </c>
      <c r="IO193" s="2">
        <f t="shared" si="1011"/>
        <v>0.96515929465020633</v>
      </c>
      <c r="IP193" s="2">
        <f t="shared" si="1011"/>
        <v>0.95573455690399944</v>
      </c>
      <c r="IQ193" s="2">
        <f t="shared" si="1011"/>
        <v>0.96074132887684593</v>
      </c>
      <c r="IR193" s="2">
        <f t="shared" si="1011"/>
        <v>0.92980706367666299</v>
      </c>
      <c r="IS193" s="2">
        <f t="shared" si="1011"/>
        <v>0.91381781712969001</v>
      </c>
      <c r="IT193" s="2">
        <f t="shared" si="1011"/>
        <v>2.9973114804620098E-2</v>
      </c>
      <c r="IU193" s="2">
        <f t="shared" si="1011"/>
        <v>4.353135244374997E-2</v>
      </c>
      <c r="IV193" s="2">
        <f t="shared" ref="IV193:KA193" si="1012">IF(AH1=1,FZ193,0)</f>
        <v>3.4257310612230647E-2</v>
      </c>
      <c r="IW193" s="2">
        <f t="shared" si="1012"/>
        <v>3.8651905674586443E-2</v>
      </c>
      <c r="IX193" s="2">
        <f t="shared" si="1012"/>
        <v>2.1299461373354717E-2</v>
      </c>
      <c r="IY193" s="2">
        <f t="shared" si="1012"/>
        <v>1.7122256364569283E-2</v>
      </c>
      <c r="IZ193" s="2">
        <f t="shared" si="1012"/>
        <v>0.99199207313052384</v>
      </c>
      <c r="JA193" s="2">
        <f t="shared" si="1012"/>
        <v>0.99454926732841409</v>
      </c>
      <c r="JB193" s="2">
        <f t="shared" si="1012"/>
        <v>0.99301727449859212</v>
      </c>
      <c r="JC193" s="2">
        <f t="shared" si="1012"/>
        <v>0.9938342809125007</v>
      </c>
      <c r="JD193" s="2">
        <f t="shared" si="1012"/>
        <v>0.98866838384074573</v>
      </c>
      <c r="JE193" s="2">
        <f t="shared" si="1012"/>
        <v>0.98588359376836709</v>
      </c>
      <c r="JF193" s="2">
        <f t="shared" si="1012"/>
        <v>0.16910408213600742</v>
      </c>
      <c r="JG193" s="2">
        <f t="shared" si="1012"/>
        <v>0.23063417997447322</v>
      </c>
      <c r="JH193" s="2">
        <f t="shared" si="1012"/>
        <v>0.18939215971783391</v>
      </c>
      <c r="JI193" s="2">
        <f t="shared" si="1012"/>
        <v>0.2093732161989279</v>
      </c>
      <c r="JJ193" s="2">
        <f t="shared" si="1012"/>
        <v>0.12537224657446996</v>
      </c>
      <c r="JK193" s="2">
        <f t="shared" si="1012"/>
        <v>0.10293110877061043</v>
      </c>
      <c r="JL193" s="2">
        <f t="shared" si="1012"/>
        <v>0.99923606129955989</v>
      </c>
      <c r="JM193" s="2">
        <f t="shared" si="1012"/>
        <v>0.99948122177830334</v>
      </c>
      <c r="JN193" s="2">
        <f t="shared" si="1012"/>
        <v>0.99933448544690395</v>
      </c>
      <c r="JO193" s="2">
        <f t="shared" si="1012"/>
        <v>0.99941279035481478</v>
      </c>
      <c r="JP193" s="2">
        <f t="shared" si="1012"/>
        <v>0.99891570222938597</v>
      </c>
      <c r="JQ193" s="2">
        <f t="shared" si="1012"/>
        <v>0.99864578226718004</v>
      </c>
      <c r="JR193" s="2">
        <f t="shared" si="1012"/>
        <v>0.68243514418510709</v>
      </c>
      <c r="JS193" s="2">
        <f t="shared" si="1012"/>
        <v>0.75992015688250858</v>
      </c>
      <c r="JT193" s="2">
        <f t="shared" si="1012"/>
        <v>0.71156786422878759</v>
      </c>
      <c r="JU193" s="2">
        <f t="shared" si="1012"/>
        <v>0.73657995910277163</v>
      </c>
      <c r="JV193" s="2">
        <f t="shared" si="1012"/>
        <v>0.60215789345601511</v>
      </c>
      <c r="JW193" s="2">
        <f t="shared" si="1012"/>
        <v>0.54782901455977373</v>
      </c>
      <c r="JX193" s="2">
        <f t="shared" si="1012"/>
        <v>0.99961397373337346</v>
      </c>
      <c r="JY193" s="2">
        <f t="shared" si="1012"/>
        <v>0.99973788771670313</v>
      </c>
      <c r="JZ193" s="2">
        <f t="shared" si="1012"/>
        <v>0.99966372487659672</v>
      </c>
      <c r="KA193" s="2">
        <f t="shared" si="1012"/>
        <v>0.99970330274414754</v>
      </c>
      <c r="KB193" s="2">
        <f t="shared" ref="KB193:KJ193" si="1013">IF(BN1=1,HF193,0)</f>
        <v>0.99945200601155437</v>
      </c>
      <c r="KC193" s="2">
        <f t="shared" si="1013"/>
        <v>0.9993154994947161</v>
      </c>
      <c r="KD193" s="2">
        <f t="shared" si="1013"/>
        <v>0.8096820728353723</v>
      </c>
      <c r="KE193" s="2">
        <f t="shared" si="1013"/>
        <v>0.86238027815314011</v>
      </c>
      <c r="KF193" s="2">
        <f t="shared" si="1013"/>
        <v>0.83004852859343814</v>
      </c>
      <c r="KG193" s="2">
        <f t="shared" si="1013"/>
        <v>0.84699551825247776</v>
      </c>
      <c r="KH193" s="2">
        <f t="shared" si="1013"/>
        <v>0.74977727010729001</v>
      </c>
      <c r="KI193" s="2">
        <f t="shared" si="1013"/>
        <v>0.70575659768939381</v>
      </c>
      <c r="KJ193" s="2">
        <f t="shared" si="1013"/>
        <v>0</v>
      </c>
    </row>
    <row r="194" spans="1:296" x14ac:dyDescent="0.2">
      <c r="A194" s="2" t="str">
        <f>'Respondent Data'!A194</f>
        <v>1859</v>
      </c>
      <c r="B194" s="2">
        <f>SUMPRODUCT('Respondent Data'!B194:S194,'Product Coding'!A100:R100)</f>
        <v>0.91957625380216479</v>
      </c>
      <c r="C194" s="2">
        <f>SUMPRODUCT('Respondent Data'!B194:S194,'Product Coding'!A101:R101)</f>
        <v>0.64732665718043392</v>
      </c>
      <c r="D194" s="2">
        <f>SUMPRODUCT('Respondent Data'!B194:S194,'Product Coding'!A102:R102)</f>
        <v>1.3814075310995477</v>
      </c>
      <c r="E194" s="2">
        <f>SUMPRODUCT('Respondent Data'!B194:S194,'Product Coding'!A103:R103)</f>
        <v>0.65899174458198795</v>
      </c>
      <c r="F194" s="2">
        <f>SUMPRODUCT('Respondent Data'!B194:S194,'Product Coding'!A104:R104)</f>
        <v>0.47833817309698778</v>
      </c>
      <c r="G194" s="2">
        <f>SUMPRODUCT('Respondent Data'!B194:S194,'Product Coding'!A105:R105)</f>
        <v>-3.0589632938267108E-2</v>
      </c>
      <c r="H194" s="2">
        <f>SUMPRODUCT('Respondent Data'!B194:S194,'Product Coding'!A106:R106)</f>
        <v>-3.5213036008189751</v>
      </c>
      <c r="I194" s="2">
        <f>SUMPRODUCT('Respondent Data'!B194:S194,'Product Coding'!A107:R107)</f>
        <v>-3.7935531974407057</v>
      </c>
      <c r="J194" s="2">
        <f>SUMPRODUCT('Respondent Data'!B194:S194,'Product Coding'!A108:R108)</f>
        <v>-3.0594723235215922</v>
      </c>
      <c r="K194" s="2">
        <f>SUMPRODUCT('Respondent Data'!B194:S194,'Product Coding'!A109:R109)</f>
        <v>-3.7818881100391519</v>
      </c>
      <c r="L194" s="2">
        <f>SUMPRODUCT('Respondent Data'!B194:S194,'Product Coding'!A110:R110)</f>
        <v>-3.9625416815241521</v>
      </c>
      <c r="M194" s="2">
        <f>SUMPRODUCT('Respondent Data'!B194:S194,'Product Coding'!A111:R111)</f>
        <v>-4.471469487559407</v>
      </c>
      <c r="N194" s="2">
        <f>SUMPRODUCT('Respondent Data'!B194:S194,'Product Coding'!A112:R112)</f>
        <v>-1.5610593145563652</v>
      </c>
      <c r="O194" s="2">
        <f>SUMPRODUCT('Respondent Data'!B194:S194,'Product Coding'!A113:R113)</f>
        <v>-1.8333089111780958</v>
      </c>
      <c r="P194" s="2">
        <f>SUMPRODUCT('Respondent Data'!B194:S194,'Product Coding'!A114:R114)</f>
        <v>-1.0992280372589822</v>
      </c>
      <c r="Q194" s="2">
        <f>SUMPRODUCT('Respondent Data'!B194:S194,'Product Coding'!A115:R115)</f>
        <v>-1.8216438237765424</v>
      </c>
      <c r="R194" s="2">
        <f>SUMPRODUCT('Respondent Data'!B194:S194,'Product Coding'!A116:R116)</f>
        <v>-2.0022973952615417</v>
      </c>
      <c r="S194" s="2">
        <f>SUMPRODUCT('Respondent Data'!B194:S194,'Product Coding'!A117:R117)</f>
        <v>-2.511225201296797</v>
      </c>
      <c r="T194" s="2">
        <f>SUMPRODUCT('Respondent Data'!B194:S194,'Product Coding'!A118:R118)</f>
        <v>-6.001939169177505</v>
      </c>
      <c r="U194" s="2">
        <f>SUMPRODUCT('Respondent Data'!B194:S194,'Product Coding'!A119:R119)</f>
        <v>-6.2741887657992361</v>
      </c>
      <c r="V194" s="2">
        <f>SUMPRODUCT('Respondent Data'!B194:S194,'Product Coding'!A120:R120)</f>
        <v>-5.5401078918801225</v>
      </c>
      <c r="W194" s="2">
        <f>SUMPRODUCT('Respondent Data'!B194:S194,'Product Coding'!A121:R121)</f>
        <v>-6.2625236783976828</v>
      </c>
      <c r="X194" s="2">
        <f>SUMPRODUCT('Respondent Data'!B194:S194,'Product Coding'!A122:R122)</f>
        <v>-6.443177249882682</v>
      </c>
      <c r="Y194" s="2">
        <f>SUMPRODUCT('Respondent Data'!B194:S194,'Product Coding'!A123:R123)</f>
        <v>-6.9521050559179365</v>
      </c>
      <c r="Z194" s="2">
        <f>SUMPRODUCT('Respondent Data'!B194:S194,'Product Coding'!A124:R124)</f>
        <v>1.5328949845905147</v>
      </c>
      <c r="AA194" s="2">
        <f>SUMPRODUCT('Respondent Data'!B194:S194,'Product Coding'!A125:R125)</f>
        <v>1.2606453879687838</v>
      </c>
      <c r="AB194" s="2">
        <f>SUMPRODUCT('Respondent Data'!B194:S194,'Product Coding'!A126:R126)</f>
        <v>1.9947262618878976</v>
      </c>
      <c r="AC194" s="2">
        <f>SUMPRODUCT('Respondent Data'!B194:S194,'Product Coding'!A127:R127)</f>
        <v>1.2723104753703378</v>
      </c>
      <c r="AD194" s="2">
        <f>SUMPRODUCT('Respondent Data'!B194:S194,'Product Coding'!A128:R128)</f>
        <v>1.0916569038853376</v>
      </c>
      <c r="AE194" s="2">
        <f>SUMPRODUCT('Respondent Data'!B194:S194,'Product Coding'!A129:R129)</f>
        <v>0.58272909785008276</v>
      </c>
      <c r="AF194" s="2">
        <f>SUMPRODUCT('Respondent Data'!B194:S194,'Product Coding'!A130:R130)</f>
        <v>-2.9079848700306252</v>
      </c>
      <c r="AG194" s="2">
        <f>SUMPRODUCT('Respondent Data'!B194:S194,'Product Coding'!A131:R131)</f>
        <v>-3.1802344666523563</v>
      </c>
      <c r="AH194" s="2">
        <f>SUMPRODUCT('Respondent Data'!B194:S194,'Product Coding'!A132:R132)</f>
        <v>-2.4461535927332423</v>
      </c>
      <c r="AI194" s="2">
        <f>SUMPRODUCT('Respondent Data'!B194:S194,'Product Coding'!A133:R133)</f>
        <v>-3.1685693792508021</v>
      </c>
      <c r="AJ194" s="2">
        <f>SUMPRODUCT('Respondent Data'!B194:S194,'Product Coding'!A134:R134)</f>
        <v>-3.3492229507358022</v>
      </c>
      <c r="AK194" s="2">
        <f>SUMPRODUCT('Respondent Data'!B194:S194,'Product Coding'!A135:R135)</f>
        <v>-3.8581507567710571</v>
      </c>
      <c r="AL194" s="2">
        <f>SUMPRODUCT('Respondent Data'!B194:S194,'Product Coding'!A136:R136)</f>
        <v>4.2911612021208478</v>
      </c>
      <c r="AM194" s="2">
        <f>SUMPRODUCT('Respondent Data'!B194:S194,'Product Coding'!A137:R137)</f>
        <v>4.0189116054991167</v>
      </c>
      <c r="AN194" s="2">
        <f>SUMPRODUCT('Respondent Data'!B194:S194,'Product Coding'!A138:R138)</f>
        <v>4.7529924794182303</v>
      </c>
      <c r="AO194" s="2">
        <f>SUMPRODUCT('Respondent Data'!B194:S194,'Product Coding'!A139:R139)</f>
        <v>4.030576692900671</v>
      </c>
      <c r="AP194" s="2">
        <f>SUMPRODUCT('Respondent Data'!B194:S194,'Product Coding'!A140:R140)</f>
        <v>3.8499231214156708</v>
      </c>
      <c r="AQ194" s="2">
        <f>SUMPRODUCT('Respondent Data'!B194:S194,'Product Coding'!A141:R141)</f>
        <v>3.3409953153804159</v>
      </c>
      <c r="AR194" s="2">
        <f>SUMPRODUCT('Respondent Data'!B194:S194,'Product Coding'!A142:R142)</f>
        <v>-0.14971865250029204</v>
      </c>
      <c r="AS194" s="2">
        <f>SUMPRODUCT('Respondent Data'!B194:S194,'Product Coding'!A143:R143)</f>
        <v>-0.42196824912202291</v>
      </c>
      <c r="AT194" s="2">
        <f>SUMPRODUCT('Respondent Data'!B194:S194,'Product Coding'!A144:R144)</f>
        <v>0.3121126247970909</v>
      </c>
      <c r="AU194" s="2">
        <f>SUMPRODUCT('Respondent Data'!B194:S194,'Product Coding'!A145:R145)</f>
        <v>-0.41030316172046888</v>
      </c>
      <c r="AV194" s="2">
        <f>SUMPRODUCT('Respondent Data'!B194:S194,'Product Coding'!A146:R146)</f>
        <v>-0.59095673320546904</v>
      </c>
      <c r="AW194" s="2">
        <f>SUMPRODUCT('Respondent Data'!B194:S194,'Product Coding'!A147:R147)</f>
        <v>-1.0998845392407239</v>
      </c>
      <c r="AX194" s="2">
        <f>SUMPRODUCT('Respondent Data'!B194:S194,'Product Coding'!A148:R148)</f>
        <v>7.4788362533515542</v>
      </c>
      <c r="AY194" s="2">
        <f>SUMPRODUCT('Respondent Data'!B194:S194,'Product Coding'!A149:R149)</f>
        <v>7.206586656729824</v>
      </c>
      <c r="AZ194" s="2">
        <f>SUMPRODUCT('Respondent Data'!B194:S194,'Product Coding'!A150:R150)</f>
        <v>7.9406675306489376</v>
      </c>
      <c r="BA194" s="2">
        <f>SUMPRODUCT('Respondent Data'!B194:S194,'Product Coding'!A151:R151)</f>
        <v>7.2182517441313774</v>
      </c>
      <c r="BB194" s="2">
        <f>SUMPRODUCT('Respondent Data'!B194:S194,'Product Coding'!A152:R152)</f>
        <v>7.0375981726463781</v>
      </c>
      <c r="BC194" s="2">
        <f>SUMPRODUCT('Respondent Data'!B194:S194,'Product Coding'!A153:R153)</f>
        <v>6.5286703666111237</v>
      </c>
      <c r="BD194" s="2">
        <f>SUMPRODUCT('Respondent Data'!B194:S194,'Product Coding'!A154:R154)</f>
        <v>3.0379563987304148</v>
      </c>
      <c r="BE194" s="2">
        <f>SUMPRODUCT('Respondent Data'!B194:S194,'Product Coding'!A155:R155)</f>
        <v>2.7657068021086837</v>
      </c>
      <c r="BF194" s="2">
        <f>SUMPRODUCT('Respondent Data'!B194:S194,'Product Coding'!A156:R156)</f>
        <v>3.4997876760277973</v>
      </c>
      <c r="BG194" s="2">
        <f>SUMPRODUCT('Respondent Data'!B194:S194,'Product Coding'!A157:R157)</f>
        <v>2.7773718895102379</v>
      </c>
      <c r="BH194" s="2">
        <f>SUMPRODUCT('Respondent Data'!B194:S194,'Product Coding'!A158:R158)</f>
        <v>2.5967183180252378</v>
      </c>
      <c r="BI194" s="2">
        <f>SUMPRODUCT('Respondent Data'!B194:S194,'Product Coding'!A159:R159)</f>
        <v>2.0877905119899833</v>
      </c>
      <c r="BJ194" s="2">
        <f>SUMPRODUCT('Respondent Data'!B194:S194,'Product Coding'!A160:R160)</f>
        <v>9.5169531250735151</v>
      </c>
      <c r="BK194" s="2">
        <f>SUMPRODUCT('Respondent Data'!B194:S194,'Product Coding'!A161:R161)</f>
        <v>9.2447035284517849</v>
      </c>
      <c r="BL194" s="2">
        <f>SUMPRODUCT('Respondent Data'!B194:S194,'Product Coding'!A162:R162)</f>
        <v>9.9787844023708985</v>
      </c>
      <c r="BM194" s="2">
        <f>SUMPRODUCT('Respondent Data'!B194:S194,'Product Coding'!A163:R163)</f>
        <v>9.2563686158533383</v>
      </c>
      <c r="BN194" s="2">
        <f>SUMPRODUCT('Respondent Data'!B194:S194,'Product Coding'!A164:R164)</f>
        <v>9.075715044368339</v>
      </c>
      <c r="BO194" s="2">
        <f>SUMPRODUCT('Respondent Data'!B194:S194,'Product Coding'!A165:R165)</f>
        <v>8.5667872383330828</v>
      </c>
      <c r="BP194" s="2">
        <f>SUMPRODUCT('Respondent Data'!B194:S194,'Product Coding'!A166:R166)</f>
        <v>5.0760732704523743</v>
      </c>
      <c r="BQ194" s="2">
        <f>SUMPRODUCT('Respondent Data'!B194:S194,'Product Coding'!A167:R167)</f>
        <v>4.8038236738306441</v>
      </c>
      <c r="BR194" s="2">
        <f>SUMPRODUCT('Respondent Data'!B194:S194,'Product Coding'!A168:R168)</f>
        <v>5.5379045477497577</v>
      </c>
      <c r="BS194" s="2">
        <f>SUMPRODUCT('Respondent Data'!B194:S194,'Product Coding'!A169:R169)</f>
        <v>4.8154887612321975</v>
      </c>
      <c r="BT194" s="2">
        <f>SUMPRODUCT('Respondent Data'!B194:S194,'Product Coding'!A170:R170)</f>
        <v>4.6348351897471982</v>
      </c>
      <c r="BU194" s="2">
        <f>SUMPRODUCT('Respondent Data'!B194:S194,'Product Coding'!A171:R171)</f>
        <v>4.1259073837119438</v>
      </c>
      <c r="BV194" s="2">
        <f>SUMPRODUCT('Respondent Data'!B194:S194,'Product Coding'!A172:R172)</f>
        <v>9.9639953308709703</v>
      </c>
      <c r="BX194" s="2">
        <f t="shared" ref="BX194:BX248" si="1014">EXP(-1*B194)</f>
        <v>0.3986879477971999</v>
      </c>
      <c r="BY194" s="2">
        <f t="shared" ref="BY194:BY248" si="1015">EXP(-1*C194)</f>
        <v>0.52344325122167767</v>
      </c>
      <c r="BZ194" s="2">
        <f t="shared" ref="BZ194:BZ248" si="1016">EXP(-1*D194)</f>
        <v>0.25122469751210963</v>
      </c>
      <c r="CA194" s="2">
        <f t="shared" ref="CA194:CA248" si="1017">EXP(-1*E194)</f>
        <v>0.51737271544842578</v>
      </c>
      <c r="CB194" s="2">
        <f t="shared" ref="CB194:CB248" si="1018">EXP(-1*F194)</f>
        <v>0.61981255760463605</v>
      </c>
      <c r="CC194" s="2">
        <f t="shared" ref="CC194:CC248" si="1019">EXP(-1*G194)</f>
        <v>1.0310623030508534</v>
      </c>
      <c r="CD194" s="2">
        <f t="shared" ref="CD194:CD248" si="1020">EXP(-1*H194)</f>
        <v>33.828498591149682</v>
      </c>
      <c r="CE194" s="2">
        <f t="shared" ref="CE194:CE248" si="1021">EXP(-1*I194)</f>
        <v>44.413931708581465</v>
      </c>
      <c r="CF194" s="2">
        <f t="shared" ref="CF194:CF248" si="1022">EXP(-1*J194)</f>
        <v>21.316306080497206</v>
      </c>
      <c r="CG194" s="2">
        <f t="shared" ref="CG194:CG248" si="1023">EXP(-1*K194)</f>
        <v>43.89884939423613</v>
      </c>
      <c r="CH194" s="2">
        <f t="shared" ref="CH194:CH248" si="1024">EXP(-1*L194)</f>
        <v>52.590825349881747</v>
      </c>
      <c r="CI194" s="2">
        <f t="shared" ref="CI194:CI248" si="1025">EXP(-1*M194)</f>
        <v>87.485186996134999</v>
      </c>
      <c r="CJ194" s="2">
        <f t="shared" ref="CJ194:CJ248" si="1026">EXP(-1*N194)</f>
        <v>4.7638650047463011</v>
      </c>
      <c r="CK194" s="2">
        <f t="shared" ref="CK194:CK248" si="1027">EXP(-1*O194)</f>
        <v>6.254548200523983</v>
      </c>
      <c r="CL194" s="2">
        <f t="shared" ref="CL194:CL248" si="1028">EXP(-1*P194)</f>
        <v>3.0018478146088556</v>
      </c>
      <c r="CM194" s="2">
        <f t="shared" ref="CM194:CM248" si="1029">EXP(-1*Q194)</f>
        <v>6.1820122407839504</v>
      </c>
      <c r="CN194" s="2">
        <f t="shared" ref="CN194:CN248" si="1030">EXP(-1*R194)</f>
        <v>7.4060511961524682</v>
      </c>
      <c r="CO194" s="2">
        <f t="shared" ref="CO194:CO248" si="1031">EXP(-1*S194)</f>
        <v>12.320015316127856</v>
      </c>
      <c r="CP194" s="2">
        <f t="shared" ref="CP194:CP248" si="1032">EXP(-1*T194)</f>
        <v>404.21186918713107</v>
      </c>
      <c r="CQ194" s="2">
        <f t="shared" ref="CQ194:CQ248" si="1033">EXP(-1*U194)</f>
        <v>530.6956885923438</v>
      </c>
      <c r="CR194" s="2">
        <f t="shared" ref="CR194:CR248" si="1034">EXP(-1*V194)</f>
        <v>254.7054786291051</v>
      </c>
      <c r="CS194" s="2">
        <f t="shared" ref="CS194:CS248" si="1035">EXP(-1*W194)</f>
        <v>524.54104402525616</v>
      </c>
      <c r="CT194" s="2">
        <f t="shared" ref="CT194:CT248" si="1036">EXP(-1*X194)</f>
        <v>628.40021585620116</v>
      </c>
      <c r="CU194" s="2">
        <f t="shared" ref="CU194:CU248" si="1037">EXP(-1*Y194)</f>
        <v>1045.3479295455656</v>
      </c>
      <c r="CV194" s="2">
        <f t="shared" ref="CV194:CV248" si="1038">EXP(-1*Z194)</f>
        <v>0.21590970640660204</v>
      </c>
      <c r="CW194" s="2">
        <f t="shared" ref="CW194:CW248" si="1039">EXP(-1*AA194)</f>
        <v>0.28347101866564978</v>
      </c>
      <c r="CX194" s="2">
        <f t="shared" ref="CX194:CX248" si="1040">EXP(-1*AB194)</f>
        <v>0.13605089138415122</v>
      </c>
      <c r="CY194" s="2">
        <f t="shared" ref="CY194:CY248" si="1041">EXP(-1*AC194)</f>
        <v>0.28018351623730875</v>
      </c>
      <c r="CZ194" s="2">
        <f t="shared" ref="CZ194:CZ248" si="1042">EXP(-1*AD194)</f>
        <v>0.33565987654990248</v>
      </c>
      <c r="DA194" s="2">
        <f t="shared" ref="DA194:DA248" si="1043">EXP(-1*AE194)</f>
        <v>0.55837243229600375</v>
      </c>
      <c r="DB194" s="2">
        <f t="shared" ref="DB194:DB248" si="1044">EXP(-1*AF194)</f>
        <v>18.319844478234753</v>
      </c>
      <c r="DC194" s="2">
        <f t="shared" ref="DC194:DC248" si="1045">EXP(-1*AG194)</f>
        <v>24.052392374902009</v>
      </c>
      <c r="DD194" s="2">
        <f t="shared" ref="DD194:DD248" si="1046">EXP(-1*AH194)</f>
        <v>11.543858832307901</v>
      </c>
      <c r="DE194" s="2">
        <f t="shared" ref="DE194:DE248" si="1047">EXP(-1*AI194)</f>
        <v>23.773449226808381</v>
      </c>
      <c r="DF194" s="2">
        <f t="shared" ref="DF194:DF248" si="1048">EXP(-1*AJ194)</f>
        <v>28.480594218387857</v>
      </c>
      <c r="DG194" s="2">
        <f t="shared" ref="DG194:DG248" si="1049">EXP(-1*AK194)</f>
        <v>47.377657497864419</v>
      </c>
      <c r="DH194" s="2">
        <f t="shared" ref="DH194:DH248" si="1050">EXP(-1*AL194)</f>
        <v>1.3689020345262815E-2</v>
      </c>
      <c r="DI194" s="2">
        <f t="shared" ref="DI194:DI248" si="1051">EXP(-1*AM194)</f>
        <v>1.7972515485240828E-2</v>
      </c>
      <c r="DJ194" s="2">
        <f t="shared" ref="DJ194:DJ248" si="1052">EXP(-1*AN194)</f>
        <v>8.6258438823565552E-3</v>
      </c>
      <c r="DK194" s="2">
        <f t="shared" ref="DK194:DK248" si="1053">EXP(-1*AO194)</f>
        <v>1.7764082578839144E-2</v>
      </c>
      <c r="DL194" s="2">
        <f t="shared" ref="DL194:DL248" si="1054">EXP(-1*AP194)</f>
        <v>2.1281372457276054E-2</v>
      </c>
      <c r="DM194" s="2">
        <f t="shared" ref="DM194:DM248" si="1055">EXP(-1*AQ194)</f>
        <v>3.5401704319580125E-2</v>
      </c>
      <c r="DN194" s="2">
        <f t="shared" ref="DN194:DN248" si="1056">EXP(-1*AR194)</f>
        <v>1.1615074095480213</v>
      </c>
      <c r="DO194" s="2">
        <f t="shared" ref="DO194:DO248" si="1057">EXP(-1*AS194)</f>
        <v>1.5249601050923844</v>
      </c>
      <c r="DP194" s="2">
        <f t="shared" ref="DP194:DP248" si="1058">EXP(-1*AT194)</f>
        <v>0.73189909359940042</v>
      </c>
      <c r="DQ194" s="2">
        <f t="shared" ref="DQ194:DQ248" si="1059">EXP(-1*AU194)</f>
        <v>1.5072746638355921</v>
      </c>
      <c r="DR194" s="2">
        <f t="shared" ref="DR194:DR248" si="1060">EXP(-1*AV194)</f>
        <v>1.8057151769104738</v>
      </c>
      <c r="DS194" s="2">
        <f t="shared" ref="DS194:DS248" si="1061">EXP(-1*AW194)</f>
        <v>3.0038191806800958</v>
      </c>
      <c r="DT194" s="2">
        <f t="shared" ref="DT194:DT248" si="1062">EXP(-1*AX194)</f>
        <v>5.6491445048584429E-4</v>
      </c>
      <c r="DU194" s="2">
        <f t="shared" ref="DU194:DU248" si="1063">EXP(-1*AY194)</f>
        <v>7.416844633959973E-4</v>
      </c>
      <c r="DV194" s="2">
        <f t="shared" ref="DV194:DV248" si="1064">EXP(-1*AZ194)</f>
        <v>3.5596877891005697E-4</v>
      </c>
      <c r="DW194" s="2">
        <f t="shared" ref="DW194:DW248" si="1065">EXP(-1*BA194)</f>
        <v>7.3308291574589006E-4</v>
      </c>
      <c r="DX194" s="2">
        <f t="shared" ref="DX194:DX248" si="1066">EXP(-1*BB194)</f>
        <v>8.7823339611347911E-4</v>
      </c>
      <c r="DY194" s="2">
        <f t="shared" ref="DY194:DY248" si="1067">EXP(-1*BC194)</f>
        <v>1.4609470829575247E-3</v>
      </c>
      <c r="DZ194" s="2">
        <f t="shared" ref="DZ194:DZ248" si="1068">EXP(-1*BD194)</f>
        <v>4.7932744889748302E-2</v>
      </c>
      <c r="EA194" s="2">
        <f t="shared" ref="EA194:EA248" si="1069">EXP(-1*BE194)</f>
        <v>6.2931603434954214E-2</v>
      </c>
      <c r="EB194" s="2">
        <f t="shared" ref="EB194:EB248" si="1070">EXP(-1*BF194)</f>
        <v>3.0203795731436237E-2</v>
      </c>
      <c r="EC194" s="2">
        <f t="shared" ref="EC194:EC248" si="1071">EXP(-1*BG194)</f>
        <v>6.2201765866070916E-2</v>
      </c>
      <c r="ED194" s="2">
        <f t="shared" ref="ED194:ED248" si="1072">EXP(-1*BH194)</f>
        <v>7.4517720857309788E-2</v>
      </c>
      <c r="EE194" s="2">
        <f t="shared" ref="EE194:EE248" si="1073">EXP(-1*BI194)</f>
        <v>0.12396072319374984</v>
      </c>
      <c r="EF194" s="2">
        <f t="shared" ref="EF194:EF248" si="1074">EXP(-1*BJ194)</f>
        <v>7.3593553449016324E-5</v>
      </c>
      <c r="EG194" s="2">
        <f t="shared" ref="EG194:EG248" si="1075">EXP(-1*BK194)</f>
        <v>9.6622055166574418E-5</v>
      </c>
      <c r="EH194" s="2">
        <f t="shared" ref="EH194:EH248" si="1076">EXP(-1*BL194)</f>
        <v>4.6373406335008953E-5</v>
      </c>
      <c r="EI194" s="2">
        <f t="shared" ref="EI194:EI248" si="1077">EXP(-1*BM194)</f>
        <v>9.5501498848377895E-5</v>
      </c>
      <c r="EJ194" s="2">
        <f t="shared" ref="EJ194:EJ248" si="1078">EXP(-1*BN194)</f>
        <v>1.1441080383410731E-4</v>
      </c>
      <c r="EK194" s="2">
        <f t="shared" ref="EK194:EK248" si="1079">EXP(-1*BO194)</f>
        <v>1.9032313148185866E-4</v>
      </c>
      <c r="EL194" s="2">
        <f t="shared" ref="EL194:EL248" si="1080">EXP(-1*BP194)</f>
        <v>6.2443809323127842E-3</v>
      </c>
      <c r="EM194" s="2">
        <f t="shared" ref="EM194:EM248" si="1081">EXP(-1*BQ194)</f>
        <v>8.1983392654223809E-3</v>
      </c>
      <c r="EN194" s="2">
        <f t="shared" ref="EN194:EN248" si="1082">EXP(-1*BR194)</f>
        <v>3.9347633143619228E-3</v>
      </c>
      <c r="EO194" s="2">
        <f t="shared" ref="EO194:EO248" si="1083">EXP(-1*BS194)</f>
        <v>8.1032605502496385E-3</v>
      </c>
      <c r="EP194" s="2">
        <f t="shared" ref="EP194:EP248" si="1084">EXP(-1*BT194)</f>
        <v>9.7077068361322242E-3</v>
      </c>
      <c r="EQ194" s="2">
        <f t="shared" ref="EQ194:EQ248" si="1085">EXP(-1*BU194)</f>
        <v>1.614883474850419E-2</v>
      </c>
      <c r="ER194" s="2">
        <f t="shared" ref="ER194:ER248" si="1086">EXP(-1*BV194)</f>
        <v>4.7064322367438023E-5</v>
      </c>
      <c r="ET194" s="2">
        <f t="shared" ref="ET194:ET248" si="1087">1/(1+BX194)</f>
        <v>0.71495575662527489</v>
      </c>
      <c r="EU194" s="2">
        <f t="shared" ref="EU194:EU248" si="1088">1/(1+BY194)</f>
        <v>0.65640777836527964</v>
      </c>
      <c r="EV194" s="2">
        <f t="shared" ref="EV194:EV248" si="1089">1/(1+BZ194)</f>
        <v>0.79921696078119642</v>
      </c>
      <c r="EW194" s="2">
        <f t="shared" ref="EW194:EW248" si="1090">1/(1+CA194)</f>
        <v>0.65903386150216381</v>
      </c>
      <c r="EX194" s="2">
        <f t="shared" ref="EX194:EX248" si="1091">1/(1+CB194)</f>
        <v>0.61735538183429739</v>
      </c>
      <c r="EY194" s="2">
        <f t="shared" ref="EY194:EY248" si="1092">1/(1+CC194)</f>
        <v>0.49235318803263822</v>
      </c>
      <c r="EZ194" s="2">
        <f t="shared" ref="EZ194:EZ248" si="1093">1/(1+CD194)</f>
        <v>2.8712119110816663E-2</v>
      </c>
      <c r="FA194" s="2">
        <f t="shared" ref="FA194:FA248" si="1094">1/(1+CE194)</f>
        <v>2.2019674632378042E-2</v>
      </c>
      <c r="FB194" s="2">
        <f t="shared" ref="FB194:FB248" si="1095">1/(1+CF194)</f>
        <v>4.4810283404112555E-2</v>
      </c>
      <c r="FC194" s="2">
        <f t="shared" ref="FC194:FC248" si="1096">1/(1+CG194)</f>
        <v>2.2272285670830009E-2</v>
      </c>
      <c r="FD194" s="2">
        <f t="shared" ref="FD194:FD248" si="1097">1/(1+CH194)</f>
        <v>1.8659910413232825E-2</v>
      </c>
      <c r="FE194" s="2">
        <f t="shared" ref="FE194:FE248" si="1098">1/(1+CI194)</f>
        <v>1.1301326628192351E-2</v>
      </c>
      <c r="FF194" s="2">
        <f t="shared" ref="FF194:FF248" si="1099">1/(1+CJ194)</f>
        <v>0.17349469482309907</v>
      </c>
      <c r="FG194" s="2">
        <f t="shared" ref="FG194:FG248" si="1100">1/(1+CK194)</f>
        <v>0.13784455935212778</v>
      </c>
      <c r="FH194" s="2">
        <f t="shared" ref="FH194:FH248" si="1101">1/(1+CL194)</f>
        <v>0.24988456491260674</v>
      </c>
      <c r="FI194" s="2">
        <f t="shared" ref="FI194:FI248" si="1102">1/(1+CM194)</f>
        <v>0.13923674403134201</v>
      </c>
      <c r="FJ194" s="2">
        <f t="shared" ref="FJ194:FJ248" si="1103">1/(1+CN194)</f>
        <v>0.11896192120001717</v>
      </c>
      <c r="FK194" s="2">
        <f t="shared" ref="FK194:FK248" si="1104">1/(1+CO194)</f>
        <v>7.5074988749389907E-2</v>
      </c>
      <c r="FL194" s="2">
        <f t="shared" ref="FL194:FL248" si="1105">1/(1+CP194)</f>
        <v>2.4678447894580045E-3</v>
      </c>
      <c r="FM194" s="2">
        <f t="shared" ref="FM194:FM248" si="1106">1/(1+CQ194)</f>
        <v>1.8807750776529421E-3</v>
      </c>
      <c r="FN194" s="2">
        <f t="shared" ref="FN194:FN248" si="1107">1/(1+CR194)</f>
        <v>3.9107492157040439E-3</v>
      </c>
      <c r="FO194" s="2">
        <f t="shared" ref="FO194:FO248" si="1108">1/(1+CS194)</f>
        <v>1.9028009541190898E-3</v>
      </c>
      <c r="FP194" s="2">
        <f t="shared" ref="FP194:FP248" si="1109">1/(1+CT194)</f>
        <v>1.5888141993082342E-3</v>
      </c>
      <c r="FQ194" s="2">
        <f t="shared" ref="FQ194:FQ248" si="1110">1/(1+CU194)</f>
        <v>9.557050496905988E-4</v>
      </c>
      <c r="FR194" s="2">
        <f t="shared" ref="FR194:FR248" si="1111">1/(1+CV194)</f>
        <v>0.82242949022531986</v>
      </c>
      <c r="FS194" s="2">
        <f t="shared" ref="FS194:FS248" si="1112">1/(1+CW194)</f>
        <v>0.779137187717446</v>
      </c>
      <c r="FT194" s="2">
        <f t="shared" ref="FT194:FT248" si="1113">1/(1+CX194)</f>
        <v>0.88024225638484532</v>
      </c>
      <c r="FU194" s="2">
        <f t="shared" ref="FU194:FU248" si="1114">1/(1+CY194)</f>
        <v>0.78113800663453403</v>
      </c>
      <c r="FV194" s="2">
        <f t="shared" ref="FV194:FV248" si="1115">1/(1+CZ194)</f>
        <v>0.74869359898948662</v>
      </c>
      <c r="FW194" s="2">
        <f t="shared" ref="FW194:FW248" si="1116">1/(1+DA194)</f>
        <v>0.64169512965951636</v>
      </c>
      <c r="FX194" s="2">
        <f t="shared" ref="FX194:FX248" si="1117">1/(1+DB194)</f>
        <v>5.1760251027205453E-2</v>
      </c>
      <c r="FY194" s="2">
        <f t="shared" ref="FY194:FY248" si="1118">1/(1+DC194)</f>
        <v>3.9916347510260942E-2</v>
      </c>
      <c r="FZ194" s="2">
        <f t="shared" ref="FZ194:FZ248" si="1119">1/(1+DD194)</f>
        <v>7.9720284911402622E-2</v>
      </c>
      <c r="GA194" s="2">
        <f t="shared" ref="GA194:GA248" si="1120">1/(1+DE194)</f>
        <v>4.0365796092611053E-2</v>
      </c>
      <c r="GB194" s="2">
        <f t="shared" ref="GB194:GB248" si="1121">1/(1+DF194)</f>
        <v>3.3920618851579064E-2</v>
      </c>
      <c r="GC194" s="2">
        <f t="shared" ref="GC194:GC248" si="1122">1/(1+DG194)</f>
        <v>2.067069907310299E-2</v>
      </c>
      <c r="GD194" s="2">
        <f t="shared" ref="GD194:GD248" si="1123">1/(1+DH194)</f>
        <v>0.98649583839765731</v>
      </c>
      <c r="GE194" s="2">
        <f t="shared" ref="GE194:GE248" si="1124">1/(1+DI194)</f>
        <v>0.98234479299603317</v>
      </c>
      <c r="GF194" s="2">
        <f t="shared" ref="GF194:GF248" si="1125">1/(1+DJ194)</f>
        <v>0.99144792498162215</v>
      </c>
      <c r="GG194" s="2">
        <f t="shared" ref="GG194:GG248" si="1126">1/(1+DK194)</f>
        <v>0.98254597221211804</v>
      </c>
      <c r="GH194" s="2">
        <f t="shared" ref="GH194:GH248" si="1127">1/(1+DL194)</f>
        <v>0.97916208693195739</v>
      </c>
      <c r="GI194" s="2">
        <f t="shared" ref="GI194:GI248" si="1128">1/(1+DM194)</f>
        <v>0.96580872508526083</v>
      </c>
      <c r="GJ194" s="2">
        <f t="shared" ref="GJ194:GJ248" si="1129">1/(1+DN194)</f>
        <v>0.46264009810130763</v>
      </c>
      <c r="GK194" s="2">
        <f t="shared" ref="GK194:GK248" si="1130">1/(1+DO194)</f>
        <v>0.39604586147051674</v>
      </c>
      <c r="GL194" s="2">
        <f t="shared" ref="GL194:GL248" si="1131">1/(1+DP194)</f>
        <v>0.57740084494282118</v>
      </c>
      <c r="GM194" s="2">
        <f t="shared" ref="GM194:GM248" si="1132">1/(1+DQ194)</f>
        <v>0.39883943088636914</v>
      </c>
      <c r="GN194" s="2">
        <f t="shared" ref="GN194:GN248" si="1133">1/(1+DR194)</f>
        <v>0.35641536540467894</v>
      </c>
      <c r="GO194" s="2">
        <f t="shared" ref="GO194:GO248" si="1134">1/(1+DS194)</f>
        <v>0.24976152889854986</v>
      </c>
      <c r="GP194" s="2">
        <f t="shared" ref="GP194:GP248" si="1135">1/(1+DT194)</f>
        <v>0.99943540449767221</v>
      </c>
      <c r="GQ194" s="2">
        <f t="shared" ref="GQ194:GQ248" si="1136">1/(1+DU194)</f>
        <v>0.99925886522475205</v>
      </c>
      <c r="GR194" s="2">
        <f t="shared" ref="GR194:GR248" si="1137">1/(1+DV194)</f>
        <v>0.99964415788977135</v>
      </c>
      <c r="GS194" s="2">
        <f t="shared" ref="GS194:GS248" si="1138">1/(1+DW194)</f>
        <v>0.99926745410113749</v>
      </c>
      <c r="GT194" s="2">
        <f t="shared" ref="GT194:GT248" si="1139">1/(1+DX194)</f>
        <v>0.99912253722100286</v>
      </c>
      <c r="GU194" s="2">
        <f t="shared" ref="GU194:GU248" si="1140">1/(1+DY194)</f>
        <v>0.99854118416977411</v>
      </c>
      <c r="GV194" s="2">
        <f t="shared" ref="GV194:GV248" si="1141">1/(1+DZ194)</f>
        <v>0.95425971263566978</v>
      </c>
      <c r="GW194" s="2">
        <f t="shared" ref="GW194:GW248" si="1142">1/(1+EA194)</f>
        <v>0.940794305831546</v>
      </c>
      <c r="GX194" s="2">
        <f t="shared" ref="GX194:GX248" si="1143">1/(1+EB194)</f>
        <v>0.9706817273858015</v>
      </c>
      <c r="GY194" s="2">
        <f t="shared" ref="GY194:GY248" si="1144">1/(1+EC194)</f>
        <v>0.94144072447916294</v>
      </c>
      <c r="GZ194" s="2">
        <f t="shared" ref="GZ194:GZ248" si="1145">1/(1+ED194)</f>
        <v>0.93065007732226568</v>
      </c>
      <c r="HA194" s="2">
        <f t="shared" ref="HA194:HA248" si="1146">1/(1+EE194)</f>
        <v>0.88971080515917522</v>
      </c>
      <c r="HB194" s="2">
        <f t="shared" ref="HB194:HB248" si="1147">1/(1+EF194)</f>
        <v>0.99992641186216347</v>
      </c>
      <c r="HC194" s="2">
        <f t="shared" ref="HC194:HC248" si="1148">1/(1+EG194)</f>
        <v>0.99990338727975303</v>
      </c>
      <c r="HD194" s="2">
        <f t="shared" ref="HD194:HD248" si="1149">1/(1+EH194)</f>
        <v>0.99995362874405813</v>
      </c>
      <c r="HE194" s="2">
        <f t="shared" ref="HE194:HE248" si="1150">1/(1+EI194)</f>
        <v>0.99990450762081695</v>
      </c>
      <c r="HF194" s="2">
        <f t="shared" ref="HF194:HF248" si="1151">1/(1+EJ194)</f>
        <v>0.99988560228450063</v>
      </c>
      <c r="HG194" s="2">
        <f t="shared" ref="HG194:HG248" si="1152">1/(1+EK194)</f>
        <v>0.99980971308451971</v>
      </c>
      <c r="HH194" s="2">
        <f t="shared" ref="HH194:HH248" si="1153">1/(1+EL194)</f>
        <v>0.99379436938914667</v>
      </c>
      <c r="HI194" s="2">
        <f t="shared" ref="HI194:HI248" si="1154">1/(1+EM194)</f>
        <v>0.99186832694904492</v>
      </c>
      <c r="HJ194" s="2">
        <f t="shared" ref="HJ194:HJ248" si="1155">1/(1+EN194)</f>
        <v>0.99608065836731097</v>
      </c>
      <c r="HK194" s="2">
        <f t="shared" ref="HK194:HK248" si="1156">1/(1+EO194)</f>
        <v>0.99196187447521333</v>
      </c>
      <c r="HL194" s="2">
        <f t="shared" ref="HL194:HL248" si="1157">1/(1+EP194)</f>
        <v>0.99038562668145735</v>
      </c>
      <c r="HM194" s="2">
        <f t="shared" ref="HM194:HM248" si="1158">1/(1+EQ194)</f>
        <v>0.98410780567149791</v>
      </c>
      <c r="HN194" s="2">
        <f t="shared" ref="HN194:HN248" si="1159">1/(1+ER194)</f>
        <v>0.99995293789257889</v>
      </c>
      <c r="HP194" s="2">
        <f t="shared" ref="HP194:IU194" si="1160">IF(B1=1,ET194,0)</f>
        <v>0.71495575662527489</v>
      </c>
      <c r="HQ194" s="2">
        <f t="shared" si="1160"/>
        <v>0.65640777836527964</v>
      </c>
      <c r="HR194" s="2">
        <f t="shared" si="1160"/>
        <v>0.79921696078119642</v>
      </c>
      <c r="HS194" s="2">
        <f t="shared" si="1160"/>
        <v>0.65903386150216381</v>
      </c>
      <c r="HT194" s="2">
        <f t="shared" si="1160"/>
        <v>0.61735538183429739</v>
      </c>
      <c r="HU194" s="2">
        <f t="shared" si="1160"/>
        <v>0.49235318803263822</v>
      </c>
      <c r="HV194" s="2">
        <f t="shared" si="1160"/>
        <v>2.8712119110816663E-2</v>
      </c>
      <c r="HW194" s="2">
        <f t="shared" si="1160"/>
        <v>2.2019674632378042E-2</v>
      </c>
      <c r="HX194" s="2">
        <f t="shared" si="1160"/>
        <v>4.4810283404112555E-2</v>
      </c>
      <c r="HY194" s="2">
        <f t="shared" si="1160"/>
        <v>2.2272285670830009E-2</v>
      </c>
      <c r="HZ194" s="2">
        <f t="shared" si="1160"/>
        <v>1.8659910413232825E-2</v>
      </c>
      <c r="IA194" s="2">
        <f t="shared" si="1160"/>
        <v>1.1301326628192351E-2</v>
      </c>
      <c r="IB194" s="2">
        <f t="shared" si="1160"/>
        <v>0.17349469482309907</v>
      </c>
      <c r="IC194" s="2">
        <f t="shared" si="1160"/>
        <v>0.13784455935212778</v>
      </c>
      <c r="ID194" s="2">
        <f t="shared" si="1160"/>
        <v>0.24988456491260674</v>
      </c>
      <c r="IE194" s="2">
        <f t="shared" si="1160"/>
        <v>0.13923674403134201</v>
      </c>
      <c r="IF194" s="2">
        <f t="shared" si="1160"/>
        <v>0.11896192120001717</v>
      </c>
      <c r="IG194" s="2">
        <f t="shared" si="1160"/>
        <v>7.5074988749389907E-2</v>
      </c>
      <c r="IH194" s="2">
        <f t="shared" si="1160"/>
        <v>2.4678447894580045E-3</v>
      </c>
      <c r="II194" s="2">
        <f t="shared" si="1160"/>
        <v>1.8807750776529421E-3</v>
      </c>
      <c r="IJ194" s="2">
        <f t="shared" si="1160"/>
        <v>3.9107492157040439E-3</v>
      </c>
      <c r="IK194" s="2">
        <f t="shared" si="1160"/>
        <v>1.9028009541190898E-3</v>
      </c>
      <c r="IL194" s="2">
        <f t="shared" si="1160"/>
        <v>1.5888141993082342E-3</v>
      </c>
      <c r="IM194" s="2">
        <f t="shared" si="1160"/>
        <v>9.557050496905988E-4</v>
      </c>
      <c r="IN194" s="2">
        <f t="shared" si="1160"/>
        <v>0.82242949022531986</v>
      </c>
      <c r="IO194" s="2">
        <f t="shared" si="1160"/>
        <v>0.779137187717446</v>
      </c>
      <c r="IP194" s="2">
        <f t="shared" si="1160"/>
        <v>0.88024225638484532</v>
      </c>
      <c r="IQ194" s="2">
        <f t="shared" si="1160"/>
        <v>0.78113800663453403</v>
      </c>
      <c r="IR194" s="2">
        <f t="shared" si="1160"/>
        <v>0.74869359898948662</v>
      </c>
      <c r="IS194" s="2">
        <f t="shared" si="1160"/>
        <v>0.64169512965951636</v>
      </c>
      <c r="IT194" s="2">
        <f t="shared" si="1160"/>
        <v>5.1760251027205453E-2</v>
      </c>
      <c r="IU194" s="2">
        <f t="shared" si="1160"/>
        <v>3.9916347510260942E-2</v>
      </c>
      <c r="IV194" s="2">
        <f t="shared" ref="IV194:KA194" si="1161">IF(AH1=1,FZ194,0)</f>
        <v>7.9720284911402622E-2</v>
      </c>
      <c r="IW194" s="2">
        <f t="shared" si="1161"/>
        <v>4.0365796092611053E-2</v>
      </c>
      <c r="IX194" s="2">
        <f t="shared" si="1161"/>
        <v>3.3920618851579064E-2</v>
      </c>
      <c r="IY194" s="2">
        <f t="shared" si="1161"/>
        <v>2.067069907310299E-2</v>
      </c>
      <c r="IZ194" s="2">
        <f t="shared" si="1161"/>
        <v>0.98649583839765731</v>
      </c>
      <c r="JA194" s="2">
        <f t="shared" si="1161"/>
        <v>0.98234479299603317</v>
      </c>
      <c r="JB194" s="2">
        <f t="shared" si="1161"/>
        <v>0.99144792498162215</v>
      </c>
      <c r="JC194" s="2">
        <f t="shared" si="1161"/>
        <v>0.98254597221211804</v>
      </c>
      <c r="JD194" s="2">
        <f t="shared" si="1161"/>
        <v>0.97916208693195739</v>
      </c>
      <c r="JE194" s="2">
        <f t="shared" si="1161"/>
        <v>0.96580872508526083</v>
      </c>
      <c r="JF194" s="2">
        <f t="shared" si="1161"/>
        <v>0.46264009810130763</v>
      </c>
      <c r="JG194" s="2">
        <f t="shared" si="1161"/>
        <v>0.39604586147051674</v>
      </c>
      <c r="JH194" s="2">
        <f t="shared" si="1161"/>
        <v>0.57740084494282118</v>
      </c>
      <c r="JI194" s="2">
        <f t="shared" si="1161"/>
        <v>0.39883943088636914</v>
      </c>
      <c r="JJ194" s="2">
        <f t="shared" si="1161"/>
        <v>0.35641536540467894</v>
      </c>
      <c r="JK194" s="2">
        <f t="shared" si="1161"/>
        <v>0.24976152889854986</v>
      </c>
      <c r="JL194" s="2">
        <f t="shared" si="1161"/>
        <v>0.99943540449767221</v>
      </c>
      <c r="JM194" s="2">
        <f t="shared" si="1161"/>
        <v>0.99925886522475205</v>
      </c>
      <c r="JN194" s="2">
        <f t="shared" si="1161"/>
        <v>0.99964415788977135</v>
      </c>
      <c r="JO194" s="2">
        <f t="shared" si="1161"/>
        <v>0.99926745410113749</v>
      </c>
      <c r="JP194" s="2">
        <f t="shared" si="1161"/>
        <v>0.99912253722100286</v>
      </c>
      <c r="JQ194" s="2">
        <f t="shared" si="1161"/>
        <v>0.99854118416977411</v>
      </c>
      <c r="JR194" s="2">
        <f t="shared" si="1161"/>
        <v>0.95425971263566978</v>
      </c>
      <c r="JS194" s="2">
        <f t="shared" si="1161"/>
        <v>0.940794305831546</v>
      </c>
      <c r="JT194" s="2">
        <f t="shared" si="1161"/>
        <v>0.9706817273858015</v>
      </c>
      <c r="JU194" s="2">
        <f t="shared" si="1161"/>
        <v>0.94144072447916294</v>
      </c>
      <c r="JV194" s="2">
        <f t="shared" si="1161"/>
        <v>0.93065007732226568</v>
      </c>
      <c r="JW194" s="2">
        <f t="shared" si="1161"/>
        <v>0.88971080515917522</v>
      </c>
      <c r="JX194" s="2">
        <f t="shared" si="1161"/>
        <v>0.99992641186216347</v>
      </c>
      <c r="JY194" s="2">
        <f t="shared" si="1161"/>
        <v>0.99990338727975303</v>
      </c>
      <c r="JZ194" s="2">
        <f t="shared" si="1161"/>
        <v>0.99995362874405813</v>
      </c>
      <c r="KA194" s="2">
        <f t="shared" si="1161"/>
        <v>0.99990450762081695</v>
      </c>
      <c r="KB194" s="2">
        <f t="shared" ref="KB194:KJ194" si="1162">IF(BN1=1,HF194,0)</f>
        <v>0.99988560228450063</v>
      </c>
      <c r="KC194" s="2">
        <f t="shared" si="1162"/>
        <v>0.99980971308451971</v>
      </c>
      <c r="KD194" s="2">
        <f t="shared" si="1162"/>
        <v>0.99379436938914667</v>
      </c>
      <c r="KE194" s="2">
        <f t="shared" si="1162"/>
        <v>0.99186832694904492</v>
      </c>
      <c r="KF194" s="2">
        <f t="shared" si="1162"/>
        <v>0.99608065836731097</v>
      </c>
      <c r="KG194" s="2">
        <f t="shared" si="1162"/>
        <v>0.99196187447521333</v>
      </c>
      <c r="KH194" s="2">
        <f t="shared" si="1162"/>
        <v>0.99038562668145735</v>
      </c>
      <c r="KI194" s="2">
        <f t="shared" si="1162"/>
        <v>0.98410780567149791</v>
      </c>
      <c r="KJ194" s="2">
        <f t="shared" si="1162"/>
        <v>0</v>
      </c>
    </row>
    <row r="195" spans="1:296" x14ac:dyDescent="0.2">
      <c r="A195" s="2" t="str">
        <f>'Respondent Data'!A195</f>
        <v>1860</v>
      </c>
      <c r="B195" s="2">
        <f>SUMPRODUCT('Respondent Data'!B195:S195,'Product Coding'!A100:R100)</f>
        <v>3.6154894660959918</v>
      </c>
      <c r="C195" s="2">
        <f>SUMPRODUCT('Respondent Data'!B195:S195,'Product Coding'!A101:R101)</f>
        <v>2.9155225350896017</v>
      </c>
      <c r="D195" s="2">
        <f>SUMPRODUCT('Respondent Data'!B195:S195,'Product Coding'!A102:R102)</f>
        <v>2.204076312406535</v>
      </c>
      <c r="E195" s="2">
        <f>SUMPRODUCT('Respondent Data'!B195:S195,'Product Coding'!A103:R103)</f>
        <v>0.84295439558651197</v>
      </c>
      <c r="F195" s="2">
        <f>SUMPRODUCT('Respondent Data'!B195:S195,'Product Coding'!A104:R104)</f>
        <v>0.74675425221631198</v>
      </c>
      <c r="G195" s="2">
        <f>SUMPRODUCT('Respondent Data'!B195:S195,'Product Coding'!A105:R105)</f>
        <v>0.79992672518860197</v>
      </c>
      <c r="H195" s="2">
        <f>SUMPRODUCT('Respondent Data'!B195:S195,'Product Coding'!A106:R106)</f>
        <v>3.063464237321758</v>
      </c>
      <c r="I195" s="2">
        <f>SUMPRODUCT('Respondent Data'!B195:S195,'Product Coding'!A107:R107)</f>
        <v>2.3634973063153679</v>
      </c>
      <c r="J195" s="2">
        <f>SUMPRODUCT('Respondent Data'!B195:S195,'Product Coding'!A108:R108)</f>
        <v>1.6520510836323012</v>
      </c>
      <c r="K195" s="2">
        <f>SUMPRODUCT('Respondent Data'!B195:S195,'Product Coding'!A109:R109)</f>
        <v>0.29092916681227798</v>
      </c>
      <c r="L195" s="2">
        <f>SUMPRODUCT('Respondent Data'!B195:S195,'Product Coding'!A110:R110)</f>
        <v>0.19472902344207799</v>
      </c>
      <c r="M195" s="2">
        <f>SUMPRODUCT('Respondent Data'!B195:S195,'Product Coding'!A111:R111)</f>
        <v>0.24790149641436798</v>
      </c>
      <c r="N195" s="2">
        <f>SUMPRODUCT('Respondent Data'!B195:S195,'Product Coding'!A112:R112)</f>
        <v>1.3599149559131107</v>
      </c>
      <c r="O195" s="2">
        <f>SUMPRODUCT('Respondent Data'!B195:S195,'Product Coding'!A113:R113)</f>
        <v>0.659948024906721</v>
      </c>
      <c r="P195" s="2">
        <f>SUMPRODUCT('Respondent Data'!B195:S195,'Product Coding'!A114:R114)</f>
        <v>-5.14981977763459E-2</v>
      </c>
      <c r="Q195" s="2">
        <f>SUMPRODUCT('Respondent Data'!B195:S195,'Product Coding'!A115:R115)</f>
        <v>-1.4126201145963688</v>
      </c>
      <c r="R195" s="2">
        <f>SUMPRODUCT('Respondent Data'!B195:S195,'Product Coding'!A116:R116)</f>
        <v>-1.508820257966569</v>
      </c>
      <c r="S195" s="2">
        <f>SUMPRODUCT('Respondent Data'!B195:S195,'Product Coding'!A117:R117)</f>
        <v>-1.4556477849942788</v>
      </c>
      <c r="T195" s="2">
        <f>SUMPRODUCT('Respondent Data'!B195:S195,'Product Coding'!A118:R118)</f>
        <v>0.80788972713887686</v>
      </c>
      <c r="U195" s="2">
        <f>SUMPRODUCT('Respondent Data'!B195:S195,'Product Coding'!A119:R119)</f>
        <v>0.10792279613248701</v>
      </c>
      <c r="V195" s="2">
        <f>SUMPRODUCT('Respondent Data'!B195:S195,'Product Coding'!A120:R120)</f>
        <v>-0.60352342655057989</v>
      </c>
      <c r="W195" s="2">
        <f>SUMPRODUCT('Respondent Data'!B195:S195,'Product Coding'!A121:R121)</f>
        <v>-1.964645343370603</v>
      </c>
      <c r="X195" s="2">
        <f>SUMPRODUCT('Respondent Data'!B195:S195,'Product Coding'!A122:R122)</f>
        <v>-2.0608454867408028</v>
      </c>
      <c r="Y195" s="2">
        <f>SUMPRODUCT('Respondent Data'!B195:S195,'Product Coding'!A123:R123)</f>
        <v>-2.007673013768513</v>
      </c>
      <c r="Z195" s="2">
        <f>SUMPRODUCT('Respondent Data'!B195:S195,'Product Coding'!A124:R124)</f>
        <v>2.0702531859311746</v>
      </c>
      <c r="AA195" s="2">
        <f>SUMPRODUCT('Respondent Data'!B195:S195,'Product Coding'!A125:R125)</f>
        <v>1.370286254924785</v>
      </c>
      <c r="AB195" s="2">
        <f>SUMPRODUCT('Respondent Data'!B195:S195,'Product Coding'!A126:R126)</f>
        <v>0.65884003224171805</v>
      </c>
      <c r="AC195" s="2">
        <f>SUMPRODUCT('Respondent Data'!B195:S195,'Product Coding'!A127:R127)</f>
        <v>-0.70228188457830498</v>
      </c>
      <c r="AD195" s="2">
        <f>SUMPRODUCT('Respondent Data'!B195:S195,'Product Coding'!A128:R128)</f>
        <v>-0.79848202794850509</v>
      </c>
      <c r="AE195" s="2">
        <f>SUMPRODUCT('Respondent Data'!B195:S195,'Product Coding'!A129:R129)</f>
        <v>-0.74530955497621487</v>
      </c>
      <c r="AF195" s="2">
        <f>SUMPRODUCT('Respondent Data'!B195:S195,'Product Coding'!A130:R130)</f>
        <v>1.5182279571569408</v>
      </c>
      <c r="AG195" s="2">
        <f>SUMPRODUCT('Respondent Data'!B195:S195,'Product Coding'!A131:R131)</f>
        <v>0.81826102615055107</v>
      </c>
      <c r="AH195" s="2">
        <f>SUMPRODUCT('Respondent Data'!B195:S195,'Product Coding'!A132:R132)</f>
        <v>0.10681480346748407</v>
      </c>
      <c r="AI195" s="2">
        <f>SUMPRODUCT('Respondent Data'!B195:S195,'Product Coding'!A133:R133)</f>
        <v>-1.254307113352539</v>
      </c>
      <c r="AJ195" s="2">
        <f>SUMPRODUCT('Respondent Data'!B195:S195,'Product Coding'!A134:R134)</f>
        <v>-1.350507256722739</v>
      </c>
      <c r="AK195" s="2">
        <f>SUMPRODUCT('Respondent Data'!B195:S195,'Product Coding'!A135:R135)</f>
        <v>-1.2973347837504488</v>
      </c>
      <c r="AL195" s="2">
        <f>SUMPRODUCT('Respondent Data'!B195:S195,'Product Coding'!A136:R136)</f>
        <v>2.7149178898534898</v>
      </c>
      <c r="AM195" s="2">
        <f>SUMPRODUCT('Respondent Data'!B195:S195,'Product Coding'!A137:R137)</f>
        <v>2.0149509588471002</v>
      </c>
      <c r="AN195" s="2">
        <f>SUMPRODUCT('Respondent Data'!B195:S195,'Product Coding'!A138:R138)</f>
        <v>1.3035047361640331</v>
      </c>
      <c r="AO195" s="2">
        <f>SUMPRODUCT('Respondent Data'!B195:S195,'Product Coding'!A139:R139)</f>
        <v>-5.7617180655989919E-2</v>
      </c>
      <c r="AP195" s="2">
        <f>SUMPRODUCT('Respondent Data'!B195:S195,'Product Coding'!A140:R140)</f>
        <v>-0.15381732402618992</v>
      </c>
      <c r="AQ195" s="2">
        <f>SUMPRODUCT('Respondent Data'!B195:S195,'Product Coding'!A141:R141)</f>
        <v>-0.10064485105389992</v>
      </c>
      <c r="AR195" s="2">
        <f>SUMPRODUCT('Respondent Data'!B195:S195,'Product Coding'!A142:R142)</f>
        <v>2.162892661079256</v>
      </c>
      <c r="AS195" s="2">
        <f>SUMPRODUCT('Respondent Data'!B195:S195,'Product Coding'!A143:R143)</f>
        <v>1.462925730072866</v>
      </c>
      <c r="AT195" s="2">
        <f>SUMPRODUCT('Respondent Data'!B195:S195,'Product Coding'!A144:R144)</f>
        <v>0.75147950738979918</v>
      </c>
      <c r="AU195" s="2">
        <f>SUMPRODUCT('Respondent Data'!B195:S195,'Product Coding'!A145:R145)</f>
        <v>-0.60964240943022396</v>
      </c>
      <c r="AV195" s="2">
        <f>SUMPRODUCT('Respondent Data'!B195:S195,'Product Coding'!A146:R146)</f>
        <v>-0.70584255280042396</v>
      </c>
      <c r="AW195" s="2">
        <f>SUMPRODUCT('Respondent Data'!B195:S195,'Product Coding'!A147:R147)</f>
        <v>-0.65267007982813396</v>
      </c>
      <c r="AX195" s="2">
        <f>SUMPRODUCT('Respondent Data'!B195:S195,'Product Coding'!A148:R148)</f>
        <v>2.8826605333129023</v>
      </c>
      <c r="AY195" s="2">
        <f>SUMPRODUCT('Respondent Data'!B195:S195,'Product Coding'!A149:R149)</f>
        <v>2.1826936023065127</v>
      </c>
      <c r="AZ195" s="2">
        <f>SUMPRODUCT('Respondent Data'!B195:S195,'Product Coding'!A150:R150)</f>
        <v>1.471247379623446</v>
      </c>
      <c r="BA195" s="2">
        <f>SUMPRODUCT('Respondent Data'!B195:S195,'Product Coding'!A151:R151)</f>
        <v>0.11012546280342278</v>
      </c>
      <c r="BB195" s="2">
        <f>SUMPRODUCT('Respondent Data'!B195:S195,'Product Coding'!A152:R152)</f>
        <v>1.3925319433222783E-2</v>
      </c>
      <c r="BC195" s="2">
        <f>SUMPRODUCT('Respondent Data'!B195:S195,'Product Coding'!A153:R153)</f>
        <v>6.7097792405512779E-2</v>
      </c>
      <c r="BD195" s="2">
        <f>SUMPRODUCT('Respondent Data'!B195:S195,'Product Coding'!A154:R154)</f>
        <v>2.3306353045386685</v>
      </c>
      <c r="BE195" s="2">
        <f>SUMPRODUCT('Respondent Data'!B195:S195,'Product Coding'!A155:R155)</f>
        <v>1.6306683735322789</v>
      </c>
      <c r="BF195" s="2">
        <f>SUMPRODUCT('Respondent Data'!B195:S195,'Product Coding'!A156:R156)</f>
        <v>0.91922215084921188</v>
      </c>
      <c r="BG195" s="2">
        <f>SUMPRODUCT('Respondent Data'!B195:S195,'Product Coding'!A157:R157)</f>
        <v>-0.44189976597081121</v>
      </c>
      <c r="BH195" s="2">
        <f>SUMPRODUCT('Respondent Data'!B195:S195,'Product Coding'!A158:R158)</f>
        <v>-0.53809990934101126</v>
      </c>
      <c r="BI195" s="2">
        <f>SUMPRODUCT('Respondent Data'!B195:S195,'Product Coding'!A159:R159)</f>
        <v>-0.48492743636872121</v>
      </c>
      <c r="BJ195" s="2">
        <f>SUMPRODUCT('Respondent Data'!B195:S195,'Product Coding'!A160:R160)</f>
        <v>4.1691729373369908</v>
      </c>
      <c r="BK195" s="2">
        <f>SUMPRODUCT('Respondent Data'!B195:S195,'Product Coding'!A161:R161)</f>
        <v>3.4692060063306007</v>
      </c>
      <c r="BL195" s="2">
        <f>SUMPRODUCT('Respondent Data'!B195:S195,'Product Coding'!A162:R162)</f>
        <v>2.7577597836475336</v>
      </c>
      <c r="BM195" s="2">
        <f>SUMPRODUCT('Respondent Data'!B195:S195,'Product Coding'!A163:R163)</f>
        <v>1.3966378668275108</v>
      </c>
      <c r="BN195" s="2">
        <f>SUMPRODUCT('Respondent Data'!B195:S195,'Product Coding'!A164:R164)</f>
        <v>1.300437723457311</v>
      </c>
      <c r="BO195" s="2">
        <f>SUMPRODUCT('Respondent Data'!B195:S195,'Product Coding'!A165:R165)</f>
        <v>1.3536101964296008</v>
      </c>
      <c r="BP195" s="2">
        <f>SUMPRODUCT('Respondent Data'!B195:S195,'Product Coding'!A166:R166)</f>
        <v>3.617147708562757</v>
      </c>
      <c r="BQ195" s="2">
        <f>SUMPRODUCT('Respondent Data'!B195:S195,'Product Coding'!A167:R167)</f>
        <v>2.917180777556367</v>
      </c>
      <c r="BR195" s="2">
        <f>SUMPRODUCT('Respondent Data'!B195:S195,'Product Coding'!A168:R168)</f>
        <v>2.2057345548732998</v>
      </c>
      <c r="BS195" s="2">
        <f>SUMPRODUCT('Respondent Data'!B195:S195,'Product Coding'!A169:R169)</f>
        <v>0.84461263805327691</v>
      </c>
      <c r="BT195" s="2">
        <f>SUMPRODUCT('Respondent Data'!B195:S195,'Product Coding'!A170:R170)</f>
        <v>0.74841249468307691</v>
      </c>
      <c r="BU195" s="2">
        <f>SUMPRODUCT('Respondent Data'!B195:S195,'Product Coding'!A171:R171)</f>
        <v>0.80158496765536691</v>
      </c>
      <c r="BV195" s="2">
        <f>SUMPRODUCT('Respondent Data'!B195:S195,'Product Coding'!A172:R172)</f>
        <v>0.55513109680932404</v>
      </c>
      <c r="BX195" s="2">
        <f t="shared" si="1014"/>
        <v>2.6903753518738825E-2</v>
      </c>
      <c r="BY195" s="2">
        <f t="shared" si="1015"/>
        <v>5.4175714923485573E-2</v>
      </c>
      <c r="BZ195" s="2">
        <f t="shared" si="1016"/>
        <v>0.11035240939417283</v>
      </c>
      <c r="CA195" s="2">
        <f t="shared" si="1017"/>
        <v>0.43043696199250536</v>
      </c>
      <c r="CB195" s="2">
        <f t="shared" si="1018"/>
        <v>0.47390222628899198</v>
      </c>
      <c r="CC195" s="2">
        <f t="shared" si="1019"/>
        <v>0.44936188981862052</v>
      </c>
      <c r="CD195" s="2">
        <f t="shared" si="1020"/>
        <v>4.6725546139885436E-2</v>
      </c>
      <c r="CE195" s="2">
        <f t="shared" si="1021"/>
        <v>9.4090583514878617E-2</v>
      </c>
      <c r="CF195" s="2">
        <f t="shared" si="1022"/>
        <v>0.1916564018921573</v>
      </c>
      <c r="CG195" s="2">
        <f t="shared" si="1023"/>
        <v>0.74756862881175179</v>
      </c>
      <c r="CH195" s="2">
        <f t="shared" si="1024"/>
        <v>0.82305765717179924</v>
      </c>
      <c r="CI195" s="2">
        <f t="shared" si="1025"/>
        <v>0.78043681531655429</v>
      </c>
      <c r="CJ195" s="2">
        <f t="shared" si="1026"/>
        <v>0.25668260536314763</v>
      </c>
      <c r="CK195" s="2">
        <f t="shared" si="1027"/>
        <v>0.5168781985861467</v>
      </c>
      <c r="CL195" s="2">
        <f t="shared" si="1028"/>
        <v>1.0528472888241354</v>
      </c>
      <c r="CM195" s="2">
        <f t="shared" si="1029"/>
        <v>4.1067013482665029</v>
      </c>
      <c r="CN195" s="2">
        <f t="shared" si="1030"/>
        <v>4.5213935686159479</v>
      </c>
      <c r="CO195" s="2">
        <f t="shared" si="1031"/>
        <v>4.2872597888325483</v>
      </c>
      <c r="CP195" s="2">
        <f t="shared" si="1032"/>
        <v>0.44579782935671158</v>
      </c>
      <c r="CQ195" s="2">
        <f t="shared" si="1033"/>
        <v>0.89769689942766095</v>
      </c>
      <c r="CR195" s="2">
        <f t="shared" si="1034"/>
        <v>1.8285502258240862</v>
      </c>
      <c r="CS195" s="2">
        <f t="shared" si="1035"/>
        <v>7.1323825947745094</v>
      </c>
      <c r="CT195" s="2">
        <f t="shared" si="1036"/>
        <v>7.8526062788895645</v>
      </c>
      <c r="CU195" s="2">
        <f t="shared" si="1037"/>
        <v>7.4459705013741697</v>
      </c>
      <c r="CV195" s="2">
        <f t="shared" si="1038"/>
        <v>0.12615383728450635</v>
      </c>
      <c r="CW195" s="2">
        <f t="shared" si="1039"/>
        <v>0.25403423059421409</v>
      </c>
      <c r="CX195" s="2">
        <f t="shared" si="1040"/>
        <v>0.51745121322826859</v>
      </c>
      <c r="CY195" s="2">
        <f t="shared" si="1041"/>
        <v>2.0183531055106561</v>
      </c>
      <c r="CZ195" s="2">
        <f t="shared" si="1042"/>
        <v>2.2221651823559125</v>
      </c>
      <c r="DA195" s="2">
        <f t="shared" si="1043"/>
        <v>2.1070935953435654</v>
      </c>
      <c r="DB195" s="2">
        <f t="shared" si="1044"/>
        <v>0.21909979738162288</v>
      </c>
      <c r="DC195" s="2">
        <f t="shared" si="1045"/>
        <v>0.44119821996111847</v>
      </c>
      <c r="DD195" s="2">
        <f t="shared" si="1046"/>
        <v>0.89869209223897817</v>
      </c>
      <c r="DE195" s="2">
        <f t="shared" si="1047"/>
        <v>3.5054086818195089</v>
      </c>
      <c r="DF195" s="2">
        <f t="shared" si="1048"/>
        <v>3.8593827320897001</v>
      </c>
      <c r="DG195" s="2">
        <f t="shared" si="1049"/>
        <v>3.659530219146097</v>
      </c>
      <c r="DH195" s="2">
        <f t="shared" si="1050"/>
        <v>6.6210389328649866E-2</v>
      </c>
      <c r="DI195" s="2">
        <f t="shared" si="1051"/>
        <v>0.13332694171255824</v>
      </c>
      <c r="DJ195" s="2">
        <f t="shared" si="1052"/>
        <v>0.27157831282737865</v>
      </c>
      <c r="DK195" s="2">
        <f t="shared" si="1053"/>
        <v>1.059309393951845</v>
      </c>
      <c r="DL195" s="2">
        <f t="shared" si="1054"/>
        <v>1.1662778163817702</v>
      </c>
      <c r="DM195" s="2">
        <f t="shared" si="1055"/>
        <v>1.1058838185395121</v>
      </c>
      <c r="DN195" s="2">
        <f t="shared" si="1056"/>
        <v>0.11499200657487411</v>
      </c>
      <c r="DO195" s="2">
        <f t="shared" si="1057"/>
        <v>0.23155780706736095</v>
      </c>
      <c r="DP195" s="2">
        <f t="shared" si="1058"/>
        <v>0.47166819967219126</v>
      </c>
      <c r="DQ195" s="2">
        <f t="shared" si="1059"/>
        <v>1.839773395524005</v>
      </c>
      <c r="DR195" s="2">
        <f t="shared" si="1060"/>
        <v>2.0255526011756975</v>
      </c>
      <c r="DS195" s="2">
        <f t="shared" si="1061"/>
        <v>1.9206623102805978</v>
      </c>
      <c r="DT195" s="2">
        <f t="shared" si="1062"/>
        <v>5.5985612924731948E-2</v>
      </c>
      <c r="DU195" s="2">
        <f t="shared" si="1063"/>
        <v>0.11273745143086887</v>
      </c>
      <c r="DV195" s="2">
        <f t="shared" si="1064"/>
        <v>0.22963885962419883</v>
      </c>
      <c r="DW195" s="2">
        <f t="shared" si="1065"/>
        <v>0.89572174848484176</v>
      </c>
      <c r="DX195" s="2">
        <f t="shared" si="1066"/>
        <v>0.9861711893362588</v>
      </c>
      <c r="DY195" s="2">
        <f t="shared" si="1067"/>
        <v>0.93510375082006969</v>
      </c>
      <c r="DZ195" s="2">
        <f t="shared" si="1068"/>
        <v>9.7233954290514846E-2</v>
      </c>
      <c r="EA195" s="2">
        <f t="shared" si="1069"/>
        <v>0.19579866373876492</v>
      </c>
      <c r="EB195" s="2">
        <f t="shared" si="1070"/>
        <v>0.39882914937529407</v>
      </c>
      <c r="EC195" s="2">
        <f t="shared" si="1071"/>
        <v>1.5556598025690394</v>
      </c>
      <c r="ED195" s="2">
        <f t="shared" si="1072"/>
        <v>1.7127493893022085</v>
      </c>
      <c r="EE195" s="2">
        <f t="shared" si="1073"/>
        <v>1.624057157083683</v>
      </c>
      <c r="EF195" s="2">
        <f t="shared" si="1074"/>
        <v>1.5465045397699604E-2</v>
      </c>
      <c r="EG195" s="2">
        <f t="shared" si="1075"/>
        <v>3.1141747197504489E-2</v>
      </c>
      <c r="EH195" s="2">
        <f t="shared" si="1076"/>
        <v>6.3433714549820816E-2</v>
      </c>
      <c r="EI195" s="2">
        <f t="shared" si="1077"/>
        <v>0.24742745109620101</v>
      </c>
      <c r="EJ195" s="2">
        <f t="shared" si="1078"/>
        <v>0.27241252558032397</v>
      </c>
      <c r="EK195" s="2">
        <f t="shared" si="1079"/>
        <v>0.25830603975763838</v>
      </c>
      <c r="EL195" s="2">
        <f t="shared" si="1080"/>
        <v>2.6859177541242577E-2</v>
      </c>
      <c r="EM195" s="2">
        <f t="shared" si="1081"/>
        <v>5.408595289650333E-2</v>
      </c>
      <c r="EN195" s="2">
        <f t="shared" si="1082"/>
        <v>0.11016956998054291</v>
      </c>
      <c r="EO195" s="2">
        <f t="shared" si="1083"/>
        <v>0.42972378461679217</v>
      </c>
      <c r="EP195" s="2">
        <f t="shared" si="1084"/>
        <v>0.47311703269287297</v>
      </c>
      <c r="EQ195" s="2">
        <f t="shared" si="1085"/>
        <v>0.44861735632911048</v>
      </c>
      <c r="ER195" s="2">
        <f t="shared" si="1086"/>
        <v>0.57399700708756629</v>
      </c>
      <c r="ET195" s="2">
        <f t="shared" si="1087"/>
        <v>0.9738010953543097</v>
      </c>
      <c r="EU195" s="2">
        <f t="shared" si="1088"/>
        <v>0.94860845857427312</v>
      </c>
      <c r="EV195" s="2">
        <f t="shared" si="1089"/>
        <v>0.90061496831048171</v>
      </c>
      <c r="EW195" s="2">
        <f t="shared" si="1090"/>
        <v>0.69908708078059245</v>
      </c>
      <c r="EX195" s="2">
        <f t="shared" si="1091"/>
        <v>0.67847105606035452</v>
      </c>
      <c r="EY195" s="2">
        <f t="shared" si="1092"/>
        <v>0.68995880671675758</v>
      </c>
      <c r="EZ195" s="2">
        <f t="shared" si="1093"/>
        <v>0.95536026964069054</v>
      </c>
      <c r="FA195" s="2">
        <f t="shared" si="1094"/>
        <v>0.91400110289533532</v>
      </c>
      <c r="FB195" s="2">
        <f t="shared" si="1095"/>
        <v>0.83916806758404683</v>
      </c>
      <c r="FC195" s="2">
        <f t="shared" si="1096"/>
        <v>0.57222359311859683</v>
      </c>
      <c r="FD195" s="2">
        <f t="shared" si="1097"/>
        <v>0.54852900349369649</v>
      </c>
      <c r="FE195" s="2">
        <f t="shared" si="1098"/>
        <v>0.56165992041801505</v>
      </c>
      <c r="FF195" s="2">
        <f t="shared" si="1099"/>
        <v>0.79574587547587383</v>
      </c>
      <c r="FG195" s="2">
        <f t="shared" si="1100"/>
        <v>0.65924871287100106</v>
      </c>
      <c r="FH195" s="2">
        <f t="shared" si="1101"/>
        <v>0.48712829514600525</v>
      </c>
      <c r="FI195" s="2">
        <f t="shared" si="1102"/>
        <v>0.19582112440146032</v>
      </c>
      <c r="FJ195" s="2">
        <f t="shared" si="1103"/>
        <v>0.18111369667326047</v>
      </c>
      <c r="FK195" s="2">
        <f t="shared" si="1104"/>
        <v>0.1891338878623183</v>
      </c>
      <c r="FL195" s="2">
        <f t="shared" si="1105"/>
        <v>0.69165963573547251</v>
      </c>
      <c r="FM195" s="2">
        <f t="shared" si="1106"/>
        <v>0.52695454174035727</v>
      </c>
      <c r="FN195" s="2">
        <f t="shared" si="1107"/>
        <v>0.35353800362822058</v>
      </c>
      <c r="FO195" s="2">
        <f t="shared" si="1108"/>
        <v>0.12296519357593352</v>
      </c>
      <c r="FP195" s="2">
        <f t="shared" si="1109"/>
        <v>0.11296108383184936</v>
      </c>
      <c r="FQ195" s="2">
        <f t="shared" si="1110"/>
        <v>0.11839965576925693</v>
      </c>
      <c r="FR195" s="2">
        <f t="shared" si="1111"/>
        <v>0.88797814907002315</v>
      </c>
      <c r="FS195" s="2">
        <f t="shared" si="1112"/>
        <v>0.79742639842148333</v>
      </c>
      <c r="FT195" s="2">
        <f t="shared" si="1113"/>
        <v>0.6589997696680947</v>
      </c>
      <c r="FU195" s="2">
        <f t="shared" si="1114"/>
        <v>0.33130649895609754</v>
      </c>
      <c r="FV195" s="2">
        <f t="shared" si="1115"/>
        <v>0.31035032141612362</v>
      </c>
      <c r="FW195" s="2">
        <f t="shared" si="1116"/>
        <v>0.32184418309723478</v>
      </c>
      <c r="FX195" s="2">
        <f t="shared" si="1117"/>
        <v>0.82027739004451938</v>
      </c>
      <c r="FY195" s="2">
        <f t="shared" si="1118"/>
        <v>0.69386707959365834</v>
      </c>
      <c r="FZ195" s="2">
        <f t="shared" si="1119"/>
        <v>0.52667834036259065</v>
      </c>
      <c r="GA195" s="2">
        <f t="shared" si="1120"/>
        <v>0.22195544746811963</v>
      </c>
      <c r="GB195" s="2">
        <f t="shared" si="1121"/>
        <v>0.20578745390774478</v>
      </c>
      <c r="GC195" s="2">
        <f t="shared" si="1122"/>
        <v>0.21461391019441858</v>
      </c>
      <c r="GD195" s="2">
        <f t="shared" si="1123"/>
        <v>0.93790119661998428</v>
      </c>
      <c r="GE195" s="2">
        <f t="shared" si="1124"/>
        <v>0.88235791737987868</v>
      </c>
      <c r="GF195" s="2">
        <f t="shared" si="1125"/>
        <v>0.78642423349961121</v>
      </c>
      <c r="GG195" s="2">
        <f t="shared" si="1126"/>
        <v>0.48559968838921536</v>
      </c>
      <c r="GH195" s="2">
        <f t="shared" si="1127"/>
        <v>0.46162130842028931</v>
      </c>
      <c r="GI195" s="2">
        <f t="shared" si="1128"/>
        <v>0.47486000471456552</v>
      </c>
      <c r="GJ195" s="2">
        <f t="shared" si="1129"/>
        <v>0.89686741618164934</v>
      </c>
      <c r="GK195" s="2">
        <f t="shared" si="1130"/>
        <v>0.81197974976200549</v>
      </c>
      <c r="GL195" s="2">
        <f t="shared" si="1131"/>
        <v>0.67950099093175109</v>
      </c>
      <c r="GM195" s="2">
        <f t="shared" si="1132"/>
        <v>0.35214077347727124</v>
      </c>
      <c r="GN195" s="2">
        <f t="shared" si="1133"/>
        <v>0.33051813398035473</v>
      </c>
      <c r="GO195" s="2">
        <f t="shared" si="1134"/>
        <v>0.34238809344032883</v>
      </c>
      <c r="GP195" s="2">
        <f t="shared" si="1135"/>
        <v>0.94698259877833912</v>
      </c>
      <c r="GQ195" s="2">
        <f t="shared" si="1136"/>
        <v>0.89868458971530107</v>
      </c>
      <c r="GR195" s="2">
        <f t="shared" si="1137"/>
        <v>0.8132469075559462</v>
      </c>
      <c r="GS195" s="2">
        <f t="shared" si="1138"/>
        <v>0.52750357524739666</v>
      </c>
      <c r="GT195" s="2">
        <f t="shared" si="1139"/>
        <v>0.50348127360269546</v>
      </c>
      <c r="GU195" s="2">
        <f t="shared" si="1140"/>
        <v>0.51676815756065486</v>
      </c>
      <c r="GV195" s="2">
        <f t="shared" si="1141"/>
        <v>0.91138266008785029</v>
      </c>
      <c r="GW195" s="2">
        <f t="shared" si="1142"/>
        <v>0.83626117867820327</v>
      </c>
      <c r="GX195" s="2">
        <f t="shared" si="1143"/>
        <v>0.71488358706750721</v>
      </c>
      <c r="GY195" s="2">
        <f t="shared" si="1144"/>
        <v>0.39128838626908197</v>
      </c>
      <c r="GZ195" s="2">
        <f t="shared" si="1145"/>
        <v>0.36862970237631371</v>
      </c>
      <c r="HA195" s="2">
        <f t="shared" si="1146"/>
        <v>0.38108925992731696</v>
      </c>
      <c r="HB195" s="2">
        <f t="shared" si="1147"/>
        <v>0.98477047982321941</v>
      </c>
      <c r="HC195" s="2">
        <f t="shared" si="1148"/>
        <v>0.96979877181566632</v>
      </c>
      <c r="HD195" s="2">
        <f t="shared" si="1149"/>
        <v>0.94035010016898524</v>
      </c>
      <c r="HE195" s="2">
        <f t="shared" si="1150"/>
        <v>0.80164982670633933</v>
      </c>
      <c r="HF195" s="2">
        <f t="shared" si="1151"/>
        <v>0.78590864196650245</v>
      </c>
      <c r="HG195" s="2">
        <f t="shared" si="1152"/>
        <v>0.79471922442064202</v>
      </c>
      <c r="HH195" s="2">
        <f t="shared" si="1153"/>
        <v>0.97384336807939398</v>
      </c>
      <c r="HI195" s="2">
        <f t="shared" si="1154"/>
        <v>0.94868923853137244</v>
      </c>
      <c r="HJ195" s="2">
        <f t="shared" si="1155"/>
        <v>0.90076329512213726</v>
      </c>
      <c r="HK195" s="2">
        <f t="shared" si="1156"/>
        <v>0.69943580064874511</v>
      </c>
      <c r="HL195" s="2">
        <f t="shared" si="1157"/>
        <v>0.67883269136600077</v>
      </c>
      <c r="HM195" s="2">
        <f t="shared" si="1158"/>
        <v>0.69031341895147813</v>
      </c>
      <c r="HN195" s="2">
        <f t="shared" si="1159"/>
        <v>0.63532522329908525</v>
      </c>
      <c r="HP195" s="2">
        <f t="shared" ref="HP195:IU195" si="1163">IF(B1=1,ET195,0)</f>
        <v>0.9738010953543097</v>
      </c>
      <c r="HQ195" s="2">
        <f t="shared" si="1163"/>
        <v>0.94860845857427312</v>
      </c>
      <c r="HR195" s="2">
        <f t="shared" si="1163"/>
        <v>0.90061496831048171</v>
      </c>
      <c r="HS195" s="2">
        <f t="shared" si="1163"/>
        <v>0.69908708078059245</v>
      </c>
      <c r="HT195" s="2">
        <f t="shared" si="1163"/>
        <v>0.67847105606035452</v>
      </c>
      <c r="HU195" s="2">
        <f t="shared" si="1163"/>
        <v>0.68995880671675758</v>
      </c>
      <c r="HV195" s="2">
        <f t="shared" si="1163"/>
        <v>0.95536026964069054</v>
      </c>
      <c r="HW195" s="2">
        <f t="shared" si="1163"/>
        <v>0.91400110289533532</v>
      </c>
      <c r="HX195" s="2">
        <f t="shared" si="1163"/>
        <v>0.83916806758404683</v>
      </c>
      <c r="HY195" s="2">
        <f t="shared" si="1163"/>
        <v>0.57222359311859683</v>
      </c>
      <c r="HZ195" s="2">
        <f t="shared" si="1163"/>
        <v>0.54852900349369649</v>
      </c>
      <c r="IA195" s="2">
        <f t="shared" si="1163"/>
        <v>0.56165992041801505</v>
      </c>
      <c r="IB195" s="2">
        <f t="shared" si="1163"/>
        <v>0.79574587547587383</v>
      </c>
      <c r="IC195" s="2">
        <f t="shared" si="1163"/>
        <v>0.65924871287100106</v>
      </c>
      <c r="ID195" s="2">
        <f t="shared" si="1163"/>
        <v>0.48712829514600525</v>
      </c>
      <c r="IE195" s="2">
        <f t="shared" si="1163"/>
        <v>0.19582112440146032</v>
      </c>
      <c r="IF195" s="2">
        <f t="shared" si="1163"/>
        <v>0.18111369667326047</v>
      </c>
      <c r="IG195" s="2">
        <f t="shared" si="1163"/>
        <v>0.1891338878623183</v>
      </c>
      <c r="IH195" s="2">
        <f t="shared" si="1163"/>
        <v>0.69165963573547251</v>
      </c>
      <c r="II195" s="2">
        <f t="shared" si="1163"/>
        <v>0.52695454174035727</v>
      </c>
      <c r="IJ195" s="2">
        <f t="shared" si="1163"/>
        <v>0.35353800362822058</v>
      </c>
      <c r="IK195" s="2">
        <f t="shared" si="1163"/>
        <v>0.12296519357593352</v>
      </c>
      <c r="IL195" s="2">
        <f t="shared" si="1163"/>
        <v>0.11296108383184936</v>
      </c>
      <c r="IM195" s="2">
        <f t="shared" si="1163"/>
        <v>0.11839965576925693</v>
      </c>
      <c r="IN195" s="2">
        <f t="shared" si="1163"/>
        <v>0.88797814907002315</v>
      </c>
      <c r="IO195" s="2">
        <f t="shared" si="1163"/>
        <v>0.79742639842148333</v>
      </c>
      <c r="IP195" s="2">
        <f t="shared" si="1163"/>
        <v>0.6589997696680947</v>
      </c>
      <c r="IQ195" s="2">
        <f t="shared" si="1163"/>
        <v>0.33130649895609754</v>
      </c>
      <c r="IR195" s="2">
        <f t="shared" si="1163"/>
        <v>0.31035032141612362</v>
      </c>
      <c r="IS195" s="2">
        <f t="shared" si="1163"/>
        <v>0.32184418309723478</v>
      </c>
      <c r="IT195" s="2">
        <f t="shared" si="1163"/>
        <v>0.82027739004451938</v>
      </c>
      <c r="IU195" s="2">
        <f t="shared" si="1163"/>
        <v>0.69386707959365834</v>
      </c>
      <c r="IV195" s="2">
        <f t="shared" ref="IV195:KA195" si="1164">IF(AH1=1,FZ195,0)</f>
        <v>0.52667834036259065</v>
      </c>
      <c r="IW195" s="2">
        <f t="shared" si="1164"/>
        <v>0.22195544746811963</v>
      </c>
      <c r="IX195" s="2">
        <f t="shared" si="1164"/>
        <v>0.20578745390774478</v>
      </c>
      <c r="IY195" s="2">
        <f t="shared" si="1164"/>
        <v>0.21461391019441858</v>
      </c>
      <c r="IZ195" s="2">
        <f t="shared" si="1164"/>
        <v>0.93790119661998428</v>
      </c>
      <c r="JA195" s="2">
        <f t="shared" si="1164"/>
        <v>0.88235791737987868</v>
      </c>
      <c r="JB195" s="2">
        <f t="shared" si="1164"/>
        <v>0.78642423349961121</v>
      </c>
      <c r="JC195" s="2">
        <f t="shared" si="1164"/>
        <v>0.48559968838921536</v>
      </c>
      <c r="JD195" s="2">
        <f t="shared" si="1164"/>
        <v>0.46162130842028931</v>
      </c>
      <c r="JE195" s="2">
        <f t="shared" si="1164"/>
        <v>0.47486000471456552</v>
      </c>
      <c r="JF195" s="2">
        <f t="shared" si="1164"/>
        <v>0.89686741618164934</v>
      </c>
      <c r="JG195" s="2">
        <f t="shared" si="1164"/>
        <v>0.81197974976200549</v>
      </c>
      <c r="JH195" s="2">
        <f t="shared" si="1164"/>
        <v>0.67950099093175109</v>
      </c>
      <c r="JI195" s="2">
        <f t="shared" si="1164"/>
        <v>0.35214077347727124</v>
      </c>
      <c r="JJ195" s="2">
        <f t="shared" si="1164"/>
        <v>0.33051813398035473</v>
      </c>
      <c r="JK195" s="2">
        <f t="shared" si="1164"/>
        <v>0.34238809344032883</v>
      </c>
      <c r="JL195" s="2">
        <f t="shared" si="1164"/>
        <v>0.94698259877833912</v>
      </c>
      <c r="JM195" s="2">
        <f t="shared" si="1164"/>
        <v>0.89868458971530107</v>
      </c>
      <c r="JN195" s="2">
        <f t="shared" si="1164"/>
        <v>0.8132469075559462</v>
      </c>
      <c r="JO195" s="2">
        <f t="shared" si="1164"/>
        <v>0.52750357524739666</v>
      </c>
      <c r="JP195" s="2">
        <f t="shared" si="1164"/>
        <v>0.50348127360269546</v>
      </c>
      <c r="JQ195" s="2">
        <f t="shared" si="1164"/>
        <v>0.51676815756065486</v>
      </c>
      <c r="JR195" s="2">
        <f t="shared" si="1164"/>
        <v>0.91138266008785029</v>
      </c>
      <c r="JS195" s="2">
        <f t="shared" si="1164"/>
        <v>0.83626117867820327</v>
      </c>
      <c r="JT195" s="2">
        <f t="shared" si="1164"/>
        <v>0.71488358706750721</v>
      </c>
      <c r="JU195" s="2">
        <f t="shared" si="1164"/>
        <v>0.39128838626908197</v>
      </c>
      <c r="JV195" s="2">
        <f t="shared" si="1164"/>
        <v>0.36862970237631371</v>
      </c>
      <c r="JW195" s="2">
        <f t="shared" si="1164"/>
        <v>0.38108925992731696</v>
      </c>
      <c r="JX195" s="2">
        <f t="shared" si="1164"/>
        <v>0.98477047982321941</v>
      </c>
      <c r="JY195" s="2">
        <f t="shared" si="1164"/>
        <v>0.96979877181566632</v>
      </c>
      <c r="JZ195" s="2">
        <f t="shared" si="1164"/>
        <v>0.94035010016898524</v>
      </c>
      <c r="KA195" s="2">
        <f t="shared" si="1164"/>
        <v>0.80164982670633933</v>
      </c>
      <c r="KB195" s="2">
        <f t="shared" ref="KB195:KJ195" si="1165">IF(BN1=1,HF195,0)</f>
        <v>0.78590864196650245</v>
      </c>
      <c r="KC195" s="2">
        <f t="shared" si="1165"/>
        <v>0.79471922442064202</v>
      </c>
      <c r="KD195" s="2">
        <f t="shared" si="1165"/>
        <v>0.97384336807939398</v>
      </c>
      <c r="KE195" s="2">
        <f t="shared" si="1165"/>
        <v>0.94868923853137244</v>
      </c>
      <c r="KF195" s="2">
        <f t="shared" si="1165"/>
        <v>0.90076329512213726</v>
      </c>
      <c r="KG195" s="2">
        <f t="shared" si="1165"/>
        <v>0.69943580064874511</v>
      </c>
      <c r="KH195" s="2">
        <f t="shared" si="1165"/>
        <v>0.67883269136600077</v>
      </c>
      <c r="KI195" s="2">
        <f t="shared" si="1165"/>
        <v>0.69031341895147813</v>
      </c>
      <c r="KJ195" s="2">
        <f t="shared" si="1165"/>
        <v>0</v>
      </c>
    </row>
    <row r="196" spans="1:296" x14ac:dyDescent="0.2">
      <c r="A196" s="2" t="str">
        <f>'Respondent Data'!A196</f>
        <v>1864</v>
      </c>
      <c r="B196" s="2">
        <f>SUMPRODUCT('Respondent Data'!B196:S196,'Product Coding'!A100:R100)</f>
        <v>0.82228843556263587</v>
      </c>
      <c r="C196" s="2">
        <f>SUMPRODUCT('Respondent Data'!B196:S196,'Product Coding'!A101:R101)</f>
        <v>1.0349153130770394</v>
      </c>
      <c r="D196" s="2">
        <f>SUMPRODUCT('Respondent Data'!B196:S196,'Product Coding'!A102:R102)</f>
        <v>0.9579618643234018</v>
      </c>
      <c r="E196" s="2">
        <f>SUMPRODUCT('Respondent Data'!B196:S196,'Product Coding'!A103:R103)</f>
        <v>1.547187893751619</v>
      </c>
      <c r="F196" s="2">
        <f>SUMPRODUCT('Respondent Data'!B196:S196,'Product Coding'!A104:R104)</f>
        <v>1.4336670377095979</v>
      </c>
      <c r="G196" s="2">
        <f>SUMPRODUCT('Respondent Data'!B196:S196,'Product Coding'!A105:R105)</f>
        <v>1.0007952114291829</v>
      </c>
      <c r="H196" s="2">
        <f>SUMPRODUCT('Respondent Data'!B196:S196,'Product Coding'!A106:R106)</f>
        <v>-3.3581046324222639</v>
      </c>
      <c r="I196" s="2">
        <f>SUMPRODUCT('Respondent Data'!B196:S196,'Product Coding'!A107:R107)</f>
        <v>-3.1454777549078603</v>
      </c>
      <c r="J196" s="2">
        <f>SUMPRODUCT('Respondent Data'!B196:S196,'Product Coding'!A108:R108)</f>
        <v>-3.2224312036614982</v>
      </c>
      <c r="K196" s="2">
        <f>SUMPRODUCT('Respondent Data'!B196:S196,'Product Coding'!A109:R109)</f>
        <v>-2.6332051742332809</v>
      </c>
      <c r="L196" s="2">
        <f>SUMPRODUCT('Respondent Data'!B196:S196,'Product Coding'!A110:R110)</f>
        <v>-2.746726030275302</v>
      </c>
      <c r="M196" s="2">
        <f>SUMPRODUCT('Respondent Data'!B196:S196,'Product Coding'!A111:R111)</f>
        <v>-3.1795978565557173</v>
      </c>
      <c r="N196" s="2">
        <f>SUMPRODUCT('Respondent Data'!B196:S196,'Product Coding'!A112:R112)</f>
        <v>-2.1553067232056637</v>
      </c>
      <c r="O196" s="2">
        <f>SUMPRODUCT('Respondent Data'!B196:S196,'Product Coding'!A113:R113)</f>
        <v>-1.9426798456912602</v>
      </c>
      <c r="P196" s="2">
        <f>SUMPRODUCT('Respondent Data'!B196:S196,'Product Coding'!A114:R114)</f>
        <v>-2.0196332944448985</v>
      </c>
      <c r="Q196" s="2">
        <f>SUMPRODUCT('Respondent Data'!B196:S196,'Product Coding'!A115:R115)</f>
        <v>-1.4304072650166808</v>
      </c>
      <c r="R196" s="2">
        <f>SUMPRODUCT('Respondent Data'!B196:S196,'Product Coding'!A116:R116)</f>
        <v>-1.5439281210587019</v>
      </c>
      <c r="S196" s="2">
        <f>SUMPRODUCT('Respondent Data'!B196:S196,'Product Coding'!A117:R117)</f>
        <v>-1.9767999473391171</v>
      </c>
      <c r="T196" s="2">
        <f>SUMPRODUCT('Respondent Data'!B196:S196,'Product Coding'!A118:R118)</f>
        <v>-6.3356997911905637</v>
      </c>
      <c r="U196" s="2">
        <f>SUMPRODUCT('Respondent Data'!B196:S196,'Product Coding'!A119:R119)</f>
        <v>-6.1230729136761601</v>
      </c>
      <c r="V196" s="2">
        <f>SUMPRODUCT('Respondent Data'!B196:S196,'Product Coding'!A120:R120)</f>
        <v>-6.2000263624297984</v>
      </c>
      <c r="W196" s="2">
        <f>SUMPRODUCT('Respondent Data'!B196:S196,'Product Coding'!A121:R121)</f>
        <v>-5.6108003330015812</v>
      </c>
      <c r="X196" s="2">
        <f>SUMPRODUCT('Respondent Data'!B196:S196,'Product Coding'!A122:R122)</f>
        <v>-5.7243211890436019</v>
      </c>
      <c r="Y196" s="2">
        <f>SUMPRODUCT('Respondent Data'!B196:S196,'Product Coding'!A123:R123)</f>
        <v>-6.1571930153240171</v>
      </c>
      <c r="Z196" s="2">
        <f>SUMPRODUCT('Respondent Data'!B196:S196,'Product Coding'!A124:R124)</f>
        <v>0.64463790114153574</v>
      </c>
      <c r="AA196" s="2">
        <f>SUMPRODUCT('Respondent Data'!B196:S196,'Product Coding'!A125:R125)</f>
        <v>0.85726477865593931</v>
      </c>
      <c r="AB196" s="2">
        <f>SUMPRODUCT('Respondent Data'!B196:S196,'Product Coding'!A126:R126)</f>
        <v>0.78031132990230168</v>
      </c>
      <c r="AC196" s="2">
        <f>SUMPRODUCT('Respondent Data'!B196:S196,'Product Coding'!A127:R127)</f>
        <v>1.3695373593305189</v>
      </c>
      <c r="AD196" s="2">
        <f>SUMPRODUCT('Respondent Data'!B196:S196,'Product Coding'!A128:R128)</f>
        <v>1.2560165032884978</v>
      </c>
      <c r="AE196" s="2">
        <f>SUMPRODUCT('Respondent Data'!B196:S196,'Product Coding'!A129:R129)</f>
        <v>0.8231446770080828</v>
      </c>
      <c r="AF196" s="2">
        <f>SUMPRODUCT('Respondent Data'!B196:S196,'Product Coding'!A130:R130)</f>
        <v>-3.535755166843364</v>
      </c>
      <c r="AG196" s="2">
        <f>SUMPRODUCT('Respondent Data'!B196:S196,'Product Coding'!A131:R131)</f>
        <v>-3.3231282893289604</v>
      </c>
      <c r="AH196" s="2">
        <f>SUMPRODUCT('Respondent Data'!B196:S196,'Product Coding'!A132:R132)</f>
        <v>-3.4000817380825983</v>
      </c>
      <c r="AI196" s="2">
        <f>SUMPRODUCT('Respondent Data'!B196:S196,'Product Coding'!A133:R133)</f>
        <v>-2.8108557086543811</v>
      </c>
      <c r="AJ196" s="2">
        <f>SUMPRODUCT('Respondent Data'!B196:S196,'Product Coding'!A134:R134)</f>
        <v>-2.9243765646964022</v>
      </c>
      <c r="AK196" s="2">
        <f>SUMPRODUCT('Respondent Data'!B196:S196,'Product Coding'!A135:R135)</f>
        <v>-3.3572483909768174</v>
      </c>
      <c r="AL196" s="2">
        <f>SUMPRODUCT('Respondent Data'!B196:S196,'Product Coding'!A136:R136)</f>
        <v>4.2252317328299647</v>
      </c>
      <c r="AM196" s="2">
        <f>SUMPRODUCT('Respondent Data'!B196:S196,'Product Coding'!A137:R137)</f>
        <v>4.4378586103443691</v>
      </c>
      <c r="AN196" s="2">
        <f>SUMPRODUCT('Respondent Data'!B196:S196,'Product Coding'!A138:R138)</f>
        <v>4.3609051615907308</v>
      </c>
      <c r="AO196" s="2">
        <f>SUMPRODUCT('Respondent Data'!B196:S196,'Product Coding'!A139:R139)</f>
        <v>4.9501311910189481</v>
      </c>
      <c r="AP196" s="2">
        <f>SUMPRODUCT('Respondent Data'!B196:S196,'Product Coding'!A140:R140)</f>
        <v>4.8366103349769265</v>
      </c>
      <c r="AQ196" s="2">
        <f>SUMPRODUCT('Respondent Data'!B196:S196,'Product Coding'!A141:R141)</f>
        <v>4.4037385086965122</v>
      </c>
      <c r="AR196" s="2">
        <f>SUMPRODUCT('Respondent Data'!B196:S196,'Product Coding'!A142:R142)</f>
        <v>4.4838664845065157E-2</v>
      </c>
      <c r="AS196" s="2">
        <f>SUMPRODUCT('Respondent Data'!B196:S196,'Product Coding'!A143:R143)</f>
        <v>0.25746554235946872</v>
      </c>
      <c r="AT196" s="2">
        <f>SUMPRODUCT('Respondent Data'!B196:S196,'Product Coding'!A144:R144)</f>
        <v>0.18051209360583087</v>
      </c>
      <c r="AU196" s="2">
        <f>SUMPRODUCT('Respondent Data'!B196:S196,'Product Coding'!A145:R145)</f>
        <v>0.76973812303404809</v>
      </c>
      <c r="AV196" s="2">
        <f>SUMPRODUCT('Respondent Data'!B196:S196,'Product Coding'!A146:R146)</f>
        <v>0.65621726699202698</v>
      </c>
      <c r="AW196" s="2">
        <f>SUMPRODUCT('Respondent Data'!B196:S196,'Product Coding'!A147:R147)</f>
        <v>0.22334544071161222</v>
      </c>
      <c r="AX196" s="2">
        <f>SUMPRODUCT('Respondent Data'!B196:S196,'Product Coding'!A148:R148)</f>
        <v>7.3585860309994864</v>
      </c>
      <c r="AY196" s="2">
        <f>SUMPRODUCT('Respondent Data'!B196:S196,'Product Coding'!A149:R149)</f>
        <v>7.5712129085138899</v>
      </c>
      <c r="AZ196" s="2">
        <f>SUMPRODUCT('Respondent Data'!B196:S196,'Product Coding'!A150:R150)</f>
        <v>7.4942594597602517</v>
      </c>
      <c r="BA196" s="2">
        <f>SUMPRODUCT('Respondent Data'!B196:S196,'Product Coding'!A151:R151)</f>
        <v>8.0834854891884689</v>
      </c>
      <c r="BB196" s="2">
        <f>SUMPRODUCT('Respondent Data'!B196:S196,'Product Coding'!A152:R152)</f>
        <v>7.9699646331464482</v>
      </c>
      <c r="BC196" s="2">
        <f>SUMPRODUCT('Respondent Data'!B196:S196,'Product Coding'!A153:R153)</f>
        <v>7.537092806866033</v>
      </c>
      <c r="BD196" s="2">
        <f>SUMPRODUCT('Respondent Data'!B196:S196,'Product Coding'!A154:R154)</f>
        <v>3.1781929630145864</v>
      </c>
      <c r="BE196" s="2">
        <f>SUMPRODUCT('Respondent Data'!B196:S196,'Product Coding'!A155:R155)</f>
        <v>3.39081984052899</v>
      </c>
      <c r="BF196" s="2">
        <f>SUMPRODUCT('Respondent Data'!B196:S196,'Product Coding'!A156:R156)</f>
        <v>3.3138663917753517</v>
      </c>
      <c r="BG196" s="2">
        <f>SUMPRODUCT('Respondent Data'!B196:S196,'Product Coding'!A157:R157)</f>
        <v>3.9030924212035698</v>
      </c>
      <c r="BH196" s="2">
        <f>SUMPRODUCT('Respondent Data'!B196:S196,'Product Coding'!A158:R158)</f>
        <v>3.7895715651615482</v>
      </c>
      <c r="BI196" s="2">
        <f>SUMPRODUCT('Respondent Data'!B196:S196,'Product Coding'!A159:R159)</f>
        <v>3.356699738881133</v>
      </c>
      <c r="BJ196" s="2">
        <f>SUMPRODUCT('Respondent Data'!B196:S196,'Product Coding'!A160:R160)</f>
        <v>9.0994212593002253</v>
      </c>
      <c r="BK196" s="2">
        <f>SUMPRODUCT('Respondent Data'!B196:S196,'Product Coding'!A161:R161)</f>
        <v>9.3120481368146297</v>
      </c>
      <c r="BL196" s="2">
        <f>SUMPRODUCT('Respondent Data'!B196:S196,'Product Coding'!A162:R162)</f>
        <v>9.2350946880609932</v>
      </c>
      <c r="BM196" s="2">
        <f>SUMPRODUCT('Respondent Data'!B196:S196,'Product Coding'!A163:R163)</f>
        <v>9.8243207174892078</v>
      </c>
      <c r="BN196" s="2">
        <f>SUMPRODUCT('Respondent Data'!B196:S196,'Product Coding'!A164:R164)</f>
        <v>9.7107998614471889</v>
      </c>
      <c r="BO196" s="2">
        <f>SUMPRODUCT('Respondent Data'!B196:S196,'Product Coding'!A165:R165)</f>
        <v>9.2779280351667737</v>
      </c>
      <c r="BP196" s="2">
        <f>SUMPRODUCT('Respondent Data'!B196:S196,'Product Coding'!A166:R166)</f>
        <v>4.9190281913153262</v>
      </c>
      <c r="BQ196" s="2">
        <f>SUMPRODUCT('Respondent Data'!B196:S196,'Product Coding'!A167:R167)</f>
        <v>5.1316550688297298</v>
      </c>
      <c r="BR196" s="2">
        <f>SUMPRODUCT('Respondent Data'!B196:S196,'Product Coding'!A168:R168)</f>
        <v>5.0547016200760924</v>
      </c>
      <c r="BS196" s="2">
        <f>SUMPRODUCT('Respondent Data'!B196:S196,'Product Coding'!A169:R169)</f>
        <v>5.6439276495043087</v>
      </c>
      <c r="BT196" s="2">
        <f>SUMPRODUCT('Respondent Data'!B196:S196,'Product Coding'!A170:R170)</f>
        <v>5.530406793462288</v>
      </c>
      <c r="BU196" s="2">
        <f>SUMPRODUCT('Respondent Data'!B196:S196,'Product Coding'!A171:R171)</f>
        <v>5.0975349671818728</v>
      </c>
      <c r="BV196" s="2">
        <f>SUMPRODUCT('Respondent Data'!B196:S196,'Product Coding'!A172:R172)</f>
        <v>3.1803811504494601</v>
      </c>
      <c r="BX196" s="2">
        <f t="shared" si="1014"/>
        <v>0.4394249074221877</v>
      </c>
      <c r="BY196" s="2">
        <f t="shared" si="1015"/>
        <v>0.355256465227962</v>
      </c>
      <c r="BZ196" s="2">
        <f t="shared" si="1016"/>
        <v>0.38367406943485372</v>
      </c>
      <c r="CA196" s="2">
        <f t="shared" si="1017"/>
        <v>0.21284567768964735</v>
      </c>
      <c r="CB196" s="2">
        <f t="shared" si="1018"/>
        <v>0.23843297445002343</v>
      </c>
      <c r="CC196" s="2">
        <f t="shared" si="1019"/>
        <v>0.36758701552078105</v>
      </c>
      <c r="CD196" s="2">
        <f t="shared" si="1020"/>
        <v>28.734676459013098</v>
      </c>
      <c r="CE196" s="2">
        <f t="shared" si="1021"/>
        <v>23.230771437565281</v>
      </c>
      <c r="CF196" s="2">
        <f t="shared" si="1022"/>
        <v>25.089042666239138</v>
      </c>
      <c r="CG196" s="2">
        <f t="shared" si="1023"/>
        <v>13.918309091740358</v>
      </c>
      <c r="CH196" s="2">
        <f t="shared" si="1024"/>
        <v>15.591502125297193</v>
      </c>
      <c r="CI196" s="2">
        <f t="shared" si="1025"/>
        <v>24.037085251919308</v>
      </c>
      <c r="CJ196" s="2">
        <f t="shared" si="1026"/>
        <v>8.6305369589962364</v>
      </c>
      <c r="CK196" s="2">
        <f t="shared" si="1027"/>
        <v>6.977424359167026</v>
      </c>
      <c r="CL196" s="2">
        <f t="shared" si="1028"/>
        <v>7.5355610948210883</v>
      </c>
      <c r="CM196" s="2">
        <f t="shared" si="1029"/>
        <v>4.1804013765159391</v>
      </c>
      <c r="CN196" s="2">
        <f t="shared" si="1030"/>
        <v>4.6829493810582967</v>
      </c>
      <c r="CO196" s="2">
        <f t="shared" si="1031"/>
        <v>7.2196028707385</v>
      </c>
      <c r="CP196" s="2">
        <f t="shared" si="1032"/>
        <v>564.36420192732521</v>
      </c>
      <c r="CQ196" s="2">
        <f t="shared" si="1033"/>
        <v>456.26460423935879</v>
      </c>
      <c r="CR196" s="2">
        <f t="shared" si="1034"/>
        <v>492.76203132648664</v>
      </c>
      <c r="CS196" s="2">
        <f t="shared" si="1035"/>
        <v>273.36293185490308</v>
      </c>
      <c r="CT196" s="2">
        <f t="shared" si="1036"/>
        <v>306.22532556936125</v>
      </c>
      <c r="CU196" s="2">
        <f t="shared" si="1037"/>
        <v>472.1010328481853</v>
      </c>
      <c r="CV196" s="2">
        <f t="shared" si="1038"/>
        <v>0.52485255621403815</v>
      </c>
      <c r="CW196" s="2">
        <f t="shared" si="1039"/>
        <v>0.42432110865148631</v>
      </c>
      <c r="CX196" s="2">
        <f t="shared" si="1040"/>
        <v>0.45826331802000525</v>
      </c>
      <c r="CY196" s="2">
        <f t="shared" si="1041"/>
        <v>0.25422454696494984</v>
      </c>
      <c r="CZ196" s="2">
        <f t="shared" si="1042"/>
        <v>0.28478621491880529</v>
      </c>
      <c r="DA196" s="2">
        <f t="shared" si="1043"/>
        <v>0.43904881464038237</v>
      </c>
      <c r="DB196" s="2">
        <f t="shared" si="1044"/>
        <v>34.320922953524118</v>
      </c>
      <c r="DC196" s="2">
        <f t="shared" si="1045"/>
        <v>27.747015624027327</v>
      </c>
      <c r="DD196" s="2">
        <f t="shared" si="1046"/>
        <v>29.966549355581183</v>
      </c>
      <c r="DE196" s="2">
        <f t="shared" si="1047"/>
        <v>16.624137552490872</v>
      </c>
      <c r="DF196" s="2">
        <f t="shared" si="1048"/>
        <v>18.622612436068863</v>
      </c>
      <c r="DG196" s="2">
        <f t="shared" si="1049"/>
        <v>28.710083168507246</v>
      </c>
      <c r="DH196" s="2">
        <f t="shared" si="1050"/>
        <v>1.4621945932053451E-2</v>
      </c>
      <c r="DI196" s="2">
        <f t="shared" si="1051"/>
        <v>1.1821225285222413E-2</v>
      </c>
      <c r="DJ196" s="2">
        <f t="shared" si="1052"/>
        <v>1.2766826377043199E-2</v>
      </c>
      <c r="DK196" s="2">
        <f t="shared" si="1053"/>
        <v>7.0824797103709973E-3</v>
      </c>
      <c r="DL196" s="2">
        <f t="shared" si="1054"/>
        <v>7.9339017928661236E-3</v>
      </c>
      <c r="DM196" s="2">
        <f t="shared" si="1055"/>
        <v>1.2231526651050189E-2</v>
      </c>
      <c r="DN196" s="2">
        <f t="shared" si="1056"/>
        <v>0.95615173027746247</v>
      </c>
      <c r="DO196" s="2">
        <f t="shared" si="1057"/>
        <v>0.77300826189539706</v>
      </c>
      <c r="DP196" s="2">
        <f t="shared" si="1058"/>
        <v>0.83484258437874692</v>
      </c>
      <c r="DQ196" s="2">
        <f t="shared" si="1059"/>
        <v>0.46313433664675235</v>
      </c>
      <c r="DR196" s="2">
        <f t="shared" si="1060"/>
        <v>0.51881014759265054</v>
      </c>
      <c r="DS196" s="2">
        <f t="shared" si="1061"/>
        <v>0.79983850478471241</v>
      </c>
      <c r="DT196" s="2">
        <f t="shared" si="1062"/>
        <v>6.3709866071676581E-4</v>
      </c>
      <c r="DU196" s="2">
        <f t="shared" si="1063"/>
        <v>5.1506734002734126E-4</v>
      </c>
      <c r="DV196" s="2">
        <f t="shared" si="1064"/>
        <v>5.562685038102476E-4</v>
      </c>
      <c r="DW196" s="2">
        <f t="shared" si="1065"/>
        <v>3.0859355922931885E-4</v>
      </c>
      <c r="DX196" s="2">
        <f t="shared" si="1066"/>
        <v>3.4569121168836759E-4</v>
      </c>
      <c r="DY196" s="2">
        <f t="shared" si="1067"/>
        <v>5.3294474511923838E-4</v>
      </c>
      <c r="DZ196" s="2">
        <f t="shared" si="1068"/>
        <v>4.1660869875494159E-2</v>
      </c>
      <c r="EA196" s="2">
        <f t="shared" si="1069"/>
        <v>3.3681052485425945E-2</v>
      </c>
      <c r="EB196" s="2">
        <f t="shared" si="1070"/>
        <v>3.6375260508320649E-2</v>
      </c>
      <c r="EC196" s="2">
        <f t="shared" si="1071"/>
        <v>2.0179411617353468E-2</v>
      </c>
      <c r="ED196" s="2">
        <f t="shared" si="1072"/>
        <v>2.2605284668230651E-2</v>
      </c>
      <c r="EE196" s="2">
        <f t="shared" si="1073"/>
        <v>3.4850083740972926E-2</v>
      </c>
      <c r="EF196" s="2">
        <f t="shared" si="1074"/>
        <v>1.1173045274258684E-4</v>
      </c>
      <c r="EG196" s="2">
        <f t="shared" si="1075"/>
        <v>9.0329348721954168E-5</v>
      </c>
      <c r="EH196" s="2">
        <f t="shared" si="1076"/>
        <v>9.7554955942359269E-5</v>
      </c>
      <c r="EI196" s="2">
        <f t="shared" si="1077"/>
        <v>5.4119244337050174E-5</v>
      </c>
      <c r="EJ196" s="2">
        <f t="shared" si="1078"/>
        <v>6.0625202927943055E-5</v>
      </c>
      <c r="EK196" s="2">
        <f t="shared" si="1079"/>
        <v>9.3464578299321378E-5</v>
      </c>
      <c r="EL196" s="2">
        <f t="shared" si="1080"/>
        <v>7.3062276533466591E-3</v>
      </c>
      <c r="EM196" s="2">
        <f t="shared" si="1081"/>
        <v>5.9067762578714133E-3</v>
      </c>
      <c r="EN196" s="2">
        <f t="shared" si="1082"/>
        <v>6.3792699244599824E-3</v>
      </c>
      <c r="EO196" s="2">
        <f t="shared" si="1083"/>
        <v>3.538941352583173E-3</v>
      </c>
      <c r="EP196" s="2">
        <f t="shared" si="1084"/>
        <v>3.9643760787613901E-3</v>
      </c>
      <c r="EQ196" s="2">
        <f t="shared" si="1085"/>
        <v>6.1117937842079927E-3</v>
      </c>
      <c r="ER196" s="2">
        <f t="shared" si="1086"/>
        <v>4.1569807750340748E-2</v>
      </c>
      <c r="ET196" s="2">
        <f t="shared" si="1087"/>
        <v>0.69472189542062512</v>
      </c>
      <c r="EU196" s="2">
        <f t="shared" si="1088"/>
        <v>0.73786772146613167</v>
      </c>
      <c r="EV196" s="2">
        <f t="shared" si="1089"/>
        <v>0.7227135508931225</v>
      </c>
      <c r="EW196" s="2">
        <f t="shared" si="1090"/>
        <v>0.82450720515812237</v>
      </c>
      <c r="EX196" s="2">
        <f t="shared" si="1091"/>
        <v>0.80747203977194715</v>
      </c>
      <c r="EY196" s="2">
        <f t="shared" si="1092"/>
        <v>0.7312148979560158</v>
      </c>
      <c r="EZ196" s="2">
        <f t="shared" si="1093"/>
        <v>3.3630767813412094E-2</v>
      </c>
      <c r="FA196" s="2">
        <f t="shared" si="1094"/>
        <v>4.1269837511227023E-2</v>
      </c>
      <c r="FB196" s="2">
        <f t="shared" si="1095"/>
        <v>3.8330268105010341E-2</v>
      </c>
      <c r="FC196" s="2">
        <f t="shared" si="1096"/>
        <v>6.703172550256771E-2</v>
      </c>
      <c r="FD196" s="2">
        <f t="shared" si="1097"/>
        <v>6.0271818214415449E-2</v>
      </c>
      <c r="FE196" s="2">
        <f t="shared" si="1098"/>
        <v>3.9940751486770669E-2</v>
      </c>
      <c r="FF196" s="2">
        <f t="shared" si="1099"/>
        <v>0.10383637010663911</v>
      </c>
      <c r="FG196" s="2">
        <f t="shared" si="1100"/>
        <v>0.12535374263384635</v>
      </c>
      <c r="FH196" s="2">
        <f t="shared" si="1101"/>
        <v>0.11715691433650981</v>
      </c>
      <c r="FI196" s="2">
        <f t="shared" si="1102"/>
        <v>0.19303523555785682</v>
      </c>
      <c r="FJ196" s="2">
        <f t="shared" si="1103"/>
        <v>0.17596496694710606</v>
      </c>
      <c r="FK196" s="2">
        <f t="shared" si="1104"/>
        <v>0.12166037894117308</v>
      </c>
      <c r="FL196" s="2">
        <f t="shared" si="1105"/>
        <v>1.7687713452514367E-3</v>
      </c>
      <c r="FM196" s="2">
        <f t="shared" si="1106"/>
        <v>2.1869175762323865E-3</v>
      </c>
      <c r="FN196" s="2">
        <f t="shared" si="1107"/>
        <v>2.025267105519455E-3</v>
      </c>
      <c r="FO196" s="2">
        <f t="shared" si="1108"/>
        <v>3.6448072384969638E-3</v>
      </c>
      <c r="FP196" s="2">
        <f t="shared" si="1109"/>
        <v>3.2549399960656346E-3</v>
      </c>
      <c r="FQ196" s="2">
        <f t="shared" si="1110"/>
        <v>2.113713415461709E-3</v>
      </c>
      <c r="FR196" s="2">
        <f t="shared" si="1111"/>
        <v>0.65580111068760516</v>
      </c>
      <c r="FS196" s="2">
        <f t="shared" si="1112"/>
        <v>0.70208887162163625</v>
      </c>
      <c r="FT196" s="2">
        <f t="shared" si="1113"/>
        <v>0.68574720878104223</v>
      </c>
      <c r="FU196" s="2">
        <f t="shared" si="1114"/>
        <v>0.79730539672490219</v>
      </c>
      <c r="FV196" s="2">
        <f t="shared" si="1115"/>
        <v>0.77833960886885523</v>
      </c>
      <c r="FW196" s="2">
        <f t="shared" si="1116"/>
        <v>0.6949034597203011</v>
      </c>
      <c r="FX196" s="2">
        <f t="shared" si="1117"/>
        <v>2.8311830959678413E-2</v>
      </c>
      <c r="FY196" s="2">
        <f t="shared" si="1118"/>
        <v>3.4786219657673964E-2</v>
      </c>
      <c r="FZ196" s="2">
        <f t="shared" si="1119"/>
        <v>3.2292910279322656E-2</v>
      </c>
      <c r="GA196" s="2">
        <f t="shared" si="1120"/>
        <v>5.6740365139664212E-2</v>
      </c>
      <c r="GB196" s="2">
        <f t="shared" si="1121"/>
        <v>5.0961613967458914E-2</v>
      </c>
      <c r="GC196" s="2">
        <f t="shared" si="1122"/>
        <v>3.3658606552135206E-2</v>
      </c>
      <c r="GD196" s="2">
        <f t="shared" si="1123"/>
        <v>0.9855887742319418</v>
      </c>
      <c r="GE196" s="2">
        <f t="shared" si="1124"/>
        <v>0.9883168834673437</v>
      </c>
      <c r="GF196" s="2">
        <f t="shared" si="1125"/>
        <v>0.98739411082142781</v>
      </c>
      <c r="GG196" s="2">
        <f t="shared" si="1126"/>
        <v>0.99296732903901985</v>
      </c>
      <c r="GH196" s="2">
        <f t="shared" si="1127"/>
        <v>0.9921285495221922</v>
      </c>
      <c r="GI196" s="2">
        <f t="shared" si="1128"/>
        <v>0.98791627574422824</v>
      </c>
      <c r="GJ196" s="2">
        <f t="shared" si="1129"/>
        <v>0.51120778849714232</v>
      </c>
      <c r="GK196" s="2">
        <f t="shared" si="1130"/>
        <v>0.56401316423137882</v>
      </c>
      <c r="GL196" s="2">
        <f t="shared" si="1131"/>
        <v>0.54500588143837236</v>
      </c>
      <c r="GM196" s="2">
        <f t="shared" si="1132"/>
        <v>0.68346424176731768</v>
      </c>
      <c r="GN196" s="2">
        <f t="shared" si="1133"/>
        <v>0.65841013874250398</v>
      </c>
      <c r="GO196" s="2">
        <f t="shared" si="1134"/>
        <v>0.5556054042302061</v>
      </c>
      <c r="GP196" s="2">
        <f t="shared" si="1135"/>
        <v>0.99936330697555642</v>
      </c>
      <c r="GQ196" s="2">
        <f t="shared" si="1136"/>
        <v>0.99948519781776324</v>
      </c>
      <c r="GR196" s="2">
        <f t="shared" si="1137"/>
        <v>0.999444040758805</v>
      </c>
      <c r="GS196" s="2">
        <f t="shared" si="1138"/>
        <v>0.99969150164137721</v>
      </c>
      <c r="GT196" s="2">
        <f t="shared" si="1139"/>
        <v>0.99965442824942885</v>
      </c>
      <c r="GU196" s="2">
        <f t="shared" si="1140"/>
        <v>0.99946733913369046</v>
      </c>
      <c r="GV196" s="2">
        <f t="shared" si="1141"/>
        <v>0.96000534235247437</v>
      </c>
      <c r="GW196" s="2">
        <f t="shared" si="1142"/>
        <v>0.96741639753921993</v>
      </c>
      <c r="GX196" s="2">
        <f t="shared" si="1143"/>
        <v>0.96490145809686789</v>
      </c>
      <c r="GY196" s="2">
        <f t="shared" si="1144"/>
        <v>0.9802197423437885</v>
      </c>
      <c r="GZ196" s="2">
        <f t="shared" si="1145"/>
        <v>0.97789441829887991</v>
      </c>
      <c r="HA196" s="2">
        <f t="shared" si="1146"/>
        <v>0.96632354358518269</v>
      </c>
      <c r="HB196" s="2">
        <f t="shared" si="1147"/>
        <v>0.99988828202955693</v>
      </c>
      <c r="HC196" s="2">
        <f t="shared" si="1148"/>
        <v>0.99990967880993231</v>
      </c>
      <c r="HD196" s="2">
        <f t="shared" si="1149"/>
        <v>0.99990245456009874</v>
      </c>
      <c r="HE196" s="2">
        <f t="shared" si="1150"/>
        <v>0.99994588368439707</v>
      </c>
      <c r="HF196" s="2">
        <f t="shared" si="1151"/>
        <v>0.99993937847226433</v>
      </c>
      <c r="HG196" s="2">
        <f t="shared" si="1152"/>
        <v>0.9999065441565117</v>
      </c>
      <c r="HH196" s="2">
        <f t="shared" si="1153"/>
        <v>0.99274676612457025</v>
      </c>
      <c r="HI196" s="2">
        <f t="shared" si="1154"/>
        <v>0.99412790887059577</v>
      </c>
      <c r="HJ196" s="2">
        <f t="shared" si="1155"/>
        <v>0.99366116720097097</v>
      </c>
      <c r="HK196" s="2">
        <f t="shared" si="1156"/>
        <v>0.99647353858753762</v>
      </c>
      <c r="HL196" s="2">
        <f t="shared" si="1157"/>
        <v>0.99605127813972327</v>
      </c>
      <c r="HM196" s="2">
        <f t="shared" si="1158"/>
        <v>0.99392533332581257</v>
      </c>
      <c r="HN196" s="2">
        <f t="shared" si="1159"/>
        <v>0.96008927347834094</v>
      </c>
      <c r="HP196" s="2">
        <f t="shared" ref="HP196:IU196" si="1166">IF(B1=1,ET196,0)</f>
        <v>0.69472189542062512</v>
      </c>
      <c r="HQ196" s="2">
        <f t="shared" si="1166"/>
        <v>0.73786772146613167</v>
      </c>
      <c r="HR196" s="2">
        <f t="shared" si="1166"/>
        <v>0.7227135508931225</v>
      </c>
      <c r="HS196" s="2">
        <f t="shared" si="1166"/>
        <v>0.82450720515812237</v>
      </c>
      <c r="HT196" s="2">
        <f t="shared" si="1166"/>
        <v>0.80747203977194715</v>
      </c>
      <c r="HU196" s="2">
        <f t="shared" si="1166"/>
        <v>0.7312148979560158</v>
      </c>
      <c r="HV196" s="2">
        <f t="shared" si="1166"/>
        <v>3.3630767813412094E-2</v>
      </c>
      <c r="HW196" s="2">
        <f t="shared" si="1166"/>
        <v>4.1269837511227023E-2</v>
      </c>
      <c r="HX196" s="2">
        <f t="shared" si="1166"/>
        <v>3.8330268105010341E-2</v>
      </c>
      <c r="HY196" s="2">
        <f t="shared" si="1166"/>
        <v>6.703172550256771E-2</v>
      </c>
      <c r="HZ196" s="2">
        <f t="shared" si="1166"/>
        <v>6.0271818214415449E-2</v>
      </c>
      <c r="IA196" s="2">
        <f t="shared" si="1166"/>
        <v>3.9940751486770669E-2</v>
      </c>
      <c r="IB196" s="2">
        <f t="shared" si="1166"/>
        <v>0.10383637010663911</v>
      </c>
      <c r="IC196" s="2">
        <f t="shared" si="1166"/>
        <v>0.12535374263384635</v>
      </c>
      <c r="ID196" s="2">
        <f t="shared" si="1166"/>
        <v>0.11715691433650981</v>
      </c>
      <c r="IE196" s="2">
        <f t="shared" si="1166"/>
        <v>0.19303523555785682</v>
      </c>
      <c r="IF196" s="2">
        <f t="shared" si="1166"/>
        <v>0.17596496694710606</v>
      </c>
      <c r="IG196" s="2">
        <f t="shared" si="1166"/>
        <v>0.12166037894117308</v>
      </c>
      <c r="IH196" s="2">
        <f t="shared" si="1166"/>
        <v>1.7687713452514367E-3</v>
      </c>
      <c r="II196" s="2">
        <f t="shared" si="1166"/>
        <v>2.1869175762323865E-3</v>
      </c>
      <c r="IJ196" s="2">
        <f t="shared" si="1166"/>
        <v>2.025267105519455E-3</v>
      </c>
      <c r="IK196" s="2">
        <f t="shared" si="1166"/>
        <v>3.6448072384969638E-3</v>
      </c>
      <c r="IL196" s="2">
        <f t="shared" si="1166"/>
        <v>3.2549399960656346E-3</v>
      </c>
      <c r="IM196" s="2">
        <f t="shared" si="1166"/>
        <v>2.113713415461709E-3</v>
      </c>
      <c r="IN196" s="2">
        <f t="shared" si="1166"/>
        <v>0.65580111068760516</v>
      </c>
      <c r="IO196" s="2">
        <f t="shared" si="1166"/>
        <v>0.70208887162163625</v>
      </c>
      <c r="IP196" s="2">
        <f t="shared" si="1166"/>
        <v>0.68574720878104223</v>
      </c>
      <c r="IQ196" s="2">
        <f t="shared" si="1166"/>
        <v>0.79730539672490219</v>
      </c>
      <c r="IR196" s="2">
        <f t="shared" si="1166"/>
        <v>0.77833960886885523</v>
      </c>
      <c r="IS196" s="2">
        <f t="shared" si="1166"/>
        <v>0.6949034597203011</v>
      </c>
      <c r="IT196" s="2">
        <f t="shared" si="1166"/>
        <v>2.8311830959678413E-2</v>
      </c>
      <c r="IU196" s="2">
        <f t="shared" si="1166"/>
        <v>3.4786219657673964E-2</v>
      </c>
      <c r="IV196" s="2">
        <f t="shared" ref="IV196:KA196" si="1167">IF(AH1=1,FZ196,0)</f>
        <v>3.2292910279322656E-2</v>
      </c>
      <c r="IW196" s="2">
        <f t="shared" si="1167"/>
        <v>5.6740365139664212E-2</v>
      </c>
      <c r="IX196" s="2">
        <f t="shared" si="1167"/>
        <v>5.0961613967458914E-2</v>
      </c>
      <c r="IY196" s="2">
        <f t="shared" si="1167"/>
        <v>3.3658606552135206E-2</v>
      </c>
      <c r="IZ196" s="2">
        <f t="shared" si="1167"/>
        <v>0.9855887742319418</v>
      </c>
      <c r="JA196" s="2">
        <f t="shared" si="1167"/>
        <v>0.9883168834673437</v>
      </c>
      <c r="JB196" s="2">
        <f t="shared" si="1167"/>
        <v>0.98739411082142781</v>
      </c>
      <c r="JC196" s="2">
        <f t="shared" si="1167"/>
        <v>0.99296732903901985</v>
      </c>
      <c r="JD196" s="2">
        <f t="shared" si="1167"/>
        <v>0.9921285495221922</v>
      </c>
      <c r="JE196" s="2">
        <f t="shared" si="1167"/>
        <v>0.98791627574422824</v>
      </c>
      <c r="JF196" s="2">
        <f t="shared" si="1167"/>
        <v>0.51120778849714232</v>
      </c>
      <c r="JG196" s="2">
        <f t="shared" si="1167"/>
        <v>0.56401316423137882</v>
      </c>
      <c r="JH196" s="2">
        <f t="shared" si="1167"/>
        <v>0.54500588143837236</v>
      </c>
      <c r="JI196" s="2">
        <f t="shared" si="1167"/>
        <v>0.68346424176731768</v>
      </c>
      <c r="JJ196" s="2">
        <f t="shared" si="1167"/>
        <v>0.65841013874250398</v>
      </c>
      <c r="JK196" s="2">
        <f t="shared" si="1167"/>
        <v>0.5556054042302061</v>
      </c>
      <c r="JL196" s="2">
        <f t="shared" si="1167"/>
        <v>0.99936330697555642</v>
      </c>
      <c r="JM196" s="2">
        <f t="shared" si="1167"/>
        <v>0.99948519781776324</v>
      </c>
      <c r="JN196" s="2">
        <f t="shared" si="1167"/>
        <v>0.999444040758805</v>
      </c>
      <c r="JO196" s="2">
        <f t="shared" si="1167"/>
        <v>0.99969150164137721</v>
      </c>
      <c r="JP196" s="2">
        <f t="shared" si="1167"/>
        <v>0.99965442824942885</v>
      </c>
      <c r="JQ196" s="2">
        <f t="shared" si="1167"/>
        <v>0.99946733913369046</v>
      </c>
      <c r="JR196" s="2">
        <f t="shared" si="1167"/>
        <v>0.96000534235247437</v>
      </c>
      <c r="JS196" s="2">
        <f t="shared" si="1167"/>
        <v>0.96741639753921993</v>
      </c>
      <c r="JT196" s="2">
        <f t="shared" si="1167"/>
        <v>0.96490145809686789</v>
      </c>
      <c r="JU196" s="2">
        <f t="shared" si="1167"/>
        <v>0.9802197423437885</v>
      </c>
      <c r="JV196" s="2">
        <f t="shared" si="1167"/>
        <v>0.97789441829887991</v>
      </c>
      <c r="JW196" s="2">
        <f t="shared" si="1167"/>
        <v>0.96632354358518269</v>
      </c>
      <c r="JX196" s="2">
        <f t="shared" si="1167"/>
        <v>0.99988828202955693</v>
      </c>
      <c r="JY196" s="2">
        <f t="shared" si="1167"/>
        <v>0.99990967880993231</v>
      </c>
      <c r="JZ196" s="2">
        <f t="shared" si="1167"/>
        <v>0.99990245456009874</v>
      </c>
      <c r="KA196" s="2">
        <f t="shared" si="1167"/>
        <v>0.99994588368439707</v>
      </c>
      <c r="KB196" s="2">
        <f t="shared" ref="KB196:KJ196" si="1168">IF(BN1=1,HF196,0)</f>
        <v>0.99993937847226433</v>
      </c>
      <c r="KC196" s="2">
        <f t="shared" si="1168"/>
        <v>0.9999065441565117</v>
      </c>
      <c r="KD196" s="2">
        <f t="shared" si="1168"/>
        <v>0.99274676612457025</v>
      </c>
      <c r="KE196" s="2">
        <f t="shared" si="1168"/>
        <v>0.99412790887059577</v>
      </c>
      <c r="KF196" s="2">
        <f t="shared" si="1168"/>
        <v>0.99366116720097097</v>
      </c>
      <c r="KG196" s="2">
        <f t="shared" si="1168"/>
        <v>0.99647353858753762</v>
      </c>
      <c r="KH196" s="2">
        <f t="shared" si="1168"/>
        <v>0.99605127813972327</v>
      </c>
      <c r="KI196" s="2">
        <f t="shared" si="1168"/>
        <v>0.99392533332581257</v>
      </c>
      <c r="KJ196" s="2">
        <f t="shared" si="1168"/>
        <v>0</v>
      </c>
    </row>
    <row r="197" spans="1:296" x14ac:dyDescent="0.2">
      <c r="A197" s="2" t="str">
        <f>'Respondent Data'!A197</f>
        <v>1875</v>
      </c>
      <c r="B197" s="2">
        <f>SUMPRODUCT('Respondent Data'!B197:S197,'Product Coding'!A100:R100)</f>
        <v>-1.7668311610699488</v>
      </c>
      <c r="C197" s="2">
        <f>SUMPRODUCT('Respondent Data'!B197:S197,'Product Coding'!A101:R101)</f>
        <v>-1.8850045438869585</v>
      </c>
      <c r="D197" s="2">
        <f>SUMPRODUCT('Respondent Data'!B197:S197,'Product Coding'!A102:R102)</f>
        <v>-1.8124465878314346</v>
      </c>
      <c r="E197" s="2">
        <f>SUMPRODUCT('Respondent Data'!B197:S197,'Product Coding'!A103:R103)</f>
        <v>-1.5588282512896616</v>
      </c>
      <c r="F197" s="2">
        <f>SUMPRODUCT('Respondent Data'!B197:S197,'Product Coding'!A104:R104)</f>
        <v>-0.96693580629137543</v>
      </c>
      <c r="G197" s="2">
        <f>SUMPRODUCT('Respondent Data'!B197:S197,'Product Coding'!A105:R105)</f>
        <v>-2.1102707214276575</v>
      </c>
      <c r="H197" s="2">
        <f>SUMPRODUCT('Respondent Data'!B197:S197,'Product Coding'!A106:R106)</f>
        <v>-3.0867261225824225</v>
      </c>
      <c r="I197" s="2">
        <f>SUMPRODUCT('Respondent Data'!B197:S197,'Product Coding'!A107:R107)</f>
        <v>-3.2048995053994322</v>
      </c>
      <c r="J197" s="2">
        <f>SUMPRODUCT('Respondent Data'!B197:S197,'Product Coding'!A108:R108)</f>
        <v>-3.1323415493439084</v>
      </c>
      <c r="K197" s="2">
        <f>SUMPRODUCT('Respondent Data'!B197:S197,'Product Coding'!A109:R109)</f>
        <v>-2.8787232128021354</v>
      </c>
      <c r="L197" s="2">
        <f>SUMPRODUCT('Respondent Data'!B197:S197,'Product Coding'!A110:R110)</f>
        <v>-2.2868307678038495</v>
      </c>
      <c r="M197" s="2">
        <f>SUMPRODUCT('Respondent Data'!B197:S197,'Product Coding'!A111:R111)</f>
        <v>-3.4301656829401312</v>
      </c>
      <c r="N197" s="2">
        <f>SUMPRODUCT('Respondent Data'!B197:S197,'Product Coding'!A112:R112)</f>
        <v>-3.3200544836838186</v>
      </c>
      <c r="O197" s="2">
        <f>SUMPRODUCT('Respondent Data'!B197:S197,'Product Coding'!A113:R113)</f>
        <v>-3.4382278665008283</v>
      </c>
      <c r="P197" s="2">
        <f>SUMPRODUCT('Respondent Data'!B197:S197,'Product Coding'!A114:R114)</f>
        <v>-3.3656699104453041</v>
      </c>
      <c r="Q197" s="2">
        <f>SUMPRODUCT('Respondent Data'!B197:S197,'Product Coding'!A115:R115)</f>
        <v>-3.1120515739035315</v>
      </c>
      <c r="R197" s="2">
        <f>SUMPRODUCT('Respondent Data'!B197:S197,'Product Coding'!A116:R116)</f>
        <v>-2.5201591289052456</v>
      </c>
      <c r="S197" s="2">
        <f>SUMPRODUCT('Respondent Data'!B197:S197,'Product Coding'!A117:R117)</f>
        <v>-3.6634940440415273</v>
      </c>
      <c r="T197" s="2">
        <f>SUMPRODUCT('Respondent Data'!B197:S197,'Product Coding'!A118:R118)</f>
        <v>-4.6399494451962928</v>
      </c>
      <c r="U197" s="2">
        <f>SUMPRODUCT('Respondent Data'!B197:S197,'Product Coding'!A119:R119)</f>
        <v>-4.7581228280133026</v>
      </c>
      <c r="V197" s="2">
        <f>SUMPRODUCT('Respondent Data'!B197:S197,'Product Coding'!A120:R120)</f>
        <v>-4.6855648719577783</v>
      </c>
      <c r="W197" s="2">
        <f>SUMPRODUCT('Respondent Data'!B197:S197,'Product Coding'!A121:R121)</f>
        <v>-4.4319465354160057</v>
      </c>
      <c r="X197" s="2">
        <f>SUMPRODUCT('Respondent Data'!B197:S197,'Product Coding'!A122:R122)</f>
        <v>-3.8400540904177194</v>
      </c>
      <c r="Y197" s="2">
        <f>SUMPRODUCT('Respondent Data'!B197:S197,'Product Coding'!A123:R123)</f>
        <v>-4.9833890055540015</v>
      </c>
      <c r="Z197" s="2">
        <f>SUMPRODUCT('Respondent Data'!B197:S197,'Product Coding'!A124:R124)</f>
        <v>-1.3824301030603485</v>
      </c>
      <c r="AA197" s="2">
        <f>SUMPRODUCT('Respondent Data'!B197:S197,'Product Coding'!A125:R125)</f>
        <v>-1.5006034858773583</v>
      </c>
      <c r="AB197" s="2">
        <f>SUMPRODUCT('Respondent Data'!B197:S197,'Product Coding'!A126:R126)</f>
        <v>-1.4280455298218344</v>
      </c>
      <c r="AC197" s="2">
        <f>SUMPRODUCT('Respondent Data'!B197:S197,'Product Coding'!A127:R127)</f>
        <v>-1.1744271932800614</v>
      </c>
      <c r="AD197" s="2">
        <f>SUMPRODUCT('Respondent Data'!B197:S197,'Product Coding'!A128:R128)</f>
        <v>-0.58253474828177521</v>
      </c>
      <c r="AE197" s="2">
        <f>SUMPRODUCT('Respondent Data'!B197:S197,'Product Coding'!A129:R129)</f>
        <v>-1.7258696634180573</v>
      </c>
      <c r="AF197" s="2">
        <f>SUMPRODUCT('Respondent Data'!B197:S197,'Product Coding'!A130:R130)</f>
        <v>-2.7023250645728223</v>
      </c>
      <c r="AG197" s="2">
        <f>SUMPRODUCT('Respondent Data'!B197:S197,'Product Coding'!A131:R131)</f>
        <v>-2.820498447389832</v>
      </c>
      <c r="AH197" s="2">
        <f>SUMPRODUCT('Respondent Data'!B197:S197,'Product Coding'!A132:R132)</f>
        <v>-2.7479404913343082</v>
      </c>
      <c r="AI197" s="2">
        <f>SUMPRODUCT('Respondent Data'!B197:S197,'Product Coding'!A133:R133)</f>
        <v>-2.4943221547925352</v>
      </c>
      <c r="AJ197" s="2">
        <f>SUMPRODUCT('Respondent Data'!B197:S197,'Product Coding'!A134:R134)</f>
        <v>-1.9024297097942493</v>
      </c>
      <c r="AK197" s="2">
        <f>SUMPRODUCT('Respondent Data'!B197:S197,'Product Coding'!A135:R135)</f>
        <v>-3.045764624930531</v>
      </c>
      <c r="AL197" s="2">
        <f>SUMPRODUCT('Respondent Data'!B197:S197,'Product Coding'!A136:R136)</f>
        <v>0.32486216278817537</v>
      </c>
      <c r="AM197" s="2">
        <f>SUMPRODUCT('Respondent Data'!B197:S197,'Product Coding'!A137:R137)</f>
        <v>0.20668877997116569</v>
      </c>
      <c r="AN197" s="2">
        <f>SUMPRODUCT('Respondent Data'!B197:S197,'Product Coding'!A138:R138)</f>
        <v>0.2792467360266897</v>
      </c>
      <c r="AO197" s="2">
        <f>SUMPRODUCT('Respondent Data'!B197:S197,'Product Coding'!A139:R139)</f>
        <v>0.53286507256846272</v>
      </c>
      <c r="AP197" s="2">
        <f>SUMPRODUCT('Respondent Data'!B197:S197,'Product Coding'!A140:R140)</f>
        <v>1.1247575175667488</v>
      </c>
      <c r="AQ197" s="2">
        <f>SUMPRODUCT('Respondent Data'!B197:S197,'Product Coding'!A141:R141)</f>
        <v>-1.857739756953336E-2</v>
      </c>
      <c r="AR197" s="2">
        <f>SUMPRODUCT('Respondent Data'!B197:S197,'Product Coding'!A142:R142)</f>
        <v>-0.99503279872429862</v>
      </c>
      <c r="AS197" s="2">
        <f>SUMPRODUCT('Respondent Data'!B197:S197,'Product Coding'!A143:R143)</f>
        <v>-1.1132061815413083</v>
      </c>
      <c r="AT197" s="2">
        <f>SUMPRODUCT('Respondent Data'!B197:S197,'Product Coding'!A144:R144)</f>
        <v>-1.0406482254857843</v>
      </c>
      <c r="AU197" s="2">
        <f>SUMPRODUCT('Respondent Data'!B197:S197,'Product Coding'!A145:R145)</f>
        <v>-0.78702988894401127</v>
      </c>
      <c r="AV197" s="2">
        <f>SUMPRODUCT('Respondent Data'!B197:S197,'Product Coding'!A146:R146)</f>
        <v>-0.1951374439457253</v>
      </c>
      <c r="AW197" s="2">
        <f>SUMPRODUCT('Respondent Data'!B197:S197,'Product Coding'!A147:R147)</f>
        <v>-1.3384723590820073</v>
      </c>
      <c r="AX197" s="2">
        <f>SUMPRODUCT('Respondent Data'!B197:S197,'Product Coding'!A148:R148)</f>
        <v>3.9495403001372216</v>
      </c>
      <c r="AY197" s="2">
        <f>SUMPRODUCT('Respondent Data'!B197:S197,'Product Coding'!A149:R149)</f>
        <v>3.8313669173202118</v>
      </c>
      <c r="AZ197" s="2">
        <f>SUMPRODUCT('Respondent Data'!B197:S197,'Product Coding'!A150:R150)</f>
        <v>3.9039248733757357</v>
      </c>
      <c r="BA197" s="2">
        <f>SUMPRODUCT('Respondent Data'!B197:S197,'Product Coding'!A151:R151)</f>
        <v>4.1575432099175087</v>
      </c>
      <c r="BB197" s="2">
        <f>SUMPRODUCT('Respondent Data'!B197:S197,'Product Coding'!A152:R152)</f>
        <v>4.7494356549157954</v>
      </c>
      <c r="BC197" s="2">
        <f>SUMPRODUCT('Respondent Data'!B197:S197,'Product Coding'!A153:R153)</f>
        <v>3.6061007397795128</v>
      </c>
      <c r="BD197" s="2">
        <f>SUMPRODUCT('Respondent Data'!B197:S197,'Product Coding'!A154:R154)</f>
        <v>2.6296453386247478</v>
      </c>
      <c r="BE197" s="2">
        <f>SUMPRODUCT('Respondent Data'!B197:S197,'Product Coding'!A155:R155)</f>
        <v>2.5114719558077381</v>
      </c>
      <c r="BF197" s="2">
        <f>SUMPRODUCT('Respondent Data'!B197:S197,'Product Coding'!A156:R156)</f>
        <v>2.5840299118632619</v>
      </c>
      <c r="BG197" s="2">
        <f>SUMPRODUCT('Respondent Data'!B197:S197,'Product Coding'!A157:R157)</f>
        <v>2.8376482484050349</v>
      </c>
      <c r="BH197" s="2">
        <f>SUMPRODUCT('Respondent Data'!B197:S197,'Product Coding'!A158:R158)</f>
        <v>3.4295406934033212</v>
      </c>
      <c r="BI197" s="2">
        <f>SUMPRODUCT('Respondent Data'!B197:S197,'Product Coding'!A159:R159)</f>
        <v>2.2862057782670391</v>
      </c>
      <c r="BJ197" s="2">
        <f>SUMPRODUCT('Respondent Data'!B197:S197,'Product Coding'!A160:R160)</f>
        <v>5.8061257093052019</v>
      </c>
      <c r="BK197" s="2">
        <f>SUMPRODUCT('Respondent Data'!B197:S197,'Product Coding'!A161:R161)</f>
        <v>5.6879523264881922</v>
      </c>
      <c r="BL197" s="2">
        <f>SUMPRODUCT('Respondent Data'!B197:S197,'Product Coding'!A162:R162)</f>
        <v>5.7605102825437164</v>
      </c>
      <c r="BM197" s="2">
        <f>SUMPRODUCT('Respondent Data'!B197:S197,'Product Coding'!A163:R163)</f>
        <v>6.014128619085489</v>
      </c>
      <c r="BN197" s="2">
        <f>SUMPRODUCT('Respondent Data'!B197:S197,'Product Coding'!A164:R164)</f>
        <v>6.6060210640837749</v>
      </c>
      <c r="BO197" s="2">
        <f>SUMPRODUCT('Respondent Data'!B197:S197,'Product Coding'!A165:R165)</f>
        <v>5.4626861489474932</v>
      </c>
      <c r="BP197" s="2">
        <f>SUMPRODUCT('Respondent Data'!B197:S197,'Product Coding'!A166:R166)</f>
        <v>4.4862307477927272</v>
      </c>
      <c r="BQ197" s="2">
        <f>SUMPRODUCT('Respondent Data'!B197:S197,'Product Coding'!A167:R167)</f>
        <v>4.3680573649757175</v>
      </c>
      <c r="BR197" s="2">
        <f>SUMPRODUCT('Respondent Data'!B197:S197,'Product Coding'!A168:R168)</f>
        <v>4.4406153210312418</v>
      </c>
      <c r="BS197" s="2">
        <f>SUMPRODUCT('Respondent Data'!B197:S197,'Product Coding'!A169:R169)</f>
        <v>4.6942336575730144</v>
      </c>
      <c r="BT197" s="2">
        <f>SUMPRODUCT('Respondent Data'!B197:S197,'Product Coding'!A170:R170)</f>
        <v>5.2861261025713002</v>
      </c>
      <c r="BU197" s="2">
        <f>SUMPRODUCT('Respondent Data'!B197:S197,'Product Coding'!A171:R171)</f>
        <v>4.1427911874350185</v>
      </c>
      <c r="BV197" s="2">
        <f>SUMPRODUCT('Respondent Data'!B197:S197,'Product Coding'!A172:R172)</f>
        <v>-4.5995985669744703</v>
      </c>
      <c r="BX197" s="2">
        <f t="shared" si="1014"/>
        <v>5.8522790177928785</v>
      </c>
      <c r="BY197" s="2">
        <f t="shared" si="1015"/>
        <v>6.586384369733115</v>
      </c>
      <c r="BZ197" s="2">
        <f t="shared" si="1016"/>
        <v>6.125415481420128</v>
      </c>
      <c r="CA197" s="2">
        <f t="shared" si="1017"/>
        <v>4.7532483681244875</v>
      </c>
      <c r="CB197" s="2">
        <f t="shared" si="1018"/>
        <v>2.6298736581022273</v>
      </c>
      <c r="CC197" s="2">
        <f t="shared" si="1019"/>
        <v>8.250474562567355</v>
      </c>
      <c r="CD197" s="2">
        <f t="shared" si="1020"/>
        <v>21.905245366213471</v>
      </c>
      <c r="CE197" s="2">
        <f t="shared" si="1021"/>
        <v>24.653022396326101</v>
      </c>
      <c r="CF197" s="2">
        <f t="shared" si="1022"/>
        <v>22.927602850541213</v>
      </c>
      <c r="CG197" s="2">
        <f t="shared" si="1023"/>
        <v>17.791542657784756</v>
      </c>
      <c r="CH197" s="2">
        <f t="shared" si="1024"/>
        <v>9.8436912504894423</v>
      </c>
      <c r="CI197" s="2">
        <f t="shared" si="1025"/>
        <v>30.881758906447434</v>
      </c>
      <c r="CJ197" s="2">
        <f t="shared" si="1026"/>
        <v>27.661857637366126</v>
      </c>
      <c r="CK197" s="2">
        <f t="shared" si="1027"/>
        <v>31.131739656740145</v>
      </c>
      <c r="CL197" s="2">
        <f t="shared" si="1028"/>
        <v>28.952886644947515</v>
      </c>
      <c r="CM197" s="2">
        <f t="shared" si="1029"/>
        <v>22.467090047201818</v>
      </c>
      <c r="CN197" s="2">
        <f t="shared" si="1030"/>
        <v>12.43057456992522</v>
      </c>
      <c r="CO197" s="2">
        <f t="shared" si="1031"/>
        <v>38.997363607677173</v>
      </c>
      <c r="CP197" s="2">
        <f t="shared" si="1032"/>
        <v>103.53911305143046</v>
      </c>
      <c r="CQ197" s="2">
        <f t="shared" si="1033"/>
        <v>116.52697928185262</v>
      </c>
      <c r="CR197" s="2">
        <f t="shared" si="1034"/>
        <v>108.37147102684276</v>
      </c>
      <c r="CS197" s="2">
        <f t="shared" si="1035"/>
        <v>84.094951497096659</v>
      </c>
      <c r="CT197" s="2">
        <f t="shared" si="1036"/>
        <v>46.527991090198974</v>
      </c>
      <c r="CU197" s="2">
        <f t="shared" si="1037"/>
        <v>145.96823149826207</v>
      </c>
      <c r="CV197" s="2">
        <f t="shared" si="1038"/>
        <v>3.9845727943110036</v>
      </c>
      <c r="CW197" s="2">
        <f t="shared" si="1039"/>
        <v>4.4843945226677517</v>
      </c>
      <c r="CX197" s="2">
        <f t="shared" si="1040"/>
        <v>4.1705400249906353</v>
      </c>
      <c r="CY197" s="2">
        <f t="shared" si="1041"/>
        <v>3.2362886449277477</v>
      </c>
      <c r="CZ197" s="2">
        <f t="shared" si="1042"/>
        <v>1.7905713310472506</v>
      </c>
      <c r="DA197" s="2">
        <f t="shared" si="1043"/>
        <v>5.617404156946562</v>
      </c>
      <c r="DB197" s="2">
        <f t="shared" si="1044"/>
        <v>14.914368312507287</v>
      </c>
      <c r="DC197" s="2">
        <f t="shared" si="1045"/>
        <v>16.785215134015917</v>
      </c>
      <c r="DD197" s="2">
        <f t="shared" si="1046"/>
        <v>15.6104489002112</v>
      </c>
      <c r="DE197" s="2">
        <f t="shared" si="1047"/>
        <v>12.113519643800037</v>
      </c>
      <c r="DF197" s="2">
        <f t="shared" si="1048"/>
        <v>6.7021589765366256</v>
      </c>
      <c r="DG197" s="2">
        <f t="shared" si="1049"/>
        <v>21.026102139865014</v>
      </c>
      <c r="DH197" s="2">
        <f t="shared" si="1050"/>
        <v>0.72262695166196422</v>
      </c>
      <c r="DI197" s="2">
        <f t="shared" si="1051"/>
        <v>0.81327271736425855</v>
      </c>
      <c r="DJ197" s="2">
        <f t="shared" si="1052"/>
        <v>0.75635326059197239</v>
      </c>
      <c r="DK197" s="2">
        <f t="shared" si="1053"/>
        <v>0.58692098724394193</v>
      </c>
      <c r="DL197" s="2">
        <f t="shared" si="1054"/>
        <v>0.32473119942378142</v>
      </c>
      <c r="DM197" s="2">
        <f t="shared" si="1055"/>
        <v>1.0187510309720558</v>
      </c>
      <c r="DN197" s="2">
        <f t="shared" si="1056"/>
        <v>2.7048130542422535</v>
      </c>
      <c r="DO197" s="2">
        <f t="shared" si="1057"/>
        <v>3.0441027109862526</v>
      </c>
      <c r="DP197" s="2">
        <f t="shared" si="1058"/>
        <v>2.8310515794667683</v>
      </c>
      <c r="DQ197" s="2">
        <f t="shared" si="1059"/>
        <v>2.1968618032514007</v>
      </c>
      <c r="DR197" s="2">
        <f t="shared" si="1060"/>
        <v>1.2154780351066448</v>
      </c>
      <c r="DS197" s="2">
        <f t="shared" si="1061"/>
        <v>3.8132138321972993</v>
      </c>
      <c r="DT197" s="2">
        <f t="shared" si="1062"/>
        <v>1.9263555193952647E-2</v>
      </c>
      <c r="DU197" s="2">
        <f t="shared" si="1063"/>
        <v>2.1679960652797307E-2</v>
      </c>
      <c r="DV197" s="2">
        <f t="shared" si="1064"/>
        <v>2.0162620212310044E-2</v>
      </c>
      <c r="DW197" s="2">
        <f t="shared" si="1065"/>
        <v>1.564594955427534E-2</v>
      </c>
      <c r="DX197" s="2">
        <f t="shared" si="1066"/>
        <v>8.6565791227569498E-3</v>
      </c>
      <c r="DY197" s="2">
        <f t="shared" si="1067"/>
        <v>2.715753497553822E-2</v>
      </c>
      <c r="DZ197" s="2">
        <f t="shared" si="1068"/>
        <v>7.210403021902928E-2</v>
      </c>
      <c r="EA197" s="2">
        <f t="shared" si="1069"/>
        <v>8.1148703981049022E-2</v>
      </c>
      <c r="EB197" s="2">
        <f t="shared" si="1070"/>
        <v>7.54692559315117E-2</v>
      </c>
      <c r="EC197" s="2">
        <f t="shared" si="1071"/>
        <v>5.8563230312804831E-2</v>
      </c>
      <c r="ED197" s="2">
        <f t="shared" si="1072"/>
        <v>3.2401819725189178E-2</v>
      </c>
      <c r="EE197" s="2">
        <f t="shared" si="1073"/>
        <v>0.10165141910903727</v>
      </c>
      <c r="EF197" s="2">
        <f t="shared" si="1074"/>
        <v>3.0090655127485125E-3</v>
      </c>
      <c r="EG197" s="2">
        <f t="shared" si="1075"/>
        <v>3.3865203624799528E-3</v>
      </c>
      <c r="EH197" s="2">
        <f t="shared" si="1076"/>
        <v>3.1495040513889344E-3</v>
      </c>
      <c r="EI197" s="2">
        <f t="shared" si="1077"/>
        <v>2.4439770719349081E-3</v>
      </c>
      <c r="EJ197" s="2">
        <f t="shared" si="1078"/>
        <v>1.3522017838557636E-3</v>
      </c>
      <c r="EK197" s="2">
        <f t="shared" si="1079"/>
        <v>4.2421453923420799E-3</v>
      </c>
      <c r="EL197" s="2">
        <f t="shared" si="1080"/>
        <v>1.1263017053589838E-2</v>
      </c>
      <c r="EM197" s="2">
        <f t="shared" si="1081"/>
        <v>1.2675841198319821E-2</v>
      </c>
      <c r="EN197" s="2">
        <f t="shared" si="1082"/>
        <v>1.1788682463328129E-2</v>
      </c>
      <c r="EO197" s="2">
        <f t="shared" si="1083"/>
        <v>9.147875087186912E-3</v>
      </c>
      <c r="EP197" s="2">
        <f t="shared" si="1084"/>
        <v>5.0613294017486966E-3</v>
      </c>
      <c r="EQ197" s="2">
        <f t="shared" si="1085"/>
        <v>1.5878469809091737E-2</v>
      </c>
      <c r="ER197" s="2">
        <f t="shared" si="1086"/>
        <v>99.444387366913247</v>
      </c>
      <c r="ET197" s="2">
        <f t="shared" si="1087"/>
        <v>0.14593684778500166</v>
      </c>
      <c r="EU197" s="2">
        <f t="shared" si="1088"/>
        <v>0.13181509811045594</v>
      </c>
      <c r="EV197" s="2">
        <f t="shared" si="1089"/>
        <v>0.14034269336399391</v>
      </c>
      <c r="EW197" s="2">
        <f t="shared" si="1090"/>
        <v>0.17381484963180754</v>
      </c>
      <c r="EX197" s="2">
        <f t="shared" si="1091"/>
        <v>0.2754916821327662</v>
      </c>
      <c r="EY197" s="2">
        <f t="shared" si="1092"/>
        <v>0.10810256200763632</v>
      </c>
      <c r="EZ197" s="2">
        <f t="shared" si="1093"/>
        <v>4.3658122146775009E-2</v>
      </c>
      <c r="FA197" s="2">
        <f t="shared" si="1094"/>
        <v>3.8981761468512774E-2</v>
      </c>
      <c r="FB197" s="2">
        <f t="shared" si="1095"/>
        <v>4.179273645781785E-2</v>
      </c>
      <c r="FC197" s="2">
        <f t="shared" si="1096"/>
        <v>5.3215428781507243E-2</v>
      </c>
      <c r="FD197" s="2">
        <f t="shared" si="1097"/>
        <v>9.2219519801881478E-2</v>
      </c>
      <c r="FE197" s="2">
        <f t="shared" si="1098"/>
        <v>3.1365898065234113E-2</v>
      </c>
      <c r="FF197" s="2">
        <f t="shared" si="1099"/>
        <v>3.4889573894760814E-2</v>
      </c>
      <c r="FG197" s="2">
        <f t="shared" si="1100"/>
        <v>3.1121875462794435E-2</v>
      </c>
      <c r="FH197" s="2">
        <f t="shared" si="1101"/>
        <v>3.338576384485737E-2</v>
      </c>
      <c r="FI197" s="2">
        <f t="shared" si="1102"/>
        <v>4.2612867551477203E-2</v>
      </c>
      <c r="FJ197" s="2">
        <f t="shared" si="1103"/>
        <v>7.4456978351415973E-2</v>
      </c>
      <c r="FK197" s="2">
        <f t="shared" si="1104"/>
        <v>2.5001647853811496E-2</v>
      </c>
      <c r="FL197" s="2">
        <f t="shared" si="1105"/>
        <v>9.5657976312466565E-3</v>
      </c>
      <c r="FM197" s="2">
        <f t="shared" si="1106"/>
        <v>8.508684611061133E-3</v>
      </c>
      <c r="FN197" s="2">
        <f t="shared" si="1107"/>
        <v>9.1431521457233812E-3</v>
      </c>
      <c r="FO197" s="2">
        <f t="shared" si="1108"/>
        <v>1.1751578470952167E-2</v>
      </c>
      <c r="FP197" s="2">
        <f t="shared" si="1109"/>
        <v>2.1040232861982165E-2</v>
      </c>
      <c r="FQ197" s="2">
        <f t="shared" si="1110"/>
        <v>6.8041915576280525E-3</v>
      </c>
      <c r="FR197" s="2">
        <f t="shared" si="1111"/>
        <v>0.20061899810979203</v>
      </c>
      <c r="FS197" s="2">
        <f t="shared" si="1112"/>
        <v>0.18233553327844365</v>
      </c>
      <c r="FT197" s="2">
        <f t="shared" si="1113"/>
        <v>0.19340339600249226</v>
      </c>
      <c r="FU197" s="2">
        <f t="shared" si="1114"/>
        <v>0.23605568076607197</v>
      </c>
      <c r="FV197" s="2">
        <f t="shared" si="1115"/>
        <v>0.35834955690765952</v>
      </c>
      <c r="FW197" s="2">
        <f t="shared" si="1116"/>
        <v>0.15111665787410894</v>
      </c>
      <c r="FX197" s="2">
        <f t="shared" si="1117"/>
        <v>6.2836298643037455E-2</v>
      </c>
      <c r="FY197" s="2">
        <f t="shared" si="1118"/>
        <v>5.6226477580662196E-2</v>
      </c>
      <c r="FZ197" s="2">
        <f t="shared" si="1119"/>
        <v>6.0203068924120716E-2</v>
      </c>
      <c r="GA197" s="2">
        <f t="shared" si="1120"/>
        <v>7.6257177871601509E-2</v>
      </c>
      <c r="GB197" s="2">
        <f t="shared" si="1121"/>
        <v>0.12983372623784284</v>
      </c>
      <c r="GC197" s="2">
        <f t="shared" si="1122"/>
        <v>4.5400679323560442E-2</v>
      </c>
      <c r="GD197" s="2">
        <f t="shared" si="1123"/>
        <v>0.58050873930377966</v>
      </c>
      <c r="GE197" s="2">
        <f t="shared" si="1124"/>
        <v>0.55148902336852146</v>
      </c>
      <c r="GF197" s="2">
        <f t="shared" si="1125"/>
        <v>0.56936154157447449</v>
      </c>
      <c r="GG197" s="2">
        <f t="shared" si="1126"/>
        <v>0.6301510963924758</v>
      </c>
      <c r="GH197" s="2">
        <f t="shared" si="1127"/>
        <v>0.75487012039496781</v>
      </c>
      <c r="GI197" s="2">
        <f t="shared" si="1128"/>
        <v>0.49535578417437959</v>
      </c>
      <c r="GJ197" s="2">
        <f t="shared" si="1129"/>
        <v>0.26991915256154003</v>
      </c>
      <c r="GK197" s="2">
        <f t="shared" si="1130"/>
        <v>0.24727364052435891</v>
      </c>
      <c r="GL197" s="2">
        <f t="shared" si="1131"/>
        <v>0.26102493773763985</v>
      </c>
      <c r="GM197" s="2">
        <f t="shared" si="1132"/>
        <v>0.31280676536687946</v>
      </c>
      <c r="GN197" s="2">
        <f t="shared" si="1133"/>
        <v>0.45136985524294027</v>
      </c>
      <c r="GO197" s="2">
        <f t="shared" si="1134"/>
        <v>0.20776139080101624</v>
      </c>
      <c r="GP197" s="2">
        <f t="shared" si="1135"/>
        <v>0.98110051605809945</v>
      </c>
      <c r="GQ197" s="2">
        <f t="shared" si="1136"/>
        <v>0.97878008624252055</v>
      </c>
      <c r="GR197" s="2">
        <f t="shared" si="1137"/>
        <v>0.9802358763075304</v>
      </c>
      <c r="GS197" s="2">
        <f t="shared" si="1138"/>
        <v>0.98459507512323396</v>
      </c>
      <c r="GT197" s="2">
        <f t="shared" si="1139"/>
        <v>0.99141771411406887</v>
      </c>
      <c r="GU197" s="2">
        <f t="shared" si="1140"/>
        <v>0.97356049675847922</v>
      </c>
      <c r="GV197" s="2">
        <f t="shared" si="1141"/>
        <v>0.93274530438590131</v>
      </c>
      <c r="GW197" s="2">
        <f t="shared" si="1142"/>
        <v>0.92494214377519024</v>
      </c>
      <c r="GX197" s="2">
        <f t="shared" si="1143"/>
        <v>0.9298266728544049</v>
      </c>
      <c r="GY197" s="2">
        <f t="shared" si="1144"/>
        <v>0.94467668190638043</v>
      </c>
      <c r="GZ197" s="2">
        <f t="shared" si="1145"/>
        <v>0.96861510789102045</v>
      </c>
      <c r="HA197" s="2">
        <f t="shared" si="1146"/>
        <v>0.90772814581290329</v>
      </c>
      <c r="HB197" s="2">
        <f t="shared" si="1147"/>
        <v>0.99699996179873973</v>
      </c>
      <c r="HC197" s="2">
        <f t="shared" si="1148"/>
        <v>0.99662490945039162</v>
      </c>
      <c r="HD197" s="2">
        <f t="shared" si="1149"/>
        <v>0.9968603841813517</v>
      </c>
      <c r="HE197" s="2">
        <f t="shared" si="1150"/>
        <v>0.9975619813896498</v>
      </c>
      <c r="HF197" s="2">
        <f t="shared" si="1151"/>
        <v>0.99864962419671421</v>
      </c>
      <c r="HG197" s="2">
        <f t="shared" si="1152"/>
        <v>0.99577577438687892</v>
      </c>
      <c r="HH197" s="2">
        <f t="shared" si="1153"/>
        <v>0.98886242563640292</v>
      </c>
      <c r="HI197" s="2">
        <f t="shared" si="1154"/>
        <v>0.98748282453018699</v>
      </c>
      <c r="HJ197" s="2">
        <f t="shared" si="1155"/>
        <v>0.98834867135039783</v>
      </c>
      <c r="HK197" s="2">
        <f t="shared" si="1156"/>
        <v>0.9909350499436006</v>
      </c>
      <c r="HL197" s="2">
        <f t="shared" si="1157"/>
        <v>0.99496415865013788</v>
      </c>
      <c r="HM197" s="2">
        <f t="shared" si="1158"/>
        <v>0.98436971519627181</v>
      </c>
      <c r="HN197" s="2">
        <f t="shared" si="1159"/>
        <v>9.9557578697463765E-3</v>
      </c>
      <c r="HP197" s="2">
        <f t="shared" ref="HP197:IU197" si="1169">IF(B1=1,ET197,0)</f>
        <v>0.14593684778500166</v>
      </c>
      <c r="HQ197" s="2">
        <f t="shared" si="1169"/>
        <v>0.13181509811045594</v>
      </c>
      <c r="HR197" s="2">
        <f t="shared" si="1169"/>
        <v>0.14034269336399391</v>
      </c>
      <c r="HS197" s="2">
        <f t="shared" si="1169"/>
        <v>0.17381484963180754</v>
      </c>
      <c r="HT197" s="2">
        <f t="shared" si="1169"/>
        <v>0.2754916821327662</v>
      </c>
      <c r="HU197" s="2">
        <f t="shared" si="1169"/>
        <v>0.10810256200763632</v>
      </c>
      <c r="HV197" s="2">
        <f t="shared" si="1169"/>
        <v>4.3658122146775009E-2</v>
      </c>
      <c r="HW197" s="2">
        <f t="shared" si="1169"/>
        <v>3.8981761468512774E-2</v>
      </c>
      <c r="HX197" s="2">
        <f t="shared" si="1169"/>
        <v>4.179273645781785E-2</v>
      </c>
      <c r="HY197" s="2">
        <f t="shared" si="1169"/>
        <v>5.3215428781507243E-2</v>
      </c>
      <c r="HZ197" s="2">
        <f t="shared" si="1169"/>
        <v>9.2219519801881478E-2</v>
      </c>
      <c r="IA197" s="2">
        <f t="shared" si="1169"/>
        <v>3.1365898065234113E-2</v>
      </c>
      <c r="IB197" s="2">
        <f t="shared" si="1169"/>
        <v>3.4889573894760814E-2</v>
      </c>
      <c r="IC197" s="2">
        <f t="shared" si="1169"/>
        <v>3.1121875462794435E-2</v>
      </c>
      <c r="ID197" s="2">
        <f t="shared" si="1169"/>
        <v>3.338576384485737E-2</v>
      </c>
      <c r="IE197" s="2">
        <f t="shared" si="1169"/>
        <v>4.2612867551477203E-2</v>
      </c>
      <c r="IF197" s="2">
        <f t="shared" si="1169"/>
        <v>7.4456978351415973E-2</v>
      </c>
      <c r="IG197" s="2">
        <f t="shared" si="1169"/>
        <v>2.5001647853811496E-2</v>
      </c>
      <c r="IH197" s="2">
        <f t="shared" si="1169"/>
        <v>9.5657976312466565E-3</v>
      </c>
      <c r="II197" s="2">
        <f t="shared" si="1169"/>
        <v>8.508684611061133E-3</v>
      </c>
      <c r="IJ197" s="2">
        <f t="shared" si="1169"/>
        <v>9.1431521457233812E-3</v>
      </c>
      <c r="IK197" s="2">
        <f t="shared" si="1169"/>
        <v>1.1751578470952167E-2</v>
      </c>
      <c r="IL197" s="2">
        <f t="shared" si="1169"/>
        <v>2.1040232861982165E-2</v>
      </c>
      <c r="IM197" s="2">
        <f t="shared" si="1169"/>
        <v>6.8041915576280525E-3</v>
      </c>
      <c r="IN197" s="2">
        <f t="shared" si="1169"/>
        <v>0.20061899810979203</v>
      </c>
      <c r="IO197" s="2">
        <f t="shared" si="1169"/>
        <v>0.18233553327844365</v>
      </c>
      <c r="IP197" s="2">
        <f t="shared" si="1169"/>
        <v>0.19340339600249226</v>
      </c>
      <c r="IQ197" s="2">
        <f t="shared" si="1169"/>
        <v>0.23605568076607197</v>
      </c>
      <c r="IR197" s="2">
        <f t="shared" si="1169"/>
        <v>0.35834955690765952</v>
      </c>
      <c r="IS197" s="2">
        <f t="shared" si="1169"/>
        <v>0.15111665787410894</v>
      </c>
      <c r="IT197" s="2">
        <f t="shared" si="1169"/>
        <v>6.2836298643037455E-2</v>
      </c>
      <c r="IU197" s="2">
        <f t="shared" si="1169"/>
        <v>5.6226477580662196E-2</v>
      </c>
      <c r="IV197" s="2">
        <f t="shared" ref="IV197:KA197" si="1170">IF(AH1=1,FZ197,0)</f>
        <v>6.0203068924120716E-2</v>
      </c>
      <c r="IW197" s="2">
        <f t="shared" si="1170"/>
        <v>7.6257177871601509E-2</v>
      </c>
      <c r="IX197" s="2">
        <f t="shared" si="1170"/>
        <v>0.12983372623784284</v>
      </c>
      <c r="IY197" s="2">
        <f t="shared" si="1170"/>
        <v>4.5400679323560442E-2</v>
      </c>
      <c r="IZ197" s="2">
        <f t="shared" si="1170"/>
        <v>0.58050873930377966</v>
      </c>
      <c r="JA197" s="2">
        <f t="shared" si="1170"/>
        <v>0.55148902336852146</v>
      </c>
      <c r="JB197" s="2">
        <f t="shared" si="1170"/>
        <v>0.56936154157447449</v>
      </c>
      <c r="JC197" s="2">
        <f t="shared" si="1170"/>
        <v>0.6301510963924758</v>
      </c>
      <c r="JD197" s="2">
        <f t="shared" si="1170"/>
        <v>0.75487012039496781</v>
      </c>
      <c r="JE197" s="2">
        <f t="shared" si="1170"/>
        <v>0.49535578417437959</v>
      </c>
      <c r="JF197" s="2">
        <f t="shared" si="1170"/>
        <v>0.26991915256154003</v>
      </c>
      <c r="JG197" s="2">
        <f t="shared" si="1170"/>
        <v>0.24727364052435891</v>
      </c>
      <c r="JH197" s="2">
        <f t="shared" si="1170"/>
        <v>0.26102493773763985</v>
      </c>
      <c r="JI197" s="2">
        <f t="shared" si="1170"/>
        <v>0.31280676536687946</v>
      </c>
      <c r="JJ197" s="2">
        <f t="shared" si="1170"/>
        <v>0.45136985524294027</v>
      </c>
      <c r="JK197" s="2">
        <f t="shared" si="1170"/>
        <v>0.20776139080101624</v>
      </c>
      <c r="JL197" s="2">
        <f t="shared" si="1170"/>
        <v>0.98110051605809945</v>
      </c>
      <c r="JM197" s="2">
        <f t="shared" si="1170"/>
        <v>0.97878008624252055</v>
      </c>
      <c r="JN197" s="2">
        <f t="shared" si="1170"/>
        <v>0.9802358763075304</v>
      </c>
      <c r="JO197" s="2">
        <f t="shared" si="1170"/>
        <v>0.98459507512323396</v>
      </c>
      <c r="JP197" s="2">
        <f t="shared" si="1170"/>
        <v>0.99141771411406887</v>
      </c>
      <c r="JQ197" s="2">
        <f t="shared" si="1170"/>
        <v>0.97356049675847922</v>
      </c>
      <c r="JR197" s="2">
        <f t="shared" si="1170"/>
        <v>0.93274530438590131</v>
      </c>
      <c r="JS197" s="2">
        <f t="shared" si="1170"/>
        <v>0.92494214377519024</v>
      </c>
      <c r="JT197" s="2">
        <f t="shared" si="1170"/>
        <v>0.9298266728544049</v>
      </c>
      <c r="JU197" s="2">
        <f t="shared" si="1170"/>
        <v>0.94467668190638043</v>
      </c>
      <c r="JV197" s="2">
        <f t="shared" si="1170"/>
        <v>0.96861510789102045</v>
      </c>
      <c r="JW197" s="2">
        <f t="shared" si="1170"/>
        <v>0.90772814581290329</v>
      </c>
      <c r="JX197" s="2">
        <f t="shared" si="1170"/>
        <v>0.99699996179873973</v>
      </c>
      <c r="JY197" s="2">
        <f t="shared" si="1170"/>
        <v>0.99662490945039162</v>
      </c>
      <c r="JZ197" s="2">
        <f t="shared" si="1170"/>
        <v>0.9968603841813517</v>
      </c>
      <c r="KA197" s="2">
        <f t="shared" si="1170"/>
        <v>0.9975619813896498</v>
      </c>
      <c r="KB197" s="2">
        <f t="shared" ref="KB197:KJ197" si="1171">IF(BN1=1,HF197,0)</f>
        <v>0.99864962419671421</v>
      </c>
      <c r="KC197" s="2">
        <f t="shared" si="1171"/>
        <v>0.99577577438687892</v>
      </c>
      <c r="KD197" s="2">
        <f t="shared" si="1171"/>
        <v>0.98886242563640292</v>
      </c>
      <c r="KE197" s="2">
        <f t="shared" si="1171"/>
        <v>0.98748282453018699</v>
      </c>
      <c r="KF197" s="2">
        <f t="shared" si="1171"/>
        <v>0.98834867135039783</v>
      </c>
      <c r="KG197" s="2">
        <f t="shared" si="1171"/>
        <v>0.9909350499436006</v>
      </c>
      <c r="KH197" s="2">
        <f t="shared" si="1171"/>
        <v>0.99496415865013788</v>
      </c>
      <c r="KI197" s="2">
        <f t="shared" si="1171"/>
        <v>0.98436971519627181</v>
      </c>
      <c r="KJ197" s="2">
        <f t="shared" si="1171"/>
        <v>0</v>
      </c>
    </row>
    <row r="198" spans="1:296" x14ac:dyDescent="0.2">
      <c r="A198" s="2" t="str">
        <f>'Respondent Data'!A198</f>
        <v>1881</v>
      </c>
      <c r="B198" s="2">
        <f>SUMPRODUCT('Respondent Data'!B198:S198,'Product Coding'!A100:R100)</f>
        <v>-1.77037532203422</v>
      </c>
      <c r="C198" s="2">
        <f>SUMPRODUCT('Respondent Data'!B198:S198,'Product Coding'!A101:R101)</f>
        <v>-1.6733042958118831</v>
      </c>
      <c r="D198" s="2">
        <f>SUMPRODUCT('Respondent Data'!B198:S198,'Product Coding'!A102:R102)</f>
        <v>-0.62723941456473598</v>
      </c>
      <c r="E198" s="2">
        <f>SUMPRODUCT('Respondent Data'!B198:S198,'Product Coding'!A103:R103)</f>
        <v>-0.91093162355015012</v>
      </c>
      <c r="F198" s="2">
        <f>SUMPRODUCT('Respondent Data'!B198:S198,'Product Coding'!A104:R104)</f>
        <v>-0.50218998765696909</v>
      </c>
      <c r="G198" s="2">
        <f>SUMPRODUCT('Respondent Data'!B198:S198,'Product Coding'!A105:R105)</f>
        <v>-1.2371504925981329</v>
      </c>
      <c r="H198" s="2">
        <f>SUMPRODUCT('Respondent Data'!B198:S198,'Product Coding'!A106:R106)</f>
        <v>-4.3650970332636998</v>
      </c>
      <c r="I198" s="2">
        <f>SUMPRODUCT('Respondent Data'!B198:S198,'Product Coding'!A107:R107)</f>
        <v>-4.2680260070413629</v>
      </c>
      <c r="J198" s="2">
        <f>SUMPRODUCT('Respondent Data'!B198:S198,'Product Coding'!A108:R108)</f>
        <v>-3.2219611257942162</v>
      </c>
      <c r="K198" s="2">
        <f>SUMPRODUCT('Respondent Data'!B198:S198,'Product Coding'!A109:R109)</f>
        <v>-3.5056533347796304</v>
      </c>
      <c r="L198" s="2">
        <f>SUMPRODUCT('Respondent Data'!B198:S198,'Product Coding'!A110:R110)</f>
        <v>-3.0969116988864491</v>
      </c>
      <c r="M198" s="2">
        <f>SUMPRODUCT('Respondent Data'!B198:S198,'Product Coding'!A111:R111)</f>
        <v>-3.8318722038276132</v>
      </c>
      <c r="N198" s="2">
        <f>SUMPRODUCT('Respondent Data'!B198:S198,'Product Coding'!A112:R112)</f>
        <v>-3.5796112065673906</v>
      </c>
      <c r="O198" s="2">
        <f>SUMPRODUCT('Respondent Data'!B198:S198,'Product Coding'!A113:R113)</f>
        <v>-3.4825401803450529</v>
      </c>
      <c r="P198" s="2">
        <f>SUMPRODUCT('Respondent Data'!B198:S198,'Product Coding'!A114:R114)</f>
        <v>-2.4364752990979062</v>
      </c>
      <c r="Q198" s="2">
        <f>SUMPRODUCT('Respondent Data'!B198:S198,'Product Coding'!A115:R115)</f>
        <v>-2.7201675080833203</v>
      </c>
      <c r="R198" s="2">
        <f>SUMPRODUCT('Respondent Data'!B198:S198,'Product Coding'!A116:R116)</f>
        <v>-2.3114258721901395</v>
      </c>
      <c r="S198" s="2">
        <f>SUMPRODUCT('Respondent Data'!B198:S198,'Product Coding'!A117:R117)</f>
        <v>-3.0463863771313031</v>
      </c>
      <c r="T198" s="2">
        <f>SUMPRODUCT('Respondent Data'!B198:S198,'Product Coding'!A118:R118)</f>
        <v>-6.1743329177968711</v>
      </c>
      <c r="U198" s="2">
        <f>SUMPRODUCT('Respondent Data'!B198:S198,'Product Coding'!A119:R119)</f>
        <v>-6.0772618915745333</v>
      </c>
      <c r="V198" s="2">
        <f>SUMPRODUCT('Respondent Data'!B198:S198,'Product Coding'!A120:R120)</f>
        <v>-5.0311970103273866</v>
      </c>
      <c r="W198" s="2">
        <f>SUMPRODUCT('Respondent Data'!B198:S198,'Product Coding'!A121:R121)</f>
        <v>-5.3148892193128008</v>
      </c>
      <c r="X198" s="2">
        <f>SUMPRODUCT('Respondent Data'!B198:S198,'Product Coding'!A122:R122)</f>
        <v>-4.90614758341962</v>
      </c>
      <c r="Y198" s="2">
        <f>SUMPRODUCT('Respondent Data'!B198:S198,'Product Coding'!A123:R123)</f>
        <v>-5.6411080883607836</v>
      </c>
      <c r="Z198" s="2">
        <f>SUMPRODUCT('Respondent Data'!B198:S198,'Product Coding'!A124:R124)</f>
        <v>-1.70818153473337</v>
      </c>
      <c r="AA198" s="2">
        <f>SUMPRODUCT('Respondent Data'!B198:S198,'Product Coding'!A125:R125)</f>
        <v>-1.6111105085110331</v>
      </c>
      <c r="AB198" s="2">
        <f>SUMPRODUCT('Respondent Data'!B198:S198,'Product Coding'!A126:R126)</f>
        <v>-0.56504562726388596</v>
      </c>
      <c r="AC198" s="2">
        <f>SUMPRODUCT('Respondent Data'!B198:S198,'Product Coding'!A127:R127)</f>
        <v>-0.8487378362493001</v>
      </c>
      <c r="AD198" s="2">
        <f>SUMPRODUCT('Respondent Data'!B198:S198,'Product Coding'!A128:R128)</f>
        <v>-0.43999620035611908</v>
      </c>
      <c r="AE198" s="2">
        <f>SUMPRODUCT('Respondent Data'!B198:S198,'Product Coding'!A129:R129)</f>
        <v>-1.1749567052972829</v>
      </c>
      <c r="AF198" s="2">
        <f>SUMPRODUCT('Respondent Data'!B198:S198,'Product Coding'!A130:R130)</f>
        <v>-4.3029032459628498</v>
      </c>
      <c r="AG198" s="2">
        <f>SUMPRODUCT('Respondent Data'!B198:S198,'Product Coding'!A131:R131)</f>
        <v>-4.2058322197405129</v>
      </c>
      <c r="AH198" s="2">
        <f>SUMPRODUCT('Respondent Data'!B198:S198,'Product Coding'!A132:R132)</f>
        <v>-3.1597673384933662</v>
      </c>
      <c r="AI198" s="2">
        <f>SUMPRODUCT('Respondent Data'!B198:S198,'Product Coding'!A133:R133)</f>
        <v>-3.4434595474787804</v>
      </c>
      <c r="AJ198" s="2">
        <f>SUMPRODUCT('Respondent Data'!B198:S198,'Product Coding'!A134:R134)</f>
        <v>-3.0347179115855991</v>
      </c>
      <c r="AK198" s="2">
        <f>SUMPRODUCT('Respondent Data'!B198:S198,'Product Coding'!A135:R135)</f>
        <v>-3.7696784165267632</v>
      </c>
      <c r="AL198" s="2">
        <f>SUMPRODUCT('Respondent Data'!B198:S198,'Product Coding'!A136:R136)</f>
        <v>1.482263002336333</v>
      </c>
      <c r="AM198" s="2">
        <f>SUMPRODUCT('Respondent Data'!B198:S198,'Product Coding'!A137:R137)</f>
        <v>1.5793340285586699</v>
      </c>
      <c r="AN198" s="2">
        <f>SUMPRODUCT('Respondent Data'!B198:S198,'Product Coding'!A138:R138)</f>
        <v>2.625398909805817</v>
      </c>
      <c r="AO198" s="2">
        <f>SUMPRODUCT('Respondent Data'!B198:S198,'Product Coding'!A139:R139)</f>
        <v>2.3417067008204029</v>
      </c>
      <c r="AP198" s="2">
        <f>SUMPRODUCT('Respondent Data'!B198:S198,'Product Coding'!A140:R140)</f>
        <v>2.7504483367135837</v>
      </c>
      <c r="AQ198" s="2">
        <f>SUMPRODUCT('Respondent Data'!B198:S198,'Product Coding'!A141:R141)</f>
        <v>2.0154878317724201</v>
      </c>
      <c r="AR198" s="2">
        <f>SUMPRODUCT('Respondent Data'!B198:S198,'Product Coding'!A142:R142)</f>
        <v>-1.112458708893147</v>
      </c>
      <c r="AS198" s="2">
        <f>SUMPRODUCT('Respondent Data'!B198:S198,'Product Coding'!A143:R143)</f>
        <v>-1.0153876826708101</v>
      </c>
      <c r="AT198" s="2">
        <f>SUMPRODUCT('Respondent Data'!B198:S198,'Product Coding'!A144:R144)</f>
        <v>3.0677198576336995E-2</v>
      </c>
      <c r="AU198" s="2">
        <f>SUMPRODUCT('Respondent Data'!B198:S198,'Product Coding'!A145:R145)</f>
        <v>-0.25301501040907715</v>
      </c>
      <c r="AV198" s="2">
        <f>SUMPRODUCT('Respondent Data'!B198:S198,'Product Coding'!A146:R146)</f>
        <v>0.15572662548410388</v>
      </c>
      <c r="AW198" s="2">
        <f>SUMPRODUCT('Respondent Data'!B198:S198,'Product Coding'!A147:R147)</f>
        <v>-0.57923387945706006</v>
      </c>
      <c r="AX198" s="2">
        <f>SUMPRODUCT('Respondent Data'!B198:S198,'Product Coding'!A148:R148)</f>
        <v>3.9938490739160297</v>
      </c>
      <c r="AY198" s="2">
        <f>SUMPRODUCT('Respondent Data'!B198:S198,'Product Coding'!A149:R149)</f>
        <v>4.0909201001383666</v>
      </c>
      <c r="AZ198" s="2">
        <f>SUMPRODUCT('Respondent Data'!B198:S198,'Product Coding'!A150:R150)</f>
        <v>5.1369849813855142</v>
      </c>
      <c r="BA198" s="2">
        <f>SUMPRODUCT('Respondent Data'!B198:S198,'Product Coding'!A151:R151)</f>
        <v>4.8532927724001</v>
      </c>
      <c r="BB198" s="2">
        <f>SUMPRODUCT('Respondent Data'!B198:S198,'Product Coding'!A152:R152)</f>
        <v>5.2620344082932808</v>
      </c>
      <c r="BC198" s="2">
        <f>SUMPRODUCT('Respondent Data'!B198:S198,'Product Coding'!A153:R153)</f>
        <v>4.5270739033521172</v>
      </c>
      <c r="BD198" s="2">
        <f>SUMPRODUCT('Respondent Data'!B198:S198,'Product Coding'!A154:R154)</f>
        <v>1.3991273626865499</v>
      </c>
      <c r="BE198" s="2">
        <f>SUMPRODUCT('Respondent Data'!B198:S198,'Product Coding'!A155:R155)</f>
        <v>1.4961983889088868</v>
      </c>
      <c r="BF198" s="2">
        <f>SUMPRODUCT('Respondent Data'!B198:S198,'Product Coding'!A156:R156)</f>
        <v>2.5422632701560337</v>
      </c>
      <c r="BG198" s="2">
        <f>SUMPRODUCT('Respondent Data'!B198:S198,'Product Coding'!A157:R157)</f>
        <v>2.2585710611706196</v>
      </c>
      <c r="BH198" s="2">
        <f>SUMPRODUCT('Respondent Data'!B198:S198,'Product Coding'!A158:R158)</f>
        <v>2.6673126970638004</v>
      </c>
      <c r="BI198" s="2">
        <f>SUMPRODUCT('Respondent Data'!B198:S198,'Product Coding'!A159:R159)</f>
        <v>1.932352192122637</v>
      </c>
      <c r="BJ198" s="2">
        <f>SUMPRODUCT('Respondent Data'!B198:S198,'Product Coding'!A160:R160)</f>
        <v>5.3834244939209297</v>
      </c>
      <c r="BK198" s="2">
        <f>SUMPRODUCT('Respondent Data'!B198:S198,'Product Coding'!A161:R161)</f>
        <v>5.4804955201432675</v>
      </c>
      <c r="BL198" s="2">
        <f>SUMPRODUCT('Respondent Data'!B198:S198,'Product Coding'!A162:R162)</f>
        <v>6.5265604013904142</v>
      </c>
      <c r="BM198" s="2">
        <f>SUMPRODUCT('Respondent Data'!B198:S198,'Product Coding'!A163:R163)</f>
        <v>6.242868192405</v>
      </c>
      <c r="BN198" s="2">
        <f>SUMPRODUCT('Respondent Data'!B198:S198,'Product Coding'!A164:R164)</f>
        <v>6.6516098282981808</v>
      </c>
      <c r="BO198" s="2">
        <f>SUMPRODUCT('Respondent Data'!B198:S198,'Product Coding'!A165:R165)</f>
        <v>5.9166493233570172</v>
      </c>
      <c r="BP198" s="2">
        <f>SUMPRODUCT('Respondent Data'!B198:S198,'Product Coding'!A166:R166)</f>
        <v>2.7887027826914492</v>
      </c>
      <c r="BQ198" s="2">
        <f>SUMPRODUCT('Respondent Data'!B198:S198,'Product Coding'!A167:R167)</f>
        <v>2.885773808913787</v>
      </c>
      <c r="BR198" s="2">
        <f>SUMPRODUCT('Respondent Data'!B198:S198,'Product Coding'!A168:R168)</f>
        <v>3.9318386901609337</v>
      </c>
      <c r="BS198" s="2">
        <f>SUMPRODUCT('Respondent Data'!B198:S198,'Product Coding'!A169:R169)</f>
        <v>3.6481464811755195</v>
      </c>
      <c r="BT198" s="2">
        <f>SUMPRODUCT('Respondent Data'!B198:S198,'Product Coding'!A170:R170)</f>
        <v>4.0568881170687003</v>
      </c>
      <c r="BU198" s="2">
        <f>SUMPRODUCT('Respondent Data'!B198:S198,'Product Coding'!A171:R171)</f>
        <v>3.3219276121275367</v>
      </c>
      <c r="BV198" s="2">
        <f>SUMPRODUCT('Respondent Data'!B198:S198,'Product Coding'!A172:R172)</f>
        <v>2.8376227993588099</v>
      </c>
      <c r="BX198" s="2">
        <f t="shared" si="1014"/>
        <v>5.8730572355642021</v>
      </c>
      <c r="BY198" s="2">
        <f t="shared" si="1015"/>
        <v>5.3297498030623762</v>
      </c>
      <c r="BZ198" s="2">
        <f t="shared" si="1016"/>
        <v>1.8724344227444958</v>
      </c>
      <c r="CA198" s="2">
        <f t="shared" si="1017"/>
        <v>2.4866380651975954</v>
      </c>
      <c r="CB198" s="2">
        <f t="shared" si="1018"/>
        <v>1.6523359064919649</v>
      </c>
      <c r="CC198" s="2">
        <f t="shared" si="1019"/>
        <v>3.4457806845600887</v>
      </c>
      <c r="CD198" s="2">
        <f t="shared" si="1020"/>
        <v>78.657031920013182</v>
      </c>
      <c r="CE198" s="2">
        <f t="shared" si="1021"/>
        <v>71.380591669798065</v>
      </c>
      <c r="CF198" s="2">
        <f t="shared" si="1022"/>
        <v>25.077251634139184</v>
      </c>
      <c r="CG198" s="2">
        <f t="shared" si="1023"/>
        <v>33.303194881767133</v>
      </c>
      <c r="CH198" s="2">
        <f t="shared" si="1024"/>
        <v>22.129503072523171</v>
      </c>
      <c r="CI198" s="2">
        <f t="shared" si="1025"/>
        <v>46.148857472997307</v>
      </c>
      <c r="CJ198" s="2">
        <f t="shared" si="1026"/>
        <v>35.859596160953821</v>
      </c>
      <c r="CK198" s="2">
        <f t="shared" si="1027"/>
        <v>32.542280436056302</v>
      </c>
      <c r="CL198" s="2">
        <f t="shared" si="1028"/>
        <v>11.432672889835365</v>
      </c>
      <c r="CM198" s="2">
        <f t="shared" si="1029"/>
        <v>15.182865284621236</v>
      </c>
      <c r="CN198" s="2">
        <f t="shared" si="1030"/>
        <v>10.08879974304444</v>
      </c>
      <c r="CO198" s="2">
        <f t="shared" si="1031"/>
        <v>21.039179230077671</v>
      </c>
      <c r="CP198" s="2">
        <f t="shared" si="1032"/>
        <v>480.26254244395494</v>
      </c>
      <c r="CQ198" s="2">
        <f t="shared" si="1033"/>
        <v>435.83419815982847</v>
      </c>
      <c r="CR198" s="2">
        <f t="shared" si="1034"/>
        <v>153.11618469872818</v>
      </c>
      <c r="CS198" s="2">
        <f t="shared" si="1035"/>
        <v>203.34198551616663</v>
      </c>
      <c r="CT198" s="2">
        <f t="shared" si="1036"/>
        <v>135.11788010815019</v>
      </c>
      <c r="CU198" s="2">
        <f t="shared" si="1037"/>
        <v>281.77477689984084</v>
      </c>
      <c r="CV198" s="2">
        <f t="shared" si="1038"/>
        <v>5.5189163893066171</v>
      </c>
      <c r="CW198" s="2">
        <f t="shared" si="1039"/>
        <v>5.0083699782297337</v>
      </c>
      <c r="CX198" s="2">
        <f t="shared" si="1040"/>
        <v>1.7595280633415695</v>
      </c>
      <c r="CY198" s="2">
        <f t="shared" si="1041"/>
        <v>2.3366956972920314</v>
      </c>
      <c r="CZ198" s="2">
        <f t="shared" si="1042"/>
        <v>1.5527013187880627</v>
      </c>
      <c r="DA198" s="2">
        <f t="shared" si="1043"/>
        <v>3.2380027524366461</v>
      </c>
      <c r="DB198" s="2">
        <f t="shared" si="1044"/>
        <v>73.914073230698222</v>
      </c>
      <c r="DC198" s="2">
        <f t="shared" si="1045"/>
        <v>67.076396746030909</v>
      </c>
      <c r="DD198" s="2">
        <f t="shared" si="1046"/>
        <v>23.565112596611943</v>
      </c>
      <c r="DE198" s="2">
        <f t="shared" si="1047"/>
        <v>31.295037776283507</v>
      </c>
      <c r="DF198" s="2">
        <f t="shared" si="1048"/>
        <v>20.795111012131422</v>
      </c>
      <c r="DG198" s="2">
        <f t="shared" si="1049"/>
        <v>43.366116766786917</v>
      </c>
      <c r="DH198" s="2">
        <f t="shared" si="1050"/>
        <v>0.22712312621046005</v>
      </c>
      <c r="DI198" s="2">
        <f t="shared" si="1051"/>
        <v>0.20611231742488234</v>
      </c>
      <c r="DJ198" s="2">
        <f t="shared" si="1052"/>
        <v>7.2410865867707438E-2</v>
      </c>
      <c r="DK198" s="2">
        <f t="shared" si="1053"/>
        <v>9.6163375984424926E-2</v>
      </c>
      <c r="DL198" s="2">
        <f t="shared" si="1054"/>
        <v>6.3899206423483373E-2</v>
      </c>
      <c r="DM198" s="2">
        <f t="shared" si="1055"/>
        <v>0.1332553812984803</v>
      </c>
      <c r="DN198" s="2">
        <f t="shared" si="1056"/>
        <v>3.0418281776532252</v>
      </c>
      <c r="DO198" s="2">
        <f t="shared" si="1057"/>
        <v>2.7604333621379094</v>
      </c>
      <c r="DP198" s="2">
        <f t="shared" si="1058"/>
        <v>0.96978857168670207</v>
      </c>
      <c r="DQ198" s="2">
        <f t="shared" si="1059"/>
        <v>1.287902608634548</v>
      </c>
      <c r="DR198" s="2">
        <f t="shared" si="1060"/>
        <v>0.85579311042294026</v>
      </c>
      <c r="DS198" s="2">
        <f t="shared" si="1061"/>
        <v>1.7846706340332785</v>
      </c>
      <c r="DT198" s="2">
        <f t="shared" si="1062"/>
        <v>1.8428644217144827E-2</v>
      </c>
      <c r="DU198" s="2">
        <f t="shared" si="1063"/>
        <v>1.6723838870880445E-2</v>
      </c>
      <c r="DV198" s="2">
        <f t="shared" si="1064"/>
        <v>5.8753774078243517E-3</v>
      </c>
      <c r="DW198" s="2">
        <f t="shared" si="1065"/>
        <v>7.8026428761567455E-3</v>
      </c>
      <c r="DX198" s="2">
        <f t="shared" si="1066"/>
        <v>5.1847460916203143E-3</v>
      </c>
      <c r="DY198" s="2">
        <f t="shared" si="1067"/>
        <v>1.0812267570208227E-2</v>
      </c>
      <c r="DZ198" s="2">
        <f t="shared" si="1068"/>
        <v>0.24681224757232853</v>
      </c>
      <c r="EA198" s="2">
        <f t="shared" si="1069"/>
        <v>0.22398002865123287</v>
      </c>
      <c r="EB198" s="2">
        <f t="shared" si="1070"/>
        <v>7.8688105661713123E-2</v>
      </c>
      <c r="EC198" s="2">
        <f t="shared" si="1071"/>
        <v>0.10449970179992059</v>
      </c>
      <c r="ED198" s="2">
        <f t="shared" si="1072"/>
        <v>6.9438577297734366E-2</v>
      </c>
      <c r="EE198" s="2">
        <f t="shared" si="1073"/>
        <v>0.14480718325842976</v>
      </c>
      <c r="EF198" s="2">
        <f t="shared" si="1074"/>
        <v>4.5920694593191026E-3</v>
      </c>
      <c r="EG198" s="2">
        <f t="shared" si="1075"/>
        <v>4.1672642228393923E-3</v>
      </c>
      <c r="EH198" s="2">
        <f t="shared" si="1076"/>
        <v>1.4640328848143397E-3</v>
      </c>
      <c r="EI198" s="2">
        <f t="shared" si="1077"/>
        <v>1.9442709746514595E-3</v>
      </c>
      <c r="EJ198" s="2">
        <f t="shared" si="1078"/>
        <v>1.2919406279222445E-3</v>
      </c>
      <c r="EK198" s="2">
        <f t="shared" si="1079"/>
        <v>2.6942125047347623E-3</v>
      </c>
      <c r="EL198" s="2">
        <f t="shared" si="1080"/>
        <v>6.1500942278128794E-2</v>
      </c>
      <c r="EM198" s="2">
        <f t="shared" si="1081"/>
        <v>5.581158532052314E-2</v>
      </c>
      <c r="EN198" s="2">
        <f t="shared" si="1082"/>
        <v>1.9607587110757649E-2</v>
      </c>
      <c r="EO198" s="2">
        <f t="shared" si="1083"/>
        <v>2.6039348499491279E-2</v>
      </c>
      <c r="EP198" s="2">
        <f t="shared" si="1084"/>
        <v>1.7302779648371614E-2</v>
      </c>
      <c r="EQ198" s="2">
        <f t="shared" si="1085"/>
        <v>3.6083210240307285E-2</v>
      </c>
      <c r="ER198" s="2">
        <f t="shared" si="1086"/>
        <v>5.8564720710124668E-2</v>
      </c>
      <c r="ET198" s="2">
        <f t="shared" si="1087"/>
        <v>0.14549566018824386</v>
      </c>
      <c r="EU198" s="2">
        <f t="shared" si="1088"/>
        <v>0.1579841275110421</v>
      </c>
      <c r="EV198" s="2">
        <f t="shared" si="1089"/>
        <v>0.34813675538832328</v>
      </c>
      <c r="EW198" s="2">
        <f t="shared" si="1090"/>
        <v>0.28680923608953024</v>
      </c>
      <c r="EX198" s="2">
        <f t="shared" si="1091"/>
        <v>0.37702615176017468</v>
      </c>
      <c r="EY198" s="2">
        <f t="shared" si="1092"/>
        <v>0.22493237317642228</v>
      </c>
      <c r="EZ198" s="2">
        <f t="shared" si="1093"/>
        <v>1.2553819492096318E-2</v>
      </c>
      <c r="FA198" s="2">
        <f t="shared" si="1094"/>
        <v>1.3815858325143612E-2</v>
      </c>
      <c r="FB198" s="2">
        <f t="shared" si="1095"/>
        <v>3.8347599433785587E-2</v>
      </c>
      <c r="FC198" s="2">
        <f t="shared" si="1096"/>
        <v>2.9151803598664826E-2</v>
      </c>
      <c r="FD198" s="2">
        <f t="shared" si="1097"/>
        <v>4.3234824235716326E-2</v>
      </c>
      <c r="FE198" s="2">
        <f t="shared" si="1098"/>
        <v>2.1209421682650772E-2</v>
      </c>
      <c r="FF198" s="2">
        <f t="shared" si="1099"/>
        <v>2.7129977106458966E-2</v>
      </c>
      <c r="FG198" s="2">
        <f t="shared" si="1100"/>
        <v>2.9813119054512741E-2</v>
      </c>
      <c r="FH198" s="2">
        <f t="shared" si="1101"/>
        <v>8.0433226938478722E-2</v>
      </c>
      <c r="FI198" s="2">
        <f t="shared" si="1102"/>
        <v>6.1793754221652675E-2</v>
      </c>
      <c r="FJ198" s="2">
        <f t="shared" si="1103"/>
        <v>9.0181085705624719E-2</v>
      </c>
      <c r="FK198" s="2">
        <f t="shared" si="1104"/>
        <v>4.5373740535458035E-2</v>
      </c>
      <c r="FL198" s="2">
        <f t="shared" si="1105"/>
        <v>2.0778679240686061E-3</v>
      </c>
      <c r="FM198" s="2">
        <f t="shared" si="1106"/>
        <v>2.2891980623598544E-3</v>
      </c>
      <c r="FN198" s="2">
        <f t="shared" si="1107"/>
        <v>6.4886111861310073E-3</v>
      </c>
      <c r="FO198" s="2">
        <f t="shared" si="1108"/>
        <v>4.893756892270602E-3</v>
      </c>
      <c r="FP198" s="2">
        <f t="shared" si="1109"/>
        <v>7.3465734200787343E-3</v>
      </c>
      <c r="FQ198" s="2">
        <f t="shared" si="1110"/>
        <v>3.5363833046332884E-3</v>
      </c>
      <c r="FR198" s="2">
        <f t="shared" si="1111"/>
        <v>0.1533997278505308</v>
      </c>
      <c r="FS198" s="2">
        <f t="shared" si="1112"/>
        <v>0.16643449115539211</v>
      </c>
      <c r="FT198" s="2">
        <f t="shared" si="1113"/>
        <v>0.36238080463261507</v>
      </c>
      <c r="FU198" s="2">
        <f t="shared" si="1114"/>
        <v>0.29969769218438824</v>
      </c>
      <c r="FV198" s="2">
        <f t="shared" si="1115"/>
        <v>0.39174187463293458</v>
      </c>
      <c r="FW198" s="2">
        <f t="shared" si="1116"/>
        <v>0.23596020541162899</v>
      </c>
      <c r="FX198" s="2">
        <f t="shared" si="1117"/>
        <v>1.3348626724921171E-2</v>
      </c>
      <c r="FY198" s="2">
        <f t="shared" si="1118"/>
        <v>1.4689379106397895E-2</v>
      </c>
      <c r="FZ198" s="2">
        <f t="shared" si="1119"/>
        <v>4.070813826181776E-2</v>
      </c>
      <c r="GA198" s="2">
        <f t="shared" si="1120"/>
        <v>3.0964509375318632E-2</v>
      </c>
      <c r="GB198" s="2">
        <f t="shared" si="1121"/>
        <v>4.5881849348846537E-2</v>
      </c>
      <c r="GC198" s="2">
        <f t="shared" si="1122"/>
        <v>2.2539723394241564E-2</v>
      </c>
      <c r="GD198" s="2">
        <f t="shared" si="1123"/>
        <v>0.81491415053691452</v>
      </c>
      <c r="GE198" s="2">
        <f t="shared" si="1124"/>
        <v>0.8291101795022342</v>
      </c>
      <c r="GF198" s="2">
        <f t="shared" si="1125"/>
        <v>0.93247842951580084</v>
      </c>
      <c r="GG198" s="2">
        <f t="shared" si="1126"/>
        <v>0.91227277056390976</v>
      </c>
      <c r="GH198" s="2">
        <f t="shared" si="1127"/>
        <v>0.93993866520655311</v>
      </c>
      <c r="GI198" s="2">
        <f t="shared" si="1128"/>
        <v>0.88241363465153222</v>
      </c>
      <c r="GJ198" s="2">
        <f t="shared" si="1129"/>
        <v>0.24741279343067524</v>
      </c>
      <c r="GK198" s="2">
        <f t="shared" si="1130"/>
        <v>0.26592679717942735</v>
      </c>
      <c r="GL198" s="2">
        <f t="shared" si="1131"/>
        <v>0.50766869824192051</v>
      </c>
      <c r="GM198" s="2">
        <f t="shared" si="1132"/>
        <v>0.43708154194413629</v>
      </c>
      <c r="GN198" s="2">
        <f t="shared" si="1133"/>
        <v>0.53885316977607334</v>
      </c>
      <c r="GO198" s="2">
        <f t="shared" si="1134"/>
        <v>0.35910889703735405</v>
      </c>
      <c r="GP198" s="2">
        <f t="shared" si="1135"/>
        <v>0.98190482531909662</v>
      </c>
      <c r="GQ198" s="2">
        <f t="shared" si="1136"/>
        <v>0.98355124741694566</v>
      </c>
      <c r="GR198" s="2">
        <f t="shared" si="1137"/>
        <v>0.99415894101815527</v>
      </c>
      <c r="GS198" s="2">
        <f t="shared" si="1138"/>
        <v>0.99225776700298285</v>
      </c>
      <c r="GT198" s="2">
        <f t="shared" si="1139"/>
        <v>0.99484199684507768</v>
      </c>
      <c r="GU198" s="2">
        <f t="shared" si="1140"/>
        <v>0.98930338707087639</v>
      </c>
      <c r="GV198" s="2">
        <f t="shared" si="1141"/>
        <v>0.8020453776798413</v>
      </c>
      <c r="GW198" s="2">
        <f t="shared" si="1142"/>
        <v>0.81700679471212612</v>
      </c>
      <c r="GX198" s="2">
        <f t="shared" si="1143"/>
        <v>0.9270520317701636</v>
      </c>
      <c r="GY198" s="2">
        <f t="shared" si="1144"/>
        <v>0.90538729740748214</v>
      </c>
      <c r="GZ198" s="2">
        <f t="shared" si="1145"/>
        <v>0.9350700650118754</v>
      </c>
      <c r="HA198" s="2">
        <f t="shared" si="1146"/>
        <v>0.87350954346192222</v>
      </c>
      <c r="HB198" s="2">
        <f t="shared" si="1147"/>
        <v>0.99542892125179661</v>
      </c>
      <c r="HC198" s="2">
        <f t="shared" si="1148"/>
        <v>0.99585002979950299</v>
      </c>
      <c r="HD198" s="2">
        <f t="shared" si="1149"/>
        <v>0.99853810737406412</v>
      </c>
      <c r="HE198" s="2">
        <f t="shared" si="1150"/>
        <v>0.99805950187952042</v>
      </c>
      <c r="HF198" s="2">
        <f t="shared" si="1151"/>
        <v>0.99870972632905453</v>
      </c>
      <c r="HG198" s="2">
        <f t="shared" si="1152"/>
        <v>0.99731302677213574</v>
      </c>
      <c r="HH198" s="2">
        <f t="shared" si="1153"/>
        <v>0.94206228197391972</v>
      </c>
      <c r="HI198" s="2">
        <f t="shared" si="1154"/>
        <v>0.94713868828823289</v>
      </c>
      <c r="HJ198" s="2">
        <f t="shared" si="1155"/>
        <v>0.9807694770433012</v>
      </c>
      <c r="HK198" s="2">
        <f t="shared" si="1156"/>
        <v>0.9746214913321094</v>
      </c>
      <c r="HL198" s="2">
        <f t="shared" si="1157"/>
        <v>0.98299151442960553</v>
      </c>
      <c r="HM198" s="2">
        <f t="shared" si="1158"/>
        <v>0.96517344371217229</v>
      </c>
      <c r="HN198" s="2">
        <f t="shared" si="1159"/>
        <v>0.94467535185676943</v>
      </c>
      <c r="HP198" s="2">
        <f t="shared" ref="HP198:IU198" si="1172">IF(B1=1,ET198,0)</f>
        <v>0.14549566018824386</v>
      </c>
      <c r="HQ198" s="2">
        <f t="shared" si="1172"/>
        <v>0.1579841275110421</v>
      </c>
      <c r="HR198" s="2">
        <f t="shared" si="1172"/>
        <v>0.34813675538832328</v>
      </c>
      <c r="HS198" s="2">
        <f t="shared" si="1172"/>
        <v>0.28680923608953024</v>
      </c>
      <c r="HT198" s="2">
        <f t="shared" si="1172"/>
        <v>0.37702615176017468</v>
      </c>
      <c r="HU198" s="2">
        <f t="shared" si="1172"/>
        <v>0.22493237317642228</v>
      </c>
      <c r="HV198" s="2">
        <f t="shared" si="1172"/>
        <v>1.2553819492096318E-2</v>
      </c>
      <c r="HW198" s="2">
        <f t="shared" si="1172"/>
        <v>1.3815858325143612E-2</v>
      </c>
      <c r="HX198" s="2">
        <f t="shared" si="1172"/>
        <v>3.8347599433785587E-2</v>
      </c>
      <c r="HY198" s="2">
        <f t="shared" si="1172"/>
        <v>2.9151803598664826E-2</v>
      </c>
      <c r="HZ198" s="2">
        <f t="shared" si="1172"/>
        <v>4.3234824235716326E-2</v>
      </c>
      <c r="IA198" s="2">
        <f t="shared" si="1172"/>
        <v>2.1209421682650772E-2</v>
      </c>
      <c r="IB198" s="2">
        <f t="shared" si="1172"/>
        <v>2.7129977106458966E-2</v>
      </c>
      <c r="IC198" s="2">
        <f t="shared" si="1172"/>
        <v>2.9813119054512741E-2</v>
      </c>
      <c r="ID198" s="2">
        <f t="shared" si="1172"/>
        <v>8.0433226938478722E-2</v>
      </c>
      <c r="IE198" s="2">
        <f t="shared" si="1172"/>
        <v>6.1793754221652675E-2</v>
      </c>
      <c r="IF198" s="2">
        <f t="shared" si="1172"/>
        <v>9.0181085705624719E-2</v>
      </c>
      <c r="IG198" s="2">
        <f t="shared" si="1172"/>
        <v>4.5373740535458035E-2</v>
      </c>
      <c r="IH198" s="2">
        <f t="shared" si="1172"/>
        <v>2.0778679240686061E-3</v>
      </c>
      <c r="II198" s="2">
        <f t="shared" si="1172"/>
        <v>2.2891980623598544E-3</v>
      </c>
      <c r="IJ198" s="2">
        <f t="shared" si="1172"/>
        <v>6.4886111861310073E-3</v>
      </c>
      <c r="IK198" s="2">
        <f t="shared" si="1172"/>
        <v>4.893756892270602E-3</v>
      </c>
      <c r="IL198" s="2">
        <f t="shared" si="1172"/>
        <v>7.3465734200787343E-3</v>
      </c>
      <c r="IM198" s="2">
        <f t="shared" si="1172"/>
        <v>3.5363833046332884E-3</v>
      </c>
      <c r="IN198" s="2">
        <f t="shared" si="1172"/>
        <v>0.1533997278505308</v>
      </c>
      <c r="IO198" s="2">
        <f t="shared" si="1172"/>
        <v>0.16643449115539211</v>
      </c>
      <c r="IP198" s="2">
        <f t="shared" si="1172"/>
        <v>0.36238080463261507</v>
      </c>
      <c r="IQ198" s="2">
        <f t="shared" si="1172"/>
        <v>0.29969769218438824</v>
      </c>
      <c r="IR198" s="2">
        <f t="shared" si="1172"/>
        <v>0.39174187463293458</v>
      </c>
      <c r="IS198" s="2">
        <f t="shared" si="1172"/>
        <v>0.23596020541162899</v>
      </c>
      <c r="IT198" s="2">
        <f t="shared" si="1172"/>
        <v>1.3348626724921171E-2</v>
      </c>
      <c r="IU198" s="2">
        <f t="shared" si="1172"/>
        <v>1.4689379106397895E-2</v>
      </c>
      <c r="IV198" s="2">
        <f t="shared" ref="IV198:KA198" si="1173">IF(AH1=1,FZ198,0)</f>
        <v>4.070813826181776E-2</v>
      </c>
      <c r="IW198" s="2">
        <f t="shared" si="1173"/>
        <v>3.0964509375318632E-2</v>
      </c>
      <c r="IX198" s="2">
        <f t="shared" si="1173"/>
        <v>4.5881849348846537E-2</v>
      </c>
      <c r="IY198" s="2">
        <f t="shared" si="1173"/>
        <v>2.2539723394241564E-2</v>
      </c>
      <c r="IZ198" s="2">
        <f t="shared" si="1173"/>
        <v>0.81491415053691452</v>
      </c>
      <c r="JA198" s="2">
        <f t="shared" si="1173"/>
        <v>0.8291101795022342</v>
      </c>
      <c r="JB198" s="2">
        <f t="shared" si="1173"/>
        <v>0.93247842951580084</v>
      </c>
      <c r="JC198" s="2">
        <f t="shared" si="1173"/>
        <v>0.91227277056390976</v>
      </c>
      <c r="JD198" s="2">
        <f t="shared" si="1173"/>
        <v>0.93993866520655311</v>
      </c>
      <c r="JE198" s="2">
        <f t="shared" si="1173"/>
        <v>0.88241363465153222</v>
      </c>
      <c r="JF198" s="2">
        <f t="shared" si="1173"/>
        <v>0.24741279343067524</v>
      </c>
      <c r="JG198" s="2">
        <f t="shared" si="1173"/>
        <v>0.26592679717942735</v>
      </c>
      <c r="JH198" s="2">
        <f t="shared" si="1173"/>
        <v>0.50766869824192051</v>
      </c>
      <c r="JI198" s="2">
        <f t="shared" si="1173"/>
        <v>0.43708154194413629</v>
      </c>
      <c r="JJ198" s="2">
        <f t="shared" si="1173"/>
        <v>0.53885316977607334</v>
      </c>
      <c r="JK198" s="2">
        <f t="shared" si="1173"/>
        <v>0.35910889703735405</v>
      </c>
      <c r="JL198" s="2">
        <f t="shared" si="1173"/>
        <v>0.98190482531909662</v>
      </c>
      <c r="JM198" s="2">
        <f t="shared" si="1173"/>
        <v>0.98355124741694566</v>
      </c>
      <c r="JN198" s="2">
        <f t="shared" si="1173"/>
        <v>0.99415894101815527</v>
      </c>
      <c r="JO198" s="2">
        <f t="shared" si="1173"/>
        <v>0.99225776700298285</v>
      </c>
      <c r="JP198" s="2">
        <f t="shared" si="1173"/>
        <v>0.99484199684507768</v>
      </c>
      <c r="JQ198" s="2">
        <f t="shared" si="1173"/>
        <v>0.98930338707087639</v>
      </c>
      <c r="JR198" s="2">
        <f t="shared" si="1173"/>
        <v>0.8020453776798413</v>
      </c>
      <c r="JS198" s="2">
        <f t="shared" si="1173"/>
        <v>0.81700679471212612</v>
      </c>
      <c r="JT198" s="2">
        <f t="shared" si="1173"/>
        <v>0.9270520317701636</v>
      </c>
      <c r="JU198" s="2">
        <f t="shared" si="1173"/>
        <v>0.90538729740748214</v>
      </c>
      <c r="JV198" s="2">
        <f t="shared" si="1173"/>
        <v>0.9350700650118754</v>
      </c>
      <c r="JW198" s="2">
        <f t="shared" si="1173"/>
        <v>0.87350954346192222</v>
      </c>
      <c r="JX198" s="2">
        <f t="shared" si="1173"/>
        <v>0.99542892125179661</v>
      </c>
      <c r="JY198" s="2">
        <f t="shared" si="1173"/>
        <v>0.99585002979950299</v>
      </c>
      <c r="JZ198" s="2">
        <f t="shared" si="1173"/>
        <v>0.99853810737406412</v>
      </c>
      <c r="KA198" s="2">
        <f t="shared" si="1173"/>
        <v>0.99805950187952042</v>
      </c>
      <c r="KB198" s="2">
        <f t="shared" ref="KB198:KJ198" si="1174">IF(BN1=1,HF198,0)</f>
        <v>0.99870972632905453</v>
      </c>
      <c r="KC198" s="2">
        <f t="shared" si="1174"/>
        <v>0.99731302677213574</v>
      </c>
      <c r="KD198" s="2">
        <f t="shared" si="1174"/>
        <v>0.94206228197391972</v>
      </c>
      <c r="KE198" s="2">
        <f t="shared" si="1174"/>
        <v>0.94713868828823289</v>
      </c>
      <c r="KF198" s="2">
        <f t="shared" si="1174"/>
        <v>0.9807694770433012</v>
      </c>
      <c r="KG198" s="2">
        <f t="shared" si="1174"/>
        <v>0.9746214913321094</v>
      </c>
      <c r="KH198" s="2">
        <f t="shared" si="1174"/>
        <v>0.98299151442960553</v>
      </c>
      <c r="KI198" s="2">
        <f t="shared" si="1174"/>
        <v>0.96517344371217229</v>
      </c>
      <c r="KJ198" s="2">
        <f t="shared" si="1174"/>
        <v>0</v>
      </c>
    </row>
    <row r="199" spans="1:296" x14ac:dyDescent="0.2">
      <c r="A199" s="2" t="str">
        <f>'Respondent Data'!A199</f>
        <v>1889</v>
      </c>
      <c r="B199" s="2">
        <f>SUMPRODUCT('Respondent Data'!B199:S199,'Product Coding'!A100:R100)</f>
        <v>-1.3054331810649746</v>
      </c>
      <c r="C199" s="2">
        <f>SUMPRODUCT('Respondent Data'!B199:S199,'Product Coding'!A101:R101)</f>
        <v>-1.2856151768220212</v>
      </c>
      <c r="D199" s="2">
        <f>SUMPRODUCT('Respondent Data'!B199:S199,'Product Coding'!A102:R102)</f>
        <v>-1.1476097922348332</v>
      </c>
      <c r="E199" s="2">
        <f>SUMPRODUCT('Respondent Data'!B199:S199,'Product Coding'!A103:R103)</f>
        <v>-1.4886494538203703</v>
      </c>
      <c r="F199" s="2">
        <f>SUMPRODUCT('Respondent Data'!B199:S199,'Product Coding'!A104:R104)</f>
        <v>-1.1880643909877582</v>
      </c>
      <c r="G199" s="2">
        <f>SUMPRODUCT('Respondent Data'!B199:S199,'Product Coding'!A105:R105)</f>
        <v>-1.8810812023768351</v>
      </c>
      <c r="H199" s="2">
        <f>SUMPRODUCT('Respondent Data'!B199:S199,'Product Coding'!A106:R106)</f>
        <v>-1.8833666953056445</v>
      </c>
      <c r="I199" s="2">
        <f>SUMPRODUCT('Respondent Data'!B199:S199,'Product Coding'!A107:R107)</f>
        <v>-1.8635486910626911</v>
      </c>
      <c r="J199" s="2">
        <f>SUMPRODUCT('Respondent Data'!B199:S199,'Product Coding'!A108:R108)</f>
        <v>-1.725543306475503</v>
      </c>
      <c r="K199" s="2">
        <f>SUMPRODUCT('Respondent Data'!B199:S199,'Product Coding'!A109:R109)</f>
        <v>-2.0665829680610401</v>
      </c>
      <c r="L199" s="2">
        <f>SUMPRODUCT('Respondent Data'!B199:S199,'Product Coding'!A110:R110)</f>
        <v>-1.765997905228428</v>
      </c>
      <c r="M199" s="2">
        <f>SUMPRODUCT('Respondent Data'!B199:S199,'Product Coding'!A111:R111)</f>
        <v>-2.4590147166175051</v>
      </c>
      <c r="N199" s="2">
        <f>SUMPRODUCT('Respondent Data'!B199:S199,'Product Coding'!A112:R112)</f>
        <v>-3.3720652145174639</v>
      </c>
      <c r="O199" s="2">
        <f>SUMPRODUCT('Respondent Data'!B199:S199,'Product Coding'!A113:R113)</f>
        <v>-3.3522472102745104</v>
      </c>
      <c r="P199" s="2">
        <f>SUMPRODUCT('Respondent Data'!B199:S199,'Product Coding'!A114:R114)</f>
        <v>-3.2142418256873224</v>
      </c>
      <c r="Q199" s="2">
        <f>SUMPRODUCT('Respondent Data'!B199:S199,'Product Coding'!A115:R115)</f>
        <v>-3.5552814872728598</v>
      </c>
      <c r="R199" s="2">
        <f>SUMPRODUCT('Respondent Data'!B199:S199,'Product Coding'!A116:R116)</f>
        <v>-3.2546964244402474</v>
      </c>
      <c r="S199" s="2">
        <f>SUMPRODUCT('Respondent Data'!B199:S199,'Product Coding'!A117:R117)</f>
        <v>-3.9477132358293248</v>
      </c>
      <c r="T199" s="2">
        <f>SUMPRODUCT('Respondent Data'!B199:S199,'Product Coding'!A118:R118)</f>
        <v>-3.9499987287581342</v>
      </c>
      <c r="U199" s="2">
        <f>SUMPRODUCT('Respondent Data'!B199:S199,'Product Coding'!A119:R119)</f>
        <v>-3.9301807245151807</v>
      </c>
      <c r="V199" s="2">
        <f>SUMPRODUCT('Respondent Data'!B199:S199,'Product Coding'!A120:R120)</f>
        <v>-3.7921753399279927</v>
      </c>
      <c r="W199" s="2">
        <f>SUMPRODUCT('Respondent Data'!B199:S199,'Product Coding'!A121:R121)</f>
        <v>-4.1332150015135296</v>
      </c>
      <c r="X199" s="2">
        <f>SUMPRODUCT('Respondent Data'!B199:S199,'Product Coding'!A122:R122)</f>
        <v>-3.8326299386809177</v>
      </c>
      <c r="Y199" s="2">
        <f>SUMPRODUCT('Respondent Data'!B199:S199,'Product Coding'!A123:R123)</f>
        <v>-4.5256467500699946</v>
      </c>
      <c r="Z199" s="2">
        <f>SUMPRODUCT('Respondent Data'!B199:S199,'Product Coding'!A124:R124)</f>
        <v>-1.9797791925883843</v>
      </c>
      <c r="AA199" s="2">
        <f>SUMPRODUCT('Respondent Data'!B199:S199,'Product Coding'!A125:R125)</f>
        <v>-1.9599611883454309</v>
      </c>
      <c r="AB199" s="2">
        <f>SUMPRODUCT('Respondent Data'!B199:S199,'Product Coding'!A126:R126)</f>
        <v>-1.8219558037582428</v>
      </c>
      <c r="AC199" s="2">
        <f>SUMPRODUCT('Respondent Data'!B199:S199,'Product Coding'!A127:R127)</f>
        <v>-2.1629954653437795</v>
      </c>
      <c r="AD199" s="2">
        <f>SUMPRODUCT('Respondent Data'!B199:S199,'Product Coding'!A128:R128)</f>
        <v>-1.8624104025111679</v>
      </c>
      <c r="AE199" s="2">
        <f>SUMPRODUCT('Respondent Data'!B199:S199,'Product Coding'!A129:R129)</f>
        <v>-2.5554272139002445</v>
      </c>
      <c r="AF199" s="2">
        <f>SUMPRODUCT('Respondent Data'!B199:S199,'Product Coding'!A130:R130)</f>
        <v>-2.5577127068290544</v>
      </c>
      <c r="AG199" s="2">
        <f>SUMPRODUCT('Respondent Data'!B199:S199,'Product Coding'!A131:R131)</f>
        <v>-2.5378947025861009</v>
      </c>
      <c r="AH199" s="2">
        <f>SUMPRODUCT('Respondent Data'!B199:S199,'Product Coding'!A132:R132)</f>
        <v>-2.3998893179989129</v>
      </c>
      <c r="AI199" s="2">
        <f>SUMPRODUCT('Respondent Data'!B199:S199,'Product Coding'!A133:R133)</f>
        <v>-2.7409289795844498</v>
      </c>
      <c r="AJ199" s="2">
        <f>SUMPRODUCT('Respondent Data'!B199:S199,'Product Coding'!A134:R134)</f>
        <v>-2.4403439167518379</v>
      </c>
      <c r="AK199" s="2">
        <f>SUMPRODUCT('Respondent Data'!B199:S199,'Product Coding'!A135:R135)</f>
        <v>-3.1333607281409148</v>
      </c>
      <c r="AL199" s="2">
        <f>SUMPRODUCT('Respondent Data'!B199:S199,'Product Coding'!A136:R136)</f>
        <v>1.1729692368867204</v>
      </c>
      <c r="AM199" s="2">
        <f>SUMPRODUCT('Respondent Data'!B199:S199,'Product Coding'!A137:R137)</f>
        <v>1.192787241129674</v>
      </c>
      <c r="AN199" s="2">
        <f>SUMPRODUCT('Respondent Data'!B199:S199,'Product Coding'!A138:R138)</f>
        <v>1.3307926257168619</v>
      </c>
      <c r="AO199" s="2">
        <f>SUMPRODUCT('Respondent Data'!B199:S199,'Product Coding'!A139:R139)</f>
        <v>0.98975296413132496</v>
      </c>
      <c r="AP199" s="2">
        <f>SUMPRODUCT('Respondent Data'!B199:S199,'Product Coding'!A140:R140)</f>
        <v>1.2903380269639368</v>
      </c>
      <c r="AQ199" s="2">
        <f>SUMPRODUCT('Respondent Data'!B199:S199,'Product Coding'!A141:R141)</f>
        <v>0.59732121557485995</v>
      </c>
      <c r="AR199" s="2">
        <f>SUMPRODUCT('Respondent Data'!B199:S199,'Product Coding'!A142:R142)</f>
        <v>0.59503572264605054</v>
      </c>
      <c r="AS199" s="2">
        <f>SUMPRODUCT('Respondent Data'!B199:S199,'Product Coding'!A143:R143)</f>
        <v>0.61485372688900419</v>
      </c>
      <c r="AT199" s="2">
        <f>SUMPRODUCT('Respondent Data'!B199:S199,'Product Coding'!A144:R144)</f>
        <v>0.752859111476192</v>
      </c>
      <c r="AU199" s="2">
        <f>SUMPRODUCT('Respondent Data'!B199:S199,'Product Coding'!A145:R145)</f>
        <v>0.41181944989065505</v>
      </c>
      <c r="AV199" s="2">
        <f>SUMPRODUCT('Respondent Data'!B199:S199,'Product Coding'!A146:R146)</f>
        <v>0.71240451272326699</v>
      </c>
      <c r="AW199" s="2">
        <f>SUMPRODUCT('Respondent Data'!B199:S199,'Product Coding'!A147:R147)</f>
        <v>1.9387701334189988E-2</v>
      </c>
      <c r="AX199" s="2">
        <f>SUMPRODUCT('Respondent Data'!B199:S199,'Product Coding'!A148:R148)</f>
        <v>4.3219022078064153</v>
      </c>
      <c r="AY199" s="2">
        <f>SUMPRODUCT('Respondent Data'!B199:S199,'Product Coding'!A149:R149)</f>
        <v>4.3417202120493688</v>
      </c>
      <c r="AZ199" s="2">
        <f>SUMPRODUCT('Respondent Data'!B199:S199,'Product Coding'!A150:R150)</f>
        <v>4.4797255966365563</v>
      </c>
      <c r="BA199" s="2">
        <f>SUMPRODUCT('Respondent Data'!B199:S199,'Product Coding'!A151:R151)</f>
        <v>4.1386859350510194</v>
      </c>
      <c r="BB199" s="2">
        <f>SUMPRODUCT('Respondent Data'!B199:S199,'Product Coding'!A152:R152)</f>
        <v>4.4392709978836313</v>
      </c>
      <c r="BC199" s="2">
        <f>SUMPRODUCT('Respondent Data'!B199:S199,'Product Coding'!A153:R153)</f>
        <v>3.7462541864945549</v>
      </c>
      <c r="BD199" s="2">
        <f>SUMPRODUCT('Respondent Data'!B199:S199,'Product Coding'!A154:R154)</f>
        <v>3.7439686935657455</v>
      </c>
      <c r="BE199" s="2">
        <f>SUMPRODUCT('Respondent Data'!B199:S199,'Product Coding'!A155:R155)</f>
        <v>3.7637866978086989</v>
      </c>
      <c r="BF199" s="2">
        <f>SUMPRODUCT('Respondent Data'!B199:S199,'Product Coding'!A156:R156)</f>
        <v>3.9017920823958865</v>
      </c>
      <c r="BG199" s="2">
        <f>SUMPRODUCT('Respondent Data'!B199:S199,'Product Coding'!A157:R157)</f>
        <v>3.5607524208103496</v>
      </c>
      <c r="BH199" s="2">
        <f>SUMPRODUCT('Respondent Data'!B199:S199,'Product Coding'!A158:R158)</f>
        <v>3.8613374836429615</v>
      </c>
      <c r="BI199" s="2">
        <f>SUMPRODUCT('Respondent Data'!B199:S199,'Product Coding'!A159:R159)</f>
        <v>3.1683206722538846</v>
      </c>
      <c r="BJ199" s="2">
        <f>SUMPRODUCT('Respondent Data'!B199:S199,'Product Coding'!A160:R160)</f>
        <v>6.8218978416643949</v>
      </c>
      <c r="BK199" s="2">
        <f>SUMPRODUCT('Respondent Data'!B199:S199,'Product Coding'!A161:R161)</f>
        <v>6.8417158459073484</v>
      </c>
      <c r="BL199" s="2">
        <f>SUMPRODUCT('Respondent Data'!B199:S199,'Product Coding'!A162:R162)</f>
        <v>6.979721230494536</v>
      </c>
      <c r="BM199" s="2">
        <f>SUMPRODUCT('Respondent Data'!B199:S199,'Product Coding'!A163:R163)</f>
        <v>6.6386815689089991</v>
      </c>
      <c r="BN199" s="2">
        <f>SUMPRODUCT('Respondent Data'!B199:S199,'Product Coding'!A164:R164)</f>
        <v>6.939266631741611</v>
      </c>
      <c r="BO199" s="2">
        <f>SUMPRODUCT('Respondent Data'!B199:S199,'Product Coding'!A165:R165)</f>
        <v>6.2462498203525341</v>
      </c>
      <c r="BP199" s="2">
        <f>SUMPRODUCT('Respondent Data'!B199:S199,'Product Coding'!A166:R166)</f>
        <v>6.2439643274237255</v>
      </c>
      <c r="BQ199" s="2">
        <f>SUMPRODUCT('Respondent Data'!B199:S199,'Product Coding'!A167:R167)</f>
        <v>6.263782331666679</v>
      </c>
      <c r="BR199" s="2">
        <f>SUMPRODUCT('Respondent Data'!B199:S199,'Product Coding'!A168:R168)</f>
        <v>6.4017877162538666</v>
      </c>
      <c r="BS199" s="2">
        <f>SUMPRODUCT('Respondent Data'!B199:S199,'Product Coding'!A169:R169)</f>
        <v>6.0607480546683297</v>
      </c>
      <c r="BT199" s="2">
        <f>SUMPRODUCT('Respondent Data'!B199:S199,'Product Coding'!A170:R170)</f>
        <v>6.3613331175009415</v>
      </c>
      <c r="BU199" s="2">
        <f>SUMPRODUCT('Respondent Data'!B199:S199,'Product Coding'!A171:R171)</f>
        <v>5.6683163061118647</v>
      </c>
      <c r="BV199" s="2">
        <f>SUMPRODUCT('Respondent Data'!B199:S199,'Product Coding'!A172:R172)</f>
        <v>-4.1117560263488802</v>
      </c>
      <c r="BX199" s="2">
        <f t="shared" si="1014"/>
        <v>3.6892868768336369</v>
      </c>
      <c r="BY199" s="2">
        <f t="shared" si="1015"/>
        <v>3.6168923012763368</v>
      </c>
      <c r="BZ199" s="2">
        <f t="shared" si="1016"/>
        <v>3.1506531868148082</v>
      </c>
      <c r="CA199" s="2">
        <f t="shared" si="1017"/>
        <v>4.4311070613563537</v>
      </c>
      <c r="CB199" s="2">
        <f t="shared" si="1018"/>
        <v>3.2807248570631677</v>
      </c>
      <c r="CC199" s="2">
        <f t="shared" si="1019"/>
        <v>6.5605943591245834</v>
      </c>
      <c r="CD199" s="2">
        <f t="shared" si="1020"/>
        <v>6.5756056987621632</v>
      </c>
      <c r="CE199" s="2">
        <f t="shared" si="1021"/>
        <v>6.4465731243144377</v>
      </c>
      <c r="CF199" s="2">
        <f t="shared" si="1022"/>
        <v>5.6155711772199082</v>
      </c>
      <c r="CG199" s="2">
        <f t="shared" si="1023"/>
        <v>7.8977899570356467</v>
      </c>
      <c r="CH199" s="2">
        <f t="shared" si="1024"/>
        <v>5.8474046032143363</v>
      </c>
      <c r="CI199" s="2">
        <f t="shared" si="1025"/>
        <v>11.693284663227844</v>
      </c>
      <c r="CJ199" s="2">
        <f t="shared" si="1026"/>
        <v>29.138642508307274</v>
      </c>
      <c r="CK199" s="2">
        <f t="shared" si="1027"/>
        <v>28.566857302350265</v>
      </c>
      <c r="CL199" s="2">
        <f t="shared" si="1028"/>
        <v>24.884418030686966</v>
      </c>
      <c r="CM199" s="2">
        <f t="shared" si="1029"/>
        <v>34.997669979981104</v>
      </c>
      <c r="CN199" s="2">
        <f t="shared" si="1030"/>
        <v>25.911747166738937</v>
      </c>
      <c r="CO199" s="2">
        <f t="shared" si="1031"/>
        <v>51.816738587870184</v>
      </c>
      <c r="CP199" s="2">
        <f t="shared" si="1032"/>
        <v>51.93530081246076</v>
      </c>
      <c r="CQ199" s="2">
        <f t="shared" si="1033"/>
        <v>50.916178639455417</v>
      </c>
      <c r="CR199" s="2">
        <f t="shared" si="1034"/>
        <v>44.352777779483013</v>
      </c>
      <c r="CS199" s="2">
        <f t="shared" si="1035"/>
        <v>62.378146738556985</v>
      </c>
      <c r="CT199" s="2">
        <f t="shared" si="1036"/>
        <v>46.183839322554327</v>
      </c>
      <c r="CU199" s="2">
        <f t="shared" si="1037"/>
        <v>92.355637532340651</v>
      </c>
      <c r="CV199" s="2">
        <f t="shared" si="1038"/>
        <v>7.2411439103797397</v>
      </c>
      <c r="CW199" s="2">
        <f t="shared" si="1039"/>
        <v>7.0990515338738538</v>
      </c>
      <c r="CX199" s="2">
        <f t="shared" si="1040"/>
        <v>6.183941205733281</v>
      </c>
      <c r="CY199" s="2">
        <f t="shared" si="1041"/>
        <v>8.6971506919298047</v>
      </c>
      <c r="CZ199" s="2">
        <f t="shared" si="1042"/>
        <v>6.4392392387613322</v>
      </c>
      <c r="DA199" s="2">
        <f t="shared" si="1043"/>
        <v>12.876799630398832</v>
      </c>
      <c r="DB199" s="2">
        <f t="shared" si="1044"/>
        <v>12.906263121374796</v>
      </c>
      <c r="DC199" s="2">
        <f t="shared" si="1045"/>
        <v>12.653004572528989</v>
      </c>
      <c r="DD199" s="2">
        <f t="shared" si="1046"/>
        <v>11.021956380938706</v>
      </c>
      <c r="DE199" s="2">
        <f t="shared" si="1047"/>
        <v>15.501378874046774</v>
      </c>
      <c r="DF199" s="2">
        <f t="shared" si="1048"/>
        <v>11.476987192286947</v>
      </c>
      <c r="DG199" s="2">
        <f t="shared" si="1049"/>
        <v>22.950982089021025</v>
      </c>
      <c r="DH199" s="2">
        <f t="shared" si="1050"/>
        <v>0.30944675509647701</v>
      </c>
      <c r="DI199" s="2">
        <f t="shared" si="1051"/>
        <v>0.30337450665370463</v>
      </c>
      <c r="DJ199" s="2">
        <f t="shared" si="1052"/>
        <v>0.2642677128786971</v>
      </c>
      <c r="DK199" s="2">
        <f t="shared" si="1053"/>
        <v>0.37166849513167882</v>
      </c>
      <c r="DL199" s="2">
        <f t="shared" si="1054"/>
        <v>0.2751777498674387</v>
      </c>
      <c r="DM199" s="2">
        <f t="shared" si="1055"/>
        <v>0.55028375502144511</v>
      </c>
      <c r="DN199" s="2">
        <f t="shared" si="1056"/>
        <v>0.55154286294543686</v>
      </c>
      <c r="DO199" s="2">
        <f t="shared" si="1057"/>
        <v>0.54071998231901552</v>
      </c>
      <c r="DP199" s="2">
        <f t="shared" si="1058"/>
        <v>0.47101793295495026</v>
      </c>
      <c r="DQ199" s="2">
        <f t="shared" si="1059"/>
        <v>0.6624438695685716</v>
      </c>
      <c r="DR199" s="2">
        <f t="shared" si="1060"/>
        <v>0.49046345285944914</v>
      </c>
      <c r="DS199" s="2">
        <f t="shared" si="1061"/>
        <v>0.98079903142713121</v>
      </c>
      <c r="DT199" s="2">
        <f t="shared" si="1062"/>
        <v>1.3274608447008115E-2</v>
      </c>
      <c r="DU199" s="2">
        <f t="shared" si="1063"/>
        <v>1.3014121887872519E-2</v>
      </c>
      <c r="DV199" s="2">
        <f t="shared" si="1064"/>
        <v>1.1336523508082532E-2</v>
      </c>
      <c r="DW199" s="2">
        <f t="shared" si="1065"/>
        <v>1.594378891911008E-2</v>
      </c>
      <c r="DX199" s="2">
        <f t="shared" si="1066"/>
        <v>1.180454091909971E-2</v>
      </c>
      <c r="DY199" s="2">
        <f t="shared" si="1067"/>
        <v>2.3606004142397882E-2</v>
      </c>
      <c r="DZ199" s="2">
        <f t="shared" si="1068"/>
        <v>2.366001719765938E-2</v>
      </c>
      <c r="EA199" s="2">
        <f t="shared" si="1069"/>
        <v>2.3195738609442611E-2</v>
      </c>
      <c r="EB199" s="2">
        <f t="shared" si="1070"/>
        <v>2.0205668757284936E-2</v>
      </c>
      <c r="EC199" s="2">
        <f t="shared" si="1071"/>
        <v>2.8417434798765552E-2</v>
      </c>
      <c r="ED199" s="2">
        <f t="shared" si="1072"/>
        <v>2.1039840253768222E-2</v>
      </c>
      <c r="EE199" s="2">
        <f t="shared" si="1073"/>
        <v>4.2074194972058394E-2</v>
      </c>
      <c r="EF199" s="2">
        <f t="shared" si="1074"/>
        <v>1.089650973665974E-3</v>
      </c>
      <c r="EG199" s="2">
        <f t="shared" si="1075"/>
        <v>1.0682688414605623E-3</v>
      </c>
      <c r="EH199" s="2">
        <f t="shared" si="1076"/>
        <v>9.305625795202623E-4</v>
      </c>
      <c r="EI199" s="2">
        <f t="shared" si="1077"/>
        <v>1.3087516056677891E-3</v>
      </c>
      <c r="EJ199" s="2">
        <f t="shared" si="1078"/>
        <v>9.6897995579492272E-4</v>
      </c>
      <c r="EK199" s="2">
        <f t="shared" si="1079"/>
        <v>1.9377072778311798E-3</v>
      </c>
      <c r="EL199" s="2">
        <f t="shared" si="1080"/>
        <v>1.942140958756029E-3</v>
      </c>
      <c r="EM199" s="2">
        <f t="shared" si="1081"/>
        <v>1.9040304850857727E-3</v>
      </c>
      <c r="EN199" s="2">
        <f t="shared" si="1082"/>
        <v>1.658589533758337E-3</v>
      </c>
      <c r="EO199" s="2">
        <f t="shared" si="1083"/>
        <v>2.3326552810334108E-3</v>
      </c>
      <c r="EP199" s="2">
        <f t="shared" si="1084"/>
        <v>1.7270627988626105E-3</v>
      </c>
      <c r="EQ199" s="2">
        <f t="shared" si="1085"/>
        <v>3.4536753155870624E-3</v>
      </c>
      <c r="ER199" s="2">
        <f t="shared" si="1086"/>
        <v>61.053835635098906</v>
      </c>
      <c r="ET199" s="2">
        <f t="shared" si="1087"/>
        <v>0.21325204157166716</v>
      </c>
      <c r="EU199" s="2">
        <f t="shared" si="1088"/>
        <v>0.21659591230307682</v>
      </c>
      <c r="EV199" s="2">
        <f t="shared" si="1089"/>
        <v>0.2409259350255171</v>
      </c>
      <c r="EW199" s="2">
        <f t="shared" si="1090"/>
        <v>0.18412452354608197</v>
      </c>
      <c r="EX199" s="2">
        <f t="shared" si="1091"/>
        <v>0.23360529662400667</v>
      </c>
      <c r="EY199" s="2">
        <f t="shared" si="1092"/>
        <v>0.13226473376304596</v>
      </c>
      <c r="EZ199" s="2">
        <f t="shared" si="1093"/>
        <v>0.13200264635782163</v>
      </c>
      <c r="FA199" s="2">
        <f t="shared" si="1094"/>
        <v>0.13428995905980096</v>
      </c>
      <c r="FB199" s="2">
        <f t="shared" si="1095"/>
        <v>0.15115852784464101</v>
      </c>
      <c r="FC199" s="2">
        <f t="shared" si="1096"/>
        <v>0.1123874585519162</v>
      </c>
      <c r="FD199" s="2">
        <f t="shared" si="1097"/>
        <v>0.14604073483996782</v>
      </c>
      <c r="FE199" s="2">
        <f t="shared" si="1098"/>
        <v>7.878181467851085E-2</v>
      </c>
      <c r="FF199" s="2">
        <f t="shared" si="1099"/>
        <v>3.3179994743438253E-2</v>
      </c>
      <c r="FG199" s="2">
        <f t="shared" si="1100"/>
        <v>3.3821653406515752E-2</v>
      </c>
      <c r="FH199" s="2">
        <f t="shared" si="1101"/>
        <v>3.8633281181537936E-2</v>
      </c>
      <c r="FI199" s="2">
        <f t="shared" si="1102"/>
        <v>2.7779575749100328E-2</v>
      </c>
      <c r="FJ199" s="2">
        <f t="shared" si="1103"/>
        <v>3.7158494162576369E-2</v>
      </c>
      <c r="FK199" s="2">
        <f t="shared" si="1104"/>
        <v>1.8933391699987673E-2</v>
      </c>
      <c r="FL199" s="2">
        <f t="shared" si="1105"/>
        <v>1.8890985498369057E-2</v>
      </c>
      <c r="FM199" s="2">
        <f t="shared" si="1106"/>
        <v>1.9261818304169578E-2</v>
      </c>
      <c r="FN199" s="2">
        <f t="shared" si="1107"/>
        <v>2.2049366079896136E-2</v>
      </c>
      <c r="FO199" s="2">
        <f t="shared" si="1108"/>
        <v>1.5778309266838122E-2</v>
      </c>
      <c r="FP199" s="2">
        <f t="shared" si="1109"/>
        <v>2.1193697129304832E-2</v>
      </c>
      <c r="FQ199" s="2">
        <f t="shared" si="1110"/>
        <v>1.0711725895006349E-2</v>
      </c>
      <c r="FR199" s="2">
        <f t="shared" si="1111"/>
        <v>0.1213423780575531</v>
      </c>
      <c r="FS199" s="2">
        <f t="shared" si="1112"/>
        <v>0.12347124793780517</v>
      </c>
      <c r="FT199" s="2">
        <f t="shared" si="1113"/>
        <v>0.13919935747830606</v>
      </c>
      <c r="FU199" s="2">
        <f t="shared" si="1114"/>
        <v>0.10312307519694659</v>
      </c>
      <c r="FV199" s="2">
        <f t="shared" si="1115"/>
        <v>0.13442234721927085</v>
      </c>
      <c r="FW199" s="2">
        <f t="shared" si="1116"/>
        <v>7.206272531379479E-2</v>
      </c>
      <c r="FX199" s="2">
        <f t="shared" si="1117"/>
        <v>7.191004450814234E-2</v>
      </c>
      <c r="FY199" s="2">
        <f t="shared" si="1118"/>
        <v>7.3243951152853592E-2</v>
      </c>
      <c r="FZ199" s="2">
        <f t="shared" si="1119"/>
        <v>8.3181136939204009E-2</v>
      </c>
      <c r="GA199" s="2">
        <f t="shared" si="1120"/>
        <v>6.0600996294484913E-2</v>
      </c>
      <c r="GB199" s="2">
        <f t="shared" si="1121"/>
        <v>8.0147553619208833E-2</v>
      </c>
      <c r="GC199" s="2">
        <f t="shared" si="1122"/>
        <v>4.1751941372725317E-2</v>
      </c>
      <c r="GD199" s="2">
        <f t="shared" si="1123"/>
        <v>0.76368129983744337</v>
      </c>
      <c r="GE199" s="2">
        <f t="shared" si="1124"/>
        <v>0.76723918942331393</v>
      </c>
      <c r="GF199" s="2">
        <f t="shared" si="1125"/>
        <v>0.79097171414987089</v>
      </c>
      <c r="GG199" s="2">
        <f t="shared" si="1126"/>
        <v>0.72903912537846904</v>
      </c>
      <c r="GH199" s="2">
        <f t="shared" si="1127"/>
        <v>0.78420439825267907</v>
      </c>
      <c r="GI199" s="2">
        <f t="shared" si="1128"/>
        <v>0.64504320371090185</v>
      </c>
      <c r="GJ199" s="2">
        <f t="shared" si="1129"/>
        <v>0.64451973830849107</v>
      </c>
      <c r="GK199" s="2">
        <f t="shared" si="1130"/>
        <v>0.64904720616062195</v>
      </c>
      <c r="GL199" s="2">
        <f t="shared" si="1131"/>
        <v>0.6798013658414217</v>
      </c>
      <c r="GM199" s="2">
        <f t="shared" si="1132"/>
        <v>0.60152406845442219</v>
      </c>
      <c r="GN199" s="2">
        <f t="shared" si="1133"/>
        <v>0.67093225136215406</v>
      </c>
      <c r="GO199" s="2">
        <f t="shared" si="1134"/>
        <v>0.50484677351619933</v>
      </c>
      <c r="GP199" s="2">
        <f t="shared" si="1135"/>
        <v>0.98689929823924694</v>
      </c>
      <c r="GQ199" s="2">
        <f t="shared" si="1136"/>
        <v>0.98715306962984961</v>
      </c>
      <c r="GR199" s="2">
        <f t="shared" si="1137"/>
        <v>0.98879055265525384</v>
      </c>
      <c r="GS199" s="2">
        <f t="shared" si="1138"/>
        <v>0.98430642611037256</v>
      </c>
      <c r="GT199" s="2">
        <f t="shared" si="1139"/>
        <v>0.98833318052874453</v>
      </c>
      <c r="GU199" s="2">
        <f t="shared" si="1140"/>
        <v>0.97693838835756397</v>
      </c>
      <c r="GV199" s="2">
        <f t="shared" si="1141"/>
        <v>0.97688684055236397</v>
      </c>
      <c r="GW199" s="2">
        <f t="shared" si="1142"/>
        <v>0.97733010631869288</v>
      </c>
      <c r="GX199" s="2">
        <f t="shared" si="1143"/>
        <v>0.98019451432582461</v>
      </c>
      <c r="GY199" s="2">
        <f t="shared" si="1144"/>
        <v>0.97236780140320533</v>
      </c>
      <c r="GZ199" s="2">
        <f t="shared" si="1145"/>
        <v>0.97939371273843834</v>
      </c>
      <c r="HA199" s="2">
        <f t="shared" si="1146"/>
        <v>0.95962456879264091</v>
      </c>
      <c r="HB199" s="2">
        <f t="shared" si="1147"/>
        <v>0.9989115350732013</v>
      </c>
      <c r="HC199" s="2">
        <f t="shared" si="1148"/>
        <v>0.99893287113905149</v>
      </c>
      <c r="HD199" s="2">
        <f t="shared" si="1149"/>
        <v>0.99907030256212581</v>
      </c>
      <c r="HE199" s="2">
        <f t="shared" si="1150"/>
        <v>0.99869295898635746</v>
      </c>
      <c r="HF199" s="2">
        <f t="shared" si="1151"/>
        <v>0.99903195805744394</v>
      </c>
      <c r="HG199" s="2">
        <f t="shared" si="1152"/>
        <v>0.99806604017020595</v>
      </c>
      <c r="HH199" s="2">
        <f t="shared" si="1153"/>
        <v>0.99806162364136353</v>
      </c>
      <c r="HI199" s="2">
        <f t="shared" si="1154"/>
        <v>0.99809958795737763</v>
      </c>
      <c r="HJ199" s="2">
        <f t="shared" si="1155"/>
        <v>0.99834415683039224</v>
      </c>
      <c r="HK199" s="2">
        <f t="shared" si="1156"/>
        <v>0.99767277333653326</v>
      </c>
      <c r="HL199" s="2">
        <f t="shared" si="1157"/>
        <v>0.99827591480454059</v>
      </c>
      <c r="HM199" s="2">
        <f t="shared" si="1158"/>
        <v>0.99655821150438162</v>
      </c>
      <c r="HN199" s="2">
        <f t="shared" si="1159"/>
        <v>1.6115039300397087E-2</v>
      </c>
      <c r="HP199" s="2">
        <f t="shared" ref="HP199:IU199" si="1175">IF(B1=1,ET199,0)</f>
        <v>0.21325204157166716</v>
      </c>
      <c r="HQ199" s="2">
        <f t="shared" si="1175"/>
        <v>0.21659591230307682</v>
      </c>
      <c r="HR199" s="2">
        <f t="shared" si="1175"/>
        <v>0.2409259350255171</v>
      </c>
      <c r="HS199" s="2">
        <f t="shared" si="1175"/>
        <v>0.18412452354608197</v>
      </c>
      <c r="HT199" s="2">
        <f t="shared" si="1175"/>
        <v>0.23360529662400667</v>
      </c>
      <c r="HU199" s="2">
        <f t="shared" si="1175"/>
        <v>0.13226473376304596</v>
      </c>
      <c r="HV199" s="2">
        <f t="shared" si="1175"/>
        <v>0.13200264635782163</v>
      </c>
      <c r="HW199" s="2">
        <f t="shared" si="1175"/>
        <v>0.13428995905980096</v>
      </c>
      <c r="HX199" s="2">
        <f t="shared" si="1175"/>
        <v>0.15115852784464101</v>
      </c>
      <c r="HY199" s="2">
        <f t="shared" si="1175"/>
        <v>0.1123874585519162</v>
      </c>
      <c r="HZ199" s="2">
        <f t="shared" si="1175"/>
        <v>0.14604073483996782</v>
      </c>
      <c r="IA199" s="2">
        <f t="shared" si="1175"/>
        <v>7.878181467851085E-2</v>
      </c>
      <c r="IB199" s="2">
        <f t="shared" si="1175"/>
        <v>3.3179994743438253E-2</v>
      </c>
      <c r="IC199" s="2">
        <f t="shared" si="1175"/>
        <v>3.3821653406515752E-2</v>
      </c>
      <c r="ID199" s="2">
        <f t="shared" si="1175"/>
        <v>3.8633281181537936E-2</v>
      </c>
      <c r="IE199" s="2">
        <f t="shared" si="1175"/>
        <v>2.7779575749100328E-2</v>
      </c>
      <c r="IF199" s="2">
        <f t="shared" si="1175"/>
        <v>3.7158494162576369E-2</v>
      </c>
      <c r="IG199" s="2">
        <f t="shared" si="1175"/>
        <v>1.8933391699987673E-2</v>
      </c>
      <c r="IH199" s="2">
        <f t="shared" si="1175"/>
        <v>1.8890985498369057E-2</v>
      </c>
      <c r="II199" s="2">
        <f t="shared" si="1175"/>
        <v>1.9261818304169578E-2</v>
      </c>
      <c r="IJ199" s="2">
        <f t="shared" si="1175"/>
        <v>2.2049366079896136E-2</v>
      </c>
      <c r="IK199" s="2">
        <f t="shared" si="1175"/>
        <v>1.5778309266838122E-2</v>
      </c>
      <c r="IL199" s="2">
        <f t="shared" si="1175"/>
        <v>2.1193697129304832E-2</v>
      </c>
      <c r="IM199" s="2">
        <f t="shared" si="1175"/>
        <v>1.0711725895006349E-2</v>
      </c>
      <c r="IN199" s="2">
        <f t="shared" si="1175"/>
        <v>0.1213423780575531</v>
      </c>
      <c r="IO199" s="2">
        <f t="shared" si="1175"/>
        <v>0.12347124793780517</v>
      </c>
      <c r="IP199" s="2">
        <f t="shared" si="1175"/>
        <v>0.13919935747830606</v>
      </c>
      <c r="IQ199" s="2">
        <f t="shared" si="1175"/>
        <v>0.10312307519694659</v>
      </c>
      <c r="IR199" s="2">
        <f t="shared" si="1175"/>
        <v>0.13442234721927085</v>
      </c>
      <c r="IS199" s="2">
        <f t="shared" si="1175"/>
        <v>7.206272531379479E-2</v>
      </c>
      <c r="IT199" s="2">
        <f t="shared" si="1175"/>
        <v>7.191004450814234E-2</v>
      </c>
      <c r="IU199" s="2">
        <f t="shared" si="1175"/>
        <v>7.3243951152853592E-2</v>
      </c>
      <c r="IV199" s="2">
        <f t="shared" ref="IV199:KA199" si="1176">IF(AH1=1,FZ199,0)</f>
        <v>8.3181136939204009E-2</v>
      </c>
      <c r="IW199" s="2">
        <f t="shared" si="1176"/>
        <v>6.0600996294484913E-2</v>
      </c>
      <c r="IX199" s="2">
        <f t="shared" si="1176"/>
        <v>8.0147553619208833E-2</v>
      </c>
      <c r="IY199" s="2">
        <f t="shared" si="1176"/>
        <v>4.1751941372725317E-2</v>
      </c>
      <c r="IZ199" s="2">
        <f t="shared" si="1176"/>
        <v>0.76368129983744337</v>
      </c>
      <c r="JA199" s="2">
        <f t="shared" si="1176"/>
        <v>0.76723918942331393</v>
      </c>
      <c r="JB199" s="2">
        <f t="shared" si="1176"/>
        <v>0.79097171414987089</v>
      </c>
      <c r="JC199" s="2">
        <f t="shared" si="1176"/>
        <v>0.72903912537846904</v>
      </c>
      <c r="JD199" s="2">
        <f t="shared" si="1176"/>
        <v>0.78420439825267907</v>
      </c>
      <c r="JE199" s="2">
        <f t="shared" si="1176"/>
        <v>0.64504320371090185</v>
      </c>
      <c r="JF199" s="2">
        <f t="shared" si="1176"/>
        <v>0.64451973830849107</v>
      </c>
      <c r="JG199" s="2">
        <f t="shared" si="1176"/>
        <v>0.64904720616062195</v>
      </c>
      <c r="JH199" s="2">
        <f t="shared" si="1176"/>
        <v>0.6798013658414217</v>
      </c>
      <c r="JI199" s="2">
        <f t="shared" si="1176"/>
        <v>0.60152406845442219</v>
      </c>
      <c r="JJ199" s="2">
        <f t="shared" si="1176"/>
        <v>0.67093225136215406</v>
      </c>
      <c r="JK199" s="2">
        <f t="shared" si="1176"/>
        <v>0.50484677351619933</v>
      </c>
      <c r="JL199" s="2">
        <f t="shared" si="1176"/>
        <v>0.98689929823924694</v>
      </c>
      <c r="JM199" s="2">
        <f t="shared" si="1176"/>
        <v>0.98715306962984961</v>
      </c>
      <c r="JN199" s="2">
        <f t="shared" si="1176"/>
        <v>0.98879055265525384</v>
      </c>
      <c r="JO199" s="2">
        <f t="shared" si="1176"/>
        <v>0.98430642611037256</v>
      </c>
      <c r="JP199" s="2">
        <f t="shared" si="1176"/>
        <v>0.98833318052874453</v>
      </c>
      <c r="JQ199" s="2">
        <f t="shared" si="1176"/>
        <v>0.97693838835756397</v>
      </c>
      <c r="JR199" s="2">
        <f t="shared" si="1176"/>
        <v>0.97688684055236397</v>
      </c>
      <c r="JS199" s="2">
        <f t="shared" si="1176"/>
        <v>0.97733010631869288</v>
      </c>
      <c r="JT199" s="2">
        <f t="shared" si="1176"/>
        <v>0.98019451432582461</v>
      </c>
      <c r="JU199" s="2">
        <f t="shared" si="1176"/>
        <v>0.97236780140320533</v>
      </c>
      <c r="JV199" s="2">
        <f t="shared" si="1176"/>
        <v>0.97939371273843834</v>
      </c>
      <c r="JW199" s="2">
        <f t="shared" si="1176"/>
        <v>0.95962456879264091</v>
      </c>
      <c r="JX199" s="2">
        <f t="shared" si="1176"/>
        <v>0.9989115350732013</v>
      </c>
      <c r="JY199" s="2">
        <f t="shared" si="1176"/>
        <v>0.99893287113905149</v>
      </c>
      <c r="JZ199" s="2">
        <f t="shared" si="1176"/>
        <v>0.99907030256212581</v>
      </c>
      <c r="KA199" s="2">
        <f t="shared" si="1176"/>
        <v>0.99869295898635746</v>
      </c>
      <c r="KB199" s="2">
        <f t="shared" ref="KB199:KJ199" si="1177">IF(BN1=1,HF199,0)</f>
        <v>0.99903195805744394</v>
      </c>
      <c r="KC199" s="2">
        <f t="shared" si="1177"/>
        <v>0.99806604017020595</v>
      </c>
      <c r="KD199" s="2">
        <f t="shared" si="1177"/>
        <v>0.99806162364136353</v>
      </c>
      <c r="KE199" s="2">
        <f t="shared" si="1177"/>
        <v>0.99809958795737763</v>
      </c>
      <c r="KF199" s="2">
        <f t="shared" si="1177"/>
        <v>0.99834415683039224</v>
      </c>
      <c r="KG199" s="2">
        <f t="shared" si="1177"/>
        <v>0.99767277333653326</v>
      </c>
      <c r="KH199" s="2">
        <f t="shared" si="1177"/>
        <v>0.99827591480454059</v>
      </c>
      <c r="KI199" s="2">
        <f t="shared" si="1177"/>
        <v>0.99655821150438162</v>
      </c>
      <c r="KJ199" s="2">
        <f t="shared" si="1177"/>
        <v>0</v>
      </c>
    </row>
    <row r="200" spans="1:296" x14ac:dyDescent="0.2">
      <c r="A200" s="2" t="str">
        <f>'Respondent Data'!A200</f>
        <v>1896</v>
      </c>
      <c r="B200" s="2">
        <f>SUMPRODUCT('Respondent Data'!B200:S200,'Product Coding'!A100:R100)</f>
        <v>0.31703486707568329</v>
      </c>
      <c r="C200" s="2">
        <f>SUMPRODUCT('Respondent Data'!B200:S200,'Product Coding'!A101:R101)</f>
        <v>0.59287075917801335</v>
      </c>
      <c r="D200" s="2">
        <f>SUMPRODUCT('Respondent Data'!B200:S200,'Product Coding'!A102:R102)</f>
        <v>0.80270336779467444</v>
      </c>
      <c r="E200" s="2">
        <f>SUMPRODUCT('Respondent Data'!B200:S200,'Product Coding'!A103:R103)</f>
        <v>1.4766713839048731</v>
      </c>
      <c r="F200" s="2">
        <f>SUMPRODUCT('Respondent Data'!B200:S200,'Product Coding'!A104:R104)</f>
        <v>1.0256985717836131</v>
      </c>
      <c r="G200" s="2">
        <f>SUMPRODUCT('Respondent Data'!B200:S200,'Product Coding'!A105:R105)</f>
        <v>0.53624511071644099</v>
      </c>
      <c r="H200" s="2">
        <f>SUMPRODUCT('Respondent Data'!B200:S200,'Product Coding'!A106:R106)</f>
        <v>-5.3984007123758566</v>
      </c>
      <c r="I200" s="2">
        <f>SUMPRODUCT('Respondent Data'!B200:S200,'Product Coding'!A107:R107)</f>
        <v>-5.122564820273527</v>
      </c>
      <c r="J200" s="2">
        <f>SUMPRODUCT('Respondent Data'!B200:S200,'Product Coding'!A108:R108)</f>
        <v>-4.9127322116568664</v>
      </c>
      <c r="K200" s="2">
        <f>SUMPRODUCT('Respondent Data'!B200:S200,'Product Coding'!A109:R109)</f>
        <v>-4.2387641955466675</v>
      </c>
      <c r="L200" s="2">
        <f>SUMPRODUCT('Respondent Data'!B200:S200,'Product Coding'!A110:R110)</f>
        <v>-4.6897370076679277</v>
      </c>
      <c r="M200" s="2">
        <f>SUMPRODUCT('Respondent Data'!B200:S200,'Product Coding'!A111:R111)</f>
        <v>-5.1791904687350989</v>
      </c>
      <c r="N200" s="2">
        <f>SUMPRODUCT('Respondent Data'!B200:S200,'Product Coding'!A112:R112)</f>
        <v>-2.3974380217622171</v>
      </c>
      <c r="O200" s="2">
        <f>SUMPRODUCT('Respondent Data'!B200:S200,'Product Coding'!A113:R113)</f>
        <v>-2.1216021296598875</v>
      </c>
      <c r="P200" s="2">
        <f>SUMPRODUCT('Respondent Data'!B200:S200,'Product Coding'!A114:R114)</f>
        <v>-1.911769521043226</v>
      </c>
      <c r="Q200" s="2">
        <f>SUMPRODUCT('Respondent Data'!B200:S200,'Product Coding'!A115:R115)</f>
        <v>-1.2378015049330271</v>
      </c>
      <c r="R200" s="2">
        <f>SUMPRODUCT('Respondent Data'!B200:S200,'Product Coding'!A116:R116)</f>
        <v>-1.6887743170542873</v>
      </c>
      <c r="S200" s="2">
        <f>SUMPRODUCT('Respondent Data'!B200:S200,'Product Coding'!A117:R117)</f>
        <v>-2.1782277781214594</v>
      </c>
      <c r="T200" s="2">
        <f>SUMPRODUCT('Respondent Data'!B200:S200,'Product Coding'!A118:R118)</f>
        <v>-8.1128736012137566</v>
      </c>
      <c r="U200" s="2">
        <f>SUMPRODUCT('Respondent Data'!B200:S200,'Product Coding'!A119:R119)</f>
        <v>-7.8370377091114278</v>
      </c>
      <c r="V200" s="2">
        <f>SUMPRODUCT('Respondent Data'!B200:S200,'Product Coding'!A120:R120)</f>
        <v>-7.6272051004947663</v>
      </c>
      <c r="W200" s="2">
        <f>SUMPRODUCT('Respondent Data'!B200:S200,'Product Coding'!A121:R121)</f>
        <v>-6.9532370843845674</v>
      </c>
      <c r="X200" s="2">
        <f>SUMPRODUCT('Respondent Data'!B200:S200,'Product Coding'!A122:R122)</f>
        <v>-7.4042098965058276</v>
      </c>
      <c r="Y200" s="2">
        <f>SUMPRODUCT('Respondent Data'!B200:S200,'Product Coding'!A123:R123)</f>
        <v>-7.8936633575729998</v>
      </c>
      <c r="Z200" s="2">
        <f>SUMPRODUCT('Respondent Data'!B200:S200,'Product Coding'!A124:R124)</f>
        <v>0.31354881997602346</v>
      </c>
      <c r="AA200" s="2">
        <f>SUMPRODUCT('Respondent Data'!B200:S200,'Product Coding'!A125:R125)</f>
        <v>0.58938471207835352</v>
      </c>
      <c r="AB200" s="2">
        <f>SUMPRODUCT('Respondent Data'!B200:S200,'Product Coding'!A126:R126)</f>
        <v>0.79921732069501461</v>
      </c>
      <c r="AC200" s="2">
        <f>SUMPRODUCT('Respondent Data'!B200:S200,'Product Coding'!A127:R127)</f>
        <v>1.4731853368052132</v>
      </c>
      <c r="AD200" s="2">
        <f>SUMPRODUCT('Respondent Data'!B200:S200,'Product Coding'!A128:R128)</f>
        <v>1.0222125246839533</v>
      </c>
      <c r="AE200" s="2">
        <f>SUMPRODUCT('Respondent Data'!B200:S200,'Product Coding'!A129:R129)</f>
        <v>0.53275906361678116</v>
      </c>
      <c r="AF200" s="2">
        <f>SUMPRODUCT('Respondent Data'!B200:S200,'Product Coding'!A130:R130)</f>
        <v>-5.4018867594755164</v>
      </c>
      <c r="AG200" s="2">
        <f>SUMPRODUCT('Respondent Data'!B200:S200,'Product Coding'!A131:R131)</f>
        <v>-5.1260508673731868</v>
      </c>
      <c r="AH200" s="2">
        <f>SUMPRODUCT('Respondent Data'!B200:S200,'Product Coding'!A132:R132)</f>
        <v>-4.9162182587565262</v>
      </c>
      <c r="AI200" s="2">
        <f>SUMPRODUCT('Respondent Data'!B200:S200,'Product Coding'!A133:R133)</f>
        <v>-4.2422502426463273</v>
      </c>
      <c r="AJ200" s="2">
        <f>SUMPRODUCT('Respondent Data'!B200:S200,'Product Coding'!A134:R134)</f>
        <v>-4.6932230547675875</v>
      </c>
      <c r="AK200" s="2">
        <f>SUMPRODUCT('Respondent Data'!B200:S200,'Product Coding'!A135:R135)</f>
        <v>-5.1826765158347587</v>
      </c>
      <c r="AL200" s="2">
        <f>SUMPRODUCT('Respondent Data'!B200:S200,'Product Coding'!A136:R136)</f>
        <v>4.2366887639956836</v>
      </c>
      <c r="AM200" s="2">
        <f>SUMPRODUCT('Respondent Data'!B200:S200,'Product Coding'!A137:R137)</f>
        <v>4.5125246560980132</v>
      </c>
      <c r="AN200" s="2">
        <f>SUMPRODUCT('Respondent Data'!B200:S200,'Product Coding'!A138:R138)</f>
        <v>4.7223572647146739</v>
      </c>
      <c r="AO200" s="2">
        <f>SUMPRODUCT('Respondent Data'!B200:S200,'Product Coding'!A139:R139)</f>
        <v>5.3963252808248736</v>
      </c>
      <c r="AP200" s="2">
        <f>SUMPRODUCT('Respondent Data'!B200:S200,'Product Coding'!A140:R140)</f>
        <v>4.9453524687036134</v>
      </c>
      <c r="AQ200" s="2">
        <f>SUMPRODUCT('Respondent Data'!B200:S200,'Product Coding'!A141:R141)</f>
        <v>4.4558990076364413</v>
      </c>
      <c r="AR200" s="2">
        <f>SUMPRODUCT('Respondent Data'!B200:S200,'Product Coding'!A142:R142)</f>
        <v>-1.4787468154558572</v>
      </c>
      <c r="AS200" s="2">
        <f>SUMPRODUCT('Respondent Data'!B200:S200,'Product Coding'!A143:R143)</f>
        <v>-1.2029109233535271</v>
      </c>
      <c r="AT200" s="2">
        <f>SUMPRODUCT('Respondent Data'!B200:S200,'Product Coding'!A144:R144)</f>
        <v>-0.99307831473686603</v>
      </c>
      <c r="AU200" s="2">
        <f>SUMPRODUCT('Respondent Data'!B200:S200,'Product Coding'!A145:R145)</f>
        <v>-0.31911029862666718</v>
      </c>
      <c r="AV200" s="2">
        <f>SUMPRODUCT('Respondent Data'!B200:S200,'Product Coding'!A146:R146)</f>
        <v>-0.7700831107479269</v>
      </c>
      <c r="AW200" s="2">
        <f>SUMPRODUCT('Respondent Data'!B200:S200,'Product Coding'!A147:R147)</f>
        <v>-1.259536571815099</v>
      </c>
      <c r="AX200" s="2">
        <f>SUMPRODUCT('Respondent Data'!B200:S200,'Product Coding'!A148:R148)</f>
        <v>6.2797236148707327</v>
      </c>
      <c r="AY200" s="2">
        <f>SUMPRODUCT('Respondent Data'!B200:S200,'Product Coding'!A149:R149)</f>
        <v>6.5555595069730632</v>
      </c>
      <c r="AZ200" s="2">
        <f>SUMPRODUCT('Respondent Data'!B200:S200,'Product Coding'!A150:R150)</f>
        <v>6.7653921155897248</v>
      </c>
      <c r="BA200" s="2">
        <f>SUMPRODUCT('Respondent Data'!B200:S200,'Product Coding'!A151:R151)</f>
        <v>7.4393601316999227</v>
      </c>
      <c r="BB200" s="2">
        <f>SUMPRODUCT('Respondent Data'!B200:S200,'Product Coding'!A152:R152)</f>
        <v>6.9883873195786634</v>
      </c>
      <c r="BC200" s="2">
        <f>SUMPRODUCT('Respondent Data'!B200:S200,'Product Coding'!A153:R153)</f>
        <v>6.4989338585114904</v>
      </c>
      <c r="BD200" s="2">
        <f>SUMPRODUCT('Respondent Data'!B200:S200,'Product Coding'!A154:R154)</f>
        <v>0.56428803541919281</v>
      </c>
      <c r="BE200" s="2">
        <f>SUMPRODUCT('Respondent Data'!B200:S200,'Product Coding'!A155:R155)</f>
        <v>0.84012392752152287</v>
      </c>
      <c r="BF200" s="2">
        <f>SUMPRODUCT('Respondent Data'!B200:S200,'Product Coding'!A156:R156)</f>
        <v>1.049956536138184</v>
      </c>
      <c r="BG200" s="2">
        <f>SUMPRODUCT('Respondent Data'!B200:S200,'Product Coding'!A157:R157)</f>
        <v>1.7239245522483824</v>
      </c>
      <c r="BH200" s="2">
        <f>SUMPRODUCT('Respondent Data'!B200:S200,'Product Coding'!A158:R158)</f>
        <v>1.2729517401271231</v>
      </c>
      <c r="BI200" s="2">
        <f>SUMPRODUCT('Respondent Data'!B200:S200,'Product Coding'!A159:R159)</f>
        <v>0.78349827905995051</v>
      </c>
      <c r="BJ200" s="2">
        <f>SUMPRODUCT('Respondent Data'!B200:S200,'Product Coding'!A160:R160)</f>
        <v>7.9973008496560434</v>
      </c>
      <c r="BK200" s="2">
        <f>SUMPRODUCT('Respondent Data'!B200:S200,'Product Coding'!A161:R161)</f>
        <v>8.273136741758373</v>
      </c>
      <c r="BL200" s="2">
        <f>SUMPRODUCT('Respondent Data'!B200:S200,'Product Coding'!A162:R162)</f>
        <v>8.4829693503750345</v>
      </c>
      <c r="BM200" s="2">
        <f>SUMPRODUCT('Respondent Data'!B200:S200,'Product Coding'!A163:R163)</f>
        <v>9.1569373664852343</v>
      </c>
      <c r="BN200" s="2">
        <f>SUMPRODUCT('Respondent Data'!B200:S200,'Product Coding'!A164:R164)</f>
        <v>8.7059645543639732</v>
      </c>
      <c r="BO200" s="2">
        <f>SUMPRODUCT('Respondent Data'!B200:S200,'Product Coding'!A165:R165)</f>
        <v>8.216511093296802</v>
      </c>
      <c r="BP200" s="2">
        <f>SUMPRODUCT('Respondent Data'!B200:S200,'Product Coding'!A166:R166)</f>
        <v>2.281865270204503</v>
      </c>
      <c r="BQ200" s="2">
        <f>SUMPRODUCT('Respondent Data'!B200:S200,'Product Coding'!A167:R167)</f>
        <v>2.5577011623068326</v>
      </c>
      <c r="BR200" s="2">
        <f>SUMPRODUCT('Respondent Data'!B200:S200,'Product Coding'!A168:R168)</f>
        <v>2.7675337709234942</v>
      </c>
      <c r="BS200" s="2">
        <f>SUMPRODUCT('Respondent Data'!B200:S200,'Product Coding'!A169:R169)</f>
        <v>3.441501787033693</v>
      </c>
      <c r="BT200" s="2">
        <f>SUMPRODUCT('Respondent Data'!B200:S200,'Product Coding'!A170:R170)</f>
        <v>2.9905289749124329</v>
      </c>
      <c r="BU200" s="2">
        <f>SUMPRODUCT('Respondent Data'!B200:S200,'Product Coding'!A171:R171)</f>
        <v>2.5010755138452607</v>
      </c>
      <c r="BV200" s="2">
        <f>SUMPRODUCT('Respondent Data'!B200:S200,'Product Coding'!A172:R172)</f>
        <v>1.4795159922391199</v>
      </c>
      <c r="BX200" s="2">
        <f t="shared" si="1014"/>
        <v>0.72830536080485575</v>
      </c>
      <c r="BY200" s="2">
        <f t="shared" si="1015"/>
        <v>0.55273822658718241</v>
      </c>
      <c r="BZ200" s="2">
        <f t="shared" si="1016"/>
        <v>0.44811590308025684</v>
      </c>
      <c r="CA200" s="2">
        <f t="shared" si="1017"/>
        <v>0.22839666933455649</v>
      </c>
      <c r="CB200" s="2">
        <f t="shared" si="1018"/>
        <v>0.35854590784556922</v>
      </c>
      <c r="CC200" s="2">
        <f t="shared" si="1019"/>
        <v>0.58494052082873771</v>
      </c>
      <c r="CD200" s="2">
        <f t="shared" si="1020"/>
        <v>221.05260665987072</v>
      </c>
      <c r="CE200" s="2">
        <f t="shared" si="1021"/>
        <v>167.76510563182492</v>
      </c>
      <c r="CF200" s="2">
        <f t="shared" si="1022"/>
        <v>136.01051673183349</v>
      </c>
      <c r="CG200" s="2">
        <f t="shared" si="1023"/>
        <v>69.322130284805255</v>
      </c>
      <c r="CH200" s="2">
        <f t="shared" si="1024"/>
        <v>108.82455601988823</v>
      </c>
      <c r="CI200" s="2">
        <f t="shared" si="1025"/>
        <v>177.53902940832617</v>
      </c>
      <c r="CJ200" s="2">
        <f t="shared" si="1026"/>
        <v>10.994971388358868</v>
      </c>
      <c r="CK200" s="2">
        <f t="shared" si="1027"/>
        <v>8.3444957481325943</v>
      </c>
      <c r="CL200" s="2">
        <f t="shared" si="1028"/>
        <v>6.7650491101577659</v>
      </c>
      <c r="CM200" s="2">
        <f t="shared" si="1029"/>
        <v>3.4480246606378775</v>
      </c>
      <c r="CN200" s="2">
        <f t="shared" si="1030"/>
        <v>5.4128422092329949</v>
      </c>
      <c r="CO200" s="2">
        <f t="shared" si="1031"/>
        <v>8.8306425251302727</v>
      </c>
      <c r="CP200" s="2">
        <f t="shared" si="1032"/>
        <v>3337.1539142063943</v>
      </c>
      <c r="CQ200" s="2">
        <f t="shared" si="1033"/>
        <v>2532.6911425565618</v>
      </c>
      <c r="CR200" s="2">
        <f t="shared" si="1034"/>
        <v>2053.3032165653717</v>
      </c>
      <c r="CS200" s="2">
        <f t="shared" si="1035"/>
        <v>1046.5319632128096</v>
      </c>
      <c r="CT200" s="2">
        <f t="shared" si="1036"/>
        <v>1642.8862729600687</v>
      </c>
      <c r="CU200" s="2">
        <f t="shared" si="1037"/>
        <v>2680.2446524687675</v>
      </c>
      <c r="CV200" s="2">
        <f t="shared" si="1038"/>
        <v>0.73084869811672237</v>
      </c>
      <c r="CW200" s="2">
        <f t="shared" si="1039"/>
        <v>0.5546684605673643</v>
      </c>
      <c r="CX200" s="2">
        <f t="shared" si="1040"/>
        <v>0.44968078226099684</v>
      </c>
      <c r="CY200" s="2">
        <f t="shared" si="1041"/>
        <v>0.22919426029335804</v>
      </c>
      <c r="CZ200" s="2">
        <f t="shared" si="1042"/>
        <v>0.35979799692044984</v>
      </c>
      <c r="DA200" s="2">
        <f t="shared" si="1043"/>
        <v>0.58698320942051518</v>
      </c>
      <c r="DB200" s="2">
        <f t="shared" si="1044"/>
        <v>221.82455119393558</v>
      </c>
      <c r="DC200" s="2">
        <f t="shared" si="1045"/>
        <v>168.35096326207926</v>
      </c>
      <c r="DD200" s="2">
        <f t="shared" si="1046"/>
        <v>136.48548319593868</v>
      </c>
      <c r="DE200" s="2">
        <f t="shared" si="1047"/>
        <v>69.564212205356526</v>
      </c>
      <c r="DF200" s="2">
        <f t="shared" si="1048"/>
        <v>109.20458556335726</v>
      </c>
      <c r="DG200" s="2">
        <f t="shared" si="1049"/>
        <v>178.15901885520844</v>
      </c>
      <c r="DH200" s="2">
        <f t="shared" si="1050"/>
        <v>1.4455377851673182E-2</v>
      </c>
      <c r="DI200" s="2">
        <f t="shared" si="1051"/>
        <v>1.0970727868255177E-2</v>
      </c>
      <c r="DJ200" s="2">
        <f t="shared" si="1052"/>
        <v>8.8941878626436835E-3</v>
      </c>
      <c r="DK200" s="2">
        <f t="shared" si="1053"/>
        <v>4.5332086415594847E-3</v>
      </c>
      <c r="DL200" s="2">
        <f t="shared" si="1054"/>
        <v>7.1164059115962214E-3</v>
      </c>
      <c r="DM200" s="2">
        <f t="shared" si="1055"/>
        <v>1.1609877812775721E-2</v>
      </c>
      <c r="DN200" s="2">
        <f t="shared" si="1056"/>
        <v>4.3874439573456696</v>
      </c>
      <c r="DO200" s="2">
        <f t="shared" si="1057"/>
        <v>3.3297956087456089</v>
      </c>
      <c r="DP200" s="2">
        <f t="shared" si="1058"/>
        <v>2.6995317032779176</v>
      </c>
      <c r="DQ200" s="2">
        <f t="shared" si="1059"/>
        <v>1.3759030767566687</v>
      </c>
      <c r="DR200" s="2">
        <f t="shared" si="1060"/>
        <v>2.159945761033002</v>
      </c>
      <c r="DS200" s="2">
        <f t="shared" si="1061"/>
        <v>3.5237880861957844</v>
      </c>
      <c r="DT200" s="2">
        <f t="shared" si="1062"/>
        <v>1.873918445847775E-3</v>
      </c>
      <c r="DU200" s="2">
        <f t="shared" si="1063"/>
        <v>1.4221869208572795E-3</v>
      </c>
      <c r="DV200" s="2">
        <f t="shared" si="1064"/>
        <v>1.1529952981972171E-3</v>
      </c>
      <c r="DW200" s="2">
        <f t="shared" si="1065"/>
        <v>5.8766110297916497E-4</v>
      </c>
      <c r="DX200" s="2">
        <f t="shared" si="1066"/>
        <v>9.2253308372265989E-4</v>
      </c>
      <c r="DY200" s="2">
        <f t="shared" si="1067"/>
        <v>1.5050429266282399E-3</v>
      </c>
      <c r="DZ200" s="2">
        <f t="shared" si="1068"/>
        <v>0.5687649431344165</v>
      </c>
      <c r="EA200" s="2">
        <f t="shared" si="1069"/>
        <v>0.43165702592887056</v>
      </c>
      <c r="EB200" s="2">
        <f t="shared" si="1070"/>
        <v>0.34995295908766672</v>
      </c>
      <c r="EC200" s="2">
        <f t="shared" si="1071"/>
        <v>0.17836477065416803</v>
      </c>
      <c r="ED200" s="2">
        <f t="shared" si="1072"/>
        <v>0.28000390201920261</v>
      </c>
      <c r="EE200" s="2">
        <f t="shared" si="1073"/>
        <v>0.45680518086329991</v>
      </c>
      <c r="EF200" s="2">
        <f t="shared" si="1074"/>
        <v>3.3636931506201293E-4</v>
      </c>
      <c r="EG200" s="2">
        <f t="shared" si="1075"/>
        <v>2.5528327634476855E-4</v>
      </c>
      <c r="EH200" s="2">
        <f t="shared" si="1076"/>
        <v>2.0696324302889359E-4</v>
      </c>
      <c r="EI200" s="2">
        <f t="shared" si="1077"/>
        <v>1.0548546716944271E-4</v>
      </c>
      <c r="EJ200" s="2">
        <f t="shared" si="1078"/>
        <v>1.6559515819988133E-4</v>
      </c>
      <c r="EK200" s="2">
        <f t="shared" si="1079"/>
        <v>2.7015597156355249E-4</v>
      </c>
      <c r="EL200" s="2">
        <f t="shared" si="1080"/>
        <v>0.10209359685706926</v>
      </c>
      <c r="EM200" s="2">
        <f t="shared" si="1081"/>
        <v>7.7482655915536394E-2</v>
      </c>
      <c r="EN200" s="2">
        <f t="shared" si="1082"/>
        <v>6.2816734321107917E-2</v>
      </c>
      <c r="EO200" s="2">
        <f t="shared" si="1083"/>
        <v>3.201656713987501E-2</v>
      </c>
      <c r="EP200" s="2">
        <f t="shared" si="1084"/>
        <v>5.0260842965490084E-2</v>
      </c>
      <c r="EQ200" s="2">
        <f t="shared" si="1085"/>
        <v>8.1996762529466638E-2</v>
      </c>
      <c r="ER200" s="2">
        <f t="shared" si="1086"/>
        <v>0.22774789345956387</v>
      </c>
      <c r="ET200" s="2">
        <f t="shared" si="1087"/>
        <v>0.57860145705635568</v>
      </c>
      <c r="EU200" s="2">
        <f t="shared" si="1088"/>
        <v>0.6440235597200018</v>
      </c>
      <c r="EV200" s="2">
        <f t="shared" si="1089"/>
        <v>0.69055246052675834</v>
      </c>
      <c r="EW200" s="2">
        <f t="shared" si="1090"/>
        <v>0.81406928638264475</v>
      </c>
      <c r="EX200" s="2">
        <f t="shared" si="1091"/>
        <v>0.73608112484460375</v>
      </c>
      <c r="EY200" s="2">
        <f t="shared" si="1092"/>
        <v>0.63093850328031076</v>
      </c>
      <c r="EZ200" s="2">
        <f t="shared" si="1093"/>
        <v>4.5034373387552746E-3</v>
      </c>
      <c r="FA200" s="2">
        <f t="shared" si="1094"/>
        <v>5.9253955150040489E-3</v>
      </c>
      <c r="FB200" s="2">
        <f t="shared" si="1095"/>
        <v>7.2987097914335259E-3</v>
      </c>
      <c r="FC200" s="2">
        <f t="shared" si="1096"/>
        <v>1.4220274555818931E-2</v>
      </c>
      <c r="FD200" s="2">
        <f t="shared" si="1097"/>
        <v>9.1054317562541207E-3</v>
      </c>
      <c r="FE200" s="2">
        <f t="shared" si="1098"/>
        <v>5.6010162221334725E-3</v>
      </c>
      <c r="FF200" s="2">
        <f t="shared" si="1099"/>
        <v>8.3368268887285629E-2</v>
      </c>
      <c r="FG200" s="2">
        <f t="shared" si="1100"/>
        <v>0.10701487024592421</v>
      </c>
      <c r="FH200" s="2">
        <f t="shared" si="1101"/>
        <v>0.12878218615409151</v>
      </c>
      <c r="FI200" s="2">
        <f t="shared" si="1102"/>
        <v>0.2248188974421273</v>
      </c>
      <c r="FJ200" s="2">
        <f t="shared" si="1103"/>
        <v>0.15593709737006059</v>
      </c>
      <c r="FK200" s="2">
        <f t="shared" si="1104"/>
        <v>0.10172275082159478</v>
      </c>
      <c r="FL200" s="2">
        <f t="shared" si="1105"/>
        <v>2.9956677424136625E-4</v>
      </c>
      <c r="FM200" s="2">
        <f t="shared" si="1106"/>
        <v>3.9468109715652769E-4</v>
      </c>
      <c r="FN200" s="2">
        <f t="shared" si="1107"/>
        <v>4.867830571145767E-4</v>
      </c>
      <c r="FO200" s="2">
        <f t="shared" si="1108"/>
        <v>9.5462480871034451E-4</v>
      </c>
      <c r="FP200" s="2">
        <f t="shared" si="1109"/>
        <v>6.083145874801588E-4</v>
      </c>
      <c r="FQ200" s="2">
        <f t="shared" si="1110"/>
        <v>3.7296111680045521E-4</v>
      </c>
      <c r="FR200" s="2">
        <f t="shared" si="1111"/>
        <v>0.57775125063679222</v>
      </c>
      <c r="FS200" s="2">
        <f t="shared" si="1112"/>
        <v>0.64322395762441709</v>
      </c>
      <c r="FT200" s="2">
        <f t="shared" si="1113"/>
        <v>0.68980703354592898</v>
      </c>
      <c r="FU200" s="2">
        <f t="shared" si="1114"/>
        <v>0.81354105880818317</v>
      </c>
      <c r="FV200" s="2">
        <f t="shared" si="1115"/>
        <v>0.73540334833902643</v>
      </c>
      <c r="FW200" s="2">
        <f t="shared" si="1116"/>
        <v>0.63012638953196531</v>
      </c>
      <c r="FX200" s="2">
        <f t="shared" si="1117"/>
        <v>4.4878358091234253E-3</v>
      </c>
      <c r="FY200" s="2">
        <f t="shared" si="1118"/>
        <v>5.9048970300360736E-3</v>
      </c>
      <c r="FZ200" s="2">
        <f t="shared" si="1119"/>
        <v>7.2734951847595493E-3</v>
      </c>
      <c r="GA200" s="2">
        <f t="shared" si="1120"/>
        <v>1.4171489608497182E-2</v>
      </c>
      <c r="GB200" s="2">
        <f t="shared" si="1121"/>
        <v>9.0740325812041119E-3</v>
      </c>
      <c r="GC200" s="2">
        <f t="shared" si="1122"/>
        <v>5.5816336034312259E-3</v>
      </c>
      <c r="GD200" s="2">
        <f t="shared" si="1123"/>
        <v>0.98575060257230285</v>
      </c>
      <c r="GE200" s="2">
        <f t="shared" si="1124"/>
        <v>0.98914832292781796</v>
      </c>
      <c r="GF200" s="2">
        <f t="shared" si="1125"/>
        <v>0.99118422132901163</v>
      </c>
      <c r="GG200" s="2">
        <f t="shared" si="1126"/>
        <v>0.99548724860207483</v>
      </c>
      <c r="GH200" s="2">
        <f t="shared" si="1127"/>
        <v>0.99293387947031331</v>
      </c>
      <c r="GI200" s="2">
        <f t="shared" si="1128"/>
        <v>0.98852336452281608</v>
      </c>
      <c r="GJ200" s="2">
        <f t="shared" si="1129"/>
        <v>0.18561678003842999</v>
      </c>
      <c r="GK200" s="2">
        <f t="shared" si="1130"/>
        <v>0.23095778423815974</v>
      </c>
      <c r="GL200" s="2">
        <f t="shared" si="1131"/>
        <v>0.27030448181156663</v>
      </c>
      <c r="GM200" s="2">
        <f t="shared" si="1132"/>
        <v>0.42089259018305331</v>
      </c>
      <c r="GN200" s="2">
        <f t="shared" si="1133"/>
        <v>0.31646112801413878</v>
      </c>
      <c r="GO200" s="2">
        <f t="shared" si="1134"/>
        <v>0.22105367911717011</v>
      </c>
      <c r="GP200" s="2">
        <f t="shared" si="1135"/>
        <v>0.99812958655640549</v>
      </c>
      <c r="GQ200" s="2">
        <f t="shared" si="1136"/>
        <v>0.99857983282232821</v>
      </c>
      <c r="GR200" s="2">
        <f t="shared" si="1137"/>
        <v>0.9988483325689359</v>
      </c>
      <c r="GS200" s="2">
        <f t="shared" si="1138"/>
        <v>0.9994126840397658</v>
      </c>
      <c r="GT200" s="2">
        <f t="shared" si="1139"/>
        <v>0.99907831719915385</v>
      </c>
      <c r="GU200" s="2">
        <f t="shared" si="1140"/>
        <v>0.99849721882355158</v>
      </c>
      <c r="GV200" s="2">
        <f t="shared" si="1141"/>
        <v>0.63744412722659682</v>
      </c>
      <c r="GW200" s="2">
        <f t="shared" si="1142"/>
        <v>0.69849131592896141</v>
      </c>
      <c r="GX200" s="2">
        <f t="shared" si="1143"/>
        <v>0.74076655284034931</v>
      </c>
      <c r="GY200" s="2">
        <f t="shared" si="1144"/>
        <v>0.8486336530961045</v>
      </c>
      <c r="GZ200" s="2">
        <f t="shared" si="1145"/>
        <v>0.78124761840374291</v>
      </c>
      <c r="HA200" s="2">
        <f t="shared" si="1146"/>
        <v>0.68643358297737644</v>
      </c>
      <c r="HB200" s="2">
        <f t="shared" si="1147"/>
        <v>0.9996637437912087</v>
      </c>
      <c r="HC200" s="2">
        <f t="shared" si="1148"/>
        <v>0.99974478187657401</v>
      </c>
      <c r="HD200" s="2">
        <f t="shared" si="1149"/>
        <v>0.99979307958189201</v>
      </c>
      <c r="HE200" s="2">
        <f t="shared" si="1150"/>
        <v>0.99989452565884074</v>
      </c>
      <c r="HF200" s="2">
        <f t="shared" si="1151"/>
        <v>0.99983443225901647</v>
      </c>
      <c r="HG200" s="2">
        <f t="shared" si="1152"/>
        <v>0.99972991699297353</v>
      </c>
      <c r="HH200" s="2">
        <f t="shared" si="1153"/>
        <v>0.90736395062250796</v>
      </c>
      <c r="HI200" s="2">
        <f t="shared" si="1154"/>
        <v>0.92808918501829674</v>
      </c>
      <c r="HJ200" s="2">
        <f t="shared" si="1155"/>
        <v>0.94089598677496067</v>
      </c>
      <c r="HK200" s="2">
        <f t="shared" si="1156"/>
        <v>0.96897669266240016</v>
      </c>
      <c r="HL200" s="2">
        <f t="shared" si="1157"/>
        <v>0.952144418882099</v>
      </c>
      <c r="HM200" s="2">
        <f t="shared" si="1158"/>
        <v>0.92421718311081036</v>
      </c>
      <c r="HN200" s="2">
        <f t="shared" si="1159"/>
        <v>0.8144994630633714</v>
      </c>
      <c r="HP200" s="2">
        <f t="shared" ref="HP200:IU200" si="1178">IF(B1=1,ET200,0)</f>
        <v>0.57860145705635568</v>
      </c>
      <c r="HQ200" s="2">
        <f t="shared" si="1178"/>
        <v>0.6440235597200018</v>
      </c>
      <c r="HR200" s="2">
        <f t="shared" si="1178"/>
        <v>0.69055246052675834</v>
      </c>
      <c r="HS200" s="2">
        <f t="shared" si="1178"/>
        <v>0.81406928638264475</v>
      </c>
      <c r="HT200" s="2">
        <f t="shared" si="1178"/>
        <v>0.73608112484460375</v>
      </c>
      <c r="HU200" s="2">
        <f t="shared" si="1178"/>
        <v>0.63093850328031076</v>
      </c>
      <c r="HV200" s="2">
        <f t="shared" si="1178"/>
        <v>4.5034373387552746E-3</v>
      </c>
      <c r="HW200" s="2">
        <f t="shared" si="1178"/>
        <v>5.9253955150040489E-3</v>
      </c>
      <c r="HX200" s="2">
        <f t="shared" si="1178"/>
        <v>7.2987097914335259E-3</v>
      </c>
      <c r="HY200" s="2">
        <f t="shared" si="1178"/>
        <v>1.4220274555818931E-2</v>
      </c>
      <c r="HZ200" s="2">
        <f t="shared" si="1178"/>
        <v>9.1054317562541207E-3</v>
      </c>
      <c r="IA200" s="2">
        <f t="shared" si="1178"/>
        <v>5.6010162221334725E-3</v>
      </c>
      <c r="IB200" s="2">
        <f t="shared" si="1178"/>
        <v>8.3368268887285629E-2</v>
      </c>
      <c r="IC200" s="2">
        <f t="shared" si="1178"/>
        <v>0.10701487024592421</v>
      </c>
      <c r="ID200" s="2">
        <f t="shared" si="1178"/>
        <v>0.12878218615409151</v>
      </c>
      <c r="IE200" s="2">
        <f t="shared" si="1178"/>
        <v>0.2248188974421273</v>
      </c>
      <c r="IF200" s="2">
        <f t="shared" si="1178"/>
        <v>0.15593709737006059</v>
      </c>
      <c r="IG200" s="2">
        <f t="shared" si="1178"/>
        <v>0.10172275082159478</v>
      </c>
      <c r="IH200" s="2">
        <f t="shared" si="1178"/>
        <v>2.9956677424136625E-4</v>
      </c>
      <c r="II200" s="2">
        <f t="shared" si="1178"/>
        <v>3.9468109715652769E-4</v>
      </c>
      <c r="IJ200" s="2">
        <f t="shared" si="1178"/>
        <v>4.867830571145767E-4</v>
      </c>
      <c r="IK200" s="2">
        <f t="shared" si="1178"/>
        <v>9.5462480871034451E-4</v>
      </c>
      <c r="IL200" s="2">
        <f t="shared" si="1178"/>
        <v>6.083145874801588E-4</v>
      </c>
      <c r="IM200" s="2">
        <f t="shared" si="1178"/>
        <v>3.7296111680045521E-4</v>
      </c>
      <c r="IN200" s="2">
        <f t="shared" si="1178"/>
        <v>0.57775125063679222</v>
      </c>
      <c r="IO200" s="2">
        <f t="shared" si="1178"/>
        <v>0.64322395762441709</v>
      </c>
      <c r="IP200" s="2">
        <f t="shared" si="1178"/>
        <v>0.68980703354592898</v>
      </c>
      <c r="IQ200" s="2">
        <f t="shared" si="1178"/>
        <v>0.81354105880818317</v>
      </c>
      <c r="IR200" s="2">
        <f t="shared" si="1178"/>
        <v>0.73540334833902643</v>
      </c>
      <c r="IS200" s="2">
        <f t="shared" si="1178"/>
        <v>0.63012638953196531</v>
      </c>
      <c r="IT200" s="2">
        <f t="shared" si="1178"/>
        <v>4.4878358091234253E-3</v>
      </c>
      <c r="IU200" s="2">
        <f t="shared" si="1178"/>
        <v>5.9048970300360736E-3</v>
      </c>
      <c r="IV200" s="2">
        <f t="shared" ref="IV200:KA200" si="1179">IF(AH1=1,FZ200,0)</f>
        <v>7.2734951847595493E-3</v>
      </c>
      <c r="IW200" s="2">
        <f t="shared" si="1179"/>
        <v>1.4171489608497182E-2</v>
      </c>
      <c r="IX200" s="2">
        <f t="shared" si="1179"/>
        <v>9.0740325812041119E-3</v>
      </c>
      <c r="IY200" s="2">
        <f t="shared" si="1179"/>
        <v>5.5816336034312259E-3</v>
      </c>
      <c r="IZ200" s="2">
        <f t="shared" si="1179"/>
        <v>0.98575060257230285</v>
      </c>
      <c r="JA200" s="2">
        <f t="shared" si="1179"/>
        <v>0.98914832292781796</v>
      </c>
      <c r="JB200" s="2">
        <f t="shared" si="1179"/>
        <v>0.99118422132901163</v>
      </c>
      <c r="JC200" s="2">
        <f t="shared" si="1179"/>
        <v>0.99548724860207483</v>
      </c>
      <c r="JD200" s="2">
        <f t="shared" si="1179"/>
        <v>0.99293387947031331</v>
      </c>
      <c r="JE200" s="2">
        <f t="shared" si="1179"/>
        <v>0.98852336452281608</v>
      </c>
      <c r="JF200" s="2">
        <f t="shared" si="1179"/>
        <v>0.18561678003842999</v>
      </c>
      <c r="JG200" s="2">
        <f t="shared" si="1179"/>
        <v>0.23095778423815974</v>
      </c>
      <c r="JH200" s="2">
        <f t="shared" si="1179"/>
        <v>0.27030448181156663</v>
      </c>
      <c r="JI200" s="2">
        <f t="shared" si="1179"/>
        <v>0.42089259018305331</v>
      </c>
      <c r="JJ200" s="2">
        <f t="shared" si="1179"/>
        <v>0.31646112801413878</v>
      </c>
      <c r="JK200" s="2">
        <f t="shared" si="1179"/>
        <v>0.22105367911717011</v>
      </c>
      <c r="JL200" s="2">
        <f t="shared" si="1179"/>
        <v>0.99812958655640549</v>
      </c>
      <c r="JM200" s="2">
        <f t="shared" si="1179"/>
        <v>0.99857983282232821</v>
      </c>
      <c r="JN200" s="2">
        <f t="shared" si="1179"/>
        <v>0.9988483325689359</v>
      </c>
      <c r="JO200" s="2">
        <f t="shared" si="1179"/>
        <v>0.9994126840397658</v>
      </c>
      <c r="JP200" s="2">
        <f t="shared" si="1179"/>
        <v>0.99907831719915385</v>
      </c>
      <c r="JQ200" s="2">
        <f t="shared" si="1179"/>
        <v>0.99849721882355158</v>
      </c>
      <c r="JR200" s="2">
        <f t="shared" si="1179"/>
        <v>0.63744412722659682</v>
      </c>
      <c r="JS200" s="2">
        <f t="shared" si="1179"/>
        <v>0.69849131592896141</v>
      </c>
      <c r="JT200" s="2">
        <f t="shared" si="1179"/>
        <v>0.74076655284034931</v>
      </c>
      <c r="JU200" s="2">
        <f t="shared" si="1179"/>
        <v>0.8486336530961045</v>
      </c>
      <c r="JV200" s="2">
        <f t="shared" si="1179"/>
        <v>0.78124761840374291</v>
      </c>
      <c r="JW200" s="2">
        <f t="shared" si="1179"/>
        <v>0.68643358297737644</v>
      </c>
      <c r="JX200" s="2">
        <f t="shared" si="1179"/>
        <v>0.9996637437912087</v>
      </c>
      <c r="JY200" s="2">
        <f t="shared" si="1179"/>
        <v>0.99974478187657401</v>
      </c>
      <c r="JZ200" s="2">
        <f t="shared" si="1179"/>
        <v>0.99979307958189201</v>
      </c>
      <c r="KA200" s="2">
        <f t="shared" si="1179"/>
        <v>0.99989452565884074</v>
      </c>
      <c r="KB200" s="2">
        <f t="shared" ref="KB200:KJ200" si="1180">IF(BN1=1,HF200,0)</f>
        <v>0.99983443225901647</v>
      </c>
      <c r="KC200" s="2">
        <f t="shared" si="1180"/>
        <v>0.99972991699297353</v>
      </c>
      <c r="KD200" s="2">
        <f t="shared" si="1180"/>
        <v>0.90736395062250796</v>
      </c>
      <c r="KE200" s="2">
        <f t="shared" si="1180"/>
        <v>0.92808918501829674</v>
      </c>
      <c r="KF200" s="2">
        <f t="shared" si="1180"/>
        <v>0.94089598677496067</v>
      </c>
      <c r="KG200" s="2">
        <f t="shared" si="1180"/>
        <v>0.96897669266240016</v>
      </c>
      <c r="KH200" s="2">
        <f t="shared" si="1180"/>
        <v>0.952144418882099</v>
      </c>
      <c r="KI200" s="2">
        <f t="shared" si="1180"/>
        <v>0.92421718311081036</v>
      </c>
      <c r="KJ200" s="2">
        <f t="shared" si="1180"/>
        <v>0</v>
      </c>
    </row>
    <row r="201" spans="1:296" x14ac:dyDescent="0.2">
      <c r="A201" s="2" t="str">
        <f>'Respondent Data'!A201</f>
        <v>1900</v>
      </c>
      <c r="B201" s="2">
        <f>SUMPRODUCT('Respondent Data'!B201:S201,'Product Coding'!A100:R100)</f>
        <v>-0.667887039055165</v>
      </c>
      <c r="C201" s="2">
        <f>SUMPRODUCT('Respondent Data'!B201:S201,'Product Coding'!A101:R101)</f>
        <v>0.69357100657388315</v>
      </c>
      <c r="D201" s="2">
        <f>SUMPRODUCT('Respondent Data'!B201:S201,'Product Coding'!A102:R102)</f>
        <v>-0.37886701320015792</v>
      </c>
      <c r="E201" s="2">
        <f>SUMPRODUCT('Respondent Data'!B201:S201,'Product Coding'!A103:R103)</f>
        <v>0.87450961027143403</v>
      </c>
      <c r="F201" s="2">
        <f>SUMPRODUCT('Respondent Data'!B201:S201,'Product Coding'!A104:R104)</f>
        <v>0.3777133050658591</v>
      </c>
      <c r="G201" s="2">
        <f>SUMPRODUCT('Respondent Data'!B201:S201,'Product Coding'!A105:R105)</f>
        <v>1.1159227758457901</v>
      </c>
      <c r="H201" s="2">
        <f>SUMPRODUCT('Respondent Data'!B201:S201,'Product Coding'!A106:R106)</f>
        <v>-2.0789417205776752</v>
      </c>
      <c r="I201" s="2">
        <f>SUMPRODUCT('Respondent Data'!B201:S201,'Product Coding'!A107:R107)</f>
        <v>-0.71748367494862686</v>
      </c>
      <c r="J201" s="2">
        <f>SUMPRODUCT('Respondent Data'!B201:S201,'Product Coding'!A108:R108)</f>
        <v>-1.7899216947226679</v>
      </c>
      <c r="K201" s="2">
        <f>SUMPRODUCT('Respondent Data'!B201:S201,'Product Coding'!A109:R109)</f>
        <v>-0.53654507125107598</v>
      </c>
      <c r="L201" s="2">
        <f>SUMPRODUCT('Respondent Data'!B201:S201,'Product Coding'!A110:R110)</f>
        <v>-1.0333413764566508</v>
      </c>
      <c r="M201" s="2">
        <f>SUMPRODUCT('Respondent Data'!B201:S201,'Product Coding'!A111:R111)</f>
        <v>-0.29513190567671993</v>
      </c>
      <c r="N201" s="2">
        <f>SUMPRODUCT('Respondent Data'!B201:S201,'Product Coding'!A112:R112)</f>
        <v>-2.9973489235075883</v>
      </c>
      <c r="O201" s="2">
        <f>SUMPRODUCT('Respondent Data'!B201:S201,'Product Coding'!A113:R113)</f>
        <v>-1.6358908778785402</v>
      </c>
      <c r="P201" s="2">
        <f>SUMPRODUCT('Respondent Data'!B201:S201,'Product Coding'!A114:R114)</f>
        <v>-2.7083288976525814</v>
      </c>
      <c r="Q201" s="2">
        <f>SUMPRODUCT('Respondent Data'!B201:S201,'Product Coding'!A115:R115)</f>
        <v>-1.4549522741809888</v>
      </c>
      <c r="R201" s="2">
        <f>SUMPRODUCT('Respondent Data'!B201:S201,'Product Coding'!A116:R116)</f>
        <v>-1.9517485793865641</v>
      </c>
      <c r="S201" s="2">
        <f>SUMPRODUCT('Respondent Data'!B201:S201,'Product Coding'!A117:R117)</f>
        <v>-1.2135391086066329</v>
      </c>
      <c r="T201" s="2">
        <f>SUMPRODUCT('Respondent Data'!B201:S201,'Product Coding'!A118:R118)</f>
        <v>-4.4084036050300979</v>
      </c>
      <c r="U201" s="2">
        <f>SUMPRODUCT('Respondent Data'!B201:S201,'Product Coding'!A119:R119)</f>
        <v>-3.0469455594010499</v>
      </c>
      <c r="V201" s="2">
        <f>SUMPRODUCT('Respondent Data'!B201:S201,'Product Coding'!A120:R120)</f>
        <v>-4.119383579175091</v>
      </c>
      <c r="W201" s="2">
        <f>SUMPRODUCT('Respondent Data'!B201:S201,'Product Coding'!A121:R121)</f>
        <v>-2.8660069557034991</v>
      </c>
      <c r="X201" s="2">
        <f>SUMPRODUCT('Respondent Data'!B201:S201,'Product Coding'!A122:R122)</f>
        <v>-3.3628032609090743</v>
      </c>
      <c r="Y201" s="2">
        <f>SUMPRODUCT('Respondent Data'!B201:S201,'Product Coding'!A123:R123)</f>
        <v>-2.624593790129143</v>
      </c>
      <c r="Z201" s="2">
        <f>SUMPRODUCT('Respondent Data'!B201:S201,'Product Coding'!A124:R124)</f>
        <v>-1.608808662638858</v>
      </c>
      <c r="AA201" s="2">
        <f>SUMPRODUCT('Respondent Data'!B201:S201,'Product Coding'!A125:R125)</f>
        <v>-0.24735061700980987</v>
      </c>
      <c r="AB201" s="2">
        <f>SUMPRODUCT('Respondent Data'!B201:S201,'Product Coding'!A126:R126)</f>
        <v>-1.3197886367838512</v>
      </c>
      <c r="AC201" s="2">
        <f>SUMPRODUCT('Respondent Data'!B201:S201,'Product Coding'!A127:R127)</f>
        <v>-6.6412013312258877E-2</v>
      </c>
      <c r="AD201" s="2">
        <f>SUMPRODUCT('Respondent Data'!B201:S201,'Product Coding'!A128:R128)</f>
        <v>-0.56320831851783382</v>
      </c>
      <c r="AE201" s="2">
        <f>SUMPRODUCT('Respondent Data'!B201:S201,'Product Coding'!A129:R129)</f>
        <v>0.17500115226209711</v>
      </c>
      <c r="AF201" s="2">
        <f>SUMPRODUCT('Respondent Data'!B201:S201,'Product Coding'!A130:R130)</f>
        <v>-3.0198633441613678</v>
      </c>
      <c r="AG201" s="2">
        <f>SUMPRODUCT('Respondent Data'!B201:S201,'Product Coding'!A131:R131)</f>
        <v>-1.6584052985323199</v>
      </c>
      <c r="AH201" s="2">
        <f>SUMPRODUCT('Respondent Data'!B201:S201,'Product Coding'!A132:R132)</f>
        <v>-2.730843318306361</v>
      </c>
      <c r="AI201" s="2">
        <f>SUMPRODUCT('Respondent Data'!B201:S201,'Product Coding'!A133:R133)</f>
        <v>-1.477466694834769</v>
      </c>
      <c r="AJ201" s="2">
        <f>SUMPRODUCT('Respondent Data'!B201:S201,'Product Coding'!A134:R134)</f>
        <v>-1.9742630000403438</v>
      </c>
      <c r="AK201" s="2">
        <f>SUMPRODUCT('Respondent Data'!B201:S201,'Product Coding'!A135:R135)</f>
        <v>-1.2360535292604129</v>
      </c>
      <c r="AL201" s="2">
        <f>SUMPRODUCT('Respondent Data'!B201:S201,'Product Coding'!A136:R136)</f>
        <v>-6.294001872018995E-2</v>
      </c>
      <c r="AM201" s="2">
        <f>SUMPRODUCT('Respondent Data'!B201:S201,'Product Coding'!A137:R137)</f>
        <v>1.2985180269088581</v>
      </c>
      <c r="AN201" s="2">
        <f>SUMPRODUCT('Respondent Data'!B201:S201,'Product Coding'!A138:R138)</f>
        <v>0.22608000713481702</v>
      </c>
      <c r="AO201" s="2">
        <f>SUMPRODUCT('Respondent Data'!B201:S201,'Product Coding'!A139:R139)</f>
        <v>1.4794566306064092</v>
      </c>
      <c r="AP201" s="2">
        <f>SUMPRODUCT('Respondent Data'!B201:S201,'Product Coding'!A140:R140)</f>
        <v>0.98266032540083414</v>
      </c>
      <c r="AQ201" s="2">
        <f>SUMPRODUCT('Respondent Data'!B201:S201,'Product Coding'!A141:R141)</f>
        <v>1.7208697961807651</v>
      </c>
      <c r="AR201" s="2">
        <f>SUMPRODUCT('Respondent Data'!B201:S201,'Product Coding'!A142:R142)</f>
        <v>-1.4739947002427001</v>
      </c>
      <c r="AS201" s="2">
        <f>SUMPRODUCT('Respondent Data'!B201:S201,'Product Coding'!A143:R143)</f>
        <v>-0.11253665461365192</v>
      </c>
      <c r="AT201" s="2">
        <f>SUMPRODUCT('Respondent Data'!B201:S201,'Product Coding'!A144:R144)</f>
        <v>-1.184974674387693</v>
      </c>
      <c r="AU201" s="2">
        <f>SUMPRODUCT('Respondent Data'!B201:S201,'Product Coding'!A145:R145)</f>
        <v>6.8401949083899072E-2</v>
      </c>
      <c r="AV201" s="2">
        <f>SUMPRODUCT('Respondent Data'!B201:S201,'Product Coding'!A146:R146)</f>
        <v>-0.42839435612167587</v>
      </c>
      <c r="AW201" s="2">
        <f>SUMPRODUCT('Respondent Data'!B201:S201,'Product Coding'!A147:R147)</f>
        <v>0.30981511465825506</v>
      </c>
      <c r="AX201" s="2">
        <f>SUMPRODUCT('Respondent Data'!B201:S201,'Product Coding'!A148:R148)</f>
        <v>1.8573857028220522</v>
      </c>
      <c r="AY201" s="2">
        <f>SUMPRODUCT('Respondent Data'!B201:S201,'Product Coding'!A149:R149)</f>
        <v>3.2188437484510999</v>
      </c>
      <c r="AZ201" s="2">
        <f>SUMPRODUCT('Respondent Data'!B201:S201,'Product Coding'!A150:R150)</f>
        <v>2.1464057286770593</v>
      </c>
      <c r="BA201" s="2">
        <f>SUMPRODUCT('Respondent Data'!B201:S201,'Product Coding'!A151:R151)</f>
        <v>3.3997823521486517</v>
      </c>
      <c r="BB201" s="2">
        <f>SUMPRODUCT('Respondent Data'!B201:S201,'Product Coding'!A152:R152)</f>
        <v>2.9029860469430764</v>
      </c>
      <c r="BC201" s="2">
        <f>SUMPRODUCT('Respondent Data'!B201:S201,'Product Coding'!A153:R153)</f>
        <v>3.6411955177230073</v>
      </c>
      <c r="BD201" s="2">
        <f>SUMPRODUCT('Respondent Data'!B201:S201,'Product Coding'!A154:R154)</f>
        <v>0.44633102129954216</v>
      </c>
      <c r="BE201" s="2">
        <f>SUMPRODUCT('Respondent Data'!B201:S201,'Product Coding'!A155:R155)</f>
        <v>1.8077890669285901</v>
      </c>
      <c r="BF201" s="2">
        <f>SUMPRODUCT('Respondent Data'!B201:S201,'Product Coding'!A156:R156)</f>
        <v>0.73535104715454924</v>
      </c>
      <c r="BG201" s="2">
        <f>SUMPRODUCT('Respondent Data'!B201:S201,'Product Coding'!A157:R157)</f>
        <v>1.9887276706261414</v>
      </c>
      <c r="BH201" s="2">
        <f>SUMPRODUCT('Respondent Data'!B201:S201,'Product Coding'!A158:R158)</f>
        <v>1.4919313654205661</v>
      </c>
      <c r="BI201" s="2">
        <f>SUMPRODUCT('Respondent Data'!B201:S201,'Product Coding'!A159:R159)</f>
        <v>2.2301408362004977</v>
      </c>
      <c r="BJ201" s="2">
        <f>SUMPRODUCT('Respondent Data'!B201:S201,'Product Coding'!A160:R160)</f>
        <v>1.9124367057049121</v>
      </c>
      <c r="BK201" s="2">
        <f>SUMPRODUCT('Respondent Data'!B201:S201,'Product Coding'!A161:R161)</f>
        <v>3.2738947513339598</v>
      </c>
      <c r="BL201" s="2">
        <f>SUMPRODUCT('Respondent Data'!B201:S201,'Product Coding'!A162:R162)</f>
        <v>2.2014567315599192</v>
      </c>
      <c r="BM201" s="2">
        <f>SUMPRODUCT('Respondent Data'!B201:S201,'Product Coding'!A163:R163)</f>
        <v>3.4548333550315116</v>
      </c>
      <c r="BN201" s="2">
        <f>SUMPRODUCT('Respondent Data'!B201:S201,'Product Coding'!A164:R164)</f>
        <v>2.9580370498259363</v>
      </c>
      <c r="BO201" s="2">
        <f>SUMPRODUCT('Respondent Data'!B201:S201,'Product Coding'!A165:R165)</f>
        <v>3.6962465206058672</v>
      </c>
      <c r="BP201" s="2">
        <f>SUMPRODUCT('Respondent Data'!B201:S201,'Product Coding'!A166:R166)</f>
        <v>0.50138202418240208</v>
      </c>
      <c r="BQ201" s="2">
        <f>SUMPRODUCT('Respondent Data'!B201:S201,'Product Coding'!A167:R167)</f>
        <v>1.86284006981145</v>
      </c>
      <c r="BR201" s="2">
        <f>SUMPRODUCT('Respondent Data'!B201:S201,'Product Coding'!A168:R168)</f>
        <v>0.79040205003740915</v>
      </c>
      <c r="BS201" s="2">
        <f>SUMPRODUCT('Respondent Data'!B201:S201,'Product Coding'!A169:R169)</f>
        <v>2.0437786735090011</v>
      </c>
      <c r="BT201" s="2">
        <f>SUMPRODUCT('Respondent Data'!B201:S201,'Product Coding'!A170:R170)</f>
        <v>1.5469823683034261</v>
      </c>
      <c r="BU201" s="2">
        <f>SUMPRODUCT('Respondent Data'!B201:S201,'Product Coding'!A171:R171)</f>
        <v>2.2851918390833577</v>
      </c>
      <c r="BV201" s="2">
        <f>SUMPRODUCT('Respondent Data'!B201:S201,'Product Coding'!A172:R172)</f>
        <v>-4.4218827748067504</v>
      </c>
      <c r="BX201" s="2">
        <f t="shared" si="1014"/>
        <v>1.9501124528773932</v>
      </c>
      <c r="BY201" s="2">
        <f t="shared" si="1015"/>
        <v>0.49978813189380999</v>
      </c>
      <c r="BZ201" s="2">
        <f t="shared" si="1016"/>
        <v>1.460628778479885</v>
      </c>
      <c r="CA201" s="2">
        <f t="shared" si="1017"/>
        <v>0.41706649466330642</v>
      </c>
      <c r="CB201" s="2">
        <f t="shared" si="1018"/>
        <v>0.68542698094273424</v>
      </c>
      <c r="CC201" s="2">
        <f t="shared" si="1019"/>
        <v>0.32761282617025295</v>
      </c>
      <c r="CD201" s="2">
        <f t="shared" si="1020"/>
        <v>7.9960024303007842</v>
      </c>
      <c r="CE201" s="2">
        <f t="shared" si="1021"/>
        <v>2.0492700876617844</v>
      </c>
      <c r="CF201" s="2">
        <f t="shared" si="1022"/>
        <v>5.9889834790089989</v>
      </c>
      <c r="CG201" s="2">
        <f t="shared" si="1023"/>
        <v>1.7100884105448533</v>
      </c>
      <c r="CH201" s="2">
        <f t="shared" si="1024"/>
        <v>2.8104409042284133</v>
      </c>
      <c r="CI201" s="2">
        <f t="shared" si="1025"/>
        <v>1.3433035363626533</v>
      </c>
      <c r="CJ201" s="2">
        <f t="shared" si="1026"/>
        <v>20.03235914873239</v>
      </c>
      <c r="CK201" s="2">
        <f t="shared" si="1027"/>
        <v>5.134029753821741</v>
      </c>
      <c r="CL201" s="2">
        <f t="shared" si="1028"/>
        <v>15.004181030847946</v>
      </c>
      <c r="CM201" s="2">
        <f t="shared" si="1029"/>
        <v>4.2842789899991027</v>
      </c>
      <c r="CN201" s="2">
        <f t="shared" si="1030"/>
        <v>7.0409885502841174</v>
      </c>
      <c r="CO201" s="2">
        <f t="shared" si="1031"/>
        <v>3.3653740254261924</v>
      </c>
      <c r="CP201" s="2">
        <f t="shared" si="1032"/>
        <v>82.138233721639082</v>
      </c>
      <c r="CQ201" s="2">
        <f t="shared" si="1033"/>
        <v>21.050947256002239</v>
      </c>
      <c r="CR201" s="2">
        <f t="shared" si="1034"/>
        <v>61.521307558603617</v>
      </c>
      <c r="CS201" s="2">
        <f t="shared" si="1035"/>
        <v>17.56673322380615</v>
      </c>
      <c r="CT201" s="2">
        <f t="shared" si="1036"/>
        <v>28.870007715053269</v>
      </c>
      <c r="CU201" s="2">
        <f t="shared" si="1037"/>
        <v>13.798967770537491</v>
      </c>
      <c r="CV201" s="2">
        <f t="shared" si="1038"/>
        <v>4.9968547407044541</v>
      </c>
      <c r="CW201" s="2">
        <f t="shared" si="1039"/>
        <v>1.280628044047684</v>
      </c>
      <c r="CX201" s="2">
        <f t="shared" si="1040"/>
        <v>3.7426302392908424</v>
      </c>
      <c r="CY201" s="2">
        <f t="shared" si="1041"/>
        <v>1.0686669314748267</v>
      </c>
      <c r="CZ201" s="2">
        <f t="shared" si="1042"/>
        <v>1.7562982350463339</v>
      </c>
      <c r="DA201" s="2">
        <f t="shared" si="1043"/>
        <v>0.83945605349525743</v>
      </c>
      <c r="DB201" s="2">
        <f t="shared" si="1044"/>
        <v>20.48849162087004</v>
      </c>
      <c r="DC201" s="2">
        <f t="shared" si="1045"/>
        <v>5.250930497575987</v>
      </c>
      <c r="DD201" s="2">
        <f t="shared" si="1046"/>
        <v>15.345822978018935</v>
      </c>
      <c r="DE201" s="2">
        <f t="shared" si="1047"/>
        <v>4.3818310932000584</v>
      </c>
      <c r="DF201" s="2">
        <f t="shared" si="1048"/>
        <v>7.2013103321515937</v>
      </c>
      <c r="DG201" s="2">
        <f t="shared" si="1049"/>
        <v>3.4420028619245961</v>
      </c>
      <c r="DH201" s="2">
        <f t="shared" si="1050"/>
        <v>1.0649629594742702</v>
      </c>
      <c r="DI201" s="2">
        <f t="shared" si="1051"/>
        <v>0.27293597723885343</v>
      </c>
      <c r="DJ201" s="2">
        <f t="shared" si="1052"/>
        <v>0.79765428107905356</v>
      </c>
      <c r="DK201" s="2">
        <f t="shared" si="1053"/>
        <v>0.22776141334764338</v>
      </c>
      <c r="DL201" s="2">
        <f t="shared" si="1054"/>
        <v>0.37431397612544859</v>
      </c>
      <c r="DM201" s="2">
        <f t="shared" si="1055"/>
        <v>0.17891046457613588</v>
      </c>
      <c r="DN201" s="2">
        <f t="shared" si="1056"/>
        <v>4.3666437797328195</v>
      </c>
      <c r="DO201" s="2">
        <f t="shared" si="1057"/>
        <v>1.1191132768257863</v>
      </c>
      <c r="DP201" s="2">
        <f t="shared" si="1058"/>
        <v>3.2706039903684125</v>
      </c>
      <c r="DQ201" s="2">
        <f t="shared" si="1059"/>
        <v>0.93388502389661854</v>
      </c>
      <c r="DR201" s="2">
        <f t="shared" si="1060"/>
        <v>1.5347912159518995</v>
      </c>
      <c r="DS201" s="2">
        <f t="shared" si="1061"/>
        <v>0.73358257235177327</v>
      </c>
      <c r="DT201" s="2">
        <f t="shared" si="1062"/>
        <v>0.15608013732630377</v>
      </c>
      <c r="DU201" s="2">
        <f t="shared" si="1063"/>
        <v>4.0001283077262188E-2</v>
      </c>
      <c r="DV201" s="2">
        <f t="shared" si="1064"/>
        <v>0.11690358676060664</v>
      </c>
      <c r="DW201" s="2">
        <f t="shared" si="1065"/>
        <v>3.3380534371338463E-2</v>
      </c>
      <c r="DX201" s="2">
        <f t="shared" si="1066"/>
        <v>5.4859163200996111E-2</v>
      </c>
      <c r="DY201" s="2">
        <f t="shared" si="1067"/>
        <v>2.6220977576479503E-2</v>
      </c>
      <c r="DZ201" s="2">
        <f t="shared" si="1068"/>
        <v>0.63997189266770438</v>
      </c>
      <c r="EA201" s="2">
        <f t="shared" si="1069"/>
        <v>0.1640163654301055</v>
      </c>
      <c r="EB201" s="2">
        <f t="shared" si="1070"/>
        <v>0.47933715949018607</v>
      </c>
      <c r="EC201" s="2">
        <f t="shared" si="1071"/>
        <v>0.13686945774031334</v>
      </c>
      <c r="ED201" s="2">
        <f t="shared" si="1072"/>
        <v>0.22493779865473795</v>
      </c>
      <c r="EE201" s="2">
        <f t="shared" si="1073"/>
        <v>0.10751328730660344</v>
      </c>
      <c r="EF201" s="2">
        <f t="shared" si="1074"/>
        <v>0.14771999753202167</v>
      </c>
      <c r="EG201" s="2">
        <f t="shared" si="1075"/>
        <v>3.7858689380170375E-2</v>
      </c>
      <c r="EH201" s="2">
        <f t="shared" si="1076"/>
        <v>0.11064186541339617</v>
      </c>
      <c r="EI201" s="2">
        <f t="shared" si="1077"/>
        <v>3.1592568660052542E-2</v>
      </c>
      <c r="EJ201" s="2">
        <f t="shared" si="1078"/>
        <v>5.1920735024200984E-2</v>
      </c>
      <c r="EK201" s="2">
        <f t="shared" si="1079"/>
        <v>2.481650009563376E-2</v>
      </c>
      <c r="EL201" s="2">
        <f t="shared" si="1080"/>
        <v>0.60569299864079829</v>
      </c>
      <c r="EM201" s="2">
        <f t="shared" si="1081"/>
        <v>0.15523113646353245</v>
      </c>
      <c r="EN201" s="2">
        <f t="shared" si="1082"/>
        <v>0.45366236364121609</v>
      </c>
      <c r="EO201" s="2">
        <f t="shared" si="1083"/>
        <v>0.1295383019643262</v>
      </c>
      <c r="EP201" s="2">
        <f t="shared" si="1084"/>
        <v>0.21288942738863467</v>
      </c>
      <c r="EQ201" s="2">
        <f t="shared" si="1085"/>
        <v>0.10175453973613635</v>
      </c>
      <c r="ER201" s="2">
        <f t="shared" si="1086"/>
        <v>83.252884324985715</v>
      </c>
      <c r="ET201" s="2">
        <f t="shared" si="1087"/>
        <v>0.33897012943511684</v>
      </c>
      <c r="EU201" s="2">
        <f t="shared" si="1088"/>
        <v>0.66676084357147281</v>
      </c>
      <c r="EV201" s="2">
        <f t="shared" si="1089"/>
        <v>0.40640018874272255</v>
      </c>
      <c r="EW201" s="2">
        <f t="shared" si="1090"/>
        <v>0.70568318689773202</v>
      </c>
      <c r="EX201" s="2">
        <f t="shared" si="1091"/>
        <v>0.59332146174653944</v>
      </c>
      <c r="EY201" s="2">
        <f t="shared" si="1092"/>
        <v>0.75323165028819938</v>
      </c>
      <c r="EZ201" s="2">
        <f t="shared" si="1093"/>
        <v>0.11116048575440021</v>
      </c>
      <c r="FA201" s="2">
        <f t="shared" si="1094"/>
        <v>0.32794733534634563</v>
      </c>
      <c r="FB201" s="2">
        <f t="shared" si="1095"/>
        <v>0.14308232420400496</v>
      </c>
      <c r="FC201" s="2">
        <f t="shared" si="1096"/>
        <v>0.36899165212066043</v>
      </c>
      <c r="FD201" s="2">
        <f t="shared" si="1097"/>
        <v>0.26243682165239951</v>
      </c>
      <c r="FE201" s="2">
        <f t="shared" si="1098"/>
        <v>0.42674795837684354</v>
      </c>
      <c r="FF201" s="2">
        <f t="shared" si="1099"/>
        <v>4.7545783757704116E-2</v>
      </c>
      <c r="FG201" s="2">
        <f t="shared" si="1100"/>
        <v>0.16302496729445448</v>
      </c>
      <c r="FH201" s="2">
        <f t="shared" si="1101"/>
        <v>6.2483672114962155E-2</v>
      </c>
      <c r="FI201" s="2">
        <f t="shared" si="1102"/>
        <v>0.18924057603555292</v>
      </c>
      <c r="FJ201" s="2">
        <f t="shared" si="1103"/>
        <v>0.1243628185448251</v>
      </c>
      <c r="FK201" s="2">
        <f t="shared" si="1104"/>
        <v>0.22907544558048951</v>
      </c>
      <c r="FL201" s="2">
        <f t="shared" si="1105"/>
        <v>1.2028160272783394E-2</v>
      </c>
      <c r="FM201" s="2">
        <f t="shared" si="1106"/>
        <v>4.5349525731952459E-2</v>
      </c>
      <c r="FN201" s="2">
        <f t="shared" si="1107"/>
        <v>1.5994547123997074E-2</v>
      </c>
      <c r="FO201" s="2">
        <f t="shared" si="1108"/>
        <v>5.3859771018727527E-2</v>
      </c>
      <c r="FP201" s="2">
        <f t="shared" si="1109"/>
        <v>3.3478397780796039E-2</v>
      </c>
      <c r="FQ201" s="2">
        <f t="shared" si="1110"/>
        <v>6.7572280412073665E-2</v>
      </c>
      <c r="FR201" s="2">
        <f t="shared" si="1111"/>
        <v>0.1667540808037864</v>
      </c>
      <c r="FS201" s="2">
        <f t="shared" si="1112"/>
        <v>0.43847570962303389</v>
      </c>
      <c r="FT201" s="2">
        <f t="shared" si="1113"/>
        <v>0.21085346095830745</v>
      </c>
      <c r="FU201" s="2">
        <f t="shared" si="1114"/>
        <v>0.48340309635397144</v>
      </c>
      <c r="FV201" s="2">
        <f t="shared" si="1115"/>
        <v>0.36280544219961375</v>
      </c>
      <c r="FW201" s="2">
        <f t="shared" si="1116"/>
        <v>0.54363897310829579</v>
      </c>
      <c r="FX201" s="2">
        <f t="shared" si="1117"/>
        <v>4.6536537679954262E-2</v>
      </c>
      <c r="FY201" s="2">
        <f t="shared" si="1118"/>
        <v>0.15997618280794904</v>
      </c>
      <c r="FZ201" s="2">
        <f t="shared" si="1119"/>
        <v>6.1177708907330701E-2</v>
      </c>
      <c r="GA201" s="2">
        <f t="shared" si="1120"/>
        <v>0.18581036503793283</v>
      </c>
      <c r="GB201" s="2">
        <f t="shared" si="1121"/>
        <v>0.1219317352350027</v>
      </c>
      <c r="GC201" s="2">
        <f t="shared" si="1122"/>
        <v>0.22512367305561073</v>
      </c>
      <c r="GD201" s="2">
        <f t="shared" si="1123"/>
        <v>0.48427018771058017</v>
      </c>
      <c r="GE201" s="2">
        <f t="shared" si="1124"/>
        <v>0.78558546374745153</v>
      </c>
      <c r="GF201" s="2">
        <f t="shared" si="1125"/>
        <v>0.55628048759172066</v>
      </c>
      <c r="GG201" s="2">
        <f t="shared" si="1126"/>
        <v>0.81449049394163342</v>
      </c>
      <c r="GH201" s="2">
        <f t="shared" si="1127"/>
        <v>0.72763576400442509</v>
      </c>
      <c r="GI201" s="2">
        <f t="shared" si="1128"/>
        <v>0.84824083766152569</v>
      </c>
      <c r="GJ201" s="2">
        <f t="shared" si="1129"/>
        <v>0.18633619838464208</v>
      </c>
      <c r="GK201" s="2">
        <f t="shared" si="1130"/>
        <v>0.47189549088092975</v>
      </c>
      <c r="GL201" s="2">
        <f t="shared" si="1131"/>
        <v>0.23415891575414674</v>
      </c>
      <c r="GM201" s="2">
        <f t="shared" si="1132"/>
        <v>0.51709382287116668</v>
      </c>
      <c r="GN201" s="2">
        <f t="shared" si="1133"/>
        <v>0.39450980960752086</v>
      </c>
      <c r="GO201" s="2">
        <f t="shared" si="1134"/>
        <v>0.57684013207597185</v>
      </c>
      <c r="GP201" s="2">
        <f t="shared" si="1135"/>
        <v>0.86499193932414198</v>
      </c>
      <c r="GQ201" s="2">
        <f t="shared" si="1136"/>
        <v>0.96153727526287047</v>
      </c>
      <c r="GR201" s="2">
        <f t="shared" si="1137"/>
        <v>0.8953324278421686</v>
      </c>
      <c r="GS201" s="2">
        <f t="shared" si="1138"/>
        <v>0.96769773257665859</v>
      </c>
      <c r="GT201" s="2">
        <f t="shared" si="1139"/>
        <v>0.94799385063450126</v>
      </c>
      <c r="GU201" s="2">
        <f t="shared" si="1140"/>
        <v>0.97444899475900126</v>
      </c>
      <c r="GV201" s="2">
        <f t="shared" si="1141"/>
        <v>0.60976654811645781</v>
      </c>
      <c r="GW201" s="2">
        <f t="shared" si="1142"/>
        <v>0.85909445064417012</v>
      </c>
      <c r="GX201" s="2">
        <f t="shared" si="1143"/>
        <v>0.67597842289355003</v>
      </c>
      <c r="GY201" s="2">
        <f t="shared" si="1144"/>
        <v>0.87960846620652433</v>
      </c>
      <c r="GZ201" s="2">
        <f t="shared" si="1145"/>
        <v>0.81636798300960978</v>
      </c>
      <c r="HA201" s="2">
        <f t="shared" si="1146"/>
        <v>0.90292370435747249</v>
      </c>
      <c r="HB201" s="2">
        <f t="shared" si="1147"/>
        <v>0.87129265164877445</v>
      </c>
      <c r="HC201" s="2">
        <f t="shared" si="1148"/>
        <v>0.96352230822215268</v>
      </c>
      <c r="HD201" s="2">
        <f t="shared" si="1149"/>
        <v>0.90038024960259011</v>
      </c>
      <c r="HE201" s="2">
        <f t="shared" si="1150"/>
        <v>0.96937495517141192</v>
      </c>
      <c r="HF201" s="2">
        <f t="shared" si="1151"/>
        <v>0.95064197016421914</v>
      </c>
      <c r="HG201" s="2">
        <f t="shared" si="1152"/>
        <v>0.97578444522183438</v>
      </c>
      <c r="HH201" s="2">
        <f t="shared" si="1153"/>
        <v>0.62278405700622042</v>
      </c>
      <c r="HI201" s="2">
        <f t="shared" si="1154"/>
        <v>0.86562763799914888</v>
      </c>
      <c r="HJ201" s="2">
        <f t="shared" si="1155"/>
        <v>0.68791765200217692</v>
      </c>
      <c r="HK201" s="2">
        <f t="shared" si="1156"/>
        <v>0.88531747729222443</v>
      </c>
      <c r="HL201" s="2">
        <f t="shared" si="1157"/>
        <v>0.82447746465480531</v>
      </c>
      <c r="HM201" s="2">
        <f t="shared" si="1158"/>
        <v>0.90764318542267508</v>
      </c>
      <c r="HN201" s="2">
        <f t="shared" si="1159"/>
        <v>1.1869029861847041E-2</v>
      </c>
      <c r="HP201" s="2">
        <f t="shared" ref="HP201:IU201" si="1181">IF(B1=1,ET201,0)</f>
        <v>0.33897012943511684</v>
      </c>
      <c r="HQ201" s="2">
        <f t="shared" si="1181"/>
        <v>0.66676084357147281</v>
      </c>
      <c r="HR201" s="2">
        <f t="shared" si="1181"/>
        <v>0.40640018874272255</v>
      </c>
      <c r="HS201" s="2">
        <f t="shared" si="1181"/>
        <v>0.70568318689773202</v>
      </c>
      <c r="HT201" s="2">
        <f t="shared" si="1181"/>
        <v>0.59332146174653944</v>
      </c>
      <c r="HU201" s="2">
        <f t="shared" si="1181"/>
        <v>0.75323165028819938</v>
      </c>
      <c r="HV201" s="2">
        <f t="shared" si="1181"/>
        <v>0.11116048575440021</v>
      </c>
      <c r="HW201" s="2">
        <f t="shared" si="1181"/>
        <v>0.32794733534634563</v>
      </c>
      <c r="HX201" s="2">
        <f t="shared" si="1181"/>
        <v>0.14308232420400496</v>
      </c>
      <c r="HY201" s="2">
        <f t="shared" si="1181"/>
        <v>0.36899165212066043</v>
      </c>
      <c r="HZ201" s="2">
        <f t="shared" si="1181"/>
        <v>0.26243682165239951</v>
      </c>
      <c r="IA201" s="2">
        <f t="shared" si="1181"/>
        <v>0.42674795837684354</v>
      </c>
      <c r="IB201" s="2">
        <f t="shared" si="1181"/>
        <v>4.7545783757704116E-2</v>
      </c>
      <c r="IC201" s="2">
        <f t="shared" si="1181"/>
        <v>0.16302496729445448</v>
      </c>
      <c r="ID201" s="2">
        <f t="shared" si="1181"/>
        <v>6.2483672114962155E-2</v>
      </c>
      <c r="IE201" s="2">
        <f t="shared" si="1181"/>
        <v>0.18924057603555292</v>
      </c>
      <c r="IF201" s="2">
        <f t="shared" si="1181"/>
        <v>0.1243628185448251</v>
      </c>
      <c r="IG201" s="2">
        <f t="shared" si="1181"/>
        <v>0.22907544558048951</v>
      </c>
      <c r="IH201" s="2">
        <f t="shared" si="1181"/>
        <v>1.2028160272783394E-2</v>
      </c>
      <c r="II201" s="2">
        <f t="shared" si="1181"/>
        <v>4.5349525731952459E-2</v>
      </c>
      <c r="IJ201" s="2">
        <f t="shared" si="1181"/>
        <v>1.5994547123997074E-2</v>
      </c>
      <c r="IK201" s="2">
        <f t="shared" si="1181"/>
        <v>5.3859771018727527E-2</v>
      </c>
      <c r="IL201" s="2">
        <f t="shared" si="1181"/>
        <v>3.3478397780796039E-2</v>
      </c>
      <c r="IM201" s="2">
        <f t="shared" si="1181"/>
        <v>6.7572280412073665E-2</v>
      </c>
      <c r="IN201" s="2">
        <f t="shared" si="1181"/>
        <v>0.1667540808037864</v>
      </c>
      <c r="IO201" s="2">
        <f t="shared" si="1181"/>
        <v>0.43847570962303389</v>
      </c>
      <c r="IP201" s="2">
        <f t="shared" si="1181"/>
        <v>0.21085346095830745</v>
      </c>
      <c r="IQ201" s="2">
        <f t="shared" si="1181"/>
        <v>0.48340309635397144</v>
      </c>
      <c r="IR201" s="2">
        <f t="shared" si="1181"/>
        <v>0.36280544219961375</v>
      </c>
      <c r="IS201" s="2">
        <f t="shared" si="1181"/>
        <v>0.54363897310829579</v>
      </c>
      <c r="IT201" s="2">
        <f t="shared" si="1181"/>
        <v>4.6536537679954262E-2</v>
      </c>
      <c r="IU201" s="2">
        <f t="shared" si="1181"/>
        <v>0.15997618280794904</v>
      </c>
      <c r="IV201" s="2">
        <f t="shared" ref="IV201:KA201" si="1182">IF(AH1=1,FZ201,0)</f>
        <v>6.1177708907330701E-2</v>
      </c>
      <c r="IW201" s="2">
        <f t="shared" si="1182"/>
        <v>0.18581036503793283</v>
      </c>
      <c r="IX201" s="2">
        <f t="shared" si="1182"/>
        <v>0.1219317352350027</v>
      </c>
      <c r="IY201" s="2">
        <f t="shared" si="1182"/>
        <v>0.22512367305561073</v>
      </c>
      <c r="IZ201" s="2">
        <f t="shared" si="1182"/>
        <v>0.48427018771058017</v>
      </c>
      <c r="JA201" s="2">
        <f t="shared" si="1182"/>
        <v>0.78558546374745153</v>
      </c>
      <c r="JB201" s="2">
        <f t="shared" si="1182"/>
        <v>0.55628048759172066</v>
      </c>
      <c r="JC201" s="2">
        <f t="shared" si="1182"/>
        <v>0.81449049394163342</v>
      </c>
      <c r="JD201" s="2">
        <f t="shared" si="1182"/>
        <v>0.72763576400442509</v>
      </c>
      <c r="JE201" s="2">
        <f t="shared" si="1182"/>
        <v>0.84824083766152569</v>
      </c>
      <c r="JF201" s="2">
        <f t="shared" si="1182"/>
        <v>0.18633619838464208</v>
      </c>
      <c r="JG201" s="2">
        <f t="shared" si="1182"/>
        <v>0.47189549088092975</v>
      </c>
      <c r="JH201" s="2">
        <f t="shared" si="1182"/>
        <v>0.23415891575414674</v>
      </c>
      <c r="JI201" s="2">
        <f t="shared" si="1182"/>
        <v>0.51709382287116668</v>
      </c>
      <c r="JJ201" s="2">
        <f t="shared" si="1182"/>
        <v>0.39450980960752086</v>
      </c>
      <c r="JK201" s="2">
        <f t="shared" si="1182"/>
        <v>0.57684013207597185</v>
      </c>
      <c r="JL201" s="2">
        <f t="shared" si="1182"/>
        <v>0.86499193932414198</v>
      </c>
      <c r="JM201" s="2">
        <f t="shared" si="1182"/>
        <v>0.96153727526287047</v>
      </c>
      <c r="JN201" s="2">
        <f t="shared" si="1182"/>
        <v>0.8953324278421686</v>
      </c>
      <c r="JO201" s="2">
        <f t="shared" si="1182"/>
        <v>0.96769773257665859</v>
      </c>
      <c r="JP201" s="2">
        <f t="shared" si="1182"/>
        <v>0.94799385063450126</v>
      </c>
      <c r="JQ201" s="2">
        <f t="shared" si="1182"/>
        <v>0.97444899475900126</v>
      </c>
      <c r="JR201" s="2">
        <f t="shared" si="1182"/>
        <v>0.60976654811645781</v>
      </c>
      <c r="JS201" s="2">
        <f t="shared" si="1182"/>
        <v>0.85909445064417012</v>
      </c>
      <c r="JT201" s="2">
        <f t="shared" si="1182"/>
        <v>0.67597842289355003</v>
      </c>
      <c r="JU201" s="2">
        <f t="shared" si="1182"/>
        <v>0.87960846620652433</v>
      </c>
      <c r="JV201" s="2">
        <f t="shared" si="1182"/>
        <v>0.81636798300960978</v>
      </c>
      <c r="JW201" s="2">
        <f t="shared" si="1182"/>
        <v>0.90292370435747249</v>
      </c>
      <c r="JX201" s="2">
        <f t="shared" si="1182"/>
        <v>0.87129265164877445</v>
      </c>
      <c r="JY201" s="2">
        <f t="shared" si="1182"/>
        <v>0.96352230822215268</v>
      </c>
      <c r="JZ201" s="2">
        <f t="shared" si="1182"/>
        <v>0.90038024960259011</v>
      </c>
      <c r="KA201" s="2">
        <f t="shared" si="1182"/>
        <v>0.96937495517141192</v>
      </c>
      <c r="KB201" s="2">
        <f t="shared" ref="KB201:KJ201" si="1183">IF(BN1=1,HF201,0)</f>
        <v>0.95064197016421914</v>
      </c>
      <c r="KC201" s="2">
        <f t="shared" si="1183"/>
        <v>0.97578444522183438</v>
      </c>
      <c r="KD201" s="2">
        <f t="shared" si="1183"/>
        <v>0.62278405700622042</v>
      </c>
      <c r="KE201" s="2">
        <f t="shared" si="1183"/>
        <v>0.86562763799914888</v>
      </c>
      <c r="KF201" s="2">
        <f t="shared" si="1183"/>
        <v>0.68791765200217692</v>
      </c>
      <c r="KG201" s="2">
        <f t="shared" si="1183"/>
        <v>0.88531747729222443</v>
      </c>
      <c r="KH201" s="2">
        <f t="shared" si="1183"/>
        <v>0.82447746465480531</v>
      </c>
      <c r="KI201" s="2">
        <f t="shared" si="1183"/>
        <v>0.90764318542267508</v>
      </c>
      <c r="KJ201" s="2">
        <f t="shared" si="1183"/>
        <v>0</v>
      </c>
    </row>
    <row r="202" spans="1:296" x14ac:dyDescent="0.2">
      <c r="A202" s="2" t="str">
        <f>'Respondent Data'!A202</f>
        <v>1905</v>
      </c>
      <c r="B202" s="2">
        <f>SUMPRODUCT('Respondent Data'!B202:S202,'Product Coding'!A100:R100)</f>
        <v>1.1318843427426779</v>
      </c>
      <c r="C202" s="2">
        <f>SUMPRODUCT('Respondent Data'!B202:S202,'Product Coding'!A101:R101)</f>
        <v>0.27830578315980481</v>
      </c>
      <c r="D202" s="2">
        <f>SUMPRODUCT('Respondent Data'!B202:S202,'Product Coding'!A102:R102)</f>
        <v>0.90001416617067975</v>
      </c>
      <c r="E202" s="2">
        <f>SUMPRODUCT('Respondent Data'!B202:S202,'Product Coding'!A103:R103)</f>
        <v>0.34908838417116184</v>
      </c>
      <c r="F202" s="2">
        <f>SUMPRODUCT('Respondent Data'!B202:S202,'Product Coding'!A104:R104)</f>
        <v>1.4367627713175479</v>
      </c>
      <c r="G202" s="2">
        <f>SUMPRODUCT('Respondent Data'!B202:S202,'Product Coding'!A105:R105)</f>
        <v>0.1513072036479719</v>
      </c>
      <c r="H202" s="2">
        <f>SUMPRODUCT('Respondent Data'!B202:S202,'Product Coding'!A106:R106)</f>
        <v>-2.2785486136210222</v>
      </c>
      <c r="I202" s="2">
        <f>SUMPRODUCT('Respondent Data'!B202:S202,'Product Coding'!A107:R107)</f>
        <v>-3.1321271732038953</v>
      </c>
      <c r="J202" s="2">
        <f>SUMPRODUCT('Respondent Data'!B202:S202,'Product Coding'!A108:R108)</f>
        <v>-2.5104187901930199</v>
      </c>
      <c r="K202" s="2">
        <f>SUMPRODUCT('Respondent Data'!B202:S202,'Product Coding'!A109:R109)</f>
        <v>-3.0613445721925379</v>
      </c>
      <c r="L202" s="2">
        <f>SUMPRODUCT('Respondent Data'!B202:S202,'Product Coding'!A110:R110)</f>
        <v>-1.973670185046152</v>
      </c>
      <c r="M202" s="2">
        <f>SUMPRODUCT('Respondent Data'!B202:S202,'Product Coding'!A111:R111)</f>
        <v>-3.259125752715728</v>
      </c>
      <c r="N202" s="2">
        <f>SUMPRODUCT('Respondent Data'!B202:S202,'Product Coding'!A112:R112)</f>
        <v>0.74222980990166776</v>
      </c>
      <c r="O202" s="2">
        <f>SUMPRODUCT('Respondent Data'!B202:S202,'Product Coding'!A113:R113)</f>
        <v>-0.11134874968120534</v>
      </c>
      <c r="P202" s="2">
        <f>SUMPRODUCT('Respondent Data'!B202:S202,'Product Coding'!A114:R114)</f>
        <v>0.5103596333296696</v>
      </c>
      <c r="Q202" s="2">
        <f>SUMPRODUCT('Respondent Data'!B202:S202,'Product Coding'!A115:R115)</f>
        <v>-4.0566148669848312E-2</v>
      </c>
      <c r="R202" s="2">
        <f>SUMPRODUCT('Respondent Data'!B202:S202,'Product Coding'!A116:R116)</f>
        <v>1.0471082384765378</v>
      </c>
      <c r="S202" s="2">
        <f>SUMPRODUCT('Respondent Data'!B202:S202,'Product Coding'!A117:R117)</f>
        <v>-0.23834732919303825</v>
      </c>
      <c r="T202" s="2">
        <f>SUMPRODUCT('Respondent Data'!B202:S202,'Product Coding'!A118:R118)</f>
        <v>-2.6682031464620319</v>
      </c>
      <c r="U202" s="2">
        <f>SUMPRODUCT('Respondent Data'!B202:S202,'Product Coding'!A119:R119)</f>
        <v>-3.521781706044905</v>
      </c>
      <c r="V202" s="2">
        <f>SUMPRODUCT('Respondent Data'!B202:S202,'Product Coding'!A120:R120)</f>
        <v>-2.9000733230340305</v>
      </c>
      <c r="W202" s="2">
        <f>SUMPRODUCT('Respondent Data'!B202:S202,'Product Coding'!A121:R121)</f>
        <v>-3.4509991050335485</v>
      </c>
      <c r="X202" s="2">
        <f>SUMPRODUCT('Respondent Data'!B202:S202,'Product Coding'!A122:R122)</f>
        <v>-2.3633247178871621</v>
      </c>
      <c r="Y202" s="2">
        <f>SUMPRODUCT('Respondent Data'!B202:S202,'Product Coding'!A123:R123)</f>
        <v>-3.6487802855567382</v>
      </c>
      <c r="Z202" s="2">
        <f>SUMPRODUCT('Respondent Data'!B202:S202,'Product Coding'!A124:R124)</f>
        <v>2.4371218599936899</v>
      </c>
      <c r="AA202" s="2">
        <f>SUMPRODUCT('Respondent Data'!B202:S202,'Product Coding'!A125:R125)</f>
        <v>1.5835433004108168</v>
      </c>
      <c r="AB202" s="2">
        <f>SUMPRODUCT('Respondent Data'!B202:S202,'Product Coding'!A126:R126)</f>
        <v>2.2052516834216918</v>
      </c>
      <c r="AC202" s="2">
        <f>SUMPRODUCT('Respondent Data'!B202:S202,'Product Coding'!A127:R127)</f>
        <v>1.6543259014221738</v>
      </c>
      <c r="AD202" s="2">
        <f>SUMPRODUCT('Respondent Data'!B202:S202,'Product Coding'!A128:R128)</f>
        <v>2.7420002885685602</v>
      </c>
      <c r="AE202" s="2">
        <f>SUMPRODUCT('Respondent Data'!B202:S202,'Product Coding'!A129:R129)</f>
        <v>1.4565447208989839</v>
      </c>
      <c r="AF202" s="2">
        <f>SUMPRODUCT('Respondent Data'!B202:S202,'Product Coding'!A130:R130)</f>
        <v>-0.97331109637001001</v>
      </c>
      <c r="AG202" s="2">
        <f>SUMPRODUCT('Respondent Data'!B202:S202,'Product Coding'!A131:R131)</f>
        <v>-1.8268896559528831</v>
      </c>
      <c r="AH202" s="2">
        <f>SUMPRODUCT('Respondent Data'!B202:S202,'Product Coding'!A132:R132)</f>
        <v>-1.2051812729420082</v>
      </c>
      <c r="AI202" s="2">
        <f>SUMPRODUCT('Respondent Data'!B202:S202,'Product Coding'!A133:R133)</f>
        <v>-1.7561070549415261</v>
      </c>
      <c r="AJ202" s="2">
        <f>SUMPRODUCT('Respondent Data'!B202:S202,'Product Coding'!A134:R134)</f>
        <v>-0.66843266779513999</v>
      </c>
      <c r="AK202" s="2">
        <f>SUMPRODUCT('Respondent Data'!B202:S202,'Product Coding'!A135:R135)</f>
        <v>-1.953888235464716</v>
      </c>
      <c r="AL202" s="2">
        <f>SUMPRODUCT('Respondent Data'!B202:S202,'Product Coding'!A136:R136)</f>
        <v>3.994360413905035</v>
      </c>
      <c r="AM202" s="2">
        <f>SUMPRODUCT('Respondent Data'!B202:S202,'Product Coding'!A137:R137)</f>
        <v>3.1407818543221619</v>
      </c>
      <c r="AN202" s="2">
        <f>SUMPRODUCT('Respondent Data'!B202:S202,'Product Coding'!A138:R138)</f>
        <v>3.7624902373330364</v>
      </c>
      <c r="AO202" s="2">
        <f>SUMPRODUCT('Respondent Data'!B202:S202,'Product Coding'!A139:R139)</f>
        <v>3.2115644553335185</v>
      </c>
      <c r="AP202" s="2">
        <f>SUMPRODUCT('Respondent Data'!B202:S202,'Product Coding'!A140:R140)</f>
        <v>4.2992388424799053</v>
      </c>
      <c r="AQ202" s="2">
        <f>SUMPRODUCT('Respondent Data'!B202:S202,'Product Coding'!A141:R141)</f>
        <v>3.0137832748103293</v>
      </c>
      <c r="AR202" s="2">
        <f>SUMPRODUCT('Respondent Data'!B202:S202,'Product Coding'!A142:R142)</f>
        <v>0.5839274575413349</v>
      </c>
      <c r="AS202" s="2">
        <f>SUMPRODUCT('Respondent Data'!B202:S202,'Product Coding'!A143:R143)</f>
        <v>-0.26965110204153819</v>
      </c>
      <c r="AT202" s="2">
        <f>SUMPRODUCT('Respondent Data'!B202:S202,'Product Coding'!A144:R144)</f>
        <v>0.35205728096933675</v>
      </c>
      <c r="AU202" s="2">
        <f>SUMPRODUCT('Respondent Data'!B202:S202,'Product Coding'!A145:R145)</f>
        <v>-0.19886850103018117</v>
      </c>
      <c r="AV202" s="2">
        <f>SUMPRODUCT('Respondent Data'!B202:S202,'Product Coding'!A146:R146)</f>
        <v>0.88880588611620515</v>
      </c>
      <c r="AW202" s="2">
        <f>SUMPRODUCT('Respondent Data'!B202:S202,'Product Coding'!A147:R147)</f>
        <v>-0.39664968155337088</v>
      </c>
      <c r="AX202" s="2">
        <f>SUMPRODUCT('Respondent Data'!B202:S202,'Product Coding'!A148:R148)</f>
        <v>5.6749510806001675</v>
      </c>
      <c r="AY202" s="2">
        <f>SUMPRODUCT('Respondent Data'!B202:S202,'Product Coding'!A149:R149)</f>
        <v>4.8213725210172944</v>
      </c>
      <c r="AZ202" s="2">
        <f>SUMPRODUCT('Respondent Data'!B202:S202,'Product Coding'!A150:R150)</f>
        <v>5.4430809040281698</v>
      </c>
      <c r="BA202" s="2">
        <f>SUMPRODUCT('Respondent Data'!B202:S202,'Product Coding'!A151:R151)</f>
        <v>4.8921551220286519</v>
      </c>
      <c r="BB202" s="2">
        <f>SUMPRODUCT('Respondent Data'!B202:S202,'Product Coding'!A152:R152)</f>
        <v>5.9798295091750377</v>
      </c>
      <c r="BC202" s="2">
        <f>SUMPRODUCT('Respondent Data'!B202:S202,'Product Coding'!A153:R153)</f>
        <v>4.6943739415054617</v>
      </c>
      <c r="BD202" s="2">
        <f>SUMPRODUCT('Respondent Data'!B202:S202,'Product Coding'!A154:R154)</f>
        <v>2.264518124236468</v>
      </c>
      <c r="BE202" s="2">
        <f>SUMPRODUCT('Respondent Data'!B202:S202,'Product Coding'!A155:R155)</f>
        <v>1.4109395646535947</v>
      </c>
      <c r="BF202" s="2">
        <f>SUMPRODUCT('Respondent Data'!B202:S202,'Product Coding'!A156:R156)</f>
        <v>2.0326479476644694</v>
      </c>
      <c r="BG202" s="2">
        <f>SUMPRODUCT('Respondent Data'!B202:S202,'Product Coding'!A157:R157)</f>
        <v>1.4817221656649517</v>
      </c>
      <c r="BH202" s="2">
        <f>SUMPRODUCT('Respondent Data'!B202:S202,'Product Coding'!A158:R158)</f>
        <v>2.5693965528113383</v>
      </c>
      <c r="BI202" s="2">
        <f>SUMPRODUCT('Respondent Data'!B202:S202,'Product Coding'!A159:R159)</f>
        <v>1.283940985141762</v>
      </c>
      <c r="BJ202" s="2">
        <f>SUMPRODUCT('Respondent Data'!B202:S202,'Product Coding'!A160:R160)</f>
        <v>4.844490845288548</v>
      </c>
      <c r="BK202" s="2">
        <f>SUMPRODUCT('Respondent Data'!B202:S202,'Product Coding'!A161:R161)</f>
        <v>3.9909122857056749</v>
      </c>
      <c r="BL202" s="2">
        <f>SUMPRODUCT('Respondent Data'!B202:S202,'Product Coding'!A162:R162)</f>
        <v>4.6126206687165494</v>
      </c>
      <c r="BM202" s="2">
        <f>SUMPRODUCT('Respondent Data'!B202:S202,'Product Coding'!A163:R163)</f>
        <v>4.0616948867170315</v>
      </c>
      <c r="BN202" s="2">
        <f>SUMPRODUCT('Respondent Data'!B202:S202,'Product Coding'!A164:R164)</f>
        <v>5.1493692738634183</v>
      </c>
      <c r="BO202" s="2">
        <f>SUMPRODUCT('Respondent Data'!B202:S202,'Product Coding'!A165:R165)</f>
        <v>3.8639137061938422</v>
      </c>
      <c r="BP202" s="2">
        <f>SUMPRODUCT('Respondent Data'!B202:S202,'Product Coding'!A166:R166)</f>
        <v>1.4340578889248483</v>
      </c>
      <c r="BQ202" s="2">
        <f>SUMPRODUCT('Respondent Data'!B202:S202,'Product Coding'!A167:R167)</f>
        <v>0.58047932934197521</v>
      </c>
      <c r="BR202" s="2">
        <f>SUMPRODUCT('Respondent Data'!B202:S202,'Product Coding'!A168:R168)</f>
        <v>1.2021877123528497</v>
      </c>
      <c r="BS202" s="2">
        <f>SUMPRODUCT('Respondent Data'!B202:S202,'Product Coding'!A169:R169)</f>
        <v>0.6512619303533318</v>
      </c>
      <c r="BT202" s="2">
        <f>SUMPRODUCT('Respondent Data'!B202:S202,'Product Coding'!A170:R170)</f>
        <v>1.7389363174997181</v>
      </c>
      <c r="BU202" s="2">
        <f>SUMPRODUCT('Respondent Data'!B202:S202,'Product Coding'!A171:R171)</f>
        <v>0.45348074983014208</v>
      </c>
      <c r="BV202" s="2">
        <f>SUMPRODUCT('Respondent Data'!B202:S202,'Product Coding'!A172:R172)</f>
        <v>3.36288206349837</v>
      </c>
      <c r="BX202" s="2">
        <f t="shared" si="1014"/>
        <v>0.32242512419458863</v>
      </c>
      <c r="BY202" s="2">
        <f t="shared" si="1015"/>
        <v>0.75706528830062569</v>
      </c>
      <c r="BZ202" s="2">
        <f t="shared" si="1016"/>
        <v>0.40656390024620109</v>
      </c>
      <c r="CA202" s="2">
        <f t="shared" si="1017"/>
        <v>0.70533078743789257</v>
      </c>
      <c r="CB202" s="2">
        <f t="shared" si="1018"/>
        <v>0.23769599081885032</v>
      </c>
      <c r="CC202" s="2">
        <f t="shared" si="1019"/>
        <v>0.85958359087899094</v>
      </c>
      <c r="CD202" s="2">
        <f t="shared" si="1020"/>
        <v>9.7625009611691116</v>
      </c>
      <c r="CE202" s="2">
        <f t="shared" si="1021"/>
        <v>22.92268824634812</v>
      </c>
      <c r="CF202" s="2">
        <f t="shared" si="1022"/>
        <v>12.310084323747667</v>
      </c>
      <c r="CG202" s="2">
        <f t="shared" si="1023"/>
        <v>21.356252889737299</v>
      </c>
      <c r="CH202" s="2">
        <f t="shared" si="1024"/>
        <v>7.1970425525357253</v>
      </c>
      <c r="CI202" s="2">
        <f t="shared" si="1025"/>
        <v>26.026773357453468</v>
      </c>
      <c r="CJ202" s="2">
        <f t="shared" si="1026"/>
        <v>0.47605122742451378</v>
      </c>
      <c r="CK202" s="2">
        <f t="shared" si="1027"/>
        <v>1.1177846659322308</v>
      </c>
      <c r="CL202" s="2">
        <f t="shared" si="1028"/>
        <v>0.60027965941603867</v>
      </c>
      <c r="CM202" s="2">
        <f t="shared" si="1029"/>
        <v>1.0414001946618248</v>
      </c>
      <c r="CN202" s="2">
        <f t="shared" si="1030"/>
        <v>0.35095115018055656</v>
      </c>
      <c r="CO202" s="2">
        <f t="shared" si="1031"/>
        <v>1.2691499291009116</v>
      </c>
      <c r="CP202" s="2">
        <f t="shared" si="1032"/>
        <v>14.414045980153645</v>
      </c>
      <c r="CQ202" s="2">
        <f t="shared" si="1033"/>
        <v>33.844676040064748</v>
      </c>
      <c r="CR202" s="2">
        <f t="shared" si="1034"/>
        <v>18.175478001778188</v>
      </c>
      <c r="CS202" s="2">
        <f t="shared" si="1035"/>
        <v>31.531880236516617</v>
      </c>
      <c r="CT202" s="2">
        <f t="shared" si="1036"/>
        <v>10.626221977954007</v>
      </c>
      <c r="CU202" s="2">
        <f t="shared" si="1037"/>
        <v>38.427766550964407</v>
      </c>
      <c r="CV202" s="2">
        <f t="shared" si="1038"/>
        <v>8.7412073948882354E-2</v>
      </c>
      <c r="CW202" s="2">
        <f t="shared" si="1039"/>
        <v>0.20524655803537067</v>
      </c>
      <c r="CX202" s="2">
        <f t="shared" si="1040"/>
        <v>0.11022278056662502</v>
      </c>
      <c r="CY202" s="2">
        <f t="shared" si="1041"/>
        <v>0.19122091401517169</v>
      </c>
      <c r="CZ202" s="2">
        <f t="shared" si="1042"/>
        <v>6.4441316658284523E-2</v>
      </c>
      <c r="DA202" s="2">
        <f t="shared" si="1043"/>
        <v>0.23304010380349033</v>
      </c>
      <c r="DB202" s="2">
        <f t="shared" si="1044"/>
        <v>2.646693424017208</v>
      </c>
      <c r="DC202" s="2">
        <f t="shared" si="1045"/>
        <v>6.2145272490852221</v>
      </c>
      <c r="DD202" s="2">
        <f t="shared" si="1046"/>
        <v>3.3373639970283322</v>
      </c>
      <c r="DE202" s="2">
        <f t="shared" si="1047"/>
        <v>5.789853881678618</v>
      </c>
      <c r="DF202" s="2">
        <f t="shared" si="1048"/>
        <v>1.9511767806153624</v>
      </c>
      <c r="DG202" s="2">
        <f t="shared" si="1049"/>
        <v>7.0560699730071059</v>
      </c>
      <c r="DH202" s="2">
        <f t="shared" si="1050"/>
        <v>1.8419223323258609E-2</v>
      </c>
      <c r="DI202" s="2">
        <f t="shared" si="1051"/>
        <v>4.3248970285208396E-2</v>
      </c>
      <c r="DJ202" s="2">
        <f t="shared" si="1052"/>
        <v>2.3225830469992582E-2</v>
      </c>
      <c r="DK202" s="2">
        <f t="shared" si="1053"/>
        <v>4.0293526514229509E-2</v>
      </c>
      <c r="DL202" s="2">
        <f t="shared" si="1054"/>
        <v>1.3578890754472763E-2</v>
      </c>
      <c r="DM202" s="2">
        <f t="shared" si="1055"/>
        <v>4.9105547109453279E-2</v>
      </c>
      <c r="DN202" s="2">
        <f t="shared" si="1056"/>
        <v>0.55770370205014774</v>
      </c>
      <c r="DO202" s="2">
        <f t="shared" si="1057"/>
        <v>1.3095074865323029</v>
      </c>
      <c r="DP202" s="2">
        <f t="shared" si="1058"/>
        <v>0.70323983856298633</v>
      </c>
      <c r="DQ202" s="2">
        <f t="shared" si="1059"/>
        <v>1.2200215237775833</v>
      </c>
      <c r="DR202" s="2">
        <f t="shared" si="1060"/>
        <v>0.41114641538339397</v>
      </c>
      <c r="DS202" s="2">
        <f t="shared" si="1061"/>
        <v>1.4868349730880512</v>
      </c>
      <c r="DT202" s="2">
        <f t="shared" si="1062"/>
        <v>3.4308368066701253E-3</v>
      </c>
      <c r="DU202" s="2">
        <f t="shared" si="1063"/>
        <v>8.0557228988971854E-3</v>
      </c>
      <c r="DV202" s="2">
        <f t="shared" si="1064"/>
        <v>4.3261343132373611E-3</v>
      </c>
      <c r="DW202" s="2">
        <f t="shared" si="1065"/>
        <v>7.5052303460046458E-3</v>
      </c>
      <c r="DX202" s="2">
        <f t="shared" si="1066"/>
        <v>2.5292574706649441E-3</v>
      </c>
      <c r="DY202" s="2">
        <f t="shared" si="1067"/>
        <v>9.146591877305113E-3</v>
      </c>
      <c r="DZ202" s="2">
        <f t="shared" si="1068"/>
        <v>0.10388007977479312</v>
      </c>
      <c r="EA202" s="2">
        <f t="shared" si="1069"/>
        <v>0.24391400248304743</v>
      </c>
      <c r="EB202" s="2">
        <f t="shared" si="1070"/>
        <v>0.130988211593702</v>
      </c>
      <c r="EC202" s="2">
        <f t="shared" si="1071"/>
        <v>0.2272459959492687</v>
      </c>
      <c r="ED202" s="2">
        <f t="shared" si="1072"/>
        <v>7.6581744521586115E-2</v>
      </c>
      <c r="EE202" s="2">
        <f t="shared" si="1073"/>
        <v>0.27694371589889694</v>
      </c>
      <c r="EF202" s="2">
        <f t="shared" si="1074"/>
        <v>7.8716243094494945E-3</v>
      </c>
      <c r="EG202" s="2">
        <f t="shared" si="1075"/>
        <v>1.8482844791062387E-2</v>
      </c>
      <c r="EH202" s="2">
        <f t="shared" si="1076"/>
        <v>9.9257720331718171E-3</v>
      </c>
      <c r="EI202" s="2">
        <f t="shared" si="1077"/>
        <v>1.7219808743094391E-2</v>
      </c>
      <c r="EJ202" s="2">
        <f t="shared" si="1078"/>
        <v>5.8030637167689686E-3</v>
      </c>
      <c r="EK202" s="2">
        <f t="shared" si="1079"/>
        <v>2.0985706702816909E-2</v>
      </c>
      <c r="EL202" s="2">
        <f t="shared" si="1080"/>
        <v>0.23833980084189899</v>
      </c>
      <c r="EM202" s="2">
        <f t="shared" si="1081"/>
        <v>0.55963005515968522</v>
      </c>
      <c r="EN202" s="2">
        <f t="shared" si="1082"/>
        <v>0.30053600585947027</v>
      </c>
      <c r="EO202" s="2">
        <f t="shared" si="1083"/>
        <v>0.52138740684535223</v>
      </c>
      <c r="EP202" s="2">
        <f t="shared" si="1084"/>
        <v>0.17570719792447698</v>
      </c>
      <c r="EQ202" s="2">
        <f t="shared" si="1085"/>
        <v>0.63541258569359838</v>
      </c>
      <c r="ER202" s="2">
        <f t="shared" si="1086"/>
        <v>3.4635293844905088E-2</v>
      </c>
      <c r="ET202" s="2">
        <f t="shared" si="1087"/>
        <v>0.75618648020547952</v>
      </c>
      <c r="EU202" s="2">
        <f t="shared" si="1088"/>
        <v>0.56913081526251441</v>
      </c>
      <c r="EV202" s="2">
        <f t="shared" si="1089"/>
        <v>0.71095241376873297</v>
      </c>
      <c r="EW202" s="2">
        <f t="shared" si="1090"/>
        <v>0.5863964970118265</v>
      </c>
      <c r="EX202" s="2">
        <f t="shared" si="1091"/>
        <v>0.80795284740189521</v>
      </c>
      <c r="EY202" s="2">
        <f t="shared" si="1092"/>
        <v>0.53775479892641909</v>
      </c>
      <c r="EZ202" s="2">
        <f t="shared" si="1093"/>
        <v>9.291520656843423E-2</v>
      </c>
      <c r="FA202" s="2">
        <f t="shared" si="1094"/>
        <v>4.1801322230274579E-2</v>
      </c>
      <c r="FB202" s="2">
        <f t="shared" si="1095"/>
        <v>7.5131004107600874E-2</v>
      </c>
      <c r="FC202" s="2">
        <f t="shared" si="1096"/>
        <v>4.4730215073701049E-2</v>
      </c>
      <c r="FD202" s="2">
        <f t="shared" si="1097"/>
        <v>0.12199521883543885</v>
      </c>
      <c r="FE202" s="2">
        <f t="shared" si="1098"/>
        <v>3.7000347276905668E-2</v>
      </c>
      <c r="FF202" s="2">
        <f t="shared" si="1099"/>
        <v>0.67748326170552275</v>
      </c>
      <c r="FG202" s="2">
        <f t="shared" si="1100"/>
        <v>0.47219153868025981</v>
      </c>
      <c r="FH202" s="2">
        <f t="shared" si="1101"/>
        <v>0.62489077713136221</v>
      </c>
      <c r="FI202" s="2">
        <f t="shared" si="1102"/>
        <v>0.48985985335700355</v>
      </c>
      <c r="FJ202" s="2">
        <f t="shared" si="1103"/>
        <v>0.74021921508142507</v>
      </c>
      <c r="FK202" s="2">
        <f t="shared" si="1104"/>
        <v>0.44069366557732159</v>
      </c>
      <c r="FL202" s="2">
        <f t="shared" si="1105"/>
        <v>6.4875893148855918E-2</v>
      </c>
      <c r="FM202" s="2">
        <f t="shared" si="1106"/>
        <v>2.8698788843672711E-2</v>
      </c>
      <c r="FN202" s="2">
        <f t="shared" si="1107"/>
        <v>5.2149938578181343E-2</v>
      </c>
      <c r="FO202" s="2">
        <f t="shared" si="1108"/>
        <v>3.0739077874678541E-2</v>
      </c>
      <c r="FP202" s="2">
        <f t="shared" si="1109"/>
        <v>8.6012464057217394E-2</v>
      </c>
      <c r="FQ202" s="2">
        <f t="shared" si="1110"/>
        <v>2.5362836586429467E-2</v>
      </c>
      <c r="FR202" s="2">
        <f t="shared" si="1111"/>
        <v>0.91961458214138658</v>
      </c>
      <c r="FS202" s="2">
        <f t="shared" si="1112"/>
        <v>0.82970575052300033</v>
      </c>
      <c r="FT202" s="2">
        <f t="shared" si="1113"/>
        <v>0.90072012347794694</v>
      </c>
      <c r="FU202" s="2">
        <f t="shared" si="1114"/>
        <v>0.839474851586818</v>
      </c>
      <c r="FV202" s="2">
        <f t="shared" si="1115"/>
        <v>0.93945996303432489</v>
      </c>
      <c r="FW202" s="2">
        <f t="shared" si="1116"/>
        <v>0.81100362990251129</v>
      </c>
      <c r="FX202" s="2">
        <f t="shared" si="1117"/>
        <v>0.27422102264313658</v>
      </c>
      <c r="FY202" s="2">
        <f t="shared" si="1118"/>
        <v>0.13860922073955664</v>
      </c>
      <c r="FZ202" s="2">
        <f t="shared" si="1119"/>
        <v>0.23055477951242559</v>
      </c>
      <c r="GA202" s="2">
        <f t="shared" si="1120"/>
        <v>0.14727857438852213</v>
      </c>
      <c r="GB202" s="2">
        <f t="shared" si="1121"/>
        <v>0.33884788148525813</v>
      </c>
      <c r="GC202" s="2">
        <f t="shared" si="1122"/>
        <v>0.1241300042515306</v>
      </c>
      <c r="GD202" s="2">
        <f t="shared" si="1123"/>
        <v>0.98191390843629822</v>
      </c>
      <c r="GE202" s="2">
        <f t="shared" si="1124"/>
        <v>0.95854396072551618</v>
      </c>
      <c r="GF202" s="2">
        <f t="shared" si="1125"/>
        <v>0.97730136419706648</v>
      </c>
      <c r="GG202" s="2">
        <f t="shared" si="1126"/>
        <v>0.96126715634841708</v>
      </c>
      <c r="GH202" s="2">
        <f t="shared" si="1127"/>
        <v>0.98660302530139998</v>
      </c>
      <c r="GI202" s="2">
        <f t="shared" si="1128"/>
        <v>0.95319293921879333</v>
      </c>
      <c r="GJ202" s="2">
        <f t="shared" si="1129"/>
        <v>0.64197061269345723</v>
      </c>
      <c r="GK202" s="2">
        <f t="shared" si="1130"/>
        <v>0.43299275097890577</v>
      </c>
      <c r="GL202" s="2">
        <f t="shared" si="1131"/>
        <v>0.58711637513345993</v>
      </c>
      <c r="GM202" s="2">
        <f t="shared" si="1132"/>
        <v>0.45044608319760904</v>
      </c>
      <c r="GN202" s="2">
        <f t="shared" si="1133"/>
        <v>0.70864368792540233</v>
      </c>
      <c r="GO202" s="2">
        <f t="shared" si="1134"/>
        <v>0.40211755537531324</v>
      </c>
      <c r="GP202" s="2">
        <f t="shared" si="1135"/>
        <v>0.99658089358944901</v>
      </c>
      <c r="GQ202" s="2">
        <f t="shared" si="1136"/>
        <v>0.99200865317670039</v>
      </c>
      <c r="GR202" s="2">
        <f t="shared" si="1137"/>
        <v>0.99569250050811886</v>
      </c>
      <c r="GS202" s="2">
        <f t="shared" si="1138"/>
        <v>0.99255067852756751</v>
      </c>
      <c r="GT202" s="2">
        <f t="shared" si="1139"/>
        <v>0.9974771235334855</v>
      </c>
      <c r="GU202" s="2">
        <f t="shared" si="1140"/>
        <v>0.99093630999606341</v>
      </c>
      <c r="GV202" s="2">
        <f t="shared" si="1141"/>
        <v>0.90589550289195708</v>
      </c>
      <c r="GW202" s="2">
        <f t="shared" si="1142"/>
        <v>0.80391409535051706</v>
      </c>
      <c r="GX202" s="2">
        <f t="shared" si="1143"/>
        <v>0.88418251379550328</v>
      </c>
      <c r="GY202" s="2">
        <f t="shared" si="1144"/>
        <v>0.81483256274672533</v>
      </c>
      <c r="GZ202" s="2">
        <f t="shared" si="1145"/>
        <v>0.92886583400537059</v>
      </c>
      <c r="HA202" s="2">
        <f t="shared" si="1146"/>
        <v>0.78311987251220072</v>
      </c>
      <c r="HB202" s="2">
        <f t="shared" si="1147"/>
        <v>0.99218985422390205</v>
      </c>
      <c r="HC202" s="2">
        <f t="shared" si="1148"/>
        <v>0.98185257131664894</v>
      </c>
      <c r="HD202" s="2">
        <f t="shared" si="1149"/>
        <v>0.99017178063176925</v>
      </c>
      <c r="HE202" s="2">
        <f t="shared" si="1150"/>
        <v>0.98307169345790502</v>
      </c>
      <c r="HF202" s="2">
        <f t="shared" si="1151"/>
        <v>0.99423041753787789</v>
      </c>
      <c r="HG202" s="2">
        <f t="shared" si="1152"/>
        <v>0.97944564104566312</v>
      </c>
      <c r="HH202" s="2">
        <f t="shared" si="1153"/>
        <v>0.80753279456909888</v>
      </c>
      <c r="HI202" s="2">
        <f t="shared" si="1154"/>
        <v>0.64117769255069501</v>
      </c>
      <c r="HJ202" s="2">
        <f t="shared" si="1155"/>
        <v>0.76891373671668661</v>
      </c>
      <c r="HK202" s="2">
        <f t="shared" si="1156"/>
        <v>0.65729477942342995</v>
      </c>
      <c r="HL202" s="2">
        <f t="shared" si="1157"/>
        <v>0.85055190762235711</v>
      </c>
      <c r="HM202" s="2">
        <f t="shared" si="1158"/>
        <v>0.61146649398927544</v>
      </c>
      <c r="HN202" s="2">
        <f t="shared" si="1159"/>
        <v>0.96652415198770802</v>
      </c>
      <c r="HP202" s="2">
        <f t="shared" ref="HP202:IU202" si="1184">IF(B1=1,ET202,0)</f>
        <v>0.75618648020547952</v>
      </c>
      <c r="HQ202" s="2">
        <f t="shared" si="1184"/>
        <v>0.56913081526251441</v>
      </c>
      <c r="HR202" s="2">
        <f t="shared" si="1184"/>
        <v>0.71095241376873297</v>
      </c>
      <c r="HS202" s="2">
        <f t="shared" si="1184"/>
        <v>0.5863964970118265</v>
      </c>
      <c r="HT202" s="2">
        <f t="shared" si="1184"/>
        <v>0.80795284740189521</v>
      </c>
      <c r="HU202" s="2">
        <f t="shared" si="1184"/>
        <v>0.53775479892641909</v>
      </c>
      <c r="HV202" s="2">
        <f t="shared" si="1184"/>
        <v>9.291520656843423E-2</v>
      </c>
      <c r="HW202" s="2">
        <f t="shared" si="1184"/>
        <v>4.1801322230274579E-2</v>
      </c>
      <c r="HX202" s="2">
        <f t="shared" si="1184"/>
        <v>7.5131004107600874E-2</v>
      </c>
      <c r="HY202" s="2">
        <f t="shared" si="1184"/>
        <v>4.4730215073701049E-2</v>
      </c>
      <c r="HZ202" s="2">
        <f t="shared" si="1184"/>
        <v>0.12199521883543885</v>
      </c>
      <c r="IA202" s="2">
        <f t="shared" si="1184"/>
        <v>3.7000347276905668E-2</v>
      </c>
      <c r="IB202" s="2">
        <f t="shared" si="1184"/>
        <v>0.67748326170552275</v>
      </c>
      <c r="IC202" s="2">
        <f t="shared" si="1184"/>
        <v>0.47219153868025981</v>
      </c>
      <c r="ID202" s="2">
        <f t="shared" si="1184"/>
        <v>0.62489077713136221</v>
      </c>
      <c r="IE202" s="2">
        <f t="shared" si="1184"/>
        <v>0.48985985335700355</v>
      </c>
      <c r="IF202" s="2">
        <f t="shared" si="1184"/>
        <v>0.74021921508142507</v>
      </c>
      <c r="IG202" s="2">
        <f t="shared" si="1184"/>
        <v>0.44069366557732159</v>
      </c>
      <c r="IH202" s="2">
        <f t="shared" si="1184"/>
        <v>6.4875893148855918E-2</v>
      </c>
      <c r="II202" s="2">
        <f t="shared" si="1184"/>
        <v>2.8698788843672711E-2</v>
      </c>
      <c r="IJ202" s="2">
        <f t="shared" si="1184"/>
        <v>5.2149938578181343E-2</v>
      </c>
      <c r="IK202" s="2">
        <f t="shared" si="1184"/>
        <v>3.0739077874678541E-2</v>
      </c>
      <c r="IL202" s="2">
        <f t="shared" si="1184"/>
        <v>8.6012464057217394E-2</v>
      </c>
      <c r="IM202" s="2">
        <f t="shared" si="1184"/>
        <v>2.5362836586429467E-2</v>
      </c>
      <c r="IN202" s="2">
        <f t="shared" si="1184"/>
        <v>0.91961458214138658</v>
      </c>
      <c r="IO202" s="2">
        <f t="shared" si="1184"/>
        <v>0.82970575052300033</v>
      </c>
      <c r="IP202" s="2">
        <f t="shared" si="1184"/>
        <v>0.90072012347794694</v>
      </c>
      <c r="IQ202" s="2">
        <f t="shared" si="1184"/>
        <v>0.839474851586818</v>
      </c>
      <c r="IR202" s="2">
        <f t="shared" si="1184"/>
        <v>0.93945996303432489</v>
      </c>
      <c r="IS202" s="2">
        <f t="shared" si="1184"/>
        <v>0.81100362990251129</v>
      </c>
      <c r="IT202" s="2">
        <f t="shared" si="1184"/>
        <v>0.27422102264313658</v>
      </c>
      <c r="IU202" s="2">
        <f t="shared" si="1184"/>
        <v>0.13860922073955664</v>
      </c>
      <c r="IV202" s="2">
        <f t="shared" ref="IV202:KA202" si="1185">IF(AH1=1,FZ202,0)</f>
        <v>0.23055477951242559</v>
      </c>
      <c r="IW202" s="2">
        <f t="shared" si="1185"/>
        <v>0.14727857438852213</v>
      </c>
      <c r="IX202" s="2">
        <f t="shared" si="1185"/>
        <v>0.33884788148525813</v>
      </c>
      <c r="IY202" s="2">
        <f t="shared" si="1185"/>
        <v>0.1241300042515306</v>
      </c>
      <c r="IZ202" s="2">
        <f t="shared" si="1185"/>
        <v>0.98191390843629822</v>
      </c>
      <c r="JA202" s="2">
        <f t="shared" si="1185"/>
        <v>0.95854396072551618</v>
      </c>
      <c r="JB202" s="2">
        <f t="shared" si="1185"/>
        <v>0.97730136419706648</v>
      </c>
      <c r="JC202" s="2">
        <f t="shared" si="1185"/>
        <v>0.96126715634841708</v>
      </c>
      <c r="JD202" s="2">
        <f t="shared" si="1185"/>
        <v>0.98660302530139998</v>
      </c>
      <c r="JE202" s="2">
        <f t="shared" si="1185"/>
        <v>0.95319293921879333</v>
      </c>
      <c r="JF202" s="2">
        <f t="shared" si="1185"/>
        <v>0.64197061269345723</v>
      </c>
      <c r="JG202" s="2">
        <f t="shared" si="1185"/>
        <v>0.43299275097890577</v>
      </c>
      <c r="JH202" s="2">
        <f t="shared" si="1185"/>
        <v>0.58711637513345993</v>
      </c>
      <c r="JI202" s="2">
        <f t="shared" si="1185"/>
        <v>0.45044608319760904</v>
      </c>
      <c r="JJ202" s="2">
        <f t="shared" si="1185"/>
        <v>0.70864368792540233</v>
      </c>
      <c r="JK202" s="2">
        <f t="shared" si="1185"/>
        <v>0.40211755537531324</v>
      </c>
      <c r="JL202" s="2">
        <f t="shared" si="1185"/>
        <v>0.99658089358944901</v>
      </c>
      <c r="JM202" s="2">
        <f t="shared" si="1185"/>
        <v>0.99200865317670039</v>
      </c>
      <c r="JN202" s="2">
        <f t="shared" si="1185"/>
        <v>0.99569250050811886</v>
      </c>
      <c r="JO202" s="2">
        <f t="shared" si="1185"/>
        <v>0.99255067852756751</v>
      </c>
      <c r="JP202" s="2">
        <f t="shared" si="1185"/>
        <v>0.9974771235334855</v>
      </c>
      <c r="JQ202" s="2">
        <f t="shared" si="1185"/>
        <v>0.99093630999606341</v>
      </c>
      <c r="JR202" s="2">
        <f t="shared" si="1185"/>
        <v>0.90589550289195708</v>
      </c>
      <c r="JS202" s="2">
        <f t="shared" si="1185"/>
        <v>0.80391409535051706</v>
      </c>
      <c r="JT202" s="2">
        <f t="shared" si="1185"/>
        <v>0.88418251379550328</v>
      </c>
      <c r="JU202" s="2">
        <f t="shared" si="1185"/>
        <v>0.81483256274672533</v>
      </c>
      <c r="JV202" s="2">
        <f t="shared" si="1185"/>
        <v>0.92886583400537059</v>
      </c>
      <c r="JW202" s="2">
        <f t="shared" si="1185"/>
        <v>0.78311987251220072</v>
      </c>
      <c r="JX202" s="2">
        <f t="shared" si="1185"/>
        <v>0.99218985422390205</v>
      </c>
      <c r="JY202" s="2">
        <f t="shared" si="1185"/>
        <v>0.98185257131664894</v>
      </c>
      <c r="JZ202" s="2">
        <f t="shared" si="1185"/>
        <v>0.99017178063176925</v>
      </c>
      <c r="KA202" s="2">
        <f t="shared" si="1185"/>
        <v>0.98307169345790502</v>
      </c>
      <c r="KB202" s="2">
        <f t="shared" ref="KB202:KJ202" si="1186">IF(BN1=1,HF202,0)</f>
        <v>0.99423041753787789</v>
      </c>
      <c r="KC202" s="2">
        <f t="shared" si="1186"/>
        <v>0.97944564104566312</v>
      </c>
      <c r="KD202" s="2">
        <f t="shared" si="1186"/>
        <v>0.80753279456909888</v>
      </c>
      <c r="KE202" s="2">
        <f t="shared" si="1186"/>
        <v>0.64117769255069501</v>
      </c>
      <c r="KF202" s="2">
        <f t="shared" si="1186"/>
        <v>0.76891373671668661</v>
      </c>
      <c r="KG202" s="2">
        <f t="shared" si="1186"/>
        <v>0.65729477942342995</v>
      </c>
      <c r="KH202" s="2">
        <f t="shared" si="1186"/>
        <v>0.85055190762235711</v>
      </c>
      <c r="KI202" s="2">
        <f t="shared" si="1186"/>
        <v>0.61146649398927544</v>
      </c>
      <c r="KJ202" s="2">
        <f t="shared" si="1186"/>
        <v>0</v>
      </c>
    </row>
    <row r="203" spans="1:296" x14ac:dyDescent="0.2">
      <c r="A203" s="2" t="str">
        <f>'Respondent Data'!A203</f>
        <v>1913</v>
      </c>
      <c r="B203" s="2">
        <f>SUMPRODUCT('Respondent Data'!B203:S203,'Product Coding'!A100:R100)</f>
        <v>1.866488987371576</v>
      </c>
      <c r="C203" s="2">
        <f>SUMPRODUCT('Respondent Data'!B203:S203,'Product Coding'!A101:R101)</f>
        <v>1.012994689004622</v>
      </c>
      <c r="D203" s="2">
        <f>SUMPRODUCT('Respondent Data'!B203:S203,'Product Coding'!A102:R102)</f>
        <v>0.34587062284407405</v>
      </c>
      <c r="E203" s="2">
        <f>SUMPRODUCT('Respondent Data'!B203:S203,'Product Coding'!A103:R103)</f>
        <v>0.67262639077141495</v>
      </c>
      <c r="F203" s="2">
        <f>SUMPRODUCT('Respondent Data'!B203:S203,'Product Coding'!A104:R104)</f>
        <v>0.55813749693750703</v>
      </c>
      <c r="G203" s="2">
        <f>SUMPRODUCT('Respondent Data'!B203:S203,'Product Coding'!A105:R105)</f>
        <v>0.70964813009561012</v>
      </c>
      <c r="H203" s="2">
        <f>SUMPRODUCT('Respondent Data'!B203:S203,'Product Coding'!A106:R106)</f>
        <v>2.3748194918397001</v>
      </c>
      <c r="I203" s="2">
        <f>SUMPRODUCT('Respondent Data'!B203:S203,'Product Coding'!A107:R107)</f>
        <v>1.5213251934727461</v>
      </c>
      <c r="J203" s="2">
        <f>SUMPRODUCT('Respondent Data'!B203:S203,'Product Coding'!A108:R108)</f>
        <v>0.85420112731219811</v>
      </c>
      <c r="K203" s="2">
        <f>SUMPRODUCT('Respondent Data'!B203:S203,'Product Coding'!A109:R109)</f>
        <v>1.1809568952395391</v>
      </c>
      <c r="L203" s="2">
        <f>SUMPRODUCT('Respondent Data'!B203:S203,'Product Coding'!A110:R110)</f>
        <v>1.0664680014056311</v>
      </c>
      <c r="M203" s="2">
        <f>SUMPRODUCT('Respondent Data'!B203:S203,'Product Coding'!A111:R111)</f>
        <v>1.217978634563734</v>
      </c>
      <c r="N203" s="2">
        <f>SUMPRODUCT('Respondent Data'!B203:S203,'Product Coding'!A112:R112)</f>
        <v>0.69261745437395805</v>
      </c>
      <c r="O203" s="2">
        <f>SUMPRODUCT('Respondent Data'!B203:S203,'Product Coding'!A113:R113)</f>
        <v>-0.16087684399299601</v>
      </c>
      <c r="P203" s="2">
        <f>SUMPRODUCT('Respondent Data'!B203:S203,'Product Coding'!A114:R114)</f>
        <v>-0.82800091015354416</v>
      </c>
      <c r="Q203" s="2">
        <f>SUMPRODUCT('Respondent Data'!B203:S203,'Product Coding'!A115:R115)</f>
        <v>-0.50124514222620298</v>
      </c>
      <c r="R203" s="2">
        <f>SUMPRODUCT('Respondent Data'!B203:S203,'Product Coding'!A116:R116)</f>
        <v>-0.61573403606011101</v>
      </c>
      <c r="S203" s="2">
        <f>SUMPRODUCT('Respondent Data'!B203:S203,'Product Coding'!A117:R117)</f>
        <v>-0.46422340290200803</v>
      </c>
      <c r="T203" s="2">
        <f>SUMPRODUCT('Respondent Data'!B203:S203,'Product Coding'!A118:R118)</f>
        <v>1.2009479588420819</v>
      </c>
      <c r="U203" s="2">
        <f>SUMPRODUCT('Respondent Data'!B203:S203,'Product Coding'!A119:R119)</f>
        <v>0.34745366047512799</v>
      </c>
      <c r="V203" s="2">
        <f>SUMPRODUCT('Respondent Data'!B203:S203,'Product Coding'!A120:R120)</f>
        <v>-0.3196704056854201</v>
      </c>
      <c r="W203" s="2">
        <f>SUMPRODUCT('Respondent Data'!B203:S203,'Product Coding'!A121:R121)</f>
        <v>7.085362241920995E-3</v>
      </c>
      <c r="X203" s="2">
        <f>SUMPRODUCT('Respondent Data'!B203:S203,'Product Coding'!A122:R122)</f>
        <v>-0.10740353159198701</v>
      </c>
      <c r="Y203" s="2">
        <f>SUMPRODUCT('Respondent Data'!B203:S203,'Product Coding'!A123:R123)</f>
        <v>4.4107101566115997E-2</v>
      </c>
      <c r="Z203" s="2">
        <f>SUMPRODUCT('Respondent Data'!B203:S203,'Product Coding'!A124:R124)</f>
        <v>0.48316817708069099</v>
      </c>
      <c r="AA203" s="2">
        <f>SUMPRODUCT('Respondent Data'!B203:S203,'Product Coding'!A125:R125)</f>
        <v>-0.37032612128626302</v>
      </c>
      <c r="AB203" s="2">
        <f>SUMPRODUCT('Respondent Data'!B203:S203,'Product Coding'!A126:R126)</f>
        <v>-1.0374501874468112</v>
      </c>
      <c r="AC203" s="2">
        <f>SUMPRODUCT('Respondent Data'!B203:S203,'Product Coding'!A127:R127)</f>
        <v>-0.71069441951946999</v>
      </c>
      <c r="AD203" s="2">
        <f>SUMPRODUCT('Respondent Data'!B203:S203,'Product Coding'!A128:R128)</f>
        <v>-0.82518331335337813</v>
      </c>
      <c r="AE203" s="2">
        <f>SUMPRODUCT('Respondent Data'!B203:S203,'Product Coding'!A129:R129)</f>
        <v>-0.67367268019527504</v>
      </c>
      <c r="AF203" s="2">
        <f>SUMPRODUCT('Respondent Data'!B203:S203,'Product Coding'!A130:R130)</f>
        <v>0.99149868154881493</v>
      </c>
      <c r="AG203" s="2">
        <f>SUMPRODUCT('Respondent Data'!B203:S203,'Product Coding'!A131:R131)</f>
        <v>0.13800438318186098</v>
      </c>
      <c r="AH203" s="2">
        <f>SUMPRODUCT('Respondent Data'!B203:S203,'Product Coding'!A132:R132)</f>
        <v>-0.52911968297868706</v>
      </c>
      <c r="AI203" s="2">
        <f>SUMPRODUCT('Respondent Data'!B203:S203,'Product Coding'!A133:R133)</f>
        <v>-0.20236391505134604</v>
      </c>
      <c r="AJ203" s="2">
        <f>SUMPRODUCT('Respondent Data'!B203:S203,'Product Coding'!A134:R134)</f>
        <v>-0.31685280888525408</v>
      </c>
      <c r="AK203" s="2">
        <f>SUMPRODUCT('Respondent Data'!B203:S203,'Product Coding'!A135:R135)</f>
        <v>-0.16534217572715099</v>
      </c>
      <c r="AL203" s="2">
        <f>SUMPRODUCT('Respondent Data'!B203:S203,'Product Coding'!A136:R136)</f>
        <v>1.28303746267874</v>
      </c>
      <c r="AM203" s="2">
        <f>SUMPRODUCT('Respondent Data'!B203:S203,'Product Coding'!A137:R137)</f>
        <v>0.42954316431178602</v>
      </c>
      <c r="AN203" s="2">
        <f>SUMPRODUCT('Respondent Data'!B203:S203,'Product Coding'!A138:R138)</f>
        <v>-0.23758090184876207</v>
      </c>
      <c r="AO203" s="2">
        <f>SUMPRODUCT('Respondent Data'!B203:S203,'Product Coding'!A139:R139)</f>
        <v>8.9174866078578996E-2</v>
      </c>
      <c r="AP203" s="2">
        <f>SUMPRODUCT('Respondent Data'!B203:S203,'Product Coding'!A140:R140)</f>
        <v>-2.5314027755329038E-2</v>
      </c>
      <c r="AQ203" s="2">
        <f>SUMPRODUCT('Respondent Data'!B203:S203,'Product Coding'!A141:R141)</f>
        <v>0.12619660540277394</v>
      </c>
      <c r="AR203" s="2">
        <f>SUMPRODUCT('Respondent Data'!B203:S203,'Product Coding'!A142:R142)</f>
        <v>1.7913679671468641</v>
      </c>
      <c r="AS203" s="2">
        <f>SUMPRODUCT('Respondent Data'!B203:S203,'Product Coding'!A143:R143)</f>
        <v>0.93787366877991007</v>
      </c>
      <c r="AT203" s="2">
        <f>SUMPRODUCT('Respondent Data'!B203:S203,'Product Coding'!A144:R144)</f>
        <v>0.27074960261936193</v>
      </c>
      <c r="AU203" s="2">
        <f>SUMPRODUCT('Respondent Data'!B203:S203,'Product Coding'!A145:R145)</f>
        <v>0.59750537054670305</v>
      </c>
      <c r="AV203" s="2">
        <f>SUMPRODUCT('Respondent Data'!B203:S203,'Product Coding'!A146:R146)</f>
        <v>0.48301647671279496</v>
      </c>
      <c r="AW203" s="2">
        <f>SUMPRODUCT('Respondent Data'!B203:S203,'Product Coding'!A147:R147)</f>
        <v>0.634527109870898</v>
      </c>
      <c r="AX203" s="2">
        <f>SUMPRODUCT('Respondent Data'!B203:S203,'Product Coding'!A148:R148)</f>
        <v>0.12370481572269504</v>
      </c>
      <c r="AY203" s="2">
        <f>SUMPRODUCT('Respondent Data'!B203:S203,'Product Coding'!A149:R149)</f>
        <v>-0.72978948264425902</v>
      </c>
      <c r="AZ203" s="2">
        <f>SUMPRODUCT('Respondent Data'!B203:S203,'Product Coding'!A150:R150)</f>
        <v>-1.396913548804807</v>
      </c>
      <c r="BA203" s="2">
        <f>SUMPRODUCT('Respondent Data'!B203:S203,'Product Coding'!A151:R151)</f>
        <v>-1.070157780877466</v>
      </c>
      <c r="BB203" s="2">
        <f>SUMPRODUCT('Respondent Data'!B203:S203,'Product Coding'!A152:R152)</f>
        <v>-1.184646674711374</v>
      </c>
      <c r="BC203" s="2">
        <f>SUMPRODUCT('Respondent Data'!B203:S203,'Product Coding'!A153:R153)</f>
        <v>-1.0331360415532709</v>
      </c>
      <c r="BD203" s="2">
        <f>SUMPRODUCT('Respondent Data'!B203:S203,'Product Coding'!A154:R154)</f>
        <v>0.63203532019081909</v>
      </c>
      <c r="BE203" s="2">
        <f>SUMPRODUCT('Respondent Data'!B203:S203,'Product Coding'!A155:R155)</f>
        <v>-0.22145897817613497</v>
      </c>
      <c r="BF203" s="2">
        <f>SUMPRODUCT('Respondent Data'!B203:S203,'Product Coding'!A156:R156)</f>
        <v>-0.88858304433668289</v>
      </c>
      <c r="BG203" s="2">
        <f>SUMPRODUCT('Respondent Data'!B203:S203,'Product Coding'!A157:R157)</f>
        <v>-0.56182727640934194</v>
      </c>
      <c r="BH203" s="2">
        <f>SUMPRODUCT('Respondent Data'!B203:S203,'Product Coding'!A158:R158)</f>
        <v>-0.67631617024324986</v>
      </c>
      <c r="BI203" s="2">
        <f>SUMPRODUCT('Respondent Data'!B203:S203,'Product Coding'!A159:R159)</f>
        <v>-0.52480553708514699</v>
      </c>
      <c r="BJ203" s="2">
        <f>SUMPRODUCT('Respondent Data'!B203:S203,'Product Coding'!A160:R160)</f>
        <v>1.0898668947311601</v>
      </c>
      <c r="BK203" s="2">
        <f>SUMPRODUCT('Respondent Data'!B203:S203,'Product Coding'!A161:R161)</f>
        <v>0.23637259636420599</v>
      </c>
      <c r="BL203" s="2">
        <f>SUMPRODUCT('Respondent Data'!B203:S203,'Product Coding'!A162:R162)</f>
        <v>-0.43075146979634205</v>
      </c>
      <c r="BM203" s="2">
        <f>SUMPRODUCT('Respondent Data'!B203:S203,'Product Coding'!A163:R163)</f>
        <v>-0.10399570186900101</v>
      </c>
      <c r="BN203" s="2">
        <f>SUMPRODUCT('Respondent Data'!B203:S203,'Product Coding'!A164:R164)</f>
        <v>-0.21848459570290901</v>
      </c>
      <c r="BO203" s="2">
        <f>SUMPRODUCT('Respondent Data'!B203:S203,'Product Coding'!A165:R165)</f>
        <v>-6.6973962544806004E-2</v>
      </c>
      <c r="BP203" s="2">
        <f>SUMPRODUCT('Respondent Data'!B203:S203,'Product Coding'!A166:R166)</f>
        <v>1.5981973991992842</v>
      </c>
      <c r="BQ203" s="2">
        <f>SUMPRODUCT('Respondent Data'!B203:S203,'Product Coding'!A167:R167)</f>
        <v>0.74470310083232993</v>
      </c>
      <c r="BR203" s="2">
        <f>SUMPRODUCT('Respondent Data'!B203:S203,'Product Coding'!A168:R168)</f>
        <v>7.7579034671781955E-2</v>
      </c>
      <c r="BS203" s="2">
        <f>SUMPRODUCT('Respondent Data'!B203:S203,'Product Coding'!A169:R169)</f>
        <v>0.40433480259912302</v>
      </c>
      <c r="BT203" s="2">
        <f>SUMPRODUCT('Respondent Data'!B203:S203,'Product Coding'!A170:R170)</f>
        <v>0.28984590876521499</v>
      </c>
      <c r="BU203" s="2">
        <f>SUMPRODUCT('Respondent Data'!B203:S203,'Product Coding'!A171:R171)</f>
        <v>0.44135654192331797</v>
      </c>
      <c r="BV203" s="2">
        <f>SUMPRODUCT('Respondent Data'!B203:S203,'Product Coding'!A172:R172)</f>
        <v>3.2170438304222202</v>
      </c>
      <c r="BX203" s="2">
        <f t="shared" si="1014"/>
        <v>0.1546657430081983</v>
      </c>
      <c r="BY203" s="2">
        <f t="shared" si="1015"/>
        <v>0.3631298885564983</v>
      </c>
      <c r="BZ203" s="2">
        <f t="shared" si="1016"/>
        <v>0.70760402898145169</v>
      </c>
      <c r="CA203" s="2">
        <f t="shared" si="1017"/>
        <v>0.51036639442071641</v>
      </c>
      <c r="CB203" s="2">
        <f t="shared" si="1018"/>
        <v>0.57227393383353209</v>
      </c>
      <c r="CC203" s="2">
        <f t="shared" si="1019"/>
        <v>0.49181722269712097</v>
      </c>
      <c r="CD203" s="2">
        <f t="shared" si="1020"/>
        <v>9.3031280600437985E-2</v>
      </c>
      <c r="CE203" s="2">
        <f t="shared" si="1021"/>
        <v>0.21842224334650939</v>
      </c>
      <c r="CF203" s="2">
        <f t="shared" si="1022"/>
        <v>0.42562307395170568</v>
      </c>
      <c r="CG203" s="2">
        <f t="shared" si="1023"/>
        <v>0.30698484567374906</v>
      </c>
      <c r="CH203" s="2">
        <f t="shared" si="1024"/>
        <v>0.34422216505927733</v>
      </c>
      <c r="CI203" s="2">
        <f t="shared" si="1025"/>
        <v>0.2958275385289339</v>
      </c>
      <c r="CJ203" s="2">
        <f t="shared" si="1026"/>
        <v>0.50026493325784049</v>
      </c>
      <c r="CK203" s="2">
        <f t="shared" si="1027"/>
        <v>1.1745403082117187</v>
      </c>
      <c r="CL203" s="2">
        <f t="shared" si="1028"/>
        <v>2.2887387694676598</v>
      </c>
      <c r="CM203" s="2">
        <f t="shared" si="1029"/>
        <v>1.6507754417756937</v>
      </c>
      <c r="CN203" s="2">
        <f t="shared" si="1030"/>
        <v>1.8510148126289261</v>
      </c>
      <c r="CO203" s="2">
        <f t="shared" si="1031"/>
        <v>1.5907783152381074</v>
      </c>
      <c r="CP203" s="2">
        <f t="shared" si="1032"/>
        <v>0.30090882748355346</v>
      </c>
      <c r="CQ203" s="2">
        <f t="shared" si="1033"/>
        <v>0.70648475133874589</v>
      </c>
      <c r="CR203" s="2">
        <f t="shared" si="1034"/>
        <v>1.37667394564652</v>
      </c>
      <c r="CS203" s="2">
        <f t="shared" si="1035"/>
        <v>0.99293967975834274</v>
      </c>
      <c r="CT203" s="2">
        <f t="shared" si="1036"/>
        <v>1.1133834492368548</v>
      </c>
      <c r="CU203" s="2">
        <f t="shared" si="1037"/>
        <v>0.95685147169379214</v>
      </c>
      <c r="CV203" s="2">
        <f t="shared" si="1038"/>
        <v>0.61682607864084893</v>
      </c>
      <c r="CW203" s="2">
        <f t="shared" si="1039"/>
        <v>1.4482068287333707</v>
      </c>
      <c r="CX203" s="2">
        <f t="shared" si="1040"/>
        <v>2.8220122306201891</v>
      </c>
      <c r="CY203" s="2">
        <f t="shared" si="1041"/>
        <v>2.0354041924067992</v>
      </c>
      <c r="CZ203" s="2">
        <f t="shared" si="1042"/>
        <v>2.2822991028866642</v>
      </c>
      <c r="DA203" s="2">
        <f t="shared" si="1043"/>
        <v>1.9614278054334109</v>
      </c>
      <c r="DB203" s="2">
        <f t="shared" si="1044"/>
        <v>0.37102023297209985</v>
      </c>
      <c r="DC203" s="2">
        <f t="shared" si="1045"/>
        <v>0.87109487357018145</v>
      </c>
      <c r="DD203" s="2">
        <f t="shared" si="1046"/>
        <v>1.697437367696728</v>
      </c>
      <c r="DE203" s="2">
        <f t="shared" si="1047"/>
        <v>1.2242934658715454</v>
      </c>
      <c r="DF203" s="2">
        <f t="shared" si="1048"/>
        <v>1.3728004930188227</v>
      </c>
      <c r="DG203" s="2">
        <f t="shared" si="1049"/>
        <v>1.1797967474614248</v>
      </c>
      <c r="DH203" s="2">
        <f t="shared" si="1050"/>
        <v>0.27719405384315204</v>
      </c>
      <c r="DI203" s="2">
        <f t="shared" si="1051"/>
        <v>0.65080633838388047</v>
      </c>
      <c r="DJ203" s="2">
        <f t="shared" si="1052"/>
        <v>1.2681775905522852</v>
      </c>
      <c r="DK203" s="2">
        <f t="shared" si="1053"/>
        <v>0.91468561210282096</v>
      </c>
      <c r="DL203" s="2">
        <f t="shared" si="1054"/>
        <v>1.0256371484904454</v>
      </c>
      <c r="DM203" s="2">
        <f t="shared" si="1055"/>
        <v>0.88144153357908717</v>
      </c>
      <c r="DN203" s="2">
        <f t="shared" si="1056"/>
        <v>0.16673192978802215</v>
      </c>
      <c r="DO203" s="2">
        <f t="shared" si="1057"/>
        <v>0.3914593232162929</v>
      </c>
      <c r="DP203" s="2">
        <f t="shared" si="1058"/>
        <v>0.76280747748778022</v>
      </c>
      <c r="DQ203" s="2">
        <f t="shared" si="1059"/>
        <v>0.55018242686236185</v>
      </c>
      <c r="DR203" s="2">
        <f t="shared" si="1060"/>
        <v>0.61691965848177532</v>
      </c>
      <c r="DS203" s="2">
        <f t="shared" si="1061"/>
        <v>0.53018614884182735</v>
      </c>
      <c r="DT203" s="2">
        <f t="shared" si="1062"/>
        <v>0.8836406392125572</v>
      </c>
      <c r="DU203" s="2">
        <f t="shared" si="1063"/>
        <v>2.0746438131696707</v>
      </c>
      <c r="DV203" s="2">
        <f t="shared" si="1064"/>
        <v>4.0427030854880881</v>
      </c>
      <c r="DW203" s="2">
        <f t="shared" si="1065"/>
        <v>2.9158395274034605</v>
      </c>
      <c r="DX203" s="2">
        <f t="shared" si="1066"/>
        <v>3.2695314092309529</v>
      </c>
      <c r="DY203" s="2">
        <f t="shared" si="1067"/>
        <v>2.8098638818603323</v>
      </c>
      <c r="DZ203" s="2">
        <f t="shared" si="1068"/>
        <v>0.53150890855110899</v>
      </c>
      <c r="EA203" s="2">
        <f t="shared" si="1069"/>
        <v>1.2478960561985577</v>
      </c>
      <c r="EB203" s="2">
        <f t="shared" si="1070"/>
        <v>2.4316816239673908</v>
      </c>
      <c r="EC203" s="2">
        <f t="shared" si="1071"/>
        <v>1.7538743873317899</v>
      </c>
      <c r="ED203" s="2">
        <f t="shared" si="1072"/>
        <v>1.9666196796273581</v>
      </c>
      <c r="EE203" s="2">
        <f t="shared" si="1073"/>
        <v>1.6901301487849729</v>
      </c>
      <c r="EF203" s="2">
        <f t="shared" si="1074"/>
        <v>0.33626124887202469</v>
      </c>
      <c r="EG203" s="2">
        <f t="shared" si="1075"/>
        <v>0.78948645934022277</v>
      </c>
      <c r="EH203" s="2">
        <f t="shared" si="1076"/>
        <v>1.5384131603051037</v>
      </c>
      <c r="EI203" s="2">
        <f t="shared" si="1077"/>
        <v>1.10959568571772</v>
      </c>
      <c r="EJ203" s="2">
        <f t="shared" si="1078"/>
        <v>1.2441898506094506</v>
      </c>
      <c r="EK203" s="2">
        <f t="shared" si="1079"/>
        <v>1.0692676368039589</v>
      </c>
      <c r="EL203" s="2">
        <f t="shared" si="1080"/>
        <v>0.20226078503504713</v>
      </c>
      <c r="EM203" s="2">
        <f t="shared" si="1081"/>
        <v>0.4748752690842043</v>
      </c>
      <c r="EN203" s="2">
        <f t="shared" si="1082"/>
        <v>0.92535388646575978</v>
      </c>
      <c r="EO203" s="2">
        <f t="shared" si="1083"/>
        <v>0.66742062969670612</v>
      </c>
      <c r="EP203" s="2">
        <f t="shared" si="1084"/>
        <v>0.74837887731952002</v>
      </c>
      <c r="EQ203" s="2">
        <f t="shared" si="1085"/>
        <v>0.64316335098977595</v>
      </c>
      <c r="ER203" s="2">
        <f t="shared" si="1086"/>
        <v>4.0073346942921313E-2</v>
      </c>
      <c r="ET203" s="2">
        <f t="shared" si="1087"/>
        <v>0.86605150109913653</v>
      </c>
      <c r="EU203" s="2">
        <f t="shared" si="1088"/>
        <v>0.73360580557657729</v>
      </c>
      <c r="EV203" s="2">
        <f t="shared" si="1089"/>
        <v>0.58561585884549472</v>
      </c>
      <c r="EW203" s="2">
        <f t="shared" si="1090"/>
        <v>0.66209100235147811</v>
      </c>
      <c r="EX203" s="2">
        <f t="shared" si="1091"/>
        <v>0.63602148358574595</v>
      </c>
      <c r="EY203" s="2">
        <f t="shared" si="1092"/>
        <v>0.67032340476138008</v>
      </c>
      <c r="EZ203" s="2">
        <f t="shared" si="1093"/>
        <v>0.91488690008090812</v>
      </c>
      <c r="FA203" s="2">
        <f t="shared" si="1094"/>
        <v>0.82073353918212077</v>
      </c>
      <c r="FB203" s="2">
        <f t="shared" si="1095"/>
        <v>0.70144768155869219</v>
      </c>
      <c r="FC203" s="2">
        <f t="shared" si="1096"/>
        <v>0.76511981245237859</v>
      </c>
      <c r="FD203" s="2">
        <f t="shared" si="1097"/>
        <v>0.74392464727428598</v>
      </c>
      <c r="FE203" s="2">
        <f t="shared" si="1098"/>
        <v>0.7717076310441997</v>
      </c>
      <c r="FF203" s="2">
        <f t="shared" si="1099"/>
        <v>0.66654893934532611</v>
      </c>
      <c r="FG203" s="2">
        <f t="shared" si="1100"/>
        <v>0.45986730906927731</v>
      </c>
      <c r="FH203" s="2">
        <f t="shared" si="1101"/>
        <v>0.30406793305807855</v>
      </c>
      <c r="FI203" s="2">
        <f t="shared" si="1102"/>
        <v>0.37724810040118784</v>
      </c>
      <c r="FJ203" s="2">
        <f t="shared" si="1103"/>
        <v>0.35075229899556298</v>
      </c>
      <c r="FK203" s="2">
        <f t="shared" si="1104"/>
        <v>0.38598439477369728</v>
      </c>
      <c r="FL203" s="2">
        <f t="shared" si="1105"/>
        <v>0.76869337717876496</v>
      </c>
      <c r="FM203" s="2">
        <f t="shared" si="1106"/>
        <v>0.58599996232928242</v>
      </c>
      <c r="FN203" s="2">
        <f t="shared" si="1107"/>
        <v>0.42075607461080355</v>
      </c>
      <c r="FO203" s="2">
        <f t="shared" si="1108"/>
        <v>0.50177133315006139</v>
      </c>
      <c r="FP203" s="2">
        <f t="shared" si="1109"/>
        <v>0.47317489893332004</v>
      </c>
      <c r="FQ203" s="2">
        <f t="shared" si="1110"/>
        <v>0.5110249880817116</v>
      </c>
      <c r="FR203" s="2">
        <f t="shared" si="1111"/>
        <v>0.61849571404775272</v>
      </c>
      <c r="FS203" s="2">
        <f t="shared" si="1112"/>
        <v>0.40846222151801209</v>
      </c>
      <c r="FT203" s="2">
        <f t="shared" si="1113"/>
        <v>0.26164228151560159</v>
      </c>
      <c r="FU203" s="2">
        <f t="shared" si="1114"/>
        <v>0.32944541702272973</v>
      </c>
      <c r="FV203" s="2">
        <f t="shared" si="1115"/>
        <v>0.30466449542046181</v>
      </c>
      <c r="FW203" s="2">
        <f t="shared" si="1116"/>
        <v>0.33767495468411324</v>
      </c>
      <c r="FX203" s="2">
        <f t="shared" si="1117"/>
        <v>0.72938383836407605</v>
      </c>
      <c r="FY203" s="2">
        <f t="shared" si="1118"/>
        <v>0.53444644316294299</v>
      </c>
      <c r="FZ203" s="2">
        <f t="shared" si="1119"/>
        <v>0.37072223139470856</v>
      </c>
      <c r="GA203" s="2">
        <f t="shared" si="1120"/>
        <v>0.44958096372781003</v>
      </c>
      <c r="GB203" s="2">
        <f t="shared" si="1121"/>
        <v>0.4214429333364384</v>
      </c>
      <c r="GC203" s="2">
        <f t="shared" si="1122"/>
        <v>0.45875836871698822</v>
      </c>
      <c r="GD203" s="2">
        <f t="shared" si="1123"/>
        <v>0.78296637616730291</v>
      </c>
      <c r="GE203" s="2">
        <f t="shared" si="1124"/>
        <v>0.6057645750130739</v>
      </c>
      <c r="GF203" s="2">
        <f t="shared" si="1125"/>
        <v>0.44088258528138757</v>
      </c>
      <c r="GG203" s="2">
        <f t="shared" si="1126"/>
        <v>0.52227895466438534</v>
      </c>
      <c r="GH203" s="2">
        <f t="shared" si="1127"/>
        <v>0.49367183098178496</v>
      </c>
      <c r="GI203" s="2">
        <f t="shared" si="1128"/>
        <v>0.53150734803737898</v>
      </c>
      <c r="GJ203" s="2">
        <f t="shared" si="1129"/>
        <v>0.8570949114092431</v>
      </c>
      <c r="GK203" s="2">
        <f t="shared" si="1130"/>
        <v>0.7186699483881045</v>
      </c>
      <c r="GL203" s="2">
        <f t="shared" si="1131"/>
        <v>0.56727692205227331</v>
      </c>
      <c r="GM203" s="2">
        <f t="shared" si="1132"/>
        <v>0.64508536716162135</v>
      </c>
      <c r="GN203" s="2">
        <f t="shared" si="1133"/>
        <v>0.61845991837279113</v>
      </c>
      <c r="GO203" s="2">
        <f t="shared" si="1134"/>
        <v>0.65351526071313837</v>
      </c>
      <c r="GP203" s="2">
        <f t="shared" si="1135"/>
        <v>0.53088682585338731</v>
      </c>
      <c r="GQ203" s="2">
        <f t="shared" si="1136"/>
        <v>0.32524092570225016</v>
      </c>
      <c r="GR203" s="2">
        <f t="shared" si="1137"/>
        <v>0.19830634146947976</v>
      </c>
      <c r="GS203" s="2">
        <f t="shared" si="1138"/>
        <v>0.25537307977047935</v>
      </c>
      <c r="GT203" s="2">
        <f t="shared" si="1139"/>
        <v>0.23421774057873121</v>
      </c>
      <c r="GU203" s="2">
        <f t="shared" si="1140"/>
        <v>0.26247656898222471</v>
      </c>
      <c r="GV203" s="2">
        <f t="shared" si="1141"/>
        <v>0.65295082151761985</v>
      </c>
      <c r="GW203" s="2">
        <f t="shared" si="1142"/>
        <v>0.44486042726153063</v>
      </c>
      <c r="GX203" s="2">
        <f t="shared" si="1143"/>
        <v>0.29140232386823028</v>
      </c>
      <c r="GY203" s="2">
        <f t="shared" si="1144"/>
        <v>0.363124768725887</v>
      </c>
      <c r="GZ203" s="2">
        <f t="shared" si="1145"/>
        <v>0.3370839905321506</v>
      </c>
      <c r="HA203" s="2">
        <f t="shared" si="1146"/>
        <v>0.37172922672594899</v>
      </c>
      <c r="HB203" s="2">
        <f t="shared" si="1147"/>
        <v>0.7483566561883972</v>
      </c>
      <c r="HC203" s="2">
        <f t="shared" si="1148"/>
        <v>0.55881953997500289</v>
      </c>
      <c r="HD203" s="2">
        <f t="shared" si="1149"/>
        <v>0.39394690180372582</v>
      </c>
      <c r="HE203" s="2">
        <f t="shared" si="1150"/>
        <v>0.47402448098000499</v>
      </c>
      <c r="HF203" s="2">
        <f t="shared" si="1151"/>
        <v>0.44559509959838367</v>
      </c>
      <c r="HG203" s="2">
        <f t="shared" si="1152"/>
        <v>0.48326276515131106</v>
      </c>
      <c r="HH203" s="2">
        <f t="shared" si="1153"/>
        <v>0.83176629600444718</v>
      </c>
      <c r="HI203" s="2">
        <f t="shared" si="1154"/>
        <v>0.67802343761647788</v>
      </c>
      <c r="HJ203" s="2">
        <f t="shared" si="1155"/>
        <v>0.51938503722847107</v>
      </c>
      <c r="HK203" s="2">
        <f t="shared" si="1156"/>
        <v>0.5997286960410787</v>
      </c>
      <c r="HL203" s="2">
        <f t="shared" si="1157"/>
        <v>0.57195840842753898</v>
      </c>
      <c r="HM203" s="2">
        <f t="shared" si="1158"/>
        <v>0.60858222001947648</v>
      </c>
      <c r="HN203" s="2">
        <f t="shared" si="1159"/>
        <v>0.96147065294894007</v>
      </c>
      <c r="HP203" s="2">
        <f t="shared" ref="HP203:IU203" si="1187">IF(B1=1,ET203,0)</f>
        <v>0.86605150109913653</v>
      </c>
      <c r="HQ203" s="2">
        <f t="shared" si="1187"/>
        <v>0.73360580557657729</v>
      </c>
      <c r="HR203" s="2">
        <f t="shared" si="1187"/>
        <v>0.58561585884549472</v>
      </c>
      <c r="HS203" s="2">
        <f t="shared" si="1187"/>
        <v>0.66209100235147811</v>
      </c>
      <c r="HT203" s="2">
        <f t="shared" si="1187"/>
        <v>0.63602148358574595</v>
      </c>
      <c r="HU203" s="2">
        <f t="shared" si="1187"/>
        <v>0.67032340476138008</v>
      </c>
      <c r="HV203" s="2">
        <f t="shared" si="1187"/>
        <v>0.91488690008090812</v>
      </c>
      <c r="HW203" s="2">
        <f t="shared" si="1187"/>
        <v>0.82073353918212077</v>
      </c>
      <c r="HX203" s="2">
        <f t="shared" si="1187"/>
        <v>0.70144768155869219</v>
      </c>
      <c r="HY203" s="2">
        <f t="shared" si="1187"/>
        <v>0.76511981245237859</v>
      </c>
      <c r="HZ203" s="2">
        <f t="shared" si="1187"/>
        <v>0.74392464727428598</v>
      </c>
      <c r="IA203" s="2">
        <f t="shared" si="1187"/>
        <v>0.7717076310441997</v>
      </c>
      <c r="IB203" s="2">
        <f t="shared" si="1187"/>
        <v>0.66654893934532611</v>
      </c>
      <c r="IC203" s="2">
        <f t="shared" si="1187"/>
        <v>0.45986730906927731</v>
      </c>
      <c r="ID203" s="2">
        <f t="shared" si="1187"/>
        <v>0.30406793305807855</v>
      </c>
      <c r="IE203" s="2">
        <f t="shared" si="1187"/>
        <v>0.37724810040118784</v>
      </c>
      <c r="IF203" s="2">
        <f t="shared" si="1187"/>
        <v>0.35075229899556298</v>
      </c>
      <c r="IG203" s="2">
        <f t="shared" si="1187"/>
        <v>0.38598439477369728</v>
      </c>
      <c r="IH203" s="2">
        <f t="shared" si="1187"/>
        <v>0.76869337717876496</v>
      </c>
      <c r="II203" s="2">
        <f t="shared" si="1187"/>
        <v>0.58599996232928242</v>
      </c>
      <c r="IJ203" s="2">
        <f t="shared" si="1187"/>
        <v>0.42075607461080355</v>
      </c>
      <c r="IK203" s="2">
        <f t="shared" si="1187"/>
        <v>0.50177133315006139</v>
      </c>
      <c r="IL203" s="2">
        <f t="shared" si="1187"/>
        <v>0.47317489893332004</v>
      </c>
      <c r="IM203" s="2">
        <f t="shared" si="1187"/>
        <v>0.5110249880817116</v>
      </c>
      <c r="IN203" s="2">
        <f t="shared" si="1187"/>
        <v>0.61849571404775272</v>
      </c>
      <c r="IO203" s="2">
        <f t="shared" si="1187"/>
        <v>0.40846222151801209</v>
      </c>
      <c r="IP203" s="2">
        <f t="shared" si="1187"/>
        <v>0.26164228151560159</v>
      </c>
      <c r="IQ203" s="2">
        <f t="shared" si="1187"/>
        <v>0.32944541702272973</v>
      </c>
      <c r="IR203" s="2">
        <f t="shared" si="1187"/>
        <v>0.30466449542046181</v>
      </c>
      <c r="IS203" s="2">
        <f t="shared" si="1187"/>
        <v>0.33767495468411324</v>
      </c>
      <c r="IT203" s="2">
        <f t="shared" si="1187"/>
        <v>0.72938383836407605</v>
      </c>
      <c r="IU203" s="2">
        <f t="shared" si="1187"/>
        <v>0.53444644316294299</v>
      </c>
      <c r="IV203" s="2">
        <f t="shared" ref="IV203:KA203" si="1188">IF(AH1=1,FZ203,0)</f>
        <v>0.37072223139470856</v>
      </c>
      <c r="IW203" s="2">
        <f t="shared" si="1188"/>
        <v>0.44958096372781003</v>
      </c>
      <c r="IX203" s="2">
        <f t="shared" si="1188"/>
        <v>0.4214429333364384</v>
      </c>
      <c r="IY203" s="2">
        <f t="shared" si="1188"/>
        <v>0.45875836871698822</v>
      </c>
      <c r="IZ203" s="2">
        <f t="shared" si="1188"/>
        <v>0.78296637616730291</v>
      </c>
      <c r="JA203" s="2">
        <f t="shared" si="1188"/>
        <v>0.6057645750130739</v>
      </c>
      <c r="JB203" s="2">
        <f t="shared" si="1188"/>
        <v>0.44088258528138757</v>
      </c>
      <c r="JC203" s="2">
        <f t="shared" si="1188"/>
        <v>0.52227895466438534</v>
      </c>
      <c r="JD203" s="2">
        <f t="shared" si="1188"/>
        <v>0.49367183098178496</v>
      </c>
      <c r="JE203" s="2">
        <f t="shared" si="1188"/>
        <v>0.53150734803737898</v>
      </c>
      <c r="JF203" s="2">
        <f t="shared" si="1188"/>
        <v>0.8570949114092431</v>
      </c>
      <c r="JG203" s="2">
        <f t="shared" si="1188"/>
        <v>0.7186699483881045</v>
      </c>
      <c r="JH203" s="2">
        <f t="shared" si="1188"/>
        <v>0.56727692205227331</v>
      </c>
      <c r="JI203" s="2">
        <f t="shared" si="1188"/>
        <v>0.64508536716162135</v>
      </c>
      <c r="JJ203" s="2">
        <f t="shared" si="1188"/>
        <v>0.61845991837279113</v>
      </c>
      <c r="JK203" s="2">
        <f t="shared" si="1188"/>
        <v>0.65351526071313837</v>
      </c>
      <c r="JL203" s="2">
        <f t="shared" si="1188"/>
        <v>0.53088682585338731</v>
      </c>
      <c r="JM203" s="2">
        <f t="shared" si="1188"/>
        <v>0.32524092570225016</v>
      </c>
      <c r="JN203" s="2">
        <f t="shared" si="1188"/>
        <v>0.19830634146947976</v>
      </c>
      <c r="JO203" s="2">
        <f t="shared" si="1188"/>
        <v>0.25537307977047935</v>
      </c>
      <c r="JP203" s="2">
        <f t="shared" si="1188"/>
        <v>0.23421774057873121</v>
      </c>
      <c r="JQ203" s="2">
        <f t="shared" si="1188"/>
        <v>0.26247656898222471</v>
      </c>
      <c r="JR203" s="2">
        <f t="shared" si="1188"/>
        <v>0.65295082151761985</v>
      </c>
      <c r="JS203" s="2">
        <f t="shared" si="1188"/>
        <v>0.44486042726153063</v>
      </c>
      <c r="JT203" s="2">
        <f t="shared" si="1188"/>
        <v>0.29140232386823028</v>
      </c>
      <c r="JU203" s="2">
        <f t="shared" si="1188"/>
        <v>0.363124768725887</v>
      </c>
      <c r="JV203" s="2">
        <f t="shared" si="1188"/>
        <v>0.3370839905321506</v>
      </c>
      <c r="JW203" s="2">
        <f t="shared" si="1188"/>
        <v>0.37172922672594899</v>
      </c>
      <c r="JX203" s="2">
        <f t="shared" si="1188"/>
        <v>0.7483566561883972</v>
      </c>
      <c r="JY203" s="2">
        <f t="shared" si="1188"/>
        <v>0.55881953997500289</v>
      </c>
      <c r="JZ203" s="2">
        <f t="shared" si="1188"/>
        <v>0.39394690180372582</v>
      </c>
      <c r="KA203" s="2">
        <f t="shared" si="1188"/>
        <v>0.47402448098000499</v>
      </c>
      <c r="KB203" s="2">
        <f t="shared" ref="KB203:KJ203" si="1189">IF(BN1=1,HF203,0)</f>
        <v>0.44559509959838367</v>
      </c>
      <c r="KC203" s="2">
        <f t="shared" si="1189"/>
        <v>0.48326276515131106</v>
      </c>
      <c r="KD203" s="2">
        <f t="shared" si="1189"/>
        <v>0.83176629600444718</v>
      </c>
      <c r="KE203" s="2">
        <f t="shared" si="1189"/>
        <v>0.67802343761647788</v>
      </c>
      <c r="KF203" s="2">
        <f t="shared" si="1189"/>
        <v>0.51938503722847107</v>
      </c>
      <c r="KG203" s="2">
        <f t="shared" si="1189"/>
        <v>0.5997286960410787</v>
      </c>
      <c r="KH203" s="2">
        <f t="shared" si="1189"/>
        <v>0.57195840842753898</v>
      </c>
      <c r="KI203" s="2">
        <f t="shared" si="1189"/>
        <v>0.60858222001947648</v>
      </c>
      <c r="KJ203" s="2">
        <f t="shared" si="1189"/>
        <v>0</v>
      </c>
    </row>
    <row r="204" spans="1:296" x14ac:dyDescent="0.2">
      <c r="A204" s="2" t="str">
        <f>'Respondent Data'!A204</f>
        <v>1919</v>
      </c>
      <c r="B204" s="2">
        <f>SUMPRODUCT('Respondent Data'!B204:S204,'Product Coding'!A100:R100)</f>
        <v>5.7704573090952005E-2</v>
      </c>
      <c r="C204" s="2">
        <f>SUMPRODUCT('Respondent Data'!B204:S204,'Product Coding'!A101:R101)</f>
        <v>1.013631824875656</v>
      </c>
      <c r="D204" s="2">
        <f>SUMPRODUCT('Respondent Data'!B204:S204,'Product Coding'!A102:R102)</f>
        <v>0.54504021720631513</v>
      </c>
      <c r="E204" s="2">
        <f>SUMPRODUCT('Respondent Data'!B204:S204,'Product Coding'!A103:R103)</f>
        <v>0.55860386361135106</v>
      </c>
      <c r="F204" s="2">
        <f>SUMPRODUCT('Respondent Data'!B204:S204,'Product Coding'!A104:R104)</f>
        <v>0.73439091780795795</v>
      </c>
      <c r="G204" s="2">
        <f>SUMPRODUCT('Respondent Data'!B204:S204,'Product Coding'!A105:R105)</f>
        <v>1.602907345169631</v>
      </c>
      <c r="H204" s="2">
        <f>SUMPRODUCT('Respondent Data'!B204:S204,'Product Coding'!A106:R106)</f>
        <v>-2.030204073944728</v>
      </c>
      <c r="I204" s="2">
        <f>SUMPRODUCT('Respondent Data'!B204:S204,'Product Coding'!A107:R107)</f>
        <v>-1.0742768221600238</v>
      </c>
      <c r="J204" s="2">
        <f>SUMPRODUCT('Respondent Data'!B204:S204,'Product Coding'!A108:R108)</f>
        <v>-1.5428684298293647</v>
      </c>
      <c r="K204" s="2">
        <f>SUMPRODUCT('Respondent Data'!B204:S204,'Product Coding'!A109:R109)</f>
        <v>-1.5293047834243287</v>
      </c>
      <c r="L204" s="2">
        <f>SUMPRODUCT('Respondent Data'!B204:S204,'Product Coding'!A110:R110)</f>
        <v>-1.3535177292277218</v>
      </c>
      <c r="M204" s="2">
        <f>SUMPRODUCT('Respondent Data'!B204:S204,'Product Coding'!A111:R111)</f>
        <v>-0.48500130186604884</v>
      </c>
      <c r="N204" s="2">
        <f>SUMPRODUCT('Respondent Data'!B204:S204,'Product Coding'!A112:R112)</f>
        <v>-1.1165266963566083</v>
      </c>
      <c r="O204" s="2">
        <f>SUMPRODUCT('Respondent Data'!B204:S204,'Product Coding'!A113:R113)</f>
        <v>-0.16059944457190434</v>
      </c>
      <c r="P204" s="2">
        <f>SUMPRODUCT('Respondent Data'!B204:S204,'Product Coding'!A114:R114)</f>
        <v>-0.62919105224124516</v>
      </c>
      <c r="Q204" s="2">
        <f>SUMPRODUCT('Respondent Data'!B204:S204,'Product Coding'!A115:R115)</f>
        <v>-0.61562740583620923</v>
      </c>
      <c r="R204" s="2">
        <f>SUMPRODUCT('Respondent Data'!B204:S204,'Product Coding'!A116:R116)</f>
        <v>-0.43984035163960233</v>
      </c>
      <c r="S204" s="2">
        <f>SUMPRODUCT('Respondent Data'!B204:S204,'Product Coding'!A117:R117)</f>
        <v>0.42867607572207067</v>
      </c>
      <c r="T204" s="2">
        <f>SUMPRODUCT('Respondent Data'!B204:S204,'Product Coding'!A118:R118)</f>
        <v>-3.2044353433922881</v>
      </c>
      <c r="U204" s="2">
        <f>SUMPRODUCT('Respondent Data'!B204:S204,'Product Coding'!A119:R119)</f>
        <v>-2.2485080916075839</v>
      </c>
      <c r="V204" s="2">
        <f>SUMPRODUCT('Respondent Data'!B204:S204,'Product Coding'!A120:R120)</f>
        <v>-2.717099699276925</v>
      </c>
      <c r="W204" s="2">
        <f>SUMPRODUCT('Respondent Data'!B204:S204,'Product Coding'!A121:R121)</f>
        <v>-2.7035360528718888</v>
      </c>
      <c r="X204" s="2">
        <f>SUMPRODUCT('Respondent Data'!B204:S204,'Product Coding'!A122:R122)</f>
        <v>-2.5277489986752819</v>
      </c>
      <c r="Y204" s="2">
        <f>SUMPRODUCT('Respondent Data'!B204:S204,'Product Coding'!A123:R123)</f>
        <v>-1.6592325713136091</v>
      </c>
      <c r="Z204" s="2">
        <f>SUMPRODUCT('Respondent Data'!B204:S204,'Product Coding'!A124:R124)</f>
        <v>0.8617937629774669</v>
      </c>
      <c r="AA204" s="2">
        <f>SUMPRODUCT('Respondent Data'!B204:S204,'Product Coding'!A125:R125)</f>
        <v>1.8177210147621707</v>
      </c>
      <c r="AB204" s="2">
        <f>SUMPRODUCT('Respondent Data'!B204:S204,'Product Coding'!A126:R126)</f>
        <v>1.3491294070928301</v>
      </c>
      <c r="AC204" s="2">
        <f>SUMPRODUCT('Respondent Data'!B204:S204,'Product Coding'!A127:R127)</f>
        <v>1.3626930534978658</v>
      </c>
      <c r="AD204" s="2">
        <f>SUMPRODUCT('Respondent Data'!B204:S204,'Product Coding'!A128:R128)</f>
        <v>1.5384801076944727</v>
      </c>
      <c r="AE204" s="2">
        <f>SUMPRODUCT('Respondent Data'!B204:S204,'Product Coding'!A129:R129)</f>
        <v>2.406996535056146</v>
      </c>
      <c r="AF204" s="2">
        <f>SUMPRODUCT('Respondent Data'!B204:S204,'Product Coding'!A130:R130)</f>
        <v>-1.2261148840582128</v>
      </c>
      <c r="AG204" s="2">
        <f>SUMPRODUCT('Respondent Data'!B204:S204,'Product Coding'!A131:R131)</f>
        <v>-0.27018763227350895</v>
      </c>
      <c r="AH204" s="2">
        <f>SUMPRODUCT('Respondent Data'!B204:S204,'Product Coding'!A132:R132)</f>
        <v>-0.73877923994284977</v>
      </c>
      <c r="AI204" s="2">
        <f>SUMPRODUCT('Respondent Data'!B204:S204,'Product Coding'!A133:R133)</f>
        <v>-0.72521559353781384</v>
      </c>
      <c r="AJ204" s="2">
        <f>SUMPRODUCT('Respondent Data'!B204:S204,'Product Coding'!A134:R134)</f>
        <v>-0.54942853934120695</v>
      </c>
      <c r="AK204" s="2">
        <f>SUMPRODUCT('Respondent Data'!B204:S204,'Product Coding'!A135:R135)</f>
        <v>0.31908788802046617</v>
      </c>
      <c r="AL204" s="2">
        <f>SUMPRODUCT('Respondent Data'!B204:S204,'Product Coding'!A136:R136)</f>
        <v>1.7779972721200321</v>
      </c>
      <c r="AM204" s="2">
        <f>SUMPRODUCT('Respondent Data'!B204:S204,'Product Coding'!A137:R137)</f>
        <v>2.7339245239047361</v>
      </c>
      <c r="AN204" s="2">
        <f>SUMPRODUCT('Respondent Data'!B204:S204,'Product Coding'!A138:R138)</f>
        <v>2.265332916235395</v>
      </c>
      <c r="AO204" s="2">
        <f>SUMPRODUCT('Respondent Data'!B204:S204,'Product Coding'!A139:R139)</f>
        <v>2.2788965626404312</v>
      </c>
      <c r="AP204" s="2">
        <f>SUMPRODUCT('Respondent Data'!B204:S204,'Product Coding'!A140:R140)</f>
        <v>2.4546836168370381</v>
      </c>
      <c r="AQ204" s="2">
        <f>SUMPRODUCT('Respondent Data'!B204:S204,'Product Coding'!A141:R141)</f>
        <v>3.3232000441987113</v>
      </c>
      <c r="AR204" s="2">
        <f>SUMPRODUCT('Respondent Data'!B204:S204,'Product Coding'!A142:R142)</f>
        <v>-0.30991137491564769</v>
      </c>
      <c r="AS204" s="2">
        <f>SUMPRODUCT('Respondent Data'!B204:S204,'Product Coding'!A143:R143)</f>
        <v>0.64601587686905626</v>
      </c>
      <c r="AT204" s="2">
        <f>SUMPRODUCT('Respondent Data'!B204:S204,'Product Coding'!A144:R144)</f>
        <v>0.17742426919971543</v>
      </c>
      <c r="AU204" s="2">
        <f>SUMPRODUCT('Respondent Data'!B204:S204,'Product Coding'!A145:R145)</f>
        <v>0.19098791560475137</v>
      </c>
      <c r="AV204" s="2">
        <f>SUMPRODUCT('Respondent Data'!B204:S204,'Product Coding'!A146:R146)</f>
        <v>0.36677496980135826</v>
      </c>
      <c r="AW204" s="2">
        <f>SUMPRODUCT('Respondent Data'!B204:S204,'Product Coding'!A147:R147)</f>
        <v>1.2352913971630315</v>
      </c>
      <c r="AX204" s="2">
        <f>SUMPRODUCT('Respondent Data'!B204:S204,'Product Coding'!A148:R148)</f>
        <v>3.3805484400329919</v>
      </c>
      <c r="AY204" s="2">
        <f>SUMPRODUCT('Respondent Data'!B204:S204,'Product Coding'!A149:R149)</f>
        <v>4.3364756918176965</v>
      </c>
      <c r="AZ204" s="2">
        <f>SUMPRODUCT('Respondent Data'!B204:S204,'Product Coding'!A150:R150)</f>
        <v>3.8678840841483551</v>
      </c>
      <c r="BA204" s="2">
        <f>SUMPRODUCT('Respondent Data'!B204:S204,'Product Coding'!A151:R151)</f>
        <v>3.8814477305533912</v>
      </c>
      <c r="BB204" s="2">
        <f>SUMPRODUCT('Respondent Data'!B204:S204,'Product Coding'!A152:R152)</f>
        <v>4.0572347847499977</v>
      </c>
      <c r="BC204" s="2">
        <f>SUMPRODUCT('Respondent Data'!B204:S204,'Product Coding'!A153:R153)</f>
        <v>4.9257512121116704</v>
      </c>
      <c r="BD204" s="2">
        <f>SUMPRODUCT('Respondent Data'!B204:S204,'Product Coding'!A154:R154)</f>
        <v>1.2926397929973121</v>
      </c>
      <c r="BE204" s="2">
        <f>SUMPRODUCT('Respondent Data'!B204:S204,'Product Coding'!A155:R155)</f>
        <v>2.2485670447820163</v>
      </c>
      <c r="BF204" s="2">
        <f>SUMPRODUCT('Respondent Data'!B204:S204,'Product Coding'!A156:R156)</f>
        <v>1.7799754371126753</v>
      </c>
      <c r="BG204" s="2">
        <f>SUMPRODUCT('Respondent Data'!B204:S204,'Product Coding'!A157:R157)</f>
        <v>1.7935390835177114</v>
      </c>
      <c r="BH204" s="2">
        <f>SUMPRODUCT('Respondent Data'!B204:S204,'Product Coding'!A158:R158)</f>
        <v>1.9693261377143183</v>
      </c>
      <c r="BI204" s="2">
        <f>SUMPRODUCT('Respondent Data'!B204:S204,'Product Coding'!A159:R159)</f>
        <v>2.8378425650759911</v>
      </c>
      <c r="BJ204" s="2">
        <f>SUMPRODUCT('Respondent Data'!B204:S204,'Product Coding'!A160:R160)</f>
        <v>5.363721769020751</v>
      </c>
      <c r="BK204" s="2">
        <f>SUMPRODUCT('Respondent Data'!B204:S204,'Product Coding'!A161:R161)</f>
        <v>6.3196490208054552</v>
      </c>
      <c r="BL204" s="2">
        <f>SUMPRODUCT('Respondent Data'!B204:S204,'Product Coding'!A162:R162)</f>
        <v>5.8510574131361146</v>
      </c>
      <c r="BM204" s="2">
        <f>SUMPRODUCT('Respondent Data'!B204:S204,'Product Coding'!A163:R163)</f>
        <v>5.8646210595411503</v>
      </c>
      <c r="BN204" s="2">
        <f>SUMPRODUCT('Respondent Data'!B204:S204,'Product Coding'!A164:R164)</f>
        <v>6.0404081137377581</v>
      </c>
      <c r="BO204" s="2">
        <f>SUMPRODUCT('Respondent Data'!B204:S204,'Product Coding'!A165:R165)</f>
        <v>6.9089245410994309</v>
      </c>
      <c r="BP204" s="2">
        <f>SUMPRODUCT('Respondent Data'!B204:S204,'Product Coding'!A166:R166)</f>
        <v>3.2758131219850717</v>
      </c>
      <c r="BQ204" s="2">
        <f>SUMPRODUCT('Respondent Data'!B204:S204,'Product Coding'!A167:R167)</f>
        <v>4.2317403737697763</v>
      </c>
      <c r="BR204" s="2">
        <f>SUMPRODUCT('Respondent Data'!B204:S204,'Product Coding'!A168:R168)</f>
        <v>3.7631487661004352</v>
      </c>
      <c r="BS204" s="2">
        <f>SUMPRODUCT('Respondent Data'!B204:S204,'Product Coding'!A169:R169)</f>
        <v>3.776712412505471</v>
      </c>
      <c r="BT204" s="2">
        <f>SUMPRODUCT('Respondent Data'!B204:S204,'Product Coding'!A170:R170)</f>
        <v>3.9524994667020779</v>
      </c>
      <c r="BU204" s="2">
        <f>SUMPRODUCT('Respondent Data'!B204:S204,'Product Coding'!A171:R171)</f>
        <v>4.821015894063752</v>
      </c>
      <c r="BV204" s="2">
        <f>SUMPRODUCT('Respondent Data'!B204:S204,'Product Coding'!A172:R172)</f>
        <v>1.8952601239776199</v>
      </c>
      <c r="BX204" s="2">
        <f t="shared" si="1014"/>
        <v>0.94392876820754446</v>
      </c>
      <c r="BY204" s="2">
        <f t="shared" si="1015"/>
        <v>0.36289859916786166</v>
      </c>
      <c r="BZ204" s="2">
        <f t="shared" si="1016"/>
        <v>0.57981846419213434</v>
      </c>
      <c r="CA204" s="2">
        <f t="shared" si="1017"/>
        <v>0.57200710656699105</v>
      </c>
      <c r="CB204" s="2">
        <f t="shared" si="1018"/>
        <v>0.4797976061727387</v>
      </c>
      <c r="CC204" s="2">
        <f t="shared" si="1019"/>
        <v>0.20131038758287223</v>
      </c>
      <c r="CD204" s="2">
        <f t="shared" si="1020"/>
        <v>7.6156403539782822</v>
      </c>
      <c r="CE204" s="2">
        <f t="shared" si="1021"/>
        <v>2.9278747605849977</v>
      </c>
      <c r="CF204" s="2">
        <f t="shared" si="1022"/>
        <v>4.6779895290917102</v>
      </c>
      <c r="CG204" s="2">
        <f t="shared" si="1023"/>
        <v>4.6149673050076183</v>
      </c>
      <c r="CH204" s="2">
        <f t="shared" si="1024"/>
        <v>3.8710188039399593</v>
      </c>
      <c r="CI204" s="2">
        <f t="shared" si="1025"/>
        <v>1.6241771233039071</v>
      </c>
      <c r="CJ204" s="2">
        <f t="shared" si="1026"/>
        <v>3.0542274995898189</v>
      </c>
      <c r="CK204" s="2">
        <f t="shared" si="1027"/>
        <v>1.1742145365966898</v>
      </c>
      <c r="CL204" s="2">
        <f t="shared" si="1028"/>
        <v>1.8760923045796807</v>
      </c>
      <c r="CM204" s="2">
        <f t="shared" si="1029"/>
        <v>1.8508174490276594</v>
      </c>
      <c r="CN204" s="2">
        <f t="shared" si="1030"/>
        <v>1.5524593511360596</v>
      </c>
      <c r="CO204" s="2">
        <f t="shared" si="1031"/>
        <v>0.65137088985670666</v>
      </c>
      <c r="CP204" s="2">
        <f t="shared" si="1032"/>
        <v>24.641582055259686</v>
      </c>
      <c r="CQ204" s="2">
        <f t="shared" si="1033"/>
        <v>9.4735915572471079</v>
      </c>
      <c r="CR204" s="2">
        <f t="shared" si="1034"/>
        <v>15.136358530184834</v>
      </c>
      <c r="CS204" s="2">
        <f t="shared" si="1035"/>
        <v>14.932440378343289</v>
      </c>
      <c r="CT204" s="2">
        <f t="shared" si="1036"/>
        <v>12.525279958225786</v>
      </c>
      <c r="CU204" s="2">
        <f t="shared" si="1037"/>
        <v>5.255276246765237</v>
      </c>
      <c r="CV204" s="2">
        <f t="shared" si="1038"/>
        <v>0.42240371021426454</v>
      </c>
      <c r="CW204" s="2">
        <f t="shared" si="1039"/>
        <v>0.16239542631076981</v>
      </c>
      <c r="CX204" s="2">
        <f t="shared" si="1040"/>
        <v>0.25946605164982478</v>
      </c>
      <c r="CY204" s="2">
        <f t="shared" si="1041"/>
        <v>0.25597050563639351</v>
      </c>
      <c r="CZ204" s="2">
        <f t="shared" si="1042"/>
        <v>0.21470718535694219</v>
      </c>
      <c r="DA204" s="2">
        <f t="shared" si="1043"/>
        <v>9.0085457169772482E-2</v>
      </c>
      <c r="DB204" s="2">
        <f t="shared" si="1044"/>
        <v>3.4079634497066165</v>
      </c>
      <c r="DC204" s="2">
        <f t="shared" si="1045"/>
        <v>1.3102102654020158</v>
      </c>
      <c r="DD204" s="2">
        <f t="shared" si="1046"/>
        <v>2.0933784412399108</v>
      </c>
      <c r="DE204" s="2">
        <f t="shared" si="1047"/>
        <v>2.0651762906373539</v>
      </c>
      <c r="DF204" s="2">
        <f t="shared" si="1048"/>
        <v>1.732262814913913</v>
      </c>
      <c r="DG204" s="2">
        <f t="shared" si="1049"/>
        <v>0.72681166846040612</v>
      </c>
      <c r="DH204" s="2">
        <f t="shared" si="1050"/>
        <v>0.16897622201061294</v>
      </c>
      <c r="DI204" s="2">
        <f t="shared" si="1051"/>
        <v>6.4963836600481856E-2</v>
      </c>
      <c r="DJ204" s="2">
        <f t="shared" si="1052"/>
        <v>0.10379547358984673</v>
      </c>
      <c r="DK204" s="2">
        <f t="shared" si="1053"/>
        <v>0.10239713322272667</v>
      </c>
      <c r="DL204" s="2">
        <f t="shared" si="1054"/>
        <v>8.589036540835597E-2</v>
      </c>
      <c r="DM204" s="2">
        <f t="shared" si="1055"/>
        <v>3.6037326004843835E-2</v>
      </c>
      <c r="DN204" s="2">
        <f t="shared" si="1056"/>
        <v>1.3633042858207185</v>
      </c>
      <c r="DO204" s="2">
        <f t="shared" si="1057"/>
        <v>0.52412982020175125</v>
      </c>
      <c r="DP204" s="2">
        <f t="shared" si="1058"/>
        <v>0.83742441575561843</v>
      </c>
      <c r="DQ204" s="2">
        <f t="shared" si="1059"/>
        <v>0.8261425715242382</v>
      </c>
      <c r="DR204" s="2">
        <f t="shared" si="1060"/>
        <v>0.69296556567920475</v>
      </c>
      <c r="DS204" s="2">
        <f t="shared" si="1061"/>
        <v>0.29075002628971264</v>
      </c>
      <c r="DT204" s="2">
        <f t="shared" si="1062"/>
        <v>3.4028786866972298E-2</v>
      </c>
      <c r="DU204" s="2">
        <f t="shared" si="1063"/>
        <v>1.3082554003366019E-2</v>
      </c>
      <c r="DV204" s="2">
        <f t="shared" si="1064"/>
        <v>2.0902550705172638E-2</v>
      </c>
      <c r="DW204" s="2">
        <f t="shared" si="1065"/>
        <v>2.0620949981981988E-2</v>
      </c>
      <c r="DX204" s="2">
        <f t="shared" si="1066"/>
        <v>1.7296782373461671E-2</v>
      </c>
      <c r="DY204" s="2">
        <f t="shared" si="1067"/>
        <v>7.2572724806062297E-3</v>
      </c>
      <c r="DZ204" s="2">
        <f t="shared" si="1068"/>
        <v>0.27454508347398948</v>
      </c>
      <c r="EA204" s="2">
        <f t="shared" si="1069"/>
        <v>0.10555036519368802</v>
      </c>
      <c r="EB204" s="2">
        <f t="shared" si="1070"/>
        <v>0.16864228955927862</v>
      </c>
      <c r="EC204" s="2">
        <f t="shared" si="1071"/>
        <v>0.16637032804748728</v>
      </c>
      <c r="ED204" s="2">
        <f t="shared" si="1072"/>
        <v>0.13955086260105579</v>
      </c>
      <c r="EE204" s="2">
        <f t="shared" si="1073"/>
        <v>5.8551851606421991E-2</v>
      </c>
      <c r="EF204" s="2">
        <f t="shared" si="1074"/>
        <v>4.6834429379621458E-3</v>
      </c>
      <c r="EG204" s="2">
        <f t="shared" si="1075"/>
        <v>1.8005753598298818E-3</v>
      </c>
      <c r="EH204" s="2">
        <f t="shared" si="1076"/>
        <v>2.8768555243605331E-3</v>
      </c>
      <c r="EI204" s="2">
        <f t="shared" si="1077"/>
        <v>2.8380983120182882E-3</v>
      </c>
      <c r="EJ204" s="2">
        <f t="shared" si="1078"/>
        <v>2.3805871650124087E-3</v>
      </c>
      <c r="EK204" s="2">
        <f t="shared" si="1079"/>
        <v>9.9883142120330264E-4</v>
      </c>
      <c r="EL204" s="2">
        <f t="shared" si="1080"/>
        <v>3.7786131999800215E-2</v>
      </c>
      <c r="EM204" s="2">
        <f t="shared" si="1081"/>
        <v>1.4527085975712506E-2</v>
      </c>
      <c r="EN204" s="2">
        <f t="shared" si="1082"/>
        <v>2.3210540627434498E-2</v>
      </c>
      <c r="EO204" s="2">
        <f t="shared" si="1083"/>
        <v>2.2897846491751153E-2</v>
      </c>
      <c r="EP204" s="2">
        <f t="shared" si="1084"/>
        <v>1.9206635384636385E-2</v>
      </c>
      <c r="EQ204" s="2">
        <f t="shared" si="1085"/>
        <v>8.0585962991487365E-3</v>
      </c>
      <c r="ER204" s="2">
        <f t="shared" si="1086"/>
        <v>0.1502792387283442</v>
      </c>
      <c r="ET204" s="2">
        <f t="shared" si="1087"/>
        <v>0.51442214156955912</v>
      </c>
      <c r="EU204" s="2">
        <f t="shared" si="1088"/>
        <v>0.7337303014403016</v>
      </c>
      <c r="EV204" s="2">
        <f t="shared" si="1089"/>
        <v>0.63298411979971769</v>
      </c>
      <c r="EW204" s="2">
        <f t="shared" si="1090"/>
        <v>0.63612943976050984</v>
      </c>
      <c r="EX204" s="2">
        <f t="shared" si="1091"/>
        <v>0.67576808870933447</v>
      </c>
      <c r="EY204" s="2">
        <f t="shared" si="1092"/>
        <v>0.83242433457357834</v>
      </c>
      <c r="EZ204" s="2">
        <f t="shared" si="1093"/>
        <v>0.1160679832159253</v>
      </c>
      <c r="FA204" s="2">
        <f t="shared" si="1094"/>
        <v>0.2545906020310752</v>
      </c>
      <c r="FB204" s="2">
        <f t="shared" si="1095"/>
        <v>0.17611867631604577</v>
      </c>
      <c r="FC204" s="2">
        <f t="shared" si="1096"/>
        <v>0.17809542703982731</v>
      </c>
      <c r="FD204" s="2">
        <f t="shared" si="1097"/>
        <v>0.20529586114328746</v>
      </c>
      <c r="FE204" s="2">
        <f t="shared" si="1098"/>
        <v>0.38107183814672313</v>
      </c>
      <c r="FF204" s="2">
        <f t="shared" si="1099"/>
        <v>0.24665611392088224</v>
      </c>
      <c r="FG204" s="2">
        <f t="shared" si="1100"/>
        <v>0.45993621290257103</v>
      </c>
      <c r="FH204" s="2">
        <f t="shared" si="1101"/>
        <v>0.34769398687506398</v>
      </c>
      <c r="FI204" s="2">
        <f t="shared" si="1102"/>
        <v>0.35077658176291654</v>
      </c>
      <c r="FJ204" s="2">
        <f t="shared" si="1103"/>
        <v>0.39177901091937689</v>
      </c>
      <c r="FK204" s="2">
        <f t="shared" si="1104"/>
        <v>0.60555748326578074</v>
      </c>
      <c r="FL204" s="2">
        <f t="shared" si="1105"/>
        <v>3.8999153712314591E-2</v>
      </c>
      <c r="FM204" s="2">
        <f t="shared" si="1106"/>
        <v>9.547823156308391E-2</v>
      </c>
      <c r="FN204" s="2">
        <f t="shared" si="1107"/>
        <v>6.1971850596241392E-2</v>
      </c>
      <c r="FO204" s="2">
        <f t="shared" si="1108"/>
        <v>6.2765023828947386E-2</v>
      </c>
      <c r="FP204" s="2">
        <f t="shared" si="1109"/>
        <v>7.3935623002895509E-2</v>
      </c>
      <c r="FQ204" s="2">
        <f t="shared" si="1110"/>
        <v>0.15986504201427162</v>
      </c>
      <c r="FR204" s="2">
        <f t="shared" si="1111"/>
        <v>0.70303528654981107</v>
      </c>
      <c r="FS204" s="2">
        <f t="shared" si="1112"/>
        <v>0.86029244211138789</v>
      </c>
      <c r="FT204" s="2">
        <f t="shared" si="1113"/>
        <v>0.79398726046649692</v>
      </c>
      <c r="FU204" s="2">
        <f t="shared" si="1114"/>
        <v>0.79619704086387399</v>
      </c>
      <c r="FV204" s="2">
        <f t="shared" si="1115"/>
        <v>0.82324366897208201</v>
      </c>
      <c r="FW204" s="2">
        <f t="shared" si="1116"/>
        <v>0.91735927070922996</v>
      </c>
      <c r="FX204" s="2">
        <f t="shared" si="1117"/>
        <v>0.22686213518094339</v>
      </c>
      <c r="FY204" s="2">
        <f t="shared" si="1118"/>
        <v>0.43286103216495886</v>
      </c>
      <c r="FZ204" s="2">
        <f t="shared" si="1119"/>
        <v>0.32327114803294893</v>
      </c>
      <c r="GA204" s="2">
        <f t="shared" si="1120"/>
        <v>0.32624550928914636</v>
      </c>
      <c r="GB204" s="2">
        <f t="shared" si="1121"/>
        <v>0.36599700238994309</v>
      </c>
      <c r="GC204" s="2">
        <f t="shared" si="1122"/>
        <v>0.57910194740088927</v>
      </c>
      <c r="GD204" s="2">
        <f t="shared" si="1123"/>
        <v>0.85544939338459969</v>
      </c>
      <c r="GE204" s="2">
        <f t="shared" si="1124"/>
        <v>0.93899902102980715</v>
      </c>
      <c r="GF204" s="2">
        <f t="shared" si="1125"/>
        <v>0.90596493999719419</v>
      </c>
      <c r="GG204" s="2">
        <f t="shared" si="1126"/>
        <v>0.90711411510715667</v>
      </c>
      <c r="GH204" s="2">
        <f t="shared" si="1127"/>
        <v>0.92090328071374272</v>
      </c>
      <c r="GI204" s="2">
        <f t="shared" si="1128"/>
        <v>0.96521618951335408</v>
      </c>
      <c r="GJ204" s="2">
        <f t="shared" si="1129"/>
        <v>0.42313637139312515</v>
      </c>
      <c r="GK204" s="2">
        <f t="shared" si="1130"/>
        <v>0.65611208884268701</v>
      </c>
      <c r="GL204" s="2">
        <f t="shared" si="1131"/>
        <v>0.54424007399986696</v>
      </c>
      <c r="GM204" s="2">
        <f t="shared" si="1132"/>
        <v>0.54760236993178668</v>
      </c>
      <c r="GN204" s="2">
        <f t="shared" si="1133"/>
        <v>0.59067946819036898</v>
      </c>
      <c r="GO204" s="2">
        <f t="shared" si="1134"/>
        <v>0.77474335048012388</v>
      </c>
      <c r="GP204" s="2">
        <f t="shared" si="1135"/>
        <v>0.96709106429224589</v>
      </c>
      <c r="GQ204" s="2">
        <f t="shared" si="1136"/>
        <v>0.98708638900979173</v>
      </c>
      <c r="GR204" s="2">
        <f t="shared" si="1137"/>
        <v>0.97952542023650113</v>
      </c>
      <c r="GS204" s="2">
        <f t="shared" si="1138"/>
        <v>0.9797956822438868</v>
      </c>
      <c r="GT204" s="2">
        <f t="shared" si="1139"/>
        <v>0.98299730946449415</v>
      </c>
      <c r="GU204" s="2">
        <f t="shared" si="1140"/>
        <v>0.99279501605112919</v>
      </c>
      <c r="GV204" s="2">
        <f t="shared" si="1141"/>
        <v>0.78459366637257733</v>
      </c>
      <c r="GW204" s="2">
        <f t="shared" si="1142"/>
        <v>0.90452685963773705</v>
      </c>
      <c r="GX204" s="2">
        <f t="shared" si="1143"/>
        <v>0.85569383286405176</v>
      </c>
      <c r="GY204" s="2">
        <f t="shared" si="1144"/>
        <v>0.8573606306275019</v>
      </c>
      <c r="GZ204" s="2">
        <f t="shared" si="1145"/>
        <v>0.87753871531234062</v>
      </c>
      <c r="HA204" s="2">
        <f t="shared" si="1146"/>
        <v>0.94468683653279173</v>
      </c>
      <c r="HB204" s="2">
        <f t="shared" si="1147"/>
        <v>0.99533838944905229</v>
      </c>
      <c r="HC204" s="2">
        <f t="shared" si="1148"/>
        <v>0.99820266088469445</v>
      </c>
      <c r="HD204" s="2">
        <f t="shared" si="1149"/>
        <v>0.99713139703193532</v>
      </c>
      <c r="HE204" s="2">
        <f t="shared" si="1150"/>
        <v>0.99716993369438667</v>
      </c>
      <c r="HF204" s="2">
        <f t="shared" si="1151"/>
        <v>0.99762506657102634</v>
      </c>
      <c r="HG204" s="2">
        <f t="shared" si="1152"/>
        <v>0.99900216524750074</v>
      </c>
      <c r="HH204" s="2">
        <f t="shared" si="1153"/>
        <v>0.96358967340699864</v>
      </c>
      <c r="HI204" s="2">
        <f t="shared" si="1154"/>
        <v>0.98568092840839117</v>
      </c>
      <c r="HJ204" s="2">
        <f t="shared" si="1155"/>
        <v>0.97731596801846687</v>
      </c>
      <c r="HK204" s="2">
        <f t="shared" si="1156"/>
        <v>0.97761472802950544</v>
      </c>
      <c r="HL204" s="2">
        <f t="shared" si="1157"/>
        <v>0.98115530774837634</v>
      </c>
      <c r="HM204" s="2">
        <f t="shared" si="1158"/>
        <v>0.99200582552568461</v>
      </c>
      <c r="HN204" s="2">
        <f t="shared" si="1159"/>
        <v>0.86935412405210333</v>
      </c>
      <c r="HP204" s="2">
        <f t="shared" ref="HP204:IU204" si="1190">IF(B1=1,ET204,0)</f>
        <v>0.51442214156955912</v>
      </c>
      <c r="HQ204" s="2">
        <f t="shared" si="1190"/>
        <v>0.7337303014403016</v>
      </c>
      <c r="HR204" s="2">
        <f t="shared" si="1190"/>
        <v>0.63298411979971769</v>
      </c>
      <c r="HS204" s="2">
        <f t="shared" si="1190"/>
        <v>0.63612943976050984</v>
      </c>
      <c r="HT204" s="2">
        <f t="shared" si="1190"/>
        <v>0.67576808870933447</v>
      </c>
      <c r="HU204" s="2">
        <f t="shared" si="1190"/>
        <v>0.83242433457357834</v>
      </c>
      <c r="HV204" s="2">
        <f t="shared" si="1190"/>
        <v>0.1160679832159253</v>
      </c>
      <c r="HW204" s="2">
        <f t="shared" si="1190"/>
        <v>0.2545906020310752</v>
      </c>
      <c r="HX204" s="2">
        <f t="shared" si="1190"/>
        <v>0.17611867631604577</v>
      </c>
      <c r="HY204" s="2">
        <f t="shared" si="1190"/>
        <v>0.17809542703982731</v>
      </c>
      <c r="HZ204" s="2">
        <f t="shared" si="1190"/>
        <v>0.20529586114328746</v>
      </c>
      <c r="IA204" s="2">
        <f t="shared" si="1190"/>
        <v>0.38107183814672313</v>
      </c>
      <c r="IB204" s="2">
        <f t="shared" si="1190"/>
        <v>0.24665611392088224</v>
      </c>
      <c r="IC204" s="2">
        <f t="shared" si="1190"/>
        <v>0.45993621290257103</v>
      </c>
      <c r="ID204" s="2">
        <f t="shared" si="1190"/>
        <v>0.34769398687506398</v>
      </c>
      <c r="IE204" s="2">
        <f t="shared" si="1190"/>
        <v>0.35077658176291654</v>
      </c>
      <c r="IF204" s="2">
        <f t="shared" si="1190"/>
        <v>0.39177901091937689</v>
      </c>
      <c r="IG204" s="2">
        <f t="shared" si="1190"/>
        <v>0.60555748326578074</v>
      </c>
      <c r="IH204" s="2">
        <f t="shared" si="1190"/>
        <v>3.8999153712314591E-2</v>
      </c>
      <c r="II204" s="2">
        <f t="shared" si="1190"/>
        <v>9.547823156308391E-2</v>
      </c>
      <c r="IJ204" s="2">
        <f t="shared" si="1190"/>
        <v>6.1971850596241392E-2</v>
      </c>
      <c r="IK204" s="2">
        <f t="shared" si="1190"/>
        <v>6.2765023828947386E-2</v>
      </c>
      <c r="IL204" s="2">
        <f t="shared" si="1190"/>
        <v>7.3935623002895509E-2</v>
      </c>
      <c r="IM204" s="2">
        <f t="shared" si="1190"/>
        <v>0.15986504201427162</v>
      </c>
      <c r="IN204" s="2">
        <f t="shared" si="1190"/>
        <v>0.70303528654981107</v>
      </c>
      <c r="IO204" s="2">
        <f t="shared" si="1190"/>
        <v>0.86029244211138789</v>
      </c>
      <c r="IP204" s="2">
        <f t="shared" si="1190"/>
        <v>0.79398726046649692</v>
      </c>
      <c r="IQ204" s="2">
        <f t="shared" si="1190"/>
        <v>0.79619704086387399</v>
      </c>
      <c r="IR204" s="2">
        <f t="shared" si="1190"/>
        <v>0.82324366897208201</v>
      </c>
      <c r="IS204" s="2">
        <f t="shared" si="1190"/>
        <v>0.91735927070922996</v>
      </c>
      <c r="IT204" s="2">
        <f t="shared" si="1190"/>
        <v>0.22686213518094339</v>
      </c>
      <c r="IU204" s="2">
        <f t="shared" si="1190"/>
        <v>0.43286103216495886</v>
      </c>
      <c r="IV204" s="2">
        <f t="shared" ref="IV204:KA204" si="1191">IF(AH1=1,FZ204,0)</f>
        <v>0.32327114803294893</v>
      </c>
      <c r="IW204" s="2">
        <f t="shared" si="1191"/>
        <v>0.32624550928914636</v>
      </c>
      <c r="IX204" s="2">
        <f t="shared" si="1191"/>
        <v>0.36599700238994309</v>
      </c>
      <c r="IY204" s="2">
        <f t="shared" si="1191"/>
        <v>0.57910194740088927</v>
      </c>
      <c r="IZ204" s="2">
        <f t="shared" si="1191"/>
        <v>0.85544939338459969</v>
      </c>
      <c r="JA204" s="2">
        <f t="shared" si="1191"/>
        <v>0.93899902102980715</v>
      </c>
      <c r="JB204" s="2">
        <f t="shared" si="1191"/>
        <v>0.90596493999719419</v>
      </c>
      <c r="JC204" s="2">
        <f t="shared" si="1191"/>
        <v>0.90711411510715667</v>
      </c>
      <c r="JD204" s="2">
        <f t="shared" si="1191"/>
        <v>0.92090328071374272</v>
      </c>
      <c r="JE204" s="2">
        <f t="shared" si="1191"/>
        <v>0.96521618951335408</v>
      </c>
      <c r="JF204" s="2">
        <f t="shared" si="1191"/>
        <v>0.42313637139312515</v>
      </c>
      <c r="JG204" s="2">
        <f t="shared" si="1191"/>
        <v>0.65611208884268701</v>
      </c>
      <c r="JH204" s="2">
        <f t="shared" si="1191"/>
        <v>0.54424007399986696</v>
      </c>
      <c r="JI204" s="2">
        <f t="shared" si="1191"/>
        <v>0.54760236993178668</v>
      </c>
      <c r="JJ204" s="2">
        <f t="shared" si="1191"/>
        <v>0.59067946819036898</v>
      </c>
      <c r="JK204" s="2">
        <f t="shared" si="1191"/>
        <v>0.77474335048012388</v>
      </c>
      <c r="JL204" s="2">
        <f t="shared" si="1191"/>
        <v>0.96709106429224589</v>
      </c>
      <c r="JM204" s="2">
        <f t="shared" si="1191"/>
        <v>0.98708638900979173</v>
      </c>
      <c r="JN204" s="2">
        <f t="shared" si="1191"/>
        <v>0.97952542023650113</v>
      </c>
      <c r="JO204" s="2">
        <f t="shared" si="1191"/>
        <v>0.9797956822438868</v>
      </c>
      <c r="JP204" s="2">
        <f t="shared" si="1191"/>
        <v>0.98299730946449415</v>
      </c>
      <c r="JQ204" s="2">
        <f t="shared" si="1191"/>
        <v>0.99279501605112919</v>
      </c>
      <c r="JR204" s="2">
        <f t="shared" si="1191"/>
        <v>0.78459366637257733</v>
      </c>
      <c r="JS204" s="2">
        <f t="shared" si="1191"/>
        <v>0.90452685963773705</v>
      </c>
      <c r="JT204" s="2">
        <f t="shared" si="1191"/>
        <v>0.85569383286405176</v>
      </c>
      <c r="JU204" s="2">
        <f t="shared" si="1191"/>
        <v>0.8573606306275019</v>
      </c>
      <c r="JV204" s="2">
        <f t="shared" si="1191"/>
        <v>0.87753871531234062</v>
      </c>
      <c r="JW204" s="2">
        <f t="shared" si="1191"/>
        <v>0.94468683653279173</v>
      </c>
      <c r="JX204" s="2">
        <f t="shared" si="1191"/>
        <v>0.99533838944905229</v>
      </c>
      <c r="JY204" s="2">
        <f t="shared" si="1191"/>
        <v>0.99820266088469445</v>
      </c>
      <c r="JZ204" s="2">
        <f t="shared" si="1191"/>
        <v>0.99713139703193532</v>
      </c>
      <c r="KA204" s="2">
        <f t="shared" si="1191"/>
        <v>0.99716993369438667</v>
      </c>
      <c r="KB204" s="2">
        <f t="shared" ref="KB204:KJ204" si="1192">IF(BN1=1,HF204,0)</f>
        <v>0.99762506657102634</v>
      </c>
      <c r="KC204" s="2">
        <f t="shared" si="1192"/>
        <v>0.99900216524750074</v>
      </c>
      <c r="KD204" s="2">
        <f t="shared" si="1192"/>
        <v>0.96358967340699864</v>
      </c>
      <c r="KE204" s="2">
        <f t="shared" si="1192"/>
        <v>0.98568092840839117</v>
      </c>
      <c r="KF204" s="2">
        <f t="shared" si="1192"/>
        <v>0.97731596801846687</v>
      </c>
      <c r="KG204" s="2">
        <f t="shared" si="1192"/>
        <v>0.97761472802950544</v>
      </c>
      <c r="KH204" s="2">
        <f t="shared" si="1192"/>
        <v>0.98115530774837634</v>
      </c>
      <c r="KI204" s="2">
        <f t="shared" si="1192"/>
        <v>0.99200582552568461</v>
      </c>
      <c r="KJ204" s="2">
        <f t="shared" si="1192"/>
        <v>0</v>
      </c>
    </row>
    <row r="205" spans="1:296" x14ac:dyDescent="0.2">
      <c r="A205" s="2" t="str">
        <f>'Respondent Data'!A205</f>
        <v>1920</v>
      </c>
      <c r="B205" s="2">
        <f>SUMPRODUCT('Respondent Data'!B205:S205,'Product Coding'!A100:R100)</f>
        <v>-1.3557889897734132</v>
      </c>
      <c r="C205" s="2">
        <f>SUMPRODUCT('Respondent Data'!B205:S205,'Product Coding'!A101:R101)</f>
        <v>-0.64867062506419892</v>
      </c>
      <c r="D205" s="2">
        <f>SUMPRODUCT('Respondent Data'!B205:S205,'Product Coding'!A102:R102)</f>
        <v>-0.34486177109751415</v>
      </c>
      <c r="E205" s="2">
        <f>SUMPRODUCT('Respondent Data'!B205:S205,'Product Coding'!A103:R103)</f>
        <v>-0.45266685823331021</v>
      </c>
      <c r="F205" s="2">
        <f>SUMPRODUCT('Respondent Data'!B205:S205,'Product Coding'!A104:R104)</f>
        <v>0.16945675911690672</v>
      </c>
      <c r="G205" s="2">
        <f>SUMPRODUCT('Respondent Data'!B205:S205,'Product Coding'!A105:R105)</f>
        <v>-1.0997099625148061</v>
      </c>
      <c r="H205" s="2">
        <f>SUMPRODUCT('Respondent Data'!B205:S205,'Product Coding'!A106:R106)</f>
        <v>-4.3474823741600934</v>
      </c>
      <c r="I205" s="2">
        <f>SUMPRODUCT('Respondent Data'!B205:S205,'Product Coding'!A107:R107)</f>
        <v>-3.6403640094508791</v>
      </c>
      <c r="J205" s="2">
        <f>SUMPRODUCT('Respondent Data'!B205:S205,'Product Coding'!A108:R108)</f>
        <v>-3.3365551554841941</v>
      </c>
      <c r="K205" s="2">
        <f>SUMPRODUCT('Respondent Data'!B205:S205,'Product Coding'!A109:R109)</f>
        <v>-3.4443602426199904</v>
      </c>
      <c r="L205" s="2">
        <f>SUMPRODUCT('Respondent Data'!B205:S205,'Product Coding'!A110:R110)</f>
        <v>-2.822236625269773</v>
      </c>
      <c r="M205" s="2">
        <f>SUMPRODUCT('Respondent Data'!B205:S205,'Product Coding'!A111:R111)</f>
        <v>-4.0914033469014859</v>
      </c>
      <c r="N205" s="2">
        <f>SUMPRODUCT('Respondent Data'!B205:S205,'Product Coding'!A112:R112)</f>
        <v>-3.5651934706823321</v>
      </c>
      <c r="O205" s="2">
        <f>SUMPRODUCT('Respondent Data'!B205:S205,'Product Coding'!A113:R113)</f>
        <v>-2.8580751059731186</v>
      </c>
      <c r="P205" s="2">
        <f>SUMPRODUCT('Respondent Data'!B205:S205,'Product Coding'!A114:R114)</f>
        <v>-2.5542662520064336</v>
      </c>
      <c r="Q205" s="2">
        <f>SUMPRODUCT('Respondent Data'!B205:S205,'Product Coding'!A115:R115)</f>
        <v>-2.662071339142229</v>
      </c>
      <c r="R205" s="2">
        <f>SUMPRODUCT('Respondent Data'!B205:S205,'Product Coding'!A116:R116)</f>
        <v>-2.0399477217920126</v>
      </c>
      <c r="S205" s="2">
        <f>SUMPRODUCT('Respondent Data'!B205:S205,'Product Coding'!A117:R117)</f>
        <v>-3.3091144434237254</v>
      </c>
      <c r="T205" s="2">
        <f>SUMPRODUCT('Respondent Data'!B205:S205,'Product Coding'!A118:R118)</f>
        <v>-6.5568868550690125</v>
      </c>
      <c r="U205" s="2">
        <f>SUMPRODUCT('Respondent Data'!B205:S205,'Product Coding'!A119:R119)</f>
        <v>-5.8497684903597991</v>
      </c>
      <c r="V205" s="2">
        <f>SUMPRODUCT('Respondent Data'!B205:S205,'Product Coding'!A120:R120)</f>
        <v>-5.5459596363931141</v>
      </c>
      <c r="W205" s="2">
        <f>SUMPRODUCT('Respondent Data'!B205:S205,'Product Coding'!A121:R121)</f>
        <v>-5.6537647235289095</v>
      </c>
      <c r="X205" s="2">
        <f>SUMPRODUCT('Respondent Data'!B205:S205,'Product Coding'!A122:R122)</f>
        <v>-5.031641106178693</v>
      </c>
      <c r="Y205" s="2">
        <f>SUMPRODUCT('Respondent Data'!B205:S205,'Product Coding'!A123:R123)</f>
        <v>-6.3008078278104058</v>
      </c>
      <c r="Z205" s="2">
        <f>SUMPRODUCT('Respondent Data'!B205:S205,'Product Coding'!A124:R124)</f>
        <v>-1.3182269967369031</v>
      </c>
      <c r="AA205" s="2">
        <f>SUMPRODUCT('Respondent Data'!B205:S205,'Product Coding'!A125:R125)</f>
        <v>-0.61110863202768884</v>
      </c>
      <c r="AB205" s="2">
        <f>SUMPRODUCT('Respondent Data'!B205:S205,'Product Coding'!A126:R126)</f>
        <v>-0.30729977806100406</v>
      </c>
      <c r="AC205" s="2">
        <f>SUMPRODUCT('Respondent Data'!B205:S205,'Product Coding'!A127:R127)</f>
        <v>-0.41510486519680012</v>
      </c>
      <c r="AD205" s="2">
        <f>SUMPRODUCT('Respondent Data'!B205:S205,'Product Coding'!A128:R128)</f>
        <v>0.20701875215341681</v>
      </c>
      <c r="AE205" s="2">
        <f>SUMPRODUCT('Respondent Data'!B205:S205,'Product Coding'!A129:R129)</f>
        <v>-1.062147969478296</v>
      </c>
      <c r="AF205" s="2">
        <f>SUMPRODUCT('Respondent Data'!B205:S205,'Product Coding'!A130:R130)</f>
        <v>-4.3099203811235833</v>
      </c>
      <c r="AG205" s="2">
        <f>SUMPRODUCT('Respondent Data'!B205:S205,'Product Coding'!A131:R131)</f>
        <v>-3.602802016414369</v>
      </c>
      <c r="AH205" s="2">
        <f>SUMPRODUCT('Respondent Data'!B205:S205,'Product Coding'!A132:R132)</f>
        <v>-3.298993162447684</v>
      </c>
      <c r="AI205" s="2">
        <f>SUMPRODUCT('Respondent Data'!B205:S205,'Product Coding'!A133:R133)</f>
        <v>-3.4067982495834803</v>
      </c>
      <c r="AJ205" s="2">
        <f>SUMPRODUCT('Respondent Data'!B205:S205,'Product Coding'!A134:R134)</f>
        <v>-2.7846746322332629</v>
      </c>
      <c r="AK205" s="2">
        <f>SUMPRODUCT('Respondent Data'!B205:S205,'Product Coding'!A135:R135)</f>
        <v>-4.0538413538649758</v>
      </c>
      <c r="AL205" s="2">
        <f>SUMPRODUCT('Respondent Data'!B205:S205,'Product Coding'!A136:R136)</f>
        <v>1.8469977047145429</v>
      </c>
      <c r="AM205" s="2">
        <f>SUMPRODUCT('Respondent Data'!B205:S205,'Product Coding'!A137:R137)</f>
        <v>2.554116069423757</v>
      </c>
      <c r="AN205" s="2">
        <f>SUMPRODUCT('Respondent Data'!B205:S205,'Product Coding'!A138:R138)</f>
        <v>2.857924923390442</v>
      </c>
      <c r="AO205" s="2">
        <f>SUMPRODUCT('Respondent Data'!B205:S205,'Product Coding'!A139:R139)</f>
        <v>2.7501198362546457</v>
      </c>
      <c r="AP205" s="2">
        <f>SUMPRODUCT('Respondent Data'!B205:S205,'Product Coding'!A140:R140)</f>
        <v>3.3722434536048631</v>
      </c>
      <c r="AQ205" s="2">
        <f>SUMPRODUCT('Respondent Data'!B205:S205,'Product Coding'!A141:R141)</f>
        <v>2.1030767319731503</v>
      </c>
      <c r="AR205" s="2">
        <f>SUMPRODUCT('Respondent Data'!B205:S205,'Product Coding'!A142:R142)</f>
        <v>-1.144695679672137</v>
      </c>
      <c r="AS205" s="2">
        <f>SUMPRODUCT('Respondent Data'!B205:S205,'Product Coding'!A143:R143)</f>
        <v>-0.43757731496292274</v>
      </c>
      <c r="AT205" s="2">
        <f>SUMPRODUCT('Respondent Data'!B205:S205,'Product Coding'!A144:R144)</f>
        <v>-0.13376846099623796</v>
      </c>
      <c r="AU205" s="2">
        <f>SUMPRODUCT('Respondent Data'!B205:S205,'Product Coding'!A145:R145)</f>
        <v>-0.24157354813203402</v>
      </c>
      <c r="AV205" s="2">
        <f>SUMPRODUCT('Respondent Data'!B205:S205,'Product Coding'!A146:R146)</f>
        <v>0.38055006921818291</v>
      </c>
      <c r="AW205" s="2">
        <f>SUMPRODUCT('Respondent Data'!B205:S205,'Product Coding'!A147:R147)</f>
        <v>-0.88861665241352994</v>
      </c>
      <c r="AX205" s="2">
        <f>SUMPRODUCT('Respondent Data'!B205:S205,'Product Coding'!A148:R148)</f>
        <v>5.0963580790030365</v>
      </c>
      <c r="AY205" s="2">
        <f>SUMPRODUCT('Respondent Data'!B205:S205,'Product Coding'!A149:R149)</f>
        <v>5.8034764437122517</v>
      </c>
      <c r="AZ205" s="2">
        <f>SUMPRODUCT('Respondent Data'!B205:S205,'Product Coding'!A150:R150)</f>
        <v>6.1072852976789358</v>
      </c>
      <c r="BA205" s="2">
        <f>SUMPRODUCT('Respondent Data'!B205:S205,'Product Coding'!A151:R151)</f>
        <v>5.9994802105431395</v>
      </c>
      <c r="BB205" s="2">
        <f>SUMPRODUCT('Respondent Data'!B205:S205,'Product Coding'!A152:R152)</f>
        <v>6.6216038278933569</v>
      </c>
      <c r="BC205" s="2">
        <f>SUMPRODUCT('Respondent Data'!B205:S205,'Product Coding'!A153:R153)</f>
        <v>5.352437106261644</v>
      </c>
      <c r="BD205" s="2">
        <f>SUMPRODUCT('Respondent Data'!B205:S205,'Product Coding'!A154:R154)</f>
        <v>2.104664694616357</v>
      </c>
      <c r="BE205" s="2">
        <f>SUMPRODUCT('Respondent Data'!B205:S205,'Product Coding'!A155:R155)</f>
        <v>2.8117830593255713</v>
      </c>
      <c r="BF205" s="2">
        <f>SUMPRODUCT('Respondent Data'!B205:S205,'Product Coding'!A156:R156)</f>
        <v>3.1155919132922554</v>
      </c>
      <c r="BG205" s="2">
        <f>SUMPRODUCT('Respondent Data'!B205:S205,'Product Coding'!A157:R157)</f>
        <v>3.0077868261564591</v>
      </c>
      <c r="BH205" s="2">
        <f>SUMPRODUCT('Respondent Data'!B205:S205,'Product Coding'!A158:R158)</f>
        <v>3.6299104435066765</v>
      </c>
      <c r="BI205" s="2">
        <f>SUMPRODUCT('Respondent Data'!B205:S205,'Product Coding'!A159:R159)</f>
        <v>2.3607437218749636</v>
      </c>
      <c r="BJ205" s="2">
        <f>SUMPRODUCT('Respondent Data'!B205:S205,'Product Coding'!A160:R160)</f>
        <v>7.1358205654493565</v>
      </c>
      <c r="BK205" s="2">
        <f>SUMPRODUCT('Respondent Data'!B205:S205,'Product Coding'!A161:R161)</f>
        <v>7.8429389301585717</v>
      </c>
      <c r="BL205" s="2">
        <f>SUMPRODUCT('Respondent Data'!B205:S205,'Product Coding'!A162:R162)</f>
        <v>8.1467477841252549</v>
      </c>
      <c r="BM205" s="2">
        <f>SUMPRODUCT('Respondent Data'!B205:S205,'Product Coding'!A163:R163)</f>
        <v>8.0389426969894586</v>
      </c>
      <c r="BN205" s="2">
        <f>SUMPRODUCT('Respondent Data'!B205:S205,'Product Coding'!A164:R164)</f>
        <v>8.661066314339676</v>
      </c>
      <c r="BO205" s="2">
        <f>SUMPRODUCT('Respondent Data'!B205:S205,'Product Coding'!A165:R165)</f>
        <v>7.391899592707964</v>
      </c>
      <c r="BP205" s="2">
        <f>SUMPRODUCT('Respondent Data'!B205:S205,'Product Coding'!A166:R166)</f>
        <v>4.1441271810626761</v>
      </c>
      <c r="BQ205" s="2">
        <f>SUMPRODUCT('Respondent Data'!B205:S205,'Product Coding'!A167:R167)</f>
        <v>4.8512455457718913</v>
      </c>
      <c r="BR205" s="2">
        <f>SUMPRODUCT('Respondent Data'!B205:S205,'Product Coding'!A168:R168)</f>
        <v>5.1550543997385754</v>
      </c>
      <c r="BS205" s="2">
        <f>SUMPRODUCT('Respondent Data'!B205:S205,'Product Coding'!A169:R169)</f>
        <v>5.0472493126027791</v>
      </c>
      <c r="BT205" s="2">
        <f>SUMPRODUCT('Respondent Data'!B205:S205,'Product Coding'!A170:R170)</f>
        <v>5.6693729299529965</v>
      </c>
      <c r="BU205" s="2">
        <f>SUMPRODUCT('Respondent Data'!B205:S205,'Product Coding'!A171:R171)</f>
        <v>4.4002062083212836</v>
      </c>
      <c r="BV205" s="2">
        <f>SUMPRODUCT('Respondent Data'!B205:S205,'Product Coding'!A172:R172)</f>
        <v>-3.6849193569799299</v>
      </c>
      <c r="BX205" s="2">
        <f t="shared" si="1014"/>
        <v>3.8798208883506113</v>
      </c>
      <c r="BY205" s="2">
        <f t="shared" si="1015"/>
        <v>1.9129960489055173</v>
      </c>
      <c r="BZ205" s="2">
        <f t="shared" si="1016"/>
        <v>1.4117947553397285</v>
      </c>
      <c r="CA205" s="2">
        <f t="shared" si="1017"/>
        <v>1.5725002337377567</v>
      </c>
      <c r="CB205" s="2">
        <f t="shared" si="1018"/>
        <v>0.84412325432617064</v>
      </c>
      <c r="CC205" s="2">
        <f t="shared" si="1019"/>
        <v>3.0032948295333686</v>
      </c>
      <c r="CD205" s="2">
        <f t="shared" si="1020"/>
        <v>77.283646485318286</v>
      </c>
      <c r="CE205" s="2">
        <f t="shared" si="1021"/>
        <v>38.105705037913687</v>
      </c>
      <c r="CF205" s="2">
        <f t="shared" si="1022"/>
        <v>28.122083446972269</v>
      </c>
      <c r="CG205" s="2">
        <f t="shared" si="1023"/>
        <v>31.323237762641497</v>
      </c>
      <c r="CH205" s="2">
        <f t="shared" si="1024"/>
        <v>16.814416194638735</v>
      </c>
      <c r="CI205" s="2">
        <f t="shared" si="1025"/>
        <v>59.823786348939848</v>
      </c>
      <c r="CJ205" s="2">
        <f t="shared" si="1026"/>
        <v>35.346291213879574</v>
      </c>
      <c r="CK205" s="2">
        <f t="shared" si="1027"/>
        <v>17.427947676306506</v>
      </c>
      <c r="CL205" s="2">
        <f t="shared" si="1028"/>
        <v>12.861858831241085</v>
      </c>
      <c r="CM205" s="2">
        <f t="shared" si="1029"/>
        <v>14.325932251789457</v>
      </c>
      <c r="CN205" s="2">
        <f t="shared" si="1030"/>
        <v>7.6902071581208258</v>
      </c>
      <c r="CO205" s="2">
        <f t="shared" si="1031"/>
        <v>27.360885128631292</v>
      </c>
      <c r="CP205" s="2">
        <f t="shared" si="1032"/>
        <v>704.07638737722164</v>
      </c>
      <c r="CQ205" s="2">
        <f t="shared" si="1033"/>
        <v>347.15400167683731</v>
      </c>
      <c r="CR205" s="2">
        <f t="shared" si="1034"/>
        <v>256.20031946378822</v>
      </c>
      <c r="CS205" s="2">
        <f t="shared" si="1035"/>
        <v>285.36376177679483</v>
      </c>
      <c r="CT205" s="2">
        <f t="shared" si="1036"/>
        <v>153.18419806222923</v>
      </c>
      <c r="CU205" s="2">
        <f t="shared" si="1037"/>
        <v>545.01200819749181</v>
      </c>
      <c r="CV205" s="2">
        <f t="shared" si="1038"/>
        <v>3.7367901592665289</v>
      </c>
      <c r="CW205" s="2">
        <f t="shared" si="1039"/>
        <v>1.8424728913980464</v>
      </c>
      <c r="CX205" s="2">
        <f t="shared" si="1040"/>
        <v>1.3597485297576064</v>
      </c>
      <c r="CY205" s="2">
        <f t="shared" si="1041"/>
        <v>1.5145295538046379</v>
      </c>
      <c r="CZ205" s="2">
        <f t="shared" si="1042"/>
        <v>0.81300440426130904</v>
      </c>
      <c r="DA205" s="2">
        <f t="shared" si="1043"/>
        <v>2.8925774893560416</v>
      </c>
      <c r="DB205" s="2">
        <f t="shared" si="1044"/>
        <v>74.43456230819514</v>
      </c>
      <c r="DC205" s="2">
        <f t="shared" si="1045"/>
        <v>36.700927103395983</v>
      </c>
      <c r="DD205" s="2">
        <f t="shared" si="1046"/>
        <v>27.085354635376579</v>
      </c>
      <c r="DE205" s="2">
        <f t="shared" si="1047"/>
        <v>30.168497463181616</v>
      </c>
      <c r="DF205" s="2">
        <f t="shared" si="1048"/>
        <v>16.194547835595802</v>
      </c>
      <c r="DG205" s="2">
        <f t="shared" si="1049"/>
        <v>57.618365010096326</v>
      </c>
      <c r="DH205" s="2">
        <f t="shared" si="1050"/>
        <v>0.15770994807684996</v>
      </c>
      <c r="DI205" s="2">
        <f t="shared" si="1051"/>
        <v>7.7760936967470773E-2</v>
      </c>
      <c r="DJ205" s="2">
        <f t="shared" si="1052"/>
        <v>5.7387720713687987E-2</v>
      </c>
      <c r="DK205" s="2">
        <f t="shared" si="1053"/>
        <v>6.3920200790260021E-2</v>
      </c>
      <c r="DL205" s="2">
        <f t="shared" si="1054"/>
        <v>3.4312572265890538E-2</v>
      </c>
      <c r="DM205" s="2">
        <f t="shared" si="1055"/>
        <v>0.12208024165428347</v>
      </c>
      <c r="DN205" s="2">
        <f t="shared" si="1056"/>
        <v>3.141485193552505</v>
      </c>
      <c r="DO205" s="2">
        <f t="shared" si="1057"/>
        <v>1.5489500510205116</v>
      </c>
      <c r="DP205" s="2">
        <f t="shared" si="1058"/>
        <v>1.1431281102567343</v>
      </c>
      <c r="DQ205" s="2">
        <f t="shared" si="1059"/>
        <v>1.2732510967136685</v>
      </c>
      <c r="DR205" s="2">
        <f t="shared" si="1060"/>
        <v>0.68348534154275187</v>
      </c>
      <c r="DS205" s="2">
        <f t="shared" si="1061"/>
        <v>2.4317633494835875</v>
      </c>
      <c r="DT205" s="2">
        <f t="shared" si="1062"/>
        <v>6.1189909163432699E-3</v>
      </c>
      <c r="DU205" s="2">
        <f t="shared" si="1063"/>
        <v>3.0170478955356362E-3</v>
      </c>
      <c r="DV205" s="2">
        <f t="shared" si="1064"/>
        <v>2.2265871369483176E-3</v>
      </c>
      <c r="DW205" s="2">
        <f t="shared" si="1065"/>
        <v>2.4800409408279548E-3</v>
      </c>
      <c r="DX205" s="2">
        <f t="shared" si="1066"/>
        <v>1.3312940659205991E-3</v>
      </c>
      <c r="DY205" s="2">
        <f t="shared" si="1067"/>
        <v>4.7365933402219156E-3</v>
      </c>
      <c r="DZ205" s="2">
        <f t="shared" si="1068"/>
        <v>0.12188653662993834</v>
      </c>
      <c r="EA205" s="2">
        <f t="shared" si="1069"/>
        <v>6.0097738967268194E-2</v>
      </c>
      <c r="EB205" s="2">
        <f t="shared" si="1070"/>
        <v>4.4352246691940683E-2</v>
      </c>
      <c r="EC205" s="2">
        <f t="shared" si="1071"/>
        <v>4.9400890622439304E-2</v>
      </c>
      <c r="ED205" s="2">
        <f t="shared" si="1072"/>
        <v>2.651855921172408E-2</v>
      </c>
      <c r="EE205" s="2">
        <f t="shared" si="1073"/>
        <v>9.4350026917361995E-2</v>
      </c>
      <c r="EF205" s="2">
        <f t="shared" si="1074"/>
        <v>7.9607228539169377E-4</v>
      </c>
      <c r="EG205" s="2">
        <f t="shared" si="1075"/>
        <v>3.9251377329557649E-4</v>
      </c>
      <c r="EH205" s="2">
        <f t="shared" si="1076"/>
        <v>2.8967591796875286E-4</v>
      </c>
      <c r="EI205" s="2">
        <f t="shared" si="1077"/>
        <v>3.2264990855873367E-4</v>
      </c>
      <c r="EJ205" s="2">
        <f t="shared" si="1078"/>
        <v>1.7319952326700893E-4</v>
      </c>
      <c r="EK205" s="2">
        <f t="shared" si="1079"/>
        <v>6.1622426587534514E-4</v>
      </c>
      <c r="EL205" s="2">
        <f t="shared" si="1080"/>
        <v>1.585727043887479E-2</v>
      </c>
      <c r="EM205" s="2">
        <f t="shared" si="1081"/>
        <v>7.8186330165590893E-3</v>
      </c>
      <c r="EN205" s="2">
        <f t="shared" si="1082"/>
        <v>5.7701661710276488E-3</v>
      </c>
      <c r="EO205" s="2">
        <f t="shared" si="1083"/>
        <v>6.4269877886486727E-3</v>
      </c>
      <c r="EP205" s="2">
        <f t="shared" si="1084"/>
        <v>3.45002800716494E-3</v>
      </c>
      <c r="EQ205" s="2">
        <f t="shared" si="1085"/>
        <v>1.2274808474426996E-2</v>
      </c>
      <c r="ER205" s="2">
        <f t="shared" si="1086"/>
        <v>39.841909348410823</v>
      </c>
      <c r="ET205" s="2">
        <f t="shared" si="1087"/>
        <v>0.20492555421188868</v>
      </c>
      <c r="EU205" s="2">
        <f t="shared" si="1088"/>
        <v>0.34328917142737764</v>
      </c>
      <c r="EV205" s="2">
        <f t="shared" si="1089"/>
        <v>0.41462898025878603</v>
      </c>
      <c r="EW205" s="2">
        <f t="shared" si="1090"/>
        <v>0.38872688401937805</v>
      </c>
      <c r="EX205" s="2">
        <f t="shared" si="1091"/>
        <v>0.54226310397316302</v>
      </c>
      <c r="EY205" s="2">
        <f t="shared" si="1092"/>
        <v>0.24979424263802269</v>
      </c>
      <c r="EZ205" s="2">
        <f t="shared" si="1093"/>
        <v>1.277406003548321E-2</v>
      </c>
      <c r="FA205" s="2">
        <f t="shared" si="1094"/>
        <v>2.5571716429367071E-2</v>
      </c>
      <c r="FB205" s="2">
        <f t="shared" si="1095"/>
        <v>3.4338202547248273E-2</v>
      </c>
      <c r="FC205" s="2">
        <f t="shared" si="1096"/>
        <v>3.0937494793785124E-2</v>
      </c>
      <c r="FD205" s="2">
        <f t="shared" si="1097"/>
        <v>5.6134312181442741E-2</v>
      </c>
      <c r="FE205" s="2">
        <f t="shared" si="1098"/>
        <v>1.6440936351168639E-2</v>
      </c>
      <c r="FF205" s="2">
        <f t="shared" si="1099"/>
        <v>2.7513123529317059E-2</v>
      </c>
      <c r="FG205" s="2">
        <f t="shared" si="1100"/>
        <v>5.4265402613755898E-2</v>
      </c>
      <c r="FH205" s="2">
        <f t="shared" si="1101"/>
        <v>7.2140397054560657E-2</v>
      </c>
      <c r="FI205" s="2">
        <f t="shared" si="1102"/>
        <v>6.5248885586274202E-2</v>
      </c>
      <c r="FJ205" s="2">
        <f t="shared" si="1103"/>
        <v>0.11507205545330641</v>
      </c>
      <c r="FK205" s="2">
        <f t="shared" si="1104"/>
        <v>3.5259830413066531E-2</v>
      </c>
      <c r="FL205" s="2">
        <f t="shared" si="1105"/>
        <v>1.4182860437574004E-3</v>
      </c>
      <c r="FM205" s="2">
        <f t="shared" si="1106"/>
        <v>2.8722921327448006E-3</v>
      </c>
      <c r="FN205" s="2">
        <f t="shared" si="1107"/>
        <v>3.8880200541150265E-3</v>
      </c>
      <c r="FO205" s="2">
        <f t="shared" si="1108"/>
        <v>3.4920619627124686E-3</v>
      </c>
      <c r="FP205" s="2">
        <f t="shared" si="1109"/>
        <v>6.4857489455332953E-3</v>
      </c>
      <c r="FQ205" s="2">
        <f t="shared" si="1110"/>
        <v>1.8314615521025342E-3</v>
      </c>
      <c r="FR205" s="2">
        <f t="shared" si="1111"/>
        <v>0.21111342626054722</v>
      </c>
      <c r="FS205" s="2">
        <f t="shared" si="1112"/>
        <v>0.35180634546286155</v>
      </c>
      <c r="FT205" s="2">
        <f t="shared" si="1113"/>
        <v>0.42377396887401392</v>
      </c>
      <c r="FU205" s="2">
        <f t="shared" si="1114"/>
        <v>0.39768870422975877</v>
      </c>
      <c r="FV205" s="2">
        <f t="shared" si="1115"/>
        <v>0.55157064023098179</v>
      </c>
      <c r="FW205" s="2">
        <f t="shared" si="1116"/>
        <v>0.25689918896526126</v>
      </c>
      <c r="FX205" s="2">
        <f t="shared" si="1117"/>
        <v>1.3256522864339083E-2</v>
      </c>
      <c r="FY205" s="2">
        <f t="shared" si="1118"/>
        <v>2.652454665789699E-2</v>
      </c>
      <c r="FZ205" s="2">
        <f t="shared" si="1119"/>
        <v>3.5605745876549855E-2</v>
      </c>
      <c r="GA205" s="2">
        <f t="shared" si="1120"/>
        <v>3.2083676833676987E-2</v>
      </c>
      <c r="GB205" s="2">
        <f t="shared" si="1121"/>
        <v>5.8157970163648057E-2</v>
      </c>
      <c r="GC205" s="2">
        <f t="shared" si="1122"/>
        <v>1.705950003600001E-2</v>
      </c>
      <c r="GD205" s="2">
        <f t="shared" si="1123"/>
        <v>0.86377421361988582</v>
      </c>
      <c r="GE205" s="2">
        <f t="shared" si="1124"/>
        <v>0.92784954965405486</v>
      </c>
      <c r="GF205" s="2">
        <f t="shared" si="1125"/>
        <v>0.94572688939970495</v>
      </c>
      <c r="GG205" s="2">
        <f t="shared" si="1126"/>
        <v>0.93992011737085057</v>
      </c>
      <c r="GH205" s="2">
        <f t="shared" si="1127"/>
        <v>0.96682572252726151</v>
      </c>
      <c r="GI205" s="2">
        <f t="shared" si="1128"/>
        <v>0.89120186139780833</v>
      </c>
      <c r="GJ205" s="2">
        <f t="shared" si="1129"/>
        <v>0.24145927204009021</v>
      </c>
      <c r="GK205" s="2">
        <f t="shared" si="1130"/>
        <v>0.39231839776524235</v>
      </c>
      <c r="GL205" s="2">
        <f t="shared" si="1131"/>
        <v>0.46660766344957594</v>
      </c>
      <c r="GM205" s="2">
        <f t="shared" si="1132"/>
        <v>0.43989861104461919</v>
      </c>
      <c r="GN205" s="2">
        <f t="shared" si="1133"/>
        <v>0.59400576608739364</v>
      </c>
      <c r="GO205" s="2">
        <f t="shared" si="1134"/>
        <v>0.29139538428559775</v>
      </c>
      <c r="GP205" s="2">
        <f t="shared" si="1135"/>
        <v>0.99391822341930924</v>
      </c>
      <c r="GQ205" s="2">
        <f t="shared" si="1136"/>
        <v>0.9969920273021623</v>
      </c>
      <c r="GR205" s="2">
        <f t="shared" si="1137"/>
        <v>0.99777835953912486</v>
      </c>
      <c r="GS205" s="2">
        <f t="shared" si="1138"/>
        <v>0.99752609444622919</v>
      </c>
      <c r="GT205" s="2">
        <f t="shared" si="1139"/>
        <v>0.99867047592159541</v>
      </c>
      <c r="GU205" s="2">
        <f t="shared" si="1140"/>
        <v>0.99528573621024863</v>
      </c>
      <c r="GV205" s="2">
        <f t="shared" si="1141"/>
        <v>0.89135573638660792</v>
      </c>
      <c r="GW205" s="2">
        <f t="shared" si="1142"/>
        <v>0.9433092471022394</v>
      </c>
      <c r="GX205" s="2">
        <f t="shared" si="1143"/>
        <v>0.95753133405665625</v>
      </c>
      <c r="GY205" s="2">
        <f t="shared" si="1144"/>
        <v>0.95292467248323209</v>
      </c>
      <c r="GZ205" s="2">
        <f t="shared" si="1145"/>
        <v>0.97416650778132252</v>
      </c>
      <c r="HA205" s="2">
        <f t="shared" si="1146"/>
        <v>0.91378441577496605</v>
      </c>
      <c r="HB205" s="2">
        <f t="shared" si="1147"/>
        <v>0.99920456094159738</v>
      </c>
      <c r="HC205" s="2">
        <f t="shared" si="1148"/>
        <v>0.99960764023331683</v>
      </c>
      <c r="HD205" s="2">
        <f t="shared" si="1149"/>
        <v>0.99971040796986843</v>
      </c>
      <c r="HE205" s="2">
        <f t="shared" si="1150"/>
        <v>0.99967745416082687</v>
      </c>
      <c r="HF205" s="2">
        <f t="shared" si="1151"/>
        <v>0.99982683046961307</v>
      </c>
      <c r="HG205" s="2">
        <f t="shared" si="1152"/>
        <v>0.99938415523261426</v>
      </c>
      <c r="HH205" s="2">
        <f t="shared" si="1153"/>
        <v>0.98439025746990605</v>
      </c>
      <c r="HI205" s="2">
        <f t="shared" si="1154"/>
        <v>0.99224202375267001</v>
      </c>
      <c r="HJ205" s="2">
        <f t="shared" si="1155"/>
        <v>0.99426293763216833</v>
      </c>
      <c r="HK205" s="2">
        <f t="shared" si="1156"/>
        <v>0.99361405460442764</v>
      </c>
      <c r="HL205" s="2">
        <f t="shared" si="1157"/>
        <v>0.99656183376264718</v>
      </c>
      <c r="HM205" s="2">
        <f t="shared" si="1158"/>
        <v>0.98787403541838004</v>
      </c>
      <c r="HN205" s="2">
        <f t="shared" si="1159"/>
        <v>2.4484653532460536E-2</v>
      </c>
      <c r="HP205" s="2">
        <f t="shared" ref="HP205:IU205" si="1193">IF(B1=1,ET205,0)</f>
        <v>0.20492555421188868</v>
      </c>
      <c r="HQ205" s="2">
        <f t="shared" si="1193"/>
        <v>0.34328917142737764</v>
      </c>
      <c r="HR205" s="2">
        <f t="shared" si="1193"/>
        <v>0.41462898025878603</v>
      </c>
      <c r="HS205" s="2">
        <f t="shared" si="1193"/>
        <v>0.38872688401937805</v>
      </c>
      <c r="HT205" s="2">
        <f t="shared" si="1193"/>
        <v>0.54226310397316302</v>
      </c>
      <c r="HU205" s="2">
        <f t="shared" si="1193"/>
        <v>0.24979424263802269</v>
      </c>
      <c r="HV205" s="2">
        <f t="shared" si="1193"/>
        <v>1.277406003548321E-2</v>
      </c>
      <c r="HW205" s="2">
        <f t="shared" si="1193"/>
        <v>2.5571716429367071E-2</v>
      </c>
      <c r="HX205" s="2">
        <f t="shared" si="1193"/>
        <v>3.4338202547248273E-2</v>
      </c>
      <c r="HY205" s="2">
        <f t="shared" si="1193"/>
        <v>3.0937494793785124E-2</v>
      </c>
      <c r="HZ205" s="2">
        <f t="shared" si="1193"/>
        <v>5.6134312181442741E-2</v>
      </c>
      <c r="IA205" s="2">
        <f t="shared" si="1193"/>
        <v>1.6440936351168639E-2</v>
      </c>
      <c r="IB205" s="2">
        <f t="shared" si="1193"/>
        <v>2.7513123529317059E-2</v>
      </c>
      <c r="IC205" s="2">
        <f t="shared" si="1193"/>
        <v>5.4265402613755898E-2</v>
      </c>
      <c r="ID205" s="2">
        <f t="shared" si="1193"/>
        <v>7.2140397054560657E-2</v>
      </c>
      <c r="IE205" s="2">
        <f t="shared" si="1193"/>
        <v>6.5248885586274202E-2</v>
      </c>
      <c r="IF205" s="2">
        <f t="shared" si="1193"/>
        <v>0.11507205545330641</v>
      </c>
      <c r="IG205" s="2">
        <f t="shared" si="1193"/>
        <v>3.5259830413066531E-2</v>
      </c>
      <c r="IH205" s="2">
        <f t="shared" si="1193"/>
        <v>1.4182860437574004E-3</v>
      </c>
      <c r="II205" s="2">
        <f t="shared" si="1193"/>
        <v>2.8722921327448006E-3</v>
      </c>
      <c r="IJ205" s="2">
        <f t="shared" si="1193"/>
        <v>3.8880200541150265E-3</v>
      </c>
      <c r="IK205" s="2">
        <f t="shared" si="1193"/>
        <v>3.4920619627124686E-3</v>
      </c>
      <c r="IL205" s="2">
        <f t="shared" si="1193"/>
        <v>6.4857489455332953E-3</v>
      </c>
      <c r="IM205" s="2">
        <f t="shared" si="1193"/>
        <v>1.8314615521025342E-3</v>
      </c>
      <c r="IN205" s="2">
        <f t="shared" si="1193"/>
        <v>0.21111342626054722</v>
      </c>
      <c r="IO205" s="2">
        <f t="shared" si="1193"/>
        <v>0.35180634546286155</v>
      </c>
      <c r="IP205" s="2">
        <f t="shared" si="1193"/>
        <v>0.42377396887401392</v>
      </c>
      <c r="IQ205" s="2">
        <f t="shared" si="1193"/>
        <v>0.39768870422975877</v>
      </c>
      <c r="IR205" s="2">
        <f t="shared" si="1193"/>
        <v>0.55157064023098179</v>
      </c>
      <c r="IS205" s="2">
        <f t="shared" si="1193"/>
        <v>0.25689918896526126</v>
      </c>
      <c r="IT205" s="2">
        <f t="shared" si="1193"/>
        <v>1.3256522864339083E-2</v>
      </c>
      <c r="IU205" s="2">
        <f t="shared" si="1193"/>
        <v>2.652454665789699E-2</v>
      </c>
      <c r="IV205" s="2">
        <f t="shared" ref="IV205:KA205" si="1194">IF(AH1=1,FZ205,0)</f>
        <v>3.5605745876549855E-2</v>
      </c>
      <c r="IW205" s="2">
        <f t="shared" si="1194"/>
        <v>3.2083676833676987E-2</v>
      </c>
      <c r="IX205" s="2">
        <f t="shared" si="1194"/>
        <v>5.8157970163648057E-2</v>
      </c>
      <c r="IY205" s="2">
        <f t="shared" si="1194"/>
        <v>1.705950003600001E-2</v>
      </c>
      <c r="IZ205" s="2">
        <f t="shared" si="1194"/>
        <v>0.86377421361988582</v>
      </c>
      <c r="JA205" s="2">
        <f t="shared" si="1194"/>
        <v>0.92784954965405486</v>
      </c>
      <c r="JB205" s="2">
        <f t="shared" si="1194"/>
        <v>0.94572688939970495</v>
      </c>
      <c r="JC205" s="2">
        <f t="shared" si="1194"/>
        <v>0.93992011737085057</v>
      </c>
      <c r="JD205" s="2">
        <f t="shared" si="1194"/>
        <v>0.96682572252726151</v>
      </c>
      <c r="JE205" s="2">
        <f t="shared" si="1194"/>
        <v>0.89120186139780833</v>
      </c>
      <c r="JF205" s="2">
        <f t="shared" si="1194"/>
        <v>0.24145927204009021</v>
      </c>
      <c r="JG205" s="2">
        <f t="shared" si="1194"/>
        <v>0.39231839776524235</v>
      </c>
      <c r="JH205" s="2">
        <f t="shared" si="1194"/>
        <v>0.46660766344957594</v>
      </c>
      <c r="JI205" s="2">
        <f t="shared" si="1194"/>
        <v>0.43989861104461919</v>
      </c>
      <c r="JJ205" s="2">
        <f t="shared" si="1194"/>
        <v>0.59400576608739364</v>
      </c>
      <c r="JK205" s="2">
        <f t="shared" si="1194"/>
        <v>0.29139538428559775</v>
      </c>
      <c r="JL205" s="2">
        <f t="shared" si="1194"/>
        <v>0.99391822341930924</v>
      </c>
      <c r="JM205" s="2">
        <f t="shared" si="1194"/>
        <v>0.9969920273021623</v>
      </c>
      <c r="JN205" s="2">
        <f t="shared" si="1194"/>
        <v>0.99777835953912486</v>
      </c>
      <c r="JO205" s="2">
        <f t="shared" si="1194"/>
        <v>0.99752609444622919</v>
      </c>
      <c r="JP205" s="2">
        <f t="shared" si="1194"/>
        <v>0.99867047592159541</v>
      </c>
      <c r="JQ205" s="2">
        <f t="shared" si="1194"/>
        <v>0.99528573621024863</v>
      </c>
      <c r="JR205" s="2">
        <f t="shared" si="1194"/>
        <v>0.89135573638660792</v>
      </c>
      <c r="JS205" s="2">
        <f t="shared" si="1194"/>
        <v>0.9433092471022394</v>
      </c>
      <c r="JT205" s="2">
        <f t="shared" si="1194"/>
        <v>0.95753133405665625</v>
      </c>
      <c r="JU205" s="2">
        <f t="shared" si="1194"/>
        <v>0.95292467248323209</v>
      </c>
      <c r="JV205" s="2">
        <f t="shared" si="1194"/>
        <v>0.97416650778132252</v>
      </c>
      <c r="JW205" s="2">
        <f t="shared" si="1194"/>
        <v>0.91378441577496605</v>
      </c>
      <c r="JX205" s="2">
        <f t="shared" si="1194"/>
        <v>0.99920456094159738</v>
      </c>
      <c r="JY205" s="2">
        <f t="shared" si="1194"/>
        <v>0.99960764023331683</v>
      </c>
      <c r="JZ205" s="2">
        <f t="shared" si="1194"/>
        <v>0.99971040796986843</v>
      </c>
      <c r="KA205" s="2">
        <f t="shared" si="1194"/>
        <v>0.99967745416082687</v>
      </c>
      <c r="KB205" s="2">
        <f t="shared" ref="KB205:KJ205" si="1195">IF(BN1=1,HF205,0)</f>
        <v>0.99982683046961307</v>
      </c>
      <c r="KC205" s="2">
        <f t="shared" si="1195"/>
        <v>0.99938415523261426</v>
      </c>
      <c r="KD205" s="2">
        <f t="shared" si="1195"/>
        <v>0.98439025746990605</v>
      </c>
      <c r="KE205" s="2">
        <f t="shared" si="1195"/>
        <v>0.99224202375267001</v>
      </c>
      <c r="KF205" s="2">
        <f t="shared" si="1195"/>
        <v>0.99426293763216833</v>
      </c>
      <c r="KG205" s="2">
        <f t="shared" si="1195"/>
        <v>0.99361405460442764</v>
      </c>
      <c r="KH205" s="2">
        <f t="shared" si="1195"/>
        <v>0.99656183376264718</v>
      </c>
      <c r="KI205" s="2">
        <f t="shared" si="1195"/>
        <v>0.98787403541838004</v>
      </c>
      <c r="KJ205" s="2">
        <f t="shared" si="1195"/>
        <v>0</v>
      </c>
    </row>
    <row r="206" spans="1:296" x14ac:dyDescent="0.2">
      <c r="A206" s="2" t="str">
        <f>'Respondent Data'!A206</f>
        <v>1921</v>
      </c>
      <c r="B206" s="2">
        <f>SUMPRODUCT('Respondent Data'!B206:S206,'Product Coding'!A100:R100)</f>
        <v>0.77351687558105597</v>
      </c>
      <c r="C206" s="2">
        <f>SUMPRODUCT('Respondent Data'!B206:S206,'Product Coding'!A101:R101)</f>
        <v>0.70550888679633883</v>
      </c>
      <c r="D206" s="2">
        <f>SUMPRODUCT('Respondent Data'!B206:S206,'Product Coding'!A102:R102)</f>
        <v>1.1338125458415997</v>
      </c>
      <c r="E206" s="2">
        <f>SUMPRODUCT('Respondent Data'!B206:S206,'Product Coding'!A103:R103)</f>
        <v>0.91160298135729123</v>
      </c>
      <c r="F206" s="2">
        <f>SUMPRODUCT('Respondent Data'!B206:S206,'Product Coding'!A104:R104)</f>
        <v>0.89654740697866142</v>
      </c>
      <c r="G206" s="2">
        <f>SUMPRODUCT('Respondent Data'!B206:S206,'Product Coding'!A105:R105)</f>
        <v>1.14592358176828</v>
      </c>
      <c r="H206" s="2">
        <f>SUMPRODUCT('Respondent Data'!B206:S206,'Product Coding'!A106:R106)</f>
        <v>-3.478173658971444</v>
      </c>
      <c r="I206" s="2">
        <f>SUMPRODUCT('Respondent Data'!B206:S206,'Product Coding'!A107:R107)</f>
        <v>-3.5461816477561614</v>
      </c>
      <c r="J206" s="2">
        <f>SUMPRODUCT('Respondent Data'!B206:S206,'Product Coding'!A108:R108)</f>
        <v>-3.1178779887109003</v>
      </c>
      <c r="K206" s="2">
        <f>SUMPRODUCT('Respondent Data'!B206:S206,'Product Coding'!A109:R109)</f>
        <v>-3.3400875531952088</v>
      </c>
      <c r="L206" s="2">
        <f>SUMPRODUCT('Respondent Data'!B206:S206,'Product Coding'!A110:R110)</f>
        <v>-3.3551431275738386</v>
      </c>
      <c r="M206" s="2">
        <f>SUMPRODUCT('Respondent Data'!B206:S206,'Product Coding'!A111:R111)</f>
        <v>-3.10576695278422</v>
      </c>
      <c r="N206" s="2">
        <f>SUMPRODUCT('Respondent Data'!B206:S206,'Product Coding'!A112:R112)</f>
        <v>5.2661310012925622E-2</v>
      </c>
      <c r="O206" s="2">
        <f>SUMPRODUCT('Respondent Data'!B206:S206,'Product Coding'!A113:R113)</f>
        <v>-1.53466787717913E-2</v>
      </c>
      <c r="P206" s="2">
        <f>SUMPRODUCT('Respondent Data'!B206:S206,'Product Coding'!A114:R114)</f>
        <v>0.41295698027346983</v>
      </c>
      <c r="Q206" s="2">
        <f>SUMPRODUCT('Respondent Data'!B206:S206,'Product Coding'!A115:R115)</f>
        <v>0.1907474157891611</v>
      </c>
      <c r="R206" s="2">
        <f>SUMPRODUCT('Respondent Data'!B206:S206,'Product Coding'!A116:R116)</f>
        <v>0.17569184141053129</v>
      </c>
      <c r="S206" s="2">
        <f>SUMPRODUCT('Respondent Data'!B206:S206,'Product Coding'!A117:R117)</f>
        <v>0.42506801620014967</v>
      </c>
      <c r="T206" s="2">
        <f>SUMPRODUCT('Respondent Data'!B206:S206,'Product Coding'!A118:R118)</f>
        <v>-4.1990292245395739</v>
      </c>
      <c r="U206" s="2">
        <f>SUMPRODUCT('Respondent Data'!B206:S206,'Product Coding'!A119:R119)</f>
        <v>-4.2670372133242918</v>
      </c>
      <c r="V206" s="2">
        <f>SUMPRODUCT('Respondent Data'!B206:S206,'Product Coding'!A120:R120)</f>
        <v>-3.8387335542790302</v>
      </c>
      <c r="W206" s="2">
        <f>SUMPRODUCT('Respondent Data'!B206:S206,'Product Coding'!A121:R121)</f>
        <v>-4.0609431187633387</v>
      </c>
      <c r="X206" s="2">
        <f>SUMPRODUCT('Respondent Data'!B206:S206,'Product Coding'!A122:R122)</f>
        <v>-4.0759986931419689</v>
      </c>
      <c r="Y206" s="2">
        <f>SUMPRODUCT('Respondent Data'!B206:S206,'Product Coding'!A123:R123)</f>
        <v>-3.8266225183523503</v>
      </c>
      <c r="Z206" s="2">
        <f>SUMPRODUCT('Respondent Data'!B206:S206,'Product Coding'!A124:R124)</f>
        <v>1.0365047569136658</v>
      </c>
      <c r="AA206" s="2">
        <f>SUMPRODUCT('Respondent Data'!B206:S206,'Product Coding'!A125:R125)</f>
        <v>0.96849676812894891</v>
      </c>
      <c r="AB206" s="2">
        <f>SUMPRODUCT('Respondent Data'!B206:S206,'Product Coding'!A126:R126)</f>
        <v>1.39680042717421</v>
      </c>
      <c r="AC206" s="2">
        <f>SUMPRODUCT('Respondent Data'!B206:S206,'Product Coding'!A127:R127)</f>
        <v>1.1745908626899013</v>
      </c>
      <c r="AD206" s="2">
        <f>SUMPRODUCT('Respondent Data'!B206:S206,'Product Coding'!A128:R128)</f>
        <v>1.1595352883112715</v>
      </c>
      <c r="AE206" s="2">
        <f>SUMPRODUCT('Respondent Data'!B206:S206,'Product Coding'!A129:R129)</f>
        <v>1.4089114631008899</v>
      </c>
      <c r="AF206" s="2">
        <f>SUMPRODUCT('Respondent Data'!B206:S206,'Product Coding'!A130:R130)</f>
        <v>-3.2151857776388342</v>
      </c>
      <c r="AG206" s="2">
        <f>SUMPRODUCT('Respondent Data'!B206:S206,'Product Coding'!A131:R131)</f>
        <v>-3.2831937664235511</v>
      </c>
      <c r="AH206" s="2">
        <f>SUMPRODUCT('Respondent Data'!B206:S206,'Product Coding'!A132:R132)</f>
        <v>-2.85489010737829</v>
      </c>
      <c r="AI206" s="2">
        <f>SUMPRODUCT('Respondent Data'!B206:S206,'Product Coding'!A133:R133)</f>
        <v>-3.0770996718625989</v>
      </c>
      <c r="AJ206" s="2">
        <f>SUMPRODUCT('Respondent Data'!B206:S206,'Product Coding'!A134:R134)</f>
        <v>-3.0921552462412283</v>
      </c>
      <c r="AK206" s="2">
        <f>SUMPRODUCT('Respondent Data'!B206:S206,'Product Coding'!A135:R135)</f>
        <v>-2.8427790714516101</v>
      </c>
      <c r="AL206" s="2">
        <f>SUMPRODUCT('Respondent Data'!B206:S206,'Product Coding'!A136:R136)</f>
        <v>3.6819125376114861</v>
      </c>
      <c r="AM206" s="2">
        <f>SUMPRODUCT('Respondent Data'!B206:S206,'Product Coding'!A137:R137)</f>
        <v>3.6139045488267687</v>
      </c>
      <c r="AN206" s="2">
        <f>SUMPRODUCT('Respondent Data'!B206:S206,'Product Coding'!A138:R138)</f>
        <v>4.0422082078720294</v>
      </c>
      <c r="AO206" s="2">
        <f>SUMPRODUCT('Respondent Data'!B206:S206,'Product Coding'!A139:R139)</f>
        <v>3.8199986433877213</v>
      </c>
      <c r="AP206" s="2">
        <f>SUMPRODUCT('Respondent Data'!B206:S206,'Product Coding'!A140:R140)</f>
        <v>3.8049430690090915</v>
      </c>
      <c r="AQ206" s="2">
        <f>SUMPRODUCT('Respondent Data'!B206:S206,'Product Coding'!A141:R141)</f>
        <v>4.0543192437987106</v>
      </c>
      <c r="AR206" s="2">
        <f>SUMPRODUCT('Respondent Data'!B206:S206,'Product Coding'!A142:R142)</f>
        <v>-0.56977799694101394</v>
      </c>
      <c r="AS206" s="2">
        <f>SUMPRODUCT('Respondent Data'!B206:S206,'Product Coding'!A143:R143)</f>
        <v>-0.63778598572573109</v>
      </c>
      <c r="AT206" s="2">
        <f>SUMPRODUCT('Respondent Data'!B206:S206,'Product Coding'!A144:R144)</f>
        <v>-0.20948232668047018</v>
      </c>
      <c r="AU206" s="2">
        <f>SUMPRODUCT('Respondent Data'!B206:S206,'Product Coding'!A145:R145)</f>
        <v>-0.43169189116477868</v>
      </c>
      <c r="AV206" s="2">
        <f>SUMPRODUCT('Respondent Data'!B206:S206,'Product Coding'!A146:R146)</f>
        <v>-0.4467474655434085</v>
      </c>
      <c r="AW206" s="2">
        <f>SUMPRODUCT('Respondent Data'!B206:S206,'Product Coding'!A147:R147)</f>
        <v>-0.1973712907537899</v>
      </c>
      <c r="AX206" s="2">
        <f>SUMPRODUCT('Respondent Data'!B206:S206,'Product Coding'!A148:R148)</f>
        <v>4.3796563971029361</v>
      </c>
      <c r="AY206" s="2">
        <f>SUMPRODUCT('Respondent Data'!B206:S206,'Product Coding'!A149:R149)</f>
        <v>4.3116484083182192</v>
      </c>
      <c r="AZ206" s="2">
        <f>SUMPRODUCT('Respondent Data'!B206:S206,'Product Coding'!A150:R150)</f>
        <v>4.7399520673634798</v>
      </c>
      <c r="BA206" s="2">
        <f>SUMPRODUCT('Respondent Data'!B206:S206,'Product Coding'!A151:R151)</f>
        <v>4.5177425028791713</v>
      </c>
      <c r="BB206" s="2">
        <f>SUMPRODUCT('Respondent Data'!B206:S206,'Product Coding'!A152:R152)</f>
        <v>4.5026869285005411</v>
      </c>
      <c r="BC206" s="2">
        <f>SUMPRODUCT('Respondent Data'!B206:S206,'Product Coding'!A153:R153)</f>
        <v>4.7520631032901601</v>
      </c>
      <c r="BD206" s="2">
        <f>SUMPRODUCT('Respondent Data'!B206:S206,'Product Coding'!A154:R154)</f>
        <v>0.12796586255043607</v>
      </c>
      <c r="BE206" s="2">
        <f>SUMPRODUCT('Respondent Data'!B206:S206,'Product Coding'!A155:R155)</f>
        <v>5.995787376571915E-2</v>
      </c>
      <c r="BF206" s="2">
        <f>SUMPRODUCT('Respondent Data'!B206:S206,'Product Coding'!A156:R156)</f>
        <v>0.48826153281097984</v>
      </c>
      <c r="BG206" s="2">
        <f>SUMPRODUCT('Respondent Data'!B206:S206,'Product Coding'!A157:R157)</f>
        <v>0.26605196832667133</v>
      </c>
      <c r="BH206" s="2">
        <f>SUMPRODUCT('Respondent Data'!B206:S206,'Product Coding'!A158:R158)</f>
        <v>0.25099639394804152</v>
      </c>
      <c r="BI206" s="2">
        <f>SUMPRODUCT('Respondent Data'!B206:S206,'Product Coding'!A159:R159)</f>
        <v>0.50037256873766012</v>
      </c>
      <c r="BJ206" s="2">
        <f>SUMPRODUCT('Respondent Data'!B206:S206,'Product Coding'!A160:R160)</f>
        <v>5.0796279554019552</v>
      </c>
      <c r="BK206" s="2">
        <f>SUMPRODUCT('Respondent Data'!B206:S206,'Product Coding'!A161:R161)</f>
        <v>5.0116199666172392</v>
      </c>
      <c r="BL206" s="2">
        <f>SUMPRODUCT('Respondent Data'!B206:S206,'Product Coding'!A162:R162)</f>
        <v>5.4399236256624999</v>
      </c>
      <c r="BM206" s="2">
        <f>SUMPRODUCT('Respondent Data'!B206:S206,'Product Coding'!A163:R163)</f>
        <v>5.2177140611781914</v>
      </c>
      <c r="BN206" s="2">
        <f>SUMPRODUCT('Respondent Data'!B206:S206,'Product Coding'!A164:R164)</f>
        <v>5.2026584867995611</v>
      </c>
      <c r="BO206" s="2">
        <f>SUMPRODUCT('Respondent Data'!B206:S206,'Product Coding'!A165:R165)</f>
        <v>5.4520346615891793</v>
      </c>
      <c r="BP206" s="2">
        <f>SUMPRODUCT('Respondent Data'!B206:S206,'Product Coding'!A166:R166)</f>
        <v>0.82793742084945565</v>
      </c>
      <c r="BQ206" s="2">
        <f>SUMPRODUCT('Respondent Data'!B206:S206,'Product Coding'!A167:R167)</f>
        <v>0.75992943206473873</v>
      </c>
      <c r="BR206" s="2">
        <f>SUMPRODUCT('Respondent Data'!B206:S206,'Product Coding'!A168:R168)</f>
        <v>1.1882330911099999</v>
      </c>
      <c r="BS206" s="2">
        <f>SUMPRODUCT('Respondent Data'!B206:S206,'Product Coding'!A169:R169)</f>
        <v>0.96602352662569135</v>
      </c>
      <c r="BT206" s="2">
        <f>SUMPRODUCT('Respondent Data'!B206:S206,'Product Coding'!A170:R170)</f>
        <v>0.9509679522470611</v>
      </c>
      <c r="BU206" s="2">
        <f>SUMPRODUCT('Respondent Data'!B206:S206,'Product Coding'!A171:R171)</f>
        <v>1.2003441270366797</v>
      </c>
      <c r="BV206" s="2">
        <f>SUMPRODUCT('Respondent Data'!B206:S206,'Product Coding'!A172:R172)</f>
        <v>9.9605481295772496</v>
      </c>
      <c r="BX206" s="2">
        <f t="shared" si="1014"/>
        <v>0.46138756897244398</v>
      </c>
      <c r="BY206" s="2">
        <f t="shared" si="1015"/>
        <v>0.49385719289449775</v>
      </c>
      <c r="BZ206" s="2">
        <f t="shared" si="1016"/>
        <v>0.32180402206890452</v>
      </c>
      <c r="CA206" s="2">
        <f t="shared" si="1017"/>
        <v>0.40187950208333917</v>
      </c>
      <c r="CB206" s="2">
        <f t="shared" si="1018"/>
        <v>0.40797580533792793</v>
      </c>
      <c r="CC206" s="2">
        <f t="shared" si="1019"/>
        <v>0.31793014766296634</v>
      </c>
      <c r="CD206" s="2">
        <f t="shared" si="1020"/>
        <v>32.400493655771101</v>
      </c>
      <c r="CE206" s="2">
        <f t="shared" si="1021"/>
        <v>34.680641441795672</v>
      </c>
      <c r="CF206" s="2">
        <f t="shared" si="1022"/>
        <v>22.598374721421859</v>
      </c>
      <c r="CG206" s="2">
        <f t="shared" si="1023"/>
        <v>28.221597488278562</v>
      </c>
      <c r="CH206" s="2">
        <f t="shared" si="1024"/>
        <v>28.649704459959366</v>
      </c>
      <c r="CI206" s="2">
        <f t="shared" si="1025"/>
        <v>22.326335655886588</v>
      </c>
      <c r="CJ206" s="2">
        <f t="shared" si="1026"/>
        <v>0.94870127369737478</v>
      </c>
      <c r="CK206" s="2">
        <f t="shared" si="1027"/>
        <v>1.0154650437745152</v>
      </c>
      <c r="CL206" s="2">
        <f t="shared" si="1028"/>
        <v>0.66169074797058791</v>
      </c>
      <c r="CM206" s="2">
        <f t="shared" si="1029"/>
        <v>0.82634128255436634</v>
      </c>
      <c r="CN206" s="2">
        <f t="shared" si="1030"/>
        <v>0.83887645049431414</v>
      </c>
      <c r="CO206" s="2">
        <f t="shared" si="1031"/>
        <v>0.65372531970549186</v>
      </c>
      <c r="CP206" s="2">
        <f t="shared" si="1032"/>
        <v>66.621624999804808</v>
      </c>
      <c r="CQ206" s="2">
        <f t="shared" si="1033"/>
        <v>71.310045872602458</v>
      </c>
      <c r="CR206" s="2">
        <f t="shared" si="1034"/>
        <v>46.466589746772954</v>
      </c>
      <c r="CS206" s="2">
        <f t="shared" si="1035"/>
        <v>58.02901353092922</v>
      </c>
      <c r="CT206" s="2">
        <f t="shared" si="1036"/>
        <v>58.909283517866328</v>
      </c>
      <c r="CU206" s="2">
        <f t="shared" si="1037"/>
        <v>45.907225287640422</v>
      </c>
      <c r="CV206" s="2">
        <f t="shared" si="1038"/>
        <v>0.35469225353906164</v>
      </c>
      <c r="CW206" s="2">
        <f t="shared" si="1039"/>
        <v>0.37965331633086574</v>
      </c>
      <c r="CX206" s="2">
        <f t="shared" si="1040"/>
        <v>0.24738723247303313</v>
      </c>
      <c r="CY206" s="2">
        <f t="shared" si="1041"/>
        <v>0.30894535490532221</v>
      </c>
      <c r="CZ206" s="2">
        <f t="shared" si="1042"/>
        <v>0.31363189543012071</v>
      </c>
      <c r="DA206" s="2">
        <f t="shared" si="1043"/>
        <v>0.24440918682254115</v>
      </c>
      <c r="DB206" s="2">
        <f t="shared" si="1044"/>
        <v>24.907918815710186</v>
      </c>
      <c r="DC206" s="2">
        <f t="shared" si="1045"/>
        <v>26.660785193164443</v>
      </c>
      <c r="DD206" s="2">
        <f t="shared" si="1046"/>
        <v>17.372527990107155</v>
      </c>
      <c r="DE206" s="2">
        <f t="shared" si="1047"/>
        <v>21.695387315880811</v>
      </c>
      <c r="DF206" s="2">
        <f t="shared" si="1048"/>
        <v>22.024495069866077</v>
      </c>
      <c r="DG206" s="2">
        <f t="shared" si="1049"/>
        <v>17.163397628358886</v>
      </c>
      <c r="DH206" s="2">
        <f t="shared" si="1050"/>
        <v>2.5174781048086819E-2</v>
      </c>
      <c r="DI206" s="2">
        <f t="shared" si="1051"/>
        <v>2.6946427550769789E-2</v>
      </c>
      <c r="DJ206" s="2">
        <f t="shared" si="1052"/>
        <v>1.7558656411183499E-2</v>
      </c>
      <c r="DK206" s="2">
        <f t="shared" si="1053"/>
        <v>2.1927830641805732E-2</v>
      </c>
      <c r="DL206" s="2">
        <f t="shared" si="1054"/>
        <v>2.226046444028195E-2</v>
      </c>
      <c r="DM206" s="2">
        <f t="shared" si="1055"/>
        <v>1.734728543689721E-2</v>
      </c>
      <c r="DN206" s="2">
        <f t="shared" si="1056"/>
        <v>1.7678745343108258</v>
      </c>
      <c r="DO206" s="2">
        <f t="shared" si="1057"/>
        <v>1.8922866882799689</v>
      </c>
      <c r="DP206" s="2">
        <f t="shared" si="1058"/>
        <v>1.2330395830157117</v>
      </c>
      <c r="DQ206" s="2">
        <f t="shared" si="1059"/>
        <v>1.5398605974082542</v>
      </c>
      <c r="DR206" s="2">
        <f t="shared" si="1060"/>
        <v>1.5632194826535293</v>
      </c>
      <c r="DS206" s="2">
        <f t="shared" si="1061"/>
        <v>1.2181962617562574</v>
      </c>
      <c r="DT206" s="2">
        <f t="shared" si="1062"/>
        <v>1.2529663110058441E-2</v>
      </c>
      <c r="DU206" s="2">
        <f t="shared" si="1063"/>
        <v>1.3411423860482831E-2</v>
      </c>
      <c r="DV206" s="2">
        <f t="shared" si="1064"/>
        <v>8.7390650618634231E-3</v>
      </c>
      <c r="DW206" s="2">
        <f t="shared" si="1065"/>
        <v>1.0913633375855008E-2</v>
      </c>
      <c r="DX206" s="2">
        <f t="shared" si="1066"/>
        <v>1.1079187524110169E-2</v>
      </c>
      <c r="DY206" s="2">
        <f t="shared" si="1067"/>
        <v>8.6338642621427396E-3</v>
      </c>
      <c r="DZ206" s="2">
        <f t="shared" si="1068"/>
        <v>0.87988341560767924</v>
      </c>
      <c r="EA206" s="2">
        <f t="shared" si="1069"/>
        <v>0.94180420741327653</v>
      </c>
      <c r="EB206" s="2">
        <f t="shared" si="1070"/>
        <v>0.61369235136715961</v>
      </c>
      <c r="EC206" s="2">
        <f t="shared" si="1071"/>
        <v>0.76639929797701334</v>
      </c>
      <c r="ED206" s="2">
        <f t="shared" si="1072"/>
        <v>0.77802517715311259</v>
      </c>
      <c r="EE206" s="2">
        <f t="shared" si="1073"/>
        <v>0.60630472744065622</v>
      </c>
      <c r="EF206" s="2">
        <f t="shared" si="1074"/>
        <v>6.2222235300168167E-3</v>
      </c>
      <c r="EG206" s="2">
        <f t="shared" si="1075"/>
        <v>6.6601054140661515E-3</v>
      </c>
      <c r="EH206" s="2">
        <f t="shared" si="1076"/>
        <v>4.339814708555303E-3</v>
      </c>
      <c r="EI206" s="2">
        <f t="shared" si="1077"/>
        <v>5.4197040888280586E-3</v>
      </c>
      <c r="EJ206" s="2">
        <f t="shared" si="1078"/>
        <v>5.5019181841087384E-3</v>
      </c>
      <c r="EK206" s="2">
        <f t="shared" si="1079"/>
        <v>4.2875720516180153E-3</v>
      </c>
      <c r="EL206" s="2">
        <f t="shared" si="1080"/>
        <v>0.43694960065371852</v>
      </c>
      <c r="EM206" s="2">
        <f t="shared" si="1081"/>
        <v>0.46769943042853218</v>
      </c>
      <c r="EN206" s="2">
        <f t="shared" si="1082"/>
        <v>0.3047592704869041</v>
      </c>
      <c r="EO206" s="2">
        <f t="shared" si="1083"/>
        <v>0.38059345278268175</v>
      </c>
      <c r="EP206" s="2">
        <f t="shared" si="1084"/>
        <v>0.38636685772830942</v>
      </c>
      <c r="EQ206" s="2">
        <f t="shared" si="1085"/>
        <v>0.30109058067277006</v>
      </c>
      <c r="ER206" s="2">
        <f t="shared" si="1086"/>
        <v>4.7226842519291798E-5</v>
      </c>
      <c r="ET206" s="2">
        <f t="shared" si="1087"/>
        <v>0.68428117306563463</v>
      </c>
      <c r="EU206" s="2">
        <f t="shared" si="1088"/>
        <v>0.66940802960047341</v>
      </c>
      <c r="EV206" s="2">
        <f t="shared" si="1089"/>
        <v>0.75654180446113883</v>
      </c>
      <c r="EW206" s="2">
        <f t="shared" si="1090"/>
        <v>0.71332807028984702</v>
      </c>
      <c r="EX206" s="2">
        <f t="shared" si="1091"/>
        <v>0.71023947727566972</v>
      </c>
      <c r="EY206" s="2">
        <f t="shared" si="1092"/>
        <v>0.7587655550434601</v>
      </c>
      <c r="EZ206" s="2">
        <f t="shared" si="1093"/>
        <v>2.9939677248668903E-2</v>
      </c>
      <c r="FA206" s="2">
        <f t="shared" si="1094"/>
        <v>2.8026401981344925E-2</v>
      </c>
      <c r="FB206" s="2">
        <f t="shared" si="1095"/>
        <v>4.2375799681332781E-2</v>
      </c>
      <c r="FC206" s="2">
        <f t="shared" si="1096"/>
        <v>3.42212639264887E-2</v>
      </c>
      <c r="FD206" s="2">
        <f t="shared" si="1097"/>
        <v>3.3727148995716175E-2</v>
      </c>
      <c r="FE206" s="2">
        <f t="shared" si="1098"/>
        <v>4.286999958982593E-2</v>
      </c>
      <c r="FF206" s="2">
        <f t="shared" si="1099"/>
        <v>0.51316228582467471</v>
      </c>
      <c r="FG206" s="2">
        <f t="shared" si="1100"/>
        <v>0.49616340560649147</v>
      </c>
      <c r="FH206" s="2">
        <f t="shared" si="1101"/>
        <v>0.60179669485510079</v>
      </c>
      <c r="FI206" s="2">
        <f t="shared" si="1102"/>
        <v>0.54754278926519973</v>
      </c>
      <c r="FJ206" s="2">
        <f t="shared" si="1103"/>
        <v>0.54381032490311509</v>
      </c>
      <c r="FK206" s="2">
        <f t="shared" si="1104"/>
        <v>0.60469534334643171</v>
      </c>
      <c r="FL206" s="2">
        <f t="shared" si="1105"/>
        <v>1.4788168725653762E-2</v>
      </c>
      <c r="FM206" s="2">
        <f t="shared" si="1106"/>
        <v>1.3829337098773571E-2</v>
      </c>
      <c r="FN206" s="2">
        <f t="shared" si="1107"/>
        <v>2.1067449870210777E-2</v>
      </c>
      <c r="FO206" s="2">
        <f t="shared" si="1108"/>
        <v>1.6940821812582614E-2</v>
      </c>
      <c r="FP206" s="2">
        <f t="shared" si="1109"/>
        <v>1.6691903846617978E-2</v>
      </c>
      <c r="FQ206" s="2">
        <f t="shared" si="1110"/>
        <v>2.1318677322478288E-2</v>
      </c>
      <c r="FR206" s="2">
        <f t="shared" si="1111"/>
        <v>0.73817503376693339</v>
      </c>
      <c r="FS206" s="2">
        <f t="shared" si="1112"/>
        <v>0.72481977041845636</v>
      </c>
      <c r="FT206" s="2">
        <f t="shared" si="1113"/>
        <v>0.80167567373399318</v>
      </c>
      <c r="FU206" s="2">
        <f t="shared" si="1114"/>
        <v>0.76397383301943211</v>
      </c>
      <c r="FV206" s="2">
        <f t="shared" si="1115"/>
        <v>0.76124826405236712</v>
      </c>
      <c r="FW206" s="2">
        <f t="shared" si="1116"/>
        <v>0.80359419601633408</v>
      </c>
      <c r="FX206" s="2">
        <f t="shared" si="1117"/>
        <v>3.8598237361837588E-2</v>
      </c>
      <c r="FY206" s="2">
        <f t="shared" si="1118"/>
        <v>3.6152263683647018E-2</v>
      </c>
      <c r="FZ206" s="2">
        <f t="shared" si="1119"/>
        <v>5.4429091115738591E-2</v>
      </c>
      <c r="GA206" s="2">
        <f t="shared" si="1120"/>
        <v>4.4061816882951479E-2</v>
      </c>
      <c r="GB206" s="2">
        <f t="shared" si="1121"/>
        <v>4.3432005651614779E-2</v>
      </c>
      <c r="GC206" s="2">
        <f t="shared" si="1122"/>
        <v>5.5055778685298359E-2</v>
      </c>
      <c r="GD206" s="2">
        <f t="shared" si="1123"/>
        <v>0.97544342534221384</v>
      </c>
      <c r="GE206" s="2">
        <f t="shared" si="1124"/>
        <v>0.9737606297389475</v>
      </c>
      <c r="GF206" s="2">
        <f t="shared" si="1125"/>
        <v>0.98274432997001759</v>
      </c>
      <c r="GG206" s="2">
        <f t="shared" si="1126"/>
        <v>0.97854268179776027</v>
      </c>
      <c r="GH206" s="2">
        <f t="shared" si="1127"/>
        <v>0.97822427334850492</v>
      </c>
      <c r="GI206" s="2">
        <f t="shared" si="1128"/>
        <v>0.98294851159951002</v>
      </c>
      <c r="GJ206" s="2">
        <f t="shared" si="1129"/>
        <v>0.36128805247633466</v>
      </c>
      <c r="GK206" s="2">
        <f t="shared" si="1130"/>
        <v>0.34574719167784018</v>
      </c>
      <c r="GL206" s="2">
        <f t="shared" si="1131"/>
        <v>0.44782009580390131</v>
      </c>
      <c r="GM206" s="2">
        <f t="shared" si="1132"/>
        <v>0.39372239603245479</v>
      </c>
      <c r="GN206" s="2">
        <f t="shared" si="1133"/>
        <v>0.39013436296323989</v>
      </c>
      <c r="GO206" s="2">
        <f t="shared" si="1134"/>
        <v>0.45081673666163774</v>
      </c>
      <c r="GP206" s="2">
        <f t="shared" si="1135"/>
        <v>0.98762538662662713</v>
      </c>
      <c r="GQ206" s="2">
        <f t="shared" si="1136"/>
        <v>0.98676606209016926</v>
      </c>
      <c r="GR206" s="2">
        <f t="shared" si="1137"/>
        <v>0.99133664456493753</v>
      </c>
      <c r="GS206" s="2">
        <f t="shared" si="1138"/>
        <v>0.9892041881565985</v>
      </c>
      <c r="GT206" s="2">
        <f t="shared" si="1139"/>
        <v>0.98904221582165053</v>
      </c>
      <c r="GU206" s="2">
        <f t="shared" si="1140"/>
        <v>0.99144004125971052</v>
      </c>
      <c r="GV206" s="2">
        <f t="shared" si="1141"/>
        <v>0.5319478812874926</v>
      </c>
      <c r="GW206" s="2">
        <f t="shared" si="1142"/>
        <v>0.51498497952691313</v>
      </c>
      <c r="GX206" s="2">
        <f t="shared" si="1143"/>
        <v>0.61969680847329756</v>
      </c>
      <c r="GY206" s="2">
        <f t="shared" si="1144"/>
        <v>0.56612341340106964</v>
      </c>
      <c r="GZ206" s="2">
        <f t="shared" si="1145"/>
        <v>0.56242173218331548</v>
      </c>
      <c r="HA206" s="2">
        <f t="shared" si="1146"/>
        <v>0.62254688224276811</v>
      </c>
      <c r="HB206" s="2">
        <f t="shared" si="1147"/>
        <v>0.99381625312529065</v>
      </c>
      <c r="HC206" s="2">
        <f t="shared" si="1148"/>
        <v>0.99338395812226332</v>
      </c>
      <c r="HD206" s="2">
        <f t="shared" si="1149"/>
        <v>0.99567893790030149</v>
      </c>
      <c r="HE206" s="2">
        <f t="shared" si="1150"/>
        <v>0.9946095107677051</v>
      </c>
      <c r="HF206" s="2">
        <f t="shared" si="1151"/>
        <v>0.9945281872817856</v>
      </c>
      <c r="HG206" s="2">
        <f t="shared" si="1152"/>
        <v>0.99573073273936952</v>
      </c>
      <c r="HH206" s="2">
        <f t="shared" si="1153"/>
        <v>0.69591863176346969</v>
      </c>
      <c r="HI206" s="2">
        <f t="shared" si="1154"/>
        <v>0.68133841253043514</v>
      </c>
      <c r="HJ206" s="2">
        <f t="shared" si="1155"/>
        <v>0.76642490505304051</v>
      </c>
      <c r="HK206" s="2">
        <f t="shared" si="1156"/>
        <v>0.72432619319208758</v>
      </c>
      <c r="HL206" s="2">
        <f t="shared" si="1157"/>
        <v>0.72130979936911699</v>
      </c>
      <c r="HM206" s="2">
        <f t="shared" si="1158"/>
        <v>0.76858599612866174</v>
      </c>
      <c r="HN206" s="2">
        <f t="shared" si="1159"/>
        <v>0.99995277538774996</v>
      </c>
      <c r="HP206" s="2">
        <f t="shared" ref="HP206:IU206" si="1196">IF(B1=1,ET206,0)</f>
        <v>0.68428117306563463</v>
      </c>
      <c r="HQ206" s="2">
        <f t="shared" si="1196"/>
        <v>0.66940802960047341</v>
      </c>
      <c r="HR206" s="2">
        <f t="shared" si="1196"/>
        <v>0.75654180446113883</v>
      </c>
      <c r="HS206" s="2">
        <f t="shared" si="1196"/>
        <v>0.71332807028984702</v>
      </c>
      <c r="HT206" s="2">
        <f t="shared" si="1196"/>
        <v>0.71023947727566972</v>
      </c>
      <c r="HU206" s="2">
        <f t="shared" si="1196"/>
        <v>0.7587655550434601</v>
      </c>
      <c r="HV206" s="2">
        <f t="shared" si="1196"/>
        <v>2.9939677248668903E-2</v>
      </c>
      <c r="HW206" s="2">
        <f t="shared" si="1196"/>
        <v>2.8026401981344925E-2</v>
      </c>
      <c r="HX206" s="2">
        <f t="shared" si="1196"/>
        <v>4.2375799681332781E-2</v>
      </c>
      <c r="HY206" s="2">
        <f t="shared" si="1196"/>
        <v>3.42212639264887E-2</v>
      </c>
      <c r="HZ206" s="2">
        <f t="shared" si="1196"/>
        <v>3.3727148995716175E-2</v>
      </c>
      <c r="IA206" s="2">
        <f t="shared" si="1196"/>
        <v>4.286999958982593E-2</v>
      </c>
      <c r="IB206" s="2">
        <f t="shared" si="1196"/>
        <v>0.51316228582467471</v>
      </c>
      <c r="IC206" s="2">
        <f t="shared" si="1196"/>
        <v>0.49616340560649147</v>
      </c>
      <c r="ID206" s="2">
        <f t="shared" si="1196"/>
        <v>0.60179669485510079</v>
      </c>
      <c r="IE206" s="2">
        <f t="shared" si="1196"/>
        <v>0.54754278926519973</v>
      </c>
      <c r="IF206" s="2">
        <f t="shared" si="1196"/>
        <v>0.54381032490311509</v>
      </c>
      <c r="IG206" s="2">
        <f t="shared" si="1196"/>
        <v>0.60469534334643171</v>
      </c>
      <c r="IH206" s="2">
        <f t="shared" si="1196"/>
        <v>1.4788168725653762E-2</v>
      </c>
      <c r="II206" s="2">
        <f t="shared" si="1196"/>
        <v>1.3829337098773571E-2</v>
      </c>
      <c r="IJ206" s="2">
        <f t="shared" si="1196"/>
        <v>2.1067449870210777E-2</v>
      </c>
      <c r="IK206" s="2">
        <f t="shared" si="1196"/>
        <v>1.6940821812582614E-2</v>
      </c>
      <c r="IL206" s="2">
        <f t="shared" si="1196"/>
        <v>1.6691903846617978E-2</v>
      </c>
      <c r="IM206" s="2">
        <f t="shared" si="1196"/>
        <v>2.1318677322478288E-2</v>
      </c>
      <c r="IN206" s="2">
        <f t="shared" si="1196"/>
        <v>0.73817503376693339</v>
      </c>
      <c r="IO206" s="2">
        <f t="shared" si="1196"/>
        <v>0.72481977041845636</v>
      </c>
      <c r="IP206" s="2">
        <f t="shared" si="1196"/>
        <v>0.80167567373399318</v>
      </c>
      <c r="IQ206" s="2">
        <f t="shared" si="1196"/>
        <v>0.76397383301943211</v>
      </c>
      <c r="IR206" s="2">
        <f t="shared" si="1196"/>
        <v>0.76124826405236712</v>
      </c>
      <c r="IS206" s="2">
        <f t="shared" si="1196"/>
        <v>0.80359419601633408</v>
      </c>
      <c r="IT206" s="2">
        <f t="shared" si="1196"/>
        <v>3.8598237361837588E-2</v>
      </c>
      <c r="IU206" s="2">
        <f t="shared" si="1196"/>
        <v>3.6152263683647018E-2</v>
      </c>
      <c r="IV206" s="2">
        <f t="shared" ref="IV206:KA206" si="1197">IF(AH1=1,FZ206,0)</f>
        <v>5.4429091115738591E-2</v>
      </c>
      <c r="IW206" s="2">
        <f t="shared" si="1197"/>
        <v>4.4061816882951479E-2</v>
      </c>
      <c r="IX206" s="2">
        <f t="shared" si="1197"/>
        <v>4.3432005651614779E-2</v>
      </c>
      <c r="IY206" s="2">
        <f t="shared" si="1197"/>
        <v>5.5055778685298359E-2</v>
      </c>
      <c r="IZ206" s="2">
        <f t="shared" si="1197"/>
        <v>0.97544342534221384</v>
      </c>
      <c r="JA206" s="2">
        <f t="shared" si="1197"/>
        <v>0.9737606297389475</v>
      </c>
      <c r="JB206" s="2">
        <f t="shared" si="1197"/>
        <v>0.98274432997001759</v>
      </c>
      <c r="JC206" s="2">
        <f t="shared" si="1197"/>
        <v>0.97854268179776027</v>
      </c>
      <c r="JD206" s="2">
        <f t="shared" si="1197"/>
        <v>0.97822427334850492</v>
      </c>
      <c r="JE206" s="2">
        <f t="shared" si="1197"/>
        <v>0.98294851159951002</v>
      </c>
      <c r="JF206" s="2">
        <f t="shared" si="1197"/>
        <v>0.36128805247633466</v>
      </c>
      <c r="JG206" s="2">
        <f t="shared" si="1197"/>
        <v>0.34574719167784018</v>
      </c>
      <c r="JH206" s="2">
        <f t="shared" si="1197"/>
        <v>0.44782009580390131</v>
      </c>
      <c r="JI206" s="2">
        <f t="shared" si="1197"/>
        <v>0.39372239603245479</v>
      </c>
      <c r="JJ206" s="2">
        <f t="shared" si="1197"/>
        <v>0.39013436296323989</v>
      </c>
      <c r="JK206" s="2">
        <f t="shared" si="1197"/>
        <v>0.45081673666163774</v>
      </c>
      <c r="JL206" s="2">
        <f t="shared" si="1197"/>
        <v>0.98762538662662713</v>
      </c>
      <c r="JM206" s="2">
        <f t="shared" si="1197"/>
        <v>0.98676606209016926</v>
      </c>
      <c r="JN206" s="2">
        <f t="shared" si="1197"/>
        <v>0.99133664456493753</v>
      </c>
      <c r="JO206" s="2">
        <f t="shared" si="1197"/>
        <v>0.9892041881565985</v>
      </c>
      <c r="JP206" s="2">
        <f t="shared" si="1197"/>
        <v>0.98904221582165053</v>
      </c>
      <c r="JQ206" s="2">
        <f t="shared" si="1197"/>
        <v>0.99144004125971052</v>
      </c>
      <c r="JR206" s="2">
        <f t="shared" si="1197"/>
        <v>0.5319478812874926</v>
      </c>
      <c r="JS206" s="2">
        <f t="shared" si="1197"/>
        <v>0.51498497952691313</v>
      </c>
      <c r="JT206" s="2">
        <f t="shared" si="1197"/>
        <v>0.61969680847329756</v>
      </c>
      <c r="JU206" s="2">
        <f t="shared" si="1197"/>
        <v>0.56612341340106964</v>
      </c>
      <c r="JV206" s="2">
        <f t="shared" si="1197"/>
        <v>0.56242173218331548</v>
      </c>
      <c r="JW206" s="2">
        <f t="shared" si="1197"/>
        <v>0.62254688224276811</v>
      </c>
      <c r="JX206" s="2">
        <f t="shared" si="1197"/>
        <v>0.99381625312529065</v>
      </c>
      <c r="JY206" s="2">
        <f t="shared" si="1197"/>
        <v>0.99338395812226332</v>
      </c>
      <c r="JZ206" s="2">
        <f t="shared" si="1197"/>
        <v>0.99567893790030149</v>
      </c>
      <c r="KA206" s="2">
        <f t="shared" si="1197"/>
        <v>0.9946095107677051</v>
      </c>
      <c r="KB206" s="2">
        <f t="shared" ref="KB206:KJ206" si="1198">IF(BN1=1,HF206,0)</f>
        <v>0.9945281872817856</v>
      </c>
      <c r="KC206" s="2">
        <f t="shared" si="1198"/>
        <v>0.99573073273936952</v>
      </c>
      <c r="KD206" s="2">
        <f t="shared" si="1198"/>
        <v>0.69591863176346969</v>
      </c>
      <c r="KE206" s="2">
        <f t="shared" si="1198"/>
        <v>0.68133841253043514</v>
      </c>
      <c r="KF206" s="2">
        <f t="shared" si="1198"/>
        <v>0.76642490505304051</v>
      </c>
      <c r="KG206" s="2">
        <f t="shared" si="1198"/>
        <v>0.72432619319208758</v>
      </c>
      <c r="KH206" s="2">
        <f t="shared" si="1198"/>
        <v>0.72130979936911699</v>
      </c>
      <c r="KI206" s="2">
        <f t="shared" si="1198"/>
        <v>0.76858599612866174</v>
      </c>
      <c r="KJ206" s="2">
        <f t="shared" si="1198"/>
        <v>0</v>
      </c>
    </row>
    <row r="207" spans="1:296" x14ac:dyDescent="0.2">
      <c r="A207" s="2" t="str">
        <f>'Respondent Data'!A207</f>
        <v>1925</v>
      </c>
      <c r="B207" s="2">
        <f>SUMPRODUCT('Respondent Data'!B207:S207,'Product Coding'!A100:R100)</f>
        <v>3.957727107374275</v>
      </c>
      <c r="C207" s="2">
        <f>SUMPRODUCT('Respondent Data'!B207:S207,'Product Coding'!A101:R101)</f>
        <v>3.7961107661603624</v>
      </c>
      <c r="D207" s="2">
        <f>SUMPRODUCT('Respondent Data'!B207:S207,'Product Coding'!A102:R102)</f>
        <v>3.5311923559705427</v>
      </c>
      <c r="E207" s="2">
        <f>SUMPRODUCT('Respondent Data'!B207:S207,'Product Coding'!A103:R103)</f>
        <v>3.9397966161376381</v>
      </c>
      <c r="F207" s="2">
        <f>SUMPRODUCT('Respondent Data'!B207:S207,'Product Coding'!A104:R104)</f>
        <v>3.9240985598941069</v>
      </c>
      <c r="G207" s="2">
        <f>SUMPRODUCT('Respondent Data'!B207:S207,'Product Coding'!A105:R105)</f>
        <v>3.3570672571330471</v>
      </c>
      <c r="H207" s="2">
        <f>SUMPRODUCT('Respondent Data'!B207:S207,'Product Coding'!A106:R106)</f>
        <v>-1.1867836022364449</v>
      </c>
      <c r="I207" s="2">
        <f>SUMPRODUCT('Respondent Data'!B207:S207,'Product Coding'!A107:R107)</f>
        <v>-1.3483999434503575</v>
      </c>
      <c r="J207" s="2">
        <f>SUMPRODUCT('Respondent Data'!B207:S207,'Product Coding'!A108:R108)</f>
        <v>-1.6133183536401769</v>
      </c>
      <c r="K207" s="2">
        <f>SUMPRODUCT('Respondent Data'!B207:S207,'Product Coding'!A109:R109)</f>
        <v>-1.204714093473082</v>
      </c>
      <c r="L207" s="2">
        <f>SUMPRODUCT('Respondent Data'!B207:S207,'Product Coding'!A110:R110)</f>
        <v>-1.2204121497166129</v>
      </c>
      <c r="M207" s="2">
        <f>SUMPRODUCT('Respondent Data'!B207:S207,'Product Coding'!A111:R111)</f>
        <v>-1.787443452477673</v>
      </c>
      <c r="N207" s="2">
        <f>SUMPRODUCT('Respondent Data'!B207:S207,'Product Coding'!A112:R112)</f>
        <v>0.9360845992362028</v>
      </c>
      <c r="O207" s="2">
        <f>SUMPRODUCT('Respondent Data'!B207:S207,'Product Coding'!A113:R113)</f>
        <v>0.77446825802229013</v>
      </c>
      <c r="P207" s="2">
        <f>SUMPRODUCT('Respondent Data'!B207:S207,'Product Coding'!A114:R114)</f>
        <v>0.5095498478324707</v>
      </c>
      <c r="Q207" s="2">
        <f>SUMPRODUCT('Respondent Data'!B207:S207,'Product Coding'!A115:R115)</f>
        <v>0.91815410799956565</v>
      </c>
      <c r="R207" s="2">
        <f>SUMPRODUCT('Respondent Data'!B207:S207,'Product Coding'!A116:R116)</f>
        <v>0.90245605175603472</v>
      </c>
      <c r="S207" s="2">
        <f>SUMPRODUCT('Respondent Data'!B207:S207,'Product Coding'!A117:R117)</f>
        <v>0.33542474899497465</v>
      </c>
      <c r="T207" s="2">
        <f>SUMPRODUCT('Respondent Data'!B207:S207,'Product Coding'!A118:R118)</f>
        <v>-4.2084261103745169</v>
      </c>
      <c r="U207" s="2">
        <f>SUMPRODUCT('Respondent Data'!B207:S207,'Product Coding'!A119:R119)</f>
        <v>-4.3700424515884295</v>
      </c>
      <c r="V207" s="2">
        <f>SUMPRODUCT('Respondent Data'!B207:S207,'Product Coding'!A120:R120)</f>
        <v>-4.6349608617782492</v>
      </c>
      <c r="W207" s="2">
        <f>SUMPRODUCT('Respondent Data'!B207:S207,'Product Coding'!A121:R121)</f>
        <v>-4.2263566016111547</v>
      </c>
      <c r="X207" s="2">
        <f>SUMPRODUCT('Respondent Data'!B207:S207,'Product Coding'!A122:R122)</f>
        <v>-4.2420546578546849</v>
      </c>
      <c r="Y207" s="2">
        <f>SUMPRODUCT('Respondent Data'!B207:S207,'Product Coding'!A123:R123)</f>
        <v>-4.8090859606157448</v>
      </c>
      <c r="Z207" s="2">
        <f>SUMPRODUCT('Respondent Data'!B207:S207,'Product Coding'!A124:R124)</f>
        <v>3.203196075218655</v>
      </c>
      <c r="AA207" s="2">
        <f>SUMPRODUCT('Respondent Data'!B207:S207,'Product Coding'!A125:R125)</f>
        <v>3.0415797340047424</v>
      </c>
      <c r="AB207" s="2">
        <f>SUMPRODUCT('Respondent Data'!B207:S207,'Product Coding'!A126:R126)</f>
        <v>2.7766613238149231</v>
      </c>
      <c r="AC207" s="2">
        <f>SUMPRODUCT('Respondent Data'!B207:S207,'Product Coding'!A127:R127)</f>
        <v>3.1852655839820176</v>
      </c>
      <c r="AD207" s="2">
        <f>SUMPRODUCT('Respondent Data'!B207:S207,'Product Coding'!A128:R128)</f>
        <v>3.1695675277384869</v>
      </c>
      <c r="AE207" s="2">
        <f>SUMPRODUCT('Respondent Data'!B207:S207,'Product Coding'!A129:R129)</f>
        <v>2.6025362249774271</v>
      </c>
      <c r="AF207" s="2">
        <f>SUMPRODUCT('Respondent Data'!B207:S207,'Product Coding'!A130:R130)</f>
        <v>-1.9413146343920649</v>
      </c>
      <c r="AG207" s="2">
        <f>SUMPRODUCT('Respondent Data'!B207:S207,'Product Coding'!A131:R131)</f>
        <v>-2.1029309756059775</v>
      </c>
      <c r="AH207" s="2">
        <f>SUMPRODUCT('Respondent Data'!B207:S207,'Product Coding'!A132:R132)</f>
        <v>-2.3678493857957967</v>
      </c>
      <c r="AI207" s="2">
        <f>SUMPRODUCT('Respondent Data'!B207:S207,'Product Coding'!A133:R133)</f>
        <v>-1.959245125628702</v>
      </c>
      <c r="AJ207" s="2">
        <f>SUMPRODUCT('Respondent Data'!B207:S207,'Product Coding'!A134:R134)</f>
        <v>-1.9749431818722329</v>
      </c>
      <c r="AK207" s="2">
        <f>SUMPRODUCT('Respondent Data'!B207:S207,'Product Coding'!A135:R135)</f>
        <v>-2.5419744846332928</v>
      </c>
      <c r="AL207" s="2">
        <f>SUMPRODUCT('Respondent Data'!B207:S207,'Product Coding'!A136:R136)</f>
        <v>4.7491103570877655</v>
      </c>
      <c r="AM207" s="2">
        <f>SUMPRODUCT('Respondent Data'!B207:S207,'Product Coding'!A137:R137)</f>
        <v>4.5874940158738529</v>
      </c>
      <c r="AN207" s="2">
        <f>SUMPRODUCT('Respondent Data'!B207:S207,'Product Coding'!A138:R138)</f>
        <v>4.3225756056840332</v>
      </c>
      <c r="AO207" s="2">
        <f>SUMPRODUCT('Respondent Data'!B207:S207,'Product Coding'!A139:R139)</f>
        <v>4.7311798658511277</v>
      </c>
      <c r="AP207" s="2">
        <f>SUMPRODUCT('Respondent Data'!B207:S207,'Product Coding'!A140:R140)</f>
        <v>4.7154818096075974</v>
      </c>
      <c r="AQ207" s="2">
        <f>SUMPRODUCT('Respondent Data'!B207:S207,'Product Coding'!A141:R141)</f>
        <v>4.1484505068465367</v>
      </c>
      <c r="AR207" s="2">
        <f>SUMPRODUCT('Respondent Data'!B207:S207,'Product Coding'!A142:R142)</f>
        <v>-0.3954003525229548</v>
      </c>
      <c r="AS207" s="2">
        <f>SUMPRODUCT('Respondent Data'!B207:S207,'Product Coding'!A143:R143)</f>
        <v>-0.55701669373686746</v>
      </c>
      <c r="AT207" s="2">
        <f>SUMPRODUCT('Respondent Data'!B207:S207,'Product Coding'!A144:R144)</f>
        <v>-0.82193510392668712</v>
      </c>
      <c r="AU207" s="2">
        <f>SUMPRODUCT('Respondent Data'!B207:S207,'Product Coding'!A145:R145)</f>
        <v>-0.41333084375959217</v>
      </c>
      <c r="AV207" s="2">
        <f>SUMPRODUCT('Respondent Data'!B207:S207,'Product Coding'!A146:R146)</f>
        <v>-0.42902890000312288</v>
      </c>
      <c r="AW207" s="2">
        <f>SUMPRODUCT('Respondent Data'!B207:S207,'Product Coding'!A147:R147)</f>
        <v>-0.99606020276418294</v>
      </c>
      <c r="AX207" s="2">
        <f>SUMPRODUCT('Respondent Data'!B207:S207,'Product Coding'!A148:R148)</f>
        <v>5.8770808345970629</v>
      </c>
      <c r="AY207" s="2">
        <f>SUMPRODUCT('Respondent Data'!B207:S207,'Product Coding'!A149:R149)</f>
        <v>5.7154644933831502</v>
      </c>
      <c r="AZ207" s="2">
        <f>SUMPRODUCT('Respondent Data'!B207:S207,'Product Coding'!A150:R150)</f>
        <v>5.4505460831933306</v>
      </c>
      <c r="BA207" s="2">
        <f>SUMPRODUCT('Respondent Data'!B207:S207,'Product Coding'!A151:R151)</f>
        <v>5.8591503433604259</v>
      </c>
      <c r="BB207" s="2">
        <f>SUMPRODUCT('Respondent Data'!B207:S207,'Product Coding'!A152:R152)</f>
        <v>5.8434522871168948</v>
      </c>
      <c r="BC207" s="2">
        <f>SUMPRODUCT('Respondent Data'!B207:S207,'Product Coding'!A153:R153)</f>
        <v>5.276420984355835</v>
      </c>
      <c r="BD207" s="2">
        <f>SUMPRODUCT('Respondent Data'!B207:S207,'Product Coding'!A154:R154)</f>
        <v>0.732570124986343</v>
      </c>
      <c r="BE207" s="2">
        <f>SUMPRODUCT('Respondent Data'!B207:S207,'Product Coding'!A155:R155)</f>
        <v>0.57095378377243033</v>
      </c>
      <c r="BF207" s="2">
        <f>SUMPRODUCT('Respondent Data'!B207:S207,'Product Coding'!A156:R156)</f>
        <v>0.30603537358261113</v>
      </c>
      <c r="BG207" s="2">
        <f>SUMPRODUCT('Respondent Data'!B207:S207,'Product Coding'!A157:R157)</f>
        <v>0.71463963374970563</v>
      </c>
      <c r="BH207" s="2">
        <f>SUMPRODUCT('Respondent Data'!B207:S207,'Product Coding'!A158:R158)</f>
        <v>0.69894157750617492</v>
      </c>
      <c r="BI207" s="2">
        <f>SUMPRODUCT('Respondent Data'!B207:S207,'Product Coding'!A159:R159)</f>
        <v>0.13191027474511507</v>
      </c>
      <c r="BJ207" s="2">
        <f>SUMPRODUCT('Respondent Data'!B207:S207,'Product Coding'!A160:R160)</f>
        <v>5.9094464261158226</v>
      </c>
      <c r="BK207" s="2">
        <f>SUMPRODUCT('Respondent Data'!B207:S207,'Product Coding'!A161:R161)</f>
        <v>5.7478300849019099</v>
      </c>
      <c r="BL207" s="2">
        <f>SUMPRODUCT('Respondent Data'!B207:S207,'Product Coding'!A162:R162)</f>
        <v>5.4829116747120903</v>
      </c>
      <c r="BM207" s="2">
        <f>SUMPRODUCT('Respondent Data'!B207:S207,'Product Coding'!A163:R163)</f>
        <v>5.8915159348791857</v>
      </c>
      <c r="BN207" s="2">
        <f>SUMPRODUCT('Respondent Data'!B207:S207,'Product Coding'!A164:R164)</f>
        <v>5.8758178786356545</v>
      </c>
      <c r="BO207" s="2">
        <f>SUMPRODUCT('Respondent Data'!B207:S207,'Product Coding'!A165:R165)</f>
        <v>5.3087865758745956</v>
      </c>
      <c r="BP207" s="2">
        <f>SUMPRODUCT('Respondent Data'!B207:S207,'Product Coding'!A166:R166)</f>
        <v>0.76493571650510317</v>
      </c>
      <c r="BQ207" s="2">
        <f>SUMPRODUCT('Respondent Data'!B207:S207,'Product Coding'!A167:R167)</f>
        <v>0.60331937529119051</v>
      </c>
      <c r="BR207" s="2">
        <f>SUMPRODUCT('Respondent Data'!B207:S207,'Product Coding'!A168:R168)</f>
        <v>0.33840096510137085</v>
      </c>
      <c r="BS207" s="2">
        <f>SUMPRODUCT('Respondent Data'!B207:S207,'Product Coding'!A169:R169)</f>
        <v>0.74700522526846624</v>
      </c>
      <c r="BT207" s="2">
        <f>SUMPRODUCT('Respondent Data'!B207:S207,'Product Coding'!A170:R170)</f>
        <v>0.73130716902493509</v>
      </c>
      <c r="BU207" s="2">
        <f>SUMPRODUCT('Respondent Data'!B207:S207,'Product Coding'!A171:R171)</f>
        <v>0.16427586626387525</v>
      </c>
      <c r="BV207" s="2">
        <f>SUMPRODUCT('Respondent Data'!B207:S207,'Product Coding'!A172:R172)</f>
        <v>-2.7485176748174802</v>
      </c>
      <c r="BX207" s="2">
        <f t="shared" si="1014"/>
        <v>1.9106491981249599E-2</v>
      </c>
      <c r="BY207" s="2">
        <f t="shared" si="1015"/>
        <v>2.2457946430354817E-2</v>
      </c>
      <c r="BZ207" s="2">
        <f t="shared" si="1016"/>
        <v>2.9269994798949765E-2</v>
      </c>
      <c r="CA207" s="2">
        <f t="shared" si="1017"/>
        <v>1.945217060068128E-2</v>
      </c>
      <c r="CB207" s="2">
        <f t="shared" si="1018"/>
        <v>1.9759941249029113E-2</v>
      </c>
      <c r="CC207" s="2">
        <f t="shared" si="1019"/>
        <v>3.4837278052423662E-2</v>
      </c>
      <c r="CD207" s="2">
        <f t="shared" si="1020"/>
        <v>3.2765256313046862</v>
      </c>
      <c r="CE207" s="2">
        <f t="shared" si="1021"/>
        <v>3.8512583669329659</v>
      </c>
      <c r="CF207" s="2">
        <f t="shared" si="1022"/>
        <v>5.0194398993300418</v>
      </c>
      <c r="CG207" s="2">
        <f t="shared" si="1023"/>
        <v>3.3358052132328311</v>
      </c>
      <c r="CH207" s="2">
        <f t="shared" si="1024"/>
        <v>3.3885840498117568</v>
      </c>
      <c r="CI207" s="2">
        <f t="shared" si="1025"/>
        <v>5.9741597031873903</v>
      </c>
      <c r="CJ207" s="2">
        <f t="shared" si="1026"/>
        <v>0.3921602980284315</v>
      </c>
      <c r="CK207" s="2">
        <f t="shared" si="1027"/>
        <v>0.46094882168204759</v>
      </c>
      <c r="CL207" s="2">
        <f t="shared" si="1028"/>
        <v>0.60076595404909383</v>
      </c>
      <c r="CM207" s="2">
        <f t="shared" si="1029"/>
        <v>0.39925534355282294</v>
      </c>
      <c r="CN207" s="2">
        <f t="shared" si="1030"/>
        <v>0.40557232886330979</v>
      </c>
      <c r="CO207" s="2">
        <f t="shared" si="1031"/>
        <v>0.7150343117378628</v>
      </c>
      <c r="CP207" s="2">
        <f t="shared" si="1032"/>
        <v>67.250611432554763</v>
      </c>
      <c r="CQ207" s="2">
        <f t="shared" si="1033"/>
        <v>79.046987298510089</v>
      </c>
      <c r="CR207" s="2">
        <f t="shared" si="1034"/>
        <v>103.02388574463635</v>
      </c>
      <c r="CS207" s="2">
        <f t="shared" si="1035"/>
        <v>68.467323455816626</v>
      </c>
      <c r="CT207" s="2">
        <f t="shared" si="1036"/>
        <v>69.550607833854031</v>
      </c>
      <c r="CU207" s="2">
        <f t="shared" si="1037"/>
        <v>122.61948723871322</v>
      </c>
      <c r="CV207" s="2">
        <f t="shared" si="1038"/>
        <v>4.0632132877605989E-2</v>
      </c>
      <c r="CW207" s="2">
        <f t="shared" si="1039"/>
        <v>4.7759382748640694E-2</v>
      </c>
      <c r="CX207" s="2">
        <f t="shared" si="1040"/>
        <v>6.2245980013751319E-2</v>
      </c>
      <c r="CY207" s="2">
        <f t="shared" si="1041"/>
        <v>4.1367257860856682E-2</v>
      </c>
      <c r="CZ207" s="2">
        <f t="shared" si="1042"/>
        <v>4.2021767223002708E-2</v>
      </c>
      <c r="DA207" s="2">
        <f t="shared" si="1043"/>
        <v>7.4085442388341957E-2</v>
      </c>
      <c r="DB207" s="2">
        <f t="shared" si="1044"/>
        <v>6.9679051999029893</v>
      </c>
      <c r="DC207" s="2">
        <f t="shared" si="1045"/>
        <v>8.1901398678930963</v>
      </c>
      <c r="DD207" s="2">
        <f t="shared" si="1046"/>
        <v>10.674411041068392</v>
      </c>
      <c r="DE207" s="2">
        <f t="shared" si="1047"/>
        <v>7.0939699873164548</v>
      </c>
      <c r="DF207" s="2">
        <f t="shared" si="1048"/>
        <v>7.2062101988165512</v>
      </c>
      <c r="DG207" s="2">
        <f t="shared" si="1049"/>
        <v>12.704731519012904</v>
      </c>
      <c r="DH207" s="2">
        <f t="shared" si="1050"/>
        <v>8.6593955472072937E-3</v>
      </c>
      <c r="DI207" s="2">
        <f t="shared" si="1051"/>
        <v>1.0178333181689357E-2</v>
      </c>
      <c r="DJ207" s="2">
        <f t="shared" si="1052"/>
        <v>1.3265672362961389E-2</v>
      </c>
      <c r="DK207" s="2">
        <f t="shared" si="1053"/>
        <v>8.8160631291375174E-3</v>
      </c>
      <c r="DL207" s="2">
        <f t="shared" si="1054"/>
        <v>8.9555501571319616E-3</v>
      </c>
      <c r="DM207" s="2">
        <f t="shared" si="1055"/>
        <v>1.578886227466704E-2</v>
      </c>
      <c r="DN207" s="2">
        <f t="shared" si="1056"/>
        <v>1.4849785868527996</v>
      </c>
      <c r="DO207" s="2">
        <f t="shared" si="1057"/>
        <v>1.745457490914198</v>
      </c>
      <c r="DP207" s="2">
        <f t="shared" si="1058"/>
        <v>2.2748977445147158</v>
      </c>
      <c r="DQ207" s="2">
        <f t="shared" si="1059"/>
        <v>1.5118451277276319</v>
      </c>
      <c r="DR207" s="2">
        <f t="shared" si="1060"/>
        <v>1.5357654173813704</v>
      </c>
      <c r="DS207" s="2">
        <f t="shared" si="1061"/>
        <v>2.7075934181352923</v>
      </c>
      <c r="DT207" s="2">
        <f t="shared" si="1062"/>
        <v>2.8029556350344922E-3</v>
      </c>
      <c r="DU207" s="2">
        <f t="shared" si="1063"/>
        <v>3.2946198370711502E-3</v>
      </c>
      <c r="DV207" s="2">
        <f t="shared" si="1064"/>
        <v>4.2939591914444566E-3</v>
      </c>
      <c r="DW207" s="2">
        <f t="shared" si="1065"/>
        <v>2.8536672902770054E-3</v>
      </c>
      <c r="DX207" s="2">
        <f t="shared" si="1066"/>
        <v>2.8988177801697271E-3</v>
      </c>
      <c r="DY207" s="2">
        <f t="shared" si="1067"/>
        <v>5.1106893364900171E-3</v>
      </c>
      <c r="DZ207" s="2">
        <f t="shared" si="1068"/>
        <v>0.48067201402608134</v>
      </c>
      <c r="EA207" s="2">
        <f t="shared" si="1069"/>
        <v>0.56498630686167883</v>
      </c>
      <c r="EB207" s="2">
        <f t="shared" si="1070"/>
        <v>0.73636057128389432</v>
      </c>
      <c r="EC207" s="2">
        <f t="shared" si="1071"/>
        <v>0.48936843189133078</v>
      </c>
      <c r="ED207" s="2">
        <f t="shared" si="1072"/>
        <v>0.49711117909707853</v>
      </c>
      <c r="EE207" s="2">
        <f t="shared" si="1073"/>
        <v>0.87641962852617317</v>
      </c>
      <c r="EF207" s="2">
        <f t="shared" si="1074"/>
        <v>2.7136886988599631E-3</v>
      </c>
      <c r="EG207" s="2">
        <f t="shared" si="1075"/>
        <v>3.1896946591485429E-3</v>
      </c>
      <c r="EH207" s="2">
        <f t="shared" si="1076"/>
        <v>4.1572076223908173E-3</v>
      </c>
      <c r="EI207" s="2">
        <f t="shared" si="1077"/>
        <v>2.7627853181613942E-3</v>
      </c>
      <c r="EJ207" s="2">
        <f t="shared" si="1078"/>
        <v>2.8064978809427751E-3</v>
      </c>
      <c r="EK207" s="2">
        <f t="shared" si="1079"/>
        <v>4.9479270104988314E-3</v>
      </c>
      <c r="EL207" s="2">
        <f t="shared" si="1080"/>
        <v>0.46536384522717655</v>
      </c>
      <c r="EM207" s="2">
        <f t="shared" si="1081"/>
        <v>0.54699294443962798</v>
      </c>
      <c r="EN207" s="2">
        <f t="shared" si="1082"/>
        <v>0.71290937880098859</v>
      </c>
      <c r="EO207" s="2">
        <f t="shared" si="1083"/>
        <v>0.47378330452454082</v>
      </c>
      <c r="EP207" s="2">
        <f t="shared" si="1084"/>
        <v>0.48127946512292619</v>
      </c>
      <c r="EQ207" s="2">
        <f t="shared" si="1085"/>
        <v>0.84850791488223287</v>
      </c>
      <c r="ER207" s="2">
        <f t="shared" si="1086"/>
        <v>15.619461594220155</v>
      </c>
      <c r="ET207" s="2">
        <f t="shared" si="1087"/>
        <v>0.98125172184498155</v>
      </c>
      <c r="EU207" s="2">
        <f t="shared" si="1088"/>
        <v>0.97803533484309946</v>
      </c>
      <c r="EV207" s="2">
        <f t="shared" si="1089"/>
        <v>0.97156237435575177</v>
      </c>
      <c r="EW207" s="2">
        <f t="shared" si="1090"/>
        <v>0.98091899633778823</v>
      </c>
      <c r="EX207" s="2">
        <f t="shared" si="1091"/>
        <v>0.98062294815696871</v>
      </c>
      <c r="EY207" s="2">
        <f t="shared" si="1092"/>
        <v>0.96633550144425806</v>
      </c>
      <c r="EZ207" s="2">
        <f t="shared" si="1093"/>
        <v>0.23383467941355915</v>
      </c>
      <c r="FA207" s="2">
        <f t="shared" si="1094"/>
        <v>0.20613208457751431</v>
      </c>
      <c r="FB207" s="2">
        <f t="shared" si="1095"/>
        <v>0.16612841339462484</v>
      </c>
      <c r="FC207" s="2">
        <f t="shared" si="1096"/>
        <v>0.23063766724298654</v>
      </c>
      <c r="FD207" s="2">
        <f t="shared" si="1097"/>
        <v>0.22786392801179095</v>
      </c>
      <c r="FE207" s="2">
        <f t="shared" si="1098"/>
        <v>0.14338644977443971</v>
      </c>
      <c r="FF207" s="2">
        <f t="shared" si="1099"/>
        <v>0.71830808665941237</v>
      </c>
      <c r="FG207" s="2">
        <f t="shared" si="1100"/>
        <v>0.68448667411132225</v>
      </c>
      <c r="FH207" s="2">
        <f t="shared" si="1101"/>
        <v>0.62470094236482676</v>
      </c>
      <c r="FI207" s="2">
        <f t="shared" si="1102"/>
        <v>0.71466584323410109</v>
      </c>
      <c r="FJ207" s="2">
        <f t="shared" si="1103"/>
        <v>0.71145396040110065</v>
      </c>
      <c r="FK207" s="2">
        <f t="shared" si="1104"/>
        <v>0.58307871344374984</v>
      </c>
      <c r="FL207" s="2">
        <f t="shared" si="1105"/>
        <v>1.4651883389912189E-2</v>
      </c>
      <c r="FM207" s="2">
        <f t="shared" si="1106"/>
        <v>1.2492662544198124E-2</v>
      </c>
      <c r="FN207" s="2">
        <f t="shared" si="1107"/>
        <v>9.6131767511055677E-3</v>
      </c>
      <c r="FO207" s="2">
        <f t="shared" si="1108"/>
        <v>1.4395257370697908E-2</v>
      </c>
      <c r="FP207" s="2">
        <f t="shared" si="1109"/>
        <v>1.4174222316482233E-2</v>
      </c>
      <c r="FQ207" s="2">
        <f t="shared" si="1110"/>
        <v>8.0893394911836815E-3</v>
      </c>
      <c r="FR207" s="2">
        <f t="shared" si="1111"/>
        <v>0.9609543741790405</v>
      </c>
      <c r="FS207" s="2">
        <f t="shared" si="1112"/>
        <v>0.95441760433263689</v>
      </c>
      <c r="FT207" s="2">
        <f t="shared" si="1113"/>
        <v>0.94140153864084708</v>
      </c>
      <c r="FU207" s="2">
        <f t="shared" si="1114"/>
        <v>0.9602760144909569</v>
      </c>
      <c r="FV207" s="2">
        <f t="shared" si="1115"/>
        <v>0.95967285085129161</v>
      </c>
      <c r="FW207" s="2">
        <f t="shared" si="1116"/>
        <v>0.93102462852154</v>
      </c>
      <c r="FX207" s="2">
        <f t="shared" si="1117"/>
        <v>0.12550350122290299</v>
      </c>
      <c r="FY207" s="2">
        <f t="shared" si="1118"/>
        <v>0.10881227210628482</v>
      </c>
      <c r="FZ207" s="2">
        <f t="shared" si="1119"/>
        <v>8.565742601337123E-2</v>
      </c>
      <c r="GA207" s="2">
        <f t="shared" si="1120"/>
        <v>0.12354876550901922</v>
      </c>
      <c r="GB207" s="2">
        <f t="shared" si="1121"/>
        <v>0.12185893070886897</v>
      </c>
      <c r="GC207" s="2">
        <f t="shared" si="1122"/>
        <v>7.296750021061528E-2</v>
      </c>
      <c r="GD207" s="2">
        <f t="shared" si="1123"/>
        <v>0.99141494583262235</v>
      </c>
      <c r="GE207" s="2">
        <f t="shared" si="1124"/>
        <v>0.9899242214494629</v>
      </c>
      <c r="GF207" s="2">
        <f t="shared" si="1125"/>
        <v>0.98690800179579208</v>
      </c>
      <c r="GG207" s="2">
        <f t="shared" si="1126"/>
        <v>0.99126098061742607</v>
      </c>
      <c r="GH207" s="2">
        <f t="shared" si="1127"/>
        <v>0.99112393984478586</v>
      </c>
      <c r="GI207" s="2">
        <f t="shared" si="1128"/>
        <v>0.9844565510992993</v>
      </c>
      <c r="GJ207" s="2">
        <f t="shared" si="1129"/>
        <v>0.40241795454120588</v>
      </c>
      <c r="GK207" s="2">
        <f t="shared" si="1130"/>
        <v>0.36423801982343362</v>
      </c>
      <c r="GL207" s="2">
        <f t="shared" si="1131"/>
        <v>0.30535304550346593</v>
      </c>
      <c r="GM207" s="2">
        <f t="shared" si="1132"/>
        <v>0.39811371686942371</v>
      </c>
      <c r="GN207" s="2">
        <f t="shared" si="1133"/>
        <v>0.394358245106394</v>
      </c>
      <c r="GO207" s="2">
        <f t="shared" si="1134"/>
        <v>0.26971673730690321</v>
      </c>
      <c r="GP207" s="2">
        <f t="shared" si="1135"/>
        <v>0.99720487896522059</v>
      </c>
      <c r="GQ207" s="2">
        <f t="shared" si="1136"/>
        <v>0.99671619903871689</v>
      </c>
      <c r="GR207" s="2">
        <f t="shared" si="1137"/>
        <v>0.99572440006021601</v>
      </c>
      <c r="GS207" s="2">
        <f t="shared" si="1138"/>
        <v>0.99715445295425043</v>
      </c>
      <c r="GT207" s="2">
        <f t="shared" si="1139"/>
        <v>0.99710956107557691</v>
      </c>
      <c r="GU207" s="2">
        <f t="shared" si="1140"/>
        <v>0.99491529700090664</v>
      </c>
      <c r="GV207" s="2">
        <f t="shared" si="1141"/>
        <v>0.67536901523579784</v>
      </c>
      <c r="GW207" s="2">
        <f t="shared" si="1142"/>
        <v>0.63898322663623464</v>
      </c>
      <c r="GX207" s="2">
        <f t="shared" si="1143"/>
        <v>0.57591724699241653</v>
      </c>
      <c r="GY207" s="2">
        <f t="shared" si="1144"/>
        <v>0.6714255375549435</v>
      </c>
      <c r="GZ207" s="2">
        <f t="shared" si="1145"/>
        <v>0.66795306451663072</v>
      </c>
      <c r="HA207" s="2">
        <f t="shared" si="1146"/>
        <v>0.53292983338990452</v>
      </c>
      <c r="HB207" s="2">
        <f t="shared" si="1147"/>
        <v>0.99729365547768556</v>
      </c>
      <c r="HC207" s="2">
        <f t="shared" si="1148"/>
        <v>0.99682044714361595</v>
      </c>
      <c r="HD207" s="2">
        <f t="shared" si="1149"/>
        <v>0.99586000320384682</v>
      </c>
      <c r="HE207" s="2">
        <f t="shared" si="1150"/>
        <v>0.9972448266343622</v>
      </c>
      <c r="HF207" s="2">
        <f t="shared" si="1151"/>
        <v>0.99720135650609243</v>
      </c>
      <c r="HG207" s="2">
        <f t="shared" si="1152"/>
        <v>0.99507643443256022</v>
      </c>
      <c r="HH207" s="2">
        <f t="shared" si="1153"/>
        <v>0.68242437075071216</v>
      </c>
      <c r="HI207" s="2">
        <f t="shared" si="1154"/>
        <v>0.64641535929062244</v>
      </c>
      <c r="HJ207" s="2">
        <f t="shared" si="1155"/>
        <v>0.58380204602533337</v>
      </c>
      <c r="HK207" s="2">
        <f t="shared" si="1156"/>
        <v>0.67852580289787678</v>
      </c>
      <c r="HL207" s="2">
        <f t="shared" si="1157"/>
        <v>0.67509205625625379</v>
      </c>
      <c r="HM207" s="2">
        <f t="shared" si="1158"/>
        <v>0.54097685595450062</v>
      </c>
      <c r="HN207" s="2">
        <f t="shared" si="1159"/>
        <v>6.0170420944790158E-2</v>
      </c>
      <c r="HP207" s="2">
        <f t="shared" ref="HP207:IU207" si="1199">IF(B1=1,ET207,0)</f>
        <v>0.98125172184498155</v>
      </c>
      <c r="HQ207" s="2">
        <f t="shared" si="1199"/>
        <v>0.97803533484309946</v>
      </c>
      <c r="HR207" s="2">
        <f t="shared" si="1199"/>
        <v>0.97156237435575177</v>
      </c>
      <c r="HS207" s="2">
        <f t="shared" si="1199"/>
        <v>0.98091899633778823</v>
      </c>
      <c r="HT207" s="2">
        <f t="shared" si="1199"/>
        <v>0.98062294815696871</v>
      </c>
      <c r="HU207" s="2">
        <f t="shared" si="1199"/>
        <v>0.96633550144425806</v>
      </c>
      <c r="HV207" s="2">
        <f t="shared" si="1199"/>
        <v>0.23383467941355915</v>
      </c>
      <c r="HW207" s="2">
        <f t="shared" si="1199"/>
        <v>0.20613208457751431</v>
      </c>
      <c r="HX207" s="2">
        <f t="shared" si="1199"/>
        <v>0.16612841339462484</v>
      </c>
      <c r="HY207" s="2">
        <f t="shared" si="1199"/>
        <v>0.23063766724298654</v>
      </c>
      <c r="HZ207" s="2">
        <f t="shared" si="1199"/>
        <v>0.22786392801179095</v>
      </c>
      <c r="IA207" s="2">
        <f t="shared" si="1199"/>
        <v>0.14338644977443971</v>
      </c>
      <c r="IB207" s="2">
        <f t="shared" si="1199"/>
        <v>0.71830808665941237</v>
      </c>
      <c r="IC207" s="2">
        <f t="shared" si="1199"/>
        <v>0.68448667411132225</v>
      </c>
      <c r="ID207" s="2">
        <f t="shared" si="1199"/>
        <v>0.62470094236482676</v>
      </c>
      <c r="IE207" s="2">
        <f t="shared" si="1199"/>
        <v>0.71466584323410109</v>
      </c>
      <c r="IF207" s="2">
        <f t="shared" si="1199"/>
        <v>0.71145396040110065</v>
      </c>
      <c r="IG207" s="2">
        <f t="shared" si="1199"/>
        <v>0.58307871344374984</v>
      </c>
      <c r="IH207" s="2">
        <f t="shared" si="1199"/>
        <v>1.4651883389912189E-2</v>
      </c>
      <c r="II207" s="2">
        <f t="shared" si="1199"/>
        <v>1.2492662544198124E-2</v>
      </c>
      <c r="IJ207" s="2">
        <f t="shared" si="1199"/>
        <v>9.6131767511055677E-3</v>
      </c>
      <c r="IK207" s="2">
        <f t="shared" si="1199"/>
        <v>1.4395257370697908E-2</v>
      </c>
      <c r="IL207" s="2">
        <f t="shared" si="1199"/>
        <v>1.4174222316482233E-2</v>
      </c>
      <c r="IM207" s="2">
        <f t="shared" si="1199"/>
        <v>8.0893394911836815E-3</v>
      </c>
      <c r="IN207" s="2">
        <f t="shared" si="1199"/>
        <v>0.9609543741790405</v>
      </c>
      <c r="IO207" s="2">
        <f t="shared" si="1199"/>
        <v>0.95441760433263689</v>
      </c>
      <c r="IP207" s="2">
        <f t="shared" si="1199"/>
        <v>0.94140153864084708</v>
      </c>
      <c r="IQ207" s="2">
        <f t="shared" si="1199"/>
        <v>0.9602760144909569</v>
      </c>
      <c r="IR207" s="2">
        <f t="shared" si="1199"/>
        <v>0.95967285085129161</v>
      </c>
      <c r="IS207" s="2">
        <f t="shared" si="1199"/>
        <v>0.93102462852154</v>
      </c>
      <c r="IT207" s="2">
        <f t="shared" si="1199"/>
        <v>0.12550350122290299</v>
      </c>
      <c r="IU207" s="2">
        <f t="shared" si="1199"/>
        <v>0.10881227210628482</v>
      </c>
      <c r="IV207" s="2">
        <f t="shared" ref="IV207:KA207" si="1200">IF(AH1=1,FZ207,0)</f>
        <v>8.565742601337123E-2</v>
      </c>
      <c r="IW207" s="2">
        <f t="shared" si="1200"/>
        <v>0.12354876550901922</v>
      </c>
      <c r="IX207" s="2">
        <f t="shared" si="1200"/>
        <v>0.12185893070886897</v>
      </c>
      <c r="IY207" s="2">
        <f t="shared" si="1200"/>
        <v>7.296750021061528E-2</v>
      </c>
      <c r="IZ207" s="2">
        <f t="shared" si="1200"/>
        <v>0.99141494583262235</v>
      </c>
      <c r="JA207" s="2">
        <f t="shared" si="1200"/>
        <v>0.9899242214494629</v>
      </c>
      <c r="JB207" s="2">
        <f t="shared" si="1200"/>
        <v>0.98690800179579208</v>
      </c>
      <c r="JC207" s="2">
        <f t="shared" si="1200"/>
        <v>0.99126098061742607</v>
      </c>
      <c r="JD207" s="2">
        <f t="shared" si="1200"/>
        <v>0.99112393984478586</v>
      </c>
      <c r="JE207" s="2">
        <f t="shared" si="1200"/>
        <v>0.9844565510992993</v>
      </c>
      <c r="JF207" s="2">
        <f t="shared" si="1200"/>
        <v>0.40241795454120588</v>
      </c>
      <c r="JG207" s="2">
        <f t="shared" si="1200"/>
        <v>0.36423801982343362</v>
      </c>
      <c r="JH207" s="2">
        <f t="shared" si="1200"/>
        <v>0.30535304550346593</v>
      </c>
      <c r="JI207" s="2">
        <f t="shared" si="1200"/>
        <v>0.39811371686942371</v>
      </c>
      <c r="JJ207" s="2">
        <f t="shared" si="1200"/>
        <v>0.394358245106394</v>
      </c>
      <c r="JK207" s="2">
        <f t="shared" si="1200"/>
        <v>0.26971673730690321</v>
      </c>
      <c r="JL207" s="2">
        <f t="shared" si="1200"/>
        <v>0.99720487896522059</v>
      </c>
      <c r="JM207" s="2">
        <f t="shared" si="1200"/>
        <v>0.99671619903871689</v>
      </c>
      <c r="JN207" s="2">
        <f t="shared" si="1200"/>
        <v>0.99572440006021601</v>
      </c>
      <c r="JO207" s="2">
        <f t="shared" si="1200"/>
        <v>0.99715445295425043</v>
      </c>
      <c r="JP207" s="2">
        <f t="shared" si="1200"/>
        <v>0.99710956107557691</v>
      </c>
      <c r="JQ207" s="2">
        <f t="shared" si="1200"/>
        <v>0.99491529700090664</v>
      </c>
      <c r="JR207" s="2">
        <f t="shared" si="1200"/>
        <v>0.67536901523579784</v>
      </c>
      <c r="JS207" s="2">
        <f t="shared" si="1200"/>
        <v>0.63898322663623464</v>
      </c>
      <c r="JT207" s="2">
        <f t="shared" si="1200"/>
        <v>0.57591724699241653</v>
      </c>
      <c r="JU207" s="2">
        <f t="shared" si="1200"/>
        <v>0.6714255375549435</v>
      </c>
      <c r="JV207" s="2">
        <f t="shared" si="1200"/>
        <v>0.66795306451663072</v>
      </c>
      <c r="JW207" s="2">
        <f t="shared" si="1200"/>
        <v>0.53292983338990452</v>
      </c>
      <c r="JX207" s="2">
        <f t="shared" si="1200"/>
        <v>0.99729365547768556</v>
      </c>
      <c r="JY207" s="2">
        <f t="shared" si="1200"/>
        <v>0.99682044714361595</v>
      </c>
      <c r="JZ207" s="2">
        <f t="shared" si="1200"/>
        <v>0.99586000320384682</v>
      </c>
      <c r="KA207" s="2">
        <f t="shared" si="1200"/>
        <v>0.9972448266343622</v>
      </c>
      <c r="KB207" s="2">
        <f t="shared" ref="KB207:KJ207" si="1201">IF(BN1=1,HF207,0)</f>
        <v>0.99720135650609243</v>
      </c>
      <c r="KC207" s="2">
        <f t="shared" si="1201"/>
        <v>0.99507643443256022</v>
      </c>
      <c r="KD207" s="2">
        <f t="shared" si="1201"/>
        <v>0.68242437075071216</v>
      </c>
      <c r="KE207" s="2">
        <f t="shared" si="1201"/>
        <v>0.64641535929062244</v>
      </c>
      <c r="KF207" s="2">
        <f t="shared" si="1201"/>
        <v>0.58380204602533337</v>
      </c>
      <c r="KG207" s="2">
        <f t="shared" si="1201"/>
        <v>0.67852580289787678</v>
      </c>
      <c r="KH207" s="2">
        <f t="shared" si="1201"/>
        <v>0.67509205625625379</v>
      </c>
      <c r="KI207" s="2">
        <f t="shared" si="1201"/>
        <v>0.54097685595450062</v>
      </c>
      <c r="KJ207" s="2">
        <f t="shared" si="1201"/>
        <v>0</v>
      </c>
    </row>
    <row r="208" spans="1:296" x14ac:dyDescent="0.2">
      <c r="A208" s="2" t="str">
        <f>'Respondent Data'!A208</f>
        <v>1926</v>
      </c>
      <c r="B208" s="2">
        <f>SUMPRODUCT('Respondent Data'!B208:S208,'Product Coding'!A100:R100)</f>
        <v>3.7440960773514709</v>
      </c>
      <c r="C208" s="2">
        <f>SUMPRODUCT('Respondent Data'!B208:S208,'Product Coding'!A101:R101)</f>
        <v>1.6576210387416206</v>
      </c>
      <c r="D208" s="2">
        <f>SUMPRODUCT('Respondent Data'!B208:S208,'Product Coding'!A102:R102)</f>
        <v>0.39149149941045863</v>
      </c>
      <c r="E208" s="2">
        <f>SUMPRODUCT('Respondent Data'!B208:S208,'Product Coding'!A103:R103)</f>
        <v>-0.43882228891088942</v>
      </c>
      <c r="F208" s="2">
        <f>SUMPRODUCT('Respondent Data'!B208:S208,'Product Coding'!A104:R104)</f>
        <v>-0.97491443979897929</v>
      </c>
      <c r="G208" s="2">
        <f>SUMPRODUCT('Respondent Data'!B208:S208,'Product Coding'!A105:R105)</f>
        <v>-0.73159262133114944</v>
      </c>
      <c r="H208" s="2">
        <f>SUMPRODUCT('Respondent Data'!B208:S208,'Product Coding'!A106:R106)</f>
        <v>4.2941774572053673</v>
      </c>
      <c r="I208" s="2">
        <f>SUMPRODUCT('Respondent Data'!B208:S208,'Product Coding'!A107:R107)</f>
        <v>2.2077024185955167</v>
      </c>
      <c r="J208" s="2">
        <f>SUMPRODUCT('Respondent Data'!B208:S208,'Product Coding'!A108:R108)</f>
        <v>0.94157287926435473</v>
      </c>
      <c r="K208" s="2">
        <f>SUMPRODUCT('Respondent Data'!B208:S208,'Product Coding'!A109:R109)</f>
        <v>0.11125909094300662</v>
      </c>
      <c r="L208" s="2">
        <f>SUMPRODUCT('Respondent Data'!B208:S208,'Product Coding'!A110:R110)</f>
        <v>-0.42483305994508319</v>
      </c>
      <c r="M208" s="2">
        <f>SUMPRODUCT('Respondent Data'!B208:S208,'Product Coding'!A111:R111)</f>
        <v>-0.18151124147725334</v>
      </c>
      <c r="N208" s="2">
        <f>SUMPRODUCT('Respondent Data'!B208:S208,'Product Coding'!A112:R112)</f>
        <v>3.7868820401031309</v>
      </c>
      <c r="O208" s="2">
        <f>SUMPRODUCT('Respondent Data'!B208:S208,'Product Coding'!A113:R113)</f>
        <v>1.7004070014932806</v>
      </c>
      <c r="P208" s="2">
        <f>SUMPRODUCT('Respondent Data'!B208:S208,'Product Coding'!A114:R114)</f>
        <v>0.43427746216211865</v>
      </c>
      <c r="Q208" s="2">
        <f>SUMPRODUCT('Respondent Data'!B208:S208,'Product Coding'!A115:R115)</f>
        <v>-0.3960363261592294</v>
      </c>
      <c r="R208" s="2">
        <f>SUMPRODUCT('Respondent Data'!B208:S208,'Product Coding'!A116:R116)</f>
        <v>-0.93212847704731927</v>
      </c>
      <c r="S208" s="2">
        <f>SUMPRODUCT('Respondent Data'!B208:S208,'Product Coding'!A117:R117)</f>
        <v>-0.68880665857948942</v>
      </c>
      <c r="T208" s="2">
        <f>SUMPRODUCT('Respondent Data'!B208:S208,'Product Coding'!A118:R118)</f>
        <v>4.3369634199570273</v>
      </c>
      <c r="U208" s="2">
        <f>SUMPRODUCT('Respondent Data'!B208:S208,'Product Coding'!A119:R119)</f>
        <v>2.2504883813471768</v>
      </c>
      <c r="V208" s="2">
        <f>SUMPRODUCT('Respondent Data'!B208:S208,'Product Coding'!A120:R120)</f>
        <v>0.98435884201601476</v>
      </c>
      <c r="W208" s="2">
        <f>SUMPRODUCT('Respondent Data'!B208:S208,'Product Coding'!A121:R121)</f>
        <v>0.15404505369466664</v>
      </c>
      <c r="X208" s="2">
        <f>SUMPRODUCT('Respondent Data'!B208:S208,'Product Coding'!A122:R122)</f>
        <v>-0.38204709719342317</v>
      </c>
      <c r="Y208" s="2">
        <f>SUMPRODUCT('Respondent Data'!B208:S208,'Product Coding'!A123:R123)</f>
        <v>-0.13872527872559332</v>
      </c>
      <c r="Z208" s="2">
        <f>SUMPRODUCT('Respondent Data'!B208:S208,'Product Coding'!A124:R124)</f>
        <v>2.7861031616316887</v>
      </c>
      <c r="AA208" s="2">
        <f>SUMPRODUCT('Respondent Data'!B208:S208,'Product Coding'!A125:R125)</f>
        <v>0.69962812302183863</v>
      </c>
      <c r="AB208" s="2">
        <f>SUMPRODUCT('Respondent Data'!B208:S208,'Product Coding'!A126:R126)</f>
        <v>-0.56650141630932338</v>
      </c>
      <c r="AC208" s="2">
        <f>SUMPRODUCT('Respondent Data'!B208:S208,'Product Coding'!A127:R127)</f>
        <v>-1.3968152046306712</v>
      </c>
      <c r="AD208" s="2">
        <f>SUMPRODUCT('Respondent Data'!B208:S208,'Product Coding'!A128:R128)</f>
        <v>-1.932907355518761</v>
      </c>
      <c r="AE208" s="2">
        <f>SUMPRODUCT('Respondent Data'!B208:S208,'Product Coding'!A129:R129)</f>
        <v>-1.6895855370509312</v>
      </c>
      <c r="AF208" s="2">
        <f>SUMPRODUCT('Respondent Data'!B208:S208,'Product Coding'!A130:R130)</f>
        <v>3.3361845414855851</v>
      </c>
      <c r="AG208" s="2">
        <f>SUMPRODUCT('Respondent Data'!B208:S208,'Product Coding'!A131:R131)</f>
        <v>1.2497095028757348</v>
      </c>
      <c r="AH208" s="2">
        <f>SUMPRODUCT('Respondent Data'!B208:S208,'Product Coding'!A132:R132)</f>
        <v>-1.6420036455427278E-2</v>
      </c>
      <c r="AI208" s="2">
        <f>SUMPRODUCT('Respondent Data'!B208:S208,'Product Coding'!A133:R133)</f>
        <v>-0.84673382477677528</v>
      </c>
      <c r="AJ208" s="2">
        <f>SUMPRODUCT('Respondent Data'!B208:S208,'Product Coding'!A134:R134)</f>
        <v>-1.3828259756648651</v>
      </c>
      <c r="AK208" s="2">
        <f>SUMPRODUCT('Respondent Data'!B208:S208,'Product Coding'!A135:R135)</f>
        <v>-1.1395041571970352</v>
      </c>
      <c r="AL208" s="2">
        <f>SUMPRODUCT('Respondent Data'!B208:S208,'Product Coding'!A136:R136)</f>
        <v>3.2568426391131284</v>
      </c>
      <c r="AM208" s="2">
        <f>SUMPRODUCT('Respondent Data'!B208:S208,'Product Coding'!A137:R137)</f>
        <v>1.1703676005032786</v>
      </c>
      <c r="AN208" s="2">
        <f>SUMPRODUCT('Respondent Data'!B208:S208,'Product Coding'!A138:R138)</f>
        <v>-9.5761938827883392E-2</v>
      </c>
      <c r="AO208" s="2">
        <f>SUMPRODUCT('Respondent Data'!B208:S208,'Product Coding'!A139:R139)</f>
        <v>-0.92607572714923148</v>
      </c>
      <c r="AP208" s="2">
        <f>SUMPRODUCT('Respondent Data'!B208:S208,'Product Coding'!A140:R140)</f>
        <v>-1.4621678780373213</v>
      </c>
      <c r="AQ208" s="2">
        <f>SUMPRODUCT('Respondent Data'!B208:S208,'Product Coding'!A141:R141)</f>
        <v>-1.2188460595694914</v>
      </c>
      <c r="AR208" s="2">
        <f>SUMPRODUCT('Respondent Data'!B208:S208,'Product Coding'!A142:R142)</f>
        <v>3.8069240189670248</v>
      </c>
      <c r="AS208" s="2">
        <f>SUMPRODUCT('Respondent Data'!B208:S208,'Product Coding'!A143:R143)</f>
        <v>1.7204489803571745</v>
      </c>
      <c r="AT208" s="2">
        <f>SUMPRODUCT('Respondent Data'!B208:S208,'Product Coding'!A144:R144)</f>
        <v>0.45431944102601263</v>
      </c>
      <c r="AU208" s="2">
        <f>SUMPRODUCT('Respondent Data'!B208:S208,'Product Coding'!A145:R145)</f>
        <v>-0.37599434729533537</v>
      </c>
      <c r="AV208" s="2">
        <f>SUMPRODUCT('Respondent Data'!B208:S208,'Product Coding'!A146:R146)</f>
        <v>-0.91208649818342535</v>
      </c>
      <c r="AW208" s="2">
        <f>SUMPRODUCT('Respondent Data'!B208:S208,'Product Coding'!A147:R147)</f>
        <v>-0.66876467971559528</v>
      </c>
      <c r="AX208" s="2">
        <f>SUMPRODUCT('Respondent Data'!B208:S208,'Product Coding'!A148:R148)</f>
        <v>2.0316112918959783</v>
      </c>
      <c r="AY208" s="2">
        <f>SUMPRODUCT('Respondent Data'!B208:S208,'Product Coding'!A149:R149)</f>
        <v>-5.4863746713871342E-2</v>
      </c>
      <c r="AZ208" s="2">
        <f>SUMPRODUCT('Respondent Data'!B208:S208,'Product Coding'!A150:R150)</f>
        <v>-1.3209932860450333</v>
      </c>
      <c r="BA208" s="2">
        <f>SUMPRODUCT('Respondent Data'!B208:S208,'Product Coding'!A151:R151)</f>
        <v>-2.1513070743663816</v>
      </c>
      <c r="BB208" s="2">
        <f>SUMPRODUCT('Respondent Data'!B208:S208,'Product Coding'!A152:R152)</f>
        <v>-2.6873992252544712</v>
      </c>
      <c r="BC208" s="2">
        <f>SUMPRODUCT('Respondent Data'!B208:S208,'Product Coding'!A153:R153)</f>
        <v>-2.4440774067866418</v>
      </c>
      <c r="BD208" s="2">
        <f>SUMPRODUCT('Respondent Data'!B208:S208,'Product Coding'!A154:R154)</f>
        <v>2.5816926717498747</v>
      </c>
      <c r="BE208" s="2">
        <f>SUMPRODUCT('Respondent Data'!B208:S208,'Product Coding'!A155:R155)</f>
        <v>0.4952176331400247</v>
      </c>
      <c r="BF208" s="2">
        <f>SUMPRODUCT('Respondent Data'!B208:S208,'Product Coding'!A156:R156)</f>
        <v>-0.77091190619113736</v>
      </c>
      <c r="BG208" s="2">
        <f>SUMPRODUCT('Respondent Data'!B208:S208,'Product Coding'!A157:R157)</f>
        <v>-1.6012256945124854</v>
      </c>
      <c r="BH208" s="2">
        <f>SUMPRODUCT('Respondent Data'!B208:S208,'Product Coding'!A158:R158)</f>
        <v>-2.1373178454005748</v>
      </c>
      <c r="BI208" s="2">
        <f>SUMPRODUCT('Respondent Data'!B208:S208,'Product Coding'!A159:R159)</f>
        <v>-1.8939960269327456</v>
      </c>
      <c r="BJ208" s="2">
        <f>SUMPRODUCT('Respondent Data'!B208:S208,'Product Coding'!A160:R160)</f>
        <v>1.4524768382284317</v>
      </c>
      <c r="BK208" s="2">
        <f>SUMPRODUCT('Respondent Data'!B208:S208,'Product Coding'!A161:R161)</f>
        <v>-0.63399820038141841</v>
      </c>
      <c r="BL208" s="2">
        <f>SUMPRODUCT('Respondent Data'!B208:S208,'Product Coding'!A162:R162)</f>
        <v>-1.9001277397125804</v>
      </c>
      <c r="BM208" s="2">
        <f>SUMPRODUCT('Respondent Data'!B208:S208,'Product Coding'!A163:R163)</f>
        <v>-2.7304415280339285</v>
      </c>
      <c r="BN208" s="2">
        <f>SUMPRODUCT('Respondent Data'!B208:S208,'Product Coding'!A164:R164)</f>
        <v>-3.2665336789220185</v>
      </c>
      <c r="BO208" s="2">
        <f>SUMPRODUCT('Respondent Data'!B208:S208,'Product Coding'!A165:R165)</f>
        <v>-3.0232118604541887</v>
      </c>
      <c r="BP208" s="2">
        <f>SUMPRODUCT('Respondent Data'!B208:S208,'Product Coding'!A166:R166)</f>
        <v>2.0025582180823278</v>
      </c>
      <c r="BQ208" s="2">
        <f>SUMPRODUCT('Respondent Data'!B208:S208,'Product Coding'!A167:R167)</f>
        <v>-8.3916820527522418E-2</v>
      </c>
      <c r="BR208" s="2">
        <f>SUMPRODUCT('Respondent Data'!B208:S208,'Product Coding'!A168:R168)</f>
        <v>-1.3500463598586845</v>
      </c>
      <c r="BS208" s="2">
        <f>SUMPRODUCT('Respondent Data'!B208:S208,'Product Coding'!A169:R169)</f>
        <v>-2.1803601481800321</v>
      </c>
      <c r="BT208" s="2">
        <f>SUMPRODUCT('Respondent Data'!B208:S208,'Product Coding'!A170:R170)</f>
        <v>-2.7164522990681221</v>
      </c>
      <c r="BU208" s="2">
        <f>SUMPRODUCT('Respondent Data'!B208:S208,'Product Coding'!A171:R171)</f>
        <v>-2.4731304806002923</v>
      </c>
      <c r="BV208" s="2">
        <f>SUMPRODUCT('Respondent Data'!B208:S208,'Product Coding'!A172:R172)</f>
        <v>10.733494504402399</v>
      </c>
      <c r="BX208" s="2">
        <f t="shared" si="1014"/>
        <v>2.3657003487051423E-2</v>
      </c>
      <c r="BY208" s="2">
        <f t="shared" si="1015"/>
        <v>0.19059185183746324</v>
      </c>
      <c r="BZ208" s="2">
        <f t="shared" si="1016"/>
        <v>0.676047797275109</v>
      </c>
      <c r="CA208" s="2">
        <f t="shared" si="1017"/>
        <v>1.5508796543844587</v>
      </c>
      <c r="CB208" s="2">
        <f t="shared" si="1018"/>
        <v>2.6509403862868171</v>
      </c>
      <c r="CC208" s="2">
        <f t="shared" si="1019"/>
        <v>2.0783880583729299</v>
      </c>
      <c r="CD208" s="2">
        <f t="shared" si="1020"/>
        <v>1.3647792975432768E-2</v>
      </c>
      <c r="CE208" s="2">
        <f t="shared" si="1021"/>
        <v>0.10995298445577815</v>
      </c>
      <c r="CF208" s="2">
        <f t="shared" si="1022"/>
        <v>0.39001390787967533</v>
      </c>
      <c r="CG208" s="2">
        <f t="shared" si="1023"/>
        <v>0.89470690843982026</v>
      </c>
      <c r="CH208" s="2">
        <f t="shared" si="1024"/>
        <v>1.5293350910675978</v>
      </c>
      <c r="CI208" s="2">
        <f t="shared" si="1025"/>
        <v>1.1990280154801152</v>
      </c>
      <c r="CJ208" s="2">
        <f t="shared" si="1026"/>
        <v>2.2666163979317103E-2</v>
      </c>
      <c r="CK208" s="2">
        <f t="shared" si="1027"/>
        <v>0.18260918671437745</v>
      </c>
      <c r="CL208" s="2">
        <f t="shared" si="1028"/>
        <v>0.64773250928761794</v>
      </c>
      <c r="CM208" s="2">
        <f t="shared" si="1029"/>
        <v>1.4859232944571941</v>
      </c>
      <c r="CN208" s="2">
        <f t="shared" si="1030"/>
        <v>2.5399095674927485</v>
      </c>
      <c r="CO208" s="2">
        <f t="shared" si="1031"/>
        <v>1.991337768941037</v>
      </c>
      <c r="CP208" s="2">
        <f t="shared" si="1032"/>
        <v>1.3076174829422037E-2</v>
      </c>
      <c r="CQ208" s="2">
        <f t="shared" si="1033"/>
        <v>0.10534776211425406</v>
      </c>
      <c r="CR208" s="2">
        <f t="shared" si="1034"/>
        <v>0.37367873725231532</v>
      </c>
      <c r="CS208" s="2">
        <f t="shared" si="1035"/>
        <v>0.857233398609624</v>
      </c>
      <c r="CT208" s="2">
        <f t="shared" si="1036"/>
        <v>1.4652810941349919</v>
      </c>
      <c r="CU208" s="2">
        <f t="shared" si="1037"/>
        <v>1.1488084545256498</v>
      </c>
      <c r="CV208" s="2">
        <f t="shared" si="1038"/>
        <v>6.1661029415661067E-2</v>
      </c>
      <c r="CW208" s="2">
        <f t="shared" si="1039"/>
        <v>0.49677000677484789</v>
      </c>
      <c r="CX208" s="2">
        <f t="shared" si="1040"/>
        <v>1.7620914304294684</v>
      </c>
      <c r="CY208" s="2">
        <f t="shared" si="1041"/>
        <v>4.0423055287408847</v>
      </c>
      <c r="CZ208" s="2">
        <f t="shared" si="1042"/>
        <v>6.9095696429796947</v>
      </c>
      <c r="DA208" s="2">
        <f t="shared" si="1043"/>
        <v>5.417234996589376</v>
      </c>
      <c r="DB208" s="2">
        <f t="shared" si="1044"/>
        <v>3.5572424232748867E-2</v>
      </c>
      <c r="DC208" s="2">
        <f t="shared" si="1045"/>
        <v>0.28658803776980324</v>
      </c>
      <c r="DD208" s="2">
        <f t="shared" si="1046"/>
        <v>1.0165555861480315</v>
      </c>
      <c r="DE208" s="2">
        <f t="shared" si="1047"/>
        <v>2.3320176213314263</v>
      </c>
      <c r="DF208" s="2">
        <f t="shared" si="1048"/>
        <v>3.9861504897835771</v>
      </c>
      <c r="DG208" s="2">
        <f t="shared" si="1049"/>
        <v>3.125218363905987</v>
      </c>
      <c r="DH208" s="2">
        <f t="shared" si="1050"/>
        <v>3.8509795591087276E-2</v>
      </c>
      <c r="DI208" s="2">
        <f t="shared" si="1051"/>
        <v>0.31025287118906802</v>
      </c>
      <c r="DJ208" s="2">
        <f t="shared" si="1052"/>
        <v>1.1004970471902378</v>
      </c>
      <c r="DK208" s="2">
        <f t="shared" si="1053"/>
        <v>2.5245825621749316</v>
      </c>
      <c r="DL208" s="2">
        <f t="shared" si="1054"/>
        <v>4.3153044491006769</v>
      </c>
      <c r="DM208" s="2">
        <f t="shared" si="1055"/>
        <v>3.3832813750358088</v>
      </c>
      <c r="DN208" s="2">
        <f t="shared" si="1056"/>
        <v>2.2216411222201648E-2</v>
      </c>
      <c r="DO208" s="2">
        <f t="shared" si="1057"/>
        <v>0.17898576877412323</v>
      </c>
      <c r="DP208" s="2">
        <f t="shared" si="1058"/>
        <v>0.63487989416530399</v>
      </c>
      <c r="DQ208" s="2">
        <f t="shared" si="1059"/>
        <v>1.4564389009288481</v>
      </c>
      <c r="DR208" s="2">
        <f t="shared" si="1060"/>
        <v>2.4895114793184034</v>
      </c>
      <c r="DS208" s="2">
        <f t="shared" si="1061"/>
        <v>1.9518247021183217</v>
      </c>
      <c r="DT208" s="2">
        <f t="shared" si="1062"/>
        <v>0.13112407168676266</v>
      </c>
      <c r="DU208" s="2">
        <f t="shared" si="1063"/>
        <v>1.0563966673516869</v>
      </c>
      <c r="DV208" s="2">
        <f t="shared" si="1064"/>
        <v>3.7471415127490455</v>
      </c>
      <c r="DW208" s="2">
        <f t="shared" si="1065"/>
        <v>8.5960867820963234</v>
      </c>
      <c r="DX208" s="2">
        <f t="shared" si="1066"/>
        <v>14.693411929328473</v>
      </c>
      <c r="DY208" s="2">
        <f t="shared" si="1067"/>
        <v>11.51991649780032</v>
      </c>
      <c r="DZ208" s="2">
        <f t="shared" si="1068"/>
        <v>7.564585199711571E-2</v>
      </c>
      <c r="EA208" s="2">
        <f t="shared" si="1069"/>
        <v>0.6094382589005537</v>
      </c>
      <c r="EB208" s="2">
        <f t="shared" si="1070"/>
        <v>2.1617366562777227</v>
      </c>
      <c r="EC208" s="2">
        <f t="shared" si="1071"/>
        <v>4.9591070511156703</v>
      </c>
      <c r="ED208" s="2">
        <f t="shared" si="1072"/>
        <v>8.4766713681210728</v>
      </c>
      <c r="EE208" s="2">
        <f t="shared" si="1073"/>
        <v>6.6458727768420003</v>
      </c>
      <c r="EF208" s="2">
        <f t="shared" si="1074"/>
        <v>0.23399001435573316</v>
      </c>
      <c r="EG208" s="2">
        <f t="shared" si="1075"/>
        <v>1.8851326699910904</v>
      </c>
      <c r="EH208" s="2">
        <f t="shared" si="1076"/>
        <v>6.686748551064313</v>
      </c>
      <c r="EI208" s="2">
        <f t="shared" si="1077"/>
        <v>15.339658414137729</v>
      </c>
      <c r="EJ208" s="2">
        <f t="shared" si="1078"/>
        <v>26.220293681021801</v>
      </c>
      <c r="EK208" s="2">
        <f t="shared" si="1079"/>
        <v>20.557212661428267</v>
      </c>
      <c r="EL208" s="2">
        <f t="shared" si="1080"/>
        <v>0.13498950853997677</v>
      </c>
      <c r="EM208" s="2">
        <f t="shared" si="1081"/>
        <v>1.0875384291736403</v>
      </c>
      <c r="EN208" s="2">
        <f t="shared" si="1082"/>
        <v>3.8576043645447875</v>
      </c>
      <c r="EO208" s="2">
        <f t="shared" si="1083"/>
        <v>8.8494928136014952</v>
      </c>
      <c r="EP208" s="2">
        <f t="shared" si="1084"/>
        <v>15.126562419855965</v>
      </c>
      <c r="EQ208" s="2">
        <f t="shared" si="1085"/>
        <v>11.859514782110175</v>
      </c>
      <c r="ER208" s="2">
        <f t="shared" si="1086"/>
        <v>2.1802312748787309E-5</v>
      </c>
      <c r="ET208" s="2">
        <f t="shared" si="1087"/>
        <v>0.97688971656867041</v>
      </c>
      <c r="EU208" s="2">
        <f t="shared" si="1088"/>
        <v>0.83991839727164341</v>
      </c>
      <c r="EV208" s="2">
        <f t="shared" si="1089"/>
        <v>0.59664169579518167</v>
      </c>
      <c r="EW208" s="2">
        <f t="shared" si="1090"/>
        <v>0.39202162998211121</v>
      </c>
      <c r="EX208" s="2">
        <f t="shared" si="1091"/>
        <v>0.27390203459800899</v>
      </c>
      <c r="EY208" s="2">
        <f t="shared" si="1092"/>
        <v>0.32484533497331264</v>
      </c>
      <c r="EZ208" s="2">
        <f t="shared" si="1093"/>
        <v>0.98653596143550859</v>
      </c>
      <c r="FA208" s="2">
        <f t="shared" si="1094"/>
        <v>0.90093906138764135</v>
      </c>
      <c r="FB208" s="2">
        <f t="shared" si="1095"/>
        <v>0.71941726218077784</v>
      </c>
      <c r="FC208" s="2">
        <f t="shared" si="1096"/>
        <v>0.52778611591353786</v>
      </c>
      <c r="FD208" s="2">
        <f t="shared" si="1097"/>
        <v>0.39536082171615849</v>
      </c>
      <c r="FE208" s="2">
        <f t="shared" si="1098"/>
        <v>0.45474636655853123</v>
      </c>
      <c r="FF208" s="2">
        <f t="shared" si="1099"/>
        <v>0.9778362042495663</v>
      </c>
      <c r="FG208" s="2">
        <f t="shared" si="1100"/>
        <v>0.84558788417523001</v>
      </c>
      <c r="FH208" s="2">
        <f t="shared" si="1101"/>
        <v>0.60689462298242869</v>
      </c>
      <c r="FI208" s="2">
        <f t="shared" si="1102"/>
        <v>0.4022650265314609</v>
      </c>
      <c r="FJ208" s="2">
        <f t="shared" si="1103"/>
        <v>0.2824930922481958</v>
      </c>
      <c r="FK208" s="2">
        <f t="shared" si="1104"/>
        <v>0.33429859054466121</v>
      </c>
      <c r="FL208" s="2">
        <f t="shared" si="1105"/>
        <v>0.98709260453033176</v>
      </c>
      <c r="FM208" s="2">
        <f t="shared" si="1106"/>
        <v>0.90469265354755857</v>
      </c>
      <c r="FN208" s="2">
        <f t="shared" si="1107"/>
        <v>0.72797224917395031</v>
      </c>
      <c r="FO208" s="2">
        <f t="shared" si="1108"/>
        <v>0.53843528807344709</v>
      </c>
      <c r="FP208" s="2">
        <f t="shared" si="1109"/>
        <v>0.40563325714825882</v>
      </c>
      <c r="FQ208" s="2">
        <f t="shared" si="1110"/>
        <v>0.46537419279688674</v>
      </c>
      <c r="FR208" s="2">
        <f t="shared" si="1111"/>
        <v>0.94192022904938</v>
      </c>
      <c r="FS208" s="2">
        <f t="shared" si="1112"/>
        <v>0.6681053170986111</v>
      </c>
      <c r="FT208" s="2">
        <f t="shared" si="1113"/>
        <v>0.36204449605946365</v>
      </c>
      <c r="FU208" s="2">
        <f t="shared" si="1114"/>
        <v>0.19832197678225783</v>
      </c>
      <c r="FV208" s="2">
        <f t="shared" si="1115"/>
        <v>0.12642912890811589</v>
      </c>
      <c r="FW208" s="2">
        <f t="shared" si="1116"/>
        <v>0.15583035380993196</v>
      </c>
      <c r="FX208" s="2">
        <f t="shared" si="1117"/>
        <v>0.96564950610856182</v>
      </c>
      <c r="FY208" s="2">
        <f t="shared" si="1118"/>
        <v>0.77724957068108558</v>
      </c>
      <c r="FZ208" s="2">
        <f t="shared" si="1119"/>
        <v>0.49589508311554759</v>
      </c>
      <c r="GA208" s="2">
        <f t="shared" si="1120"/>
        <v>0.30011846083827565</v>
      </c>
      <c r="GB208" s="2">
        <f t="shared" si="1121"/>
        <v>0.20055551914226413</v>
      </c>
      <c r="GC208" s="2">
        <f t="shared" si="1122"/>
        <v>0.24241140996307026</v>
      </c>
      <c r="GD208" s="2">
        <f t="shared" si="1123"/>
        <v>0.96291821631863495</v>
      </c>
      <c r="GE208" s="2">
        <f t="shared" si="1124"/>
        <v>0.76321145481825181</v>
      </c>
      <c r="GF208" s="2">
        <f t="shared" si="1125"/>
        <v>0.47607779374775383</v>
      </c>
      <c r="GG208" s="2">
        <f t="shared" si="1126"/>
        <v>0.28372154215701645</v>
      </c>
      <c r="GH208" s="2">
        <f t="shared" si="1127"/>
        <v>0.18813597783080799</v>
      </c>
      <c r="GI208" s="2">
        <f t="shared" si="1128"/>
        <v>0.22813958640559109</v>
      </c>
      <c r="GJ208" s="2">
        <f t="shared" si="1129"/>
        <v>0.97826643069089569</v>
      </c>
      <c r="GK208" s="2">
        <f t="shared" si="1130"/>
        <v>0.8481866588090986</v>
      </c>
      <c r="GL208" s="2">
        <f t="shared" si="1131"/>
        <v>0.61166572759802329</v>
      </c>
      <c r="GM208" s="2">
        <f t="shared" si="1132"/>
        <v>0.40709337391696249</v>
      </c>
      <c r="GN208" s="2">
        <f t="shared" si="1133"/>
        <v>0.28657306500545665</v>
      </c>
      <c r="GO208" s="2">
        <f t="shared" si="1134"/>
        <v>0.33877350483664176</v>
      </c>
      <c r="GP208" s="2">
        <f t="shared" si="1135"/>
        <v>0.88407631402342379</v>
      </c>
      <c r="GQ208" s="2">
        <f t="shared" si="1136"/>
        <v>0.48628750273547244</v>
      </c>
      <c r="GR208" s="2">
        <f t="shared" si="1137"/>
        <v>0.21065308403264874</v>
      </c>
      <c r="GS208" s="2">
        <f t="shared" si="1138"/>
        <v>0.10420914511379022</v>
      </c>
      <c r="GT208" s="2">
        <f t="shared" si="1139"/>
        <v>6.3721006273413386E-2</v>
      </c>
      <c r="GU208" s="2">
        <f t="shared" si="1140"/>
        <v>7.9872737184444834E-2</v>
      </c>
      <c r="GV208" s="2">
        <f t="shared" si="1141"/>
        <v>0.92967401691117335</v>
      </c>
      <c r="GW208" s="2">
        <f t="shared" si="1142"/>
        <v>0.62133480080380599</v>
      </c>
      <c r="GX208" s="2">
        <f t="shared" si="1143"/>
        <v>0.31628187566300631</v>
      </c>
      <c r="GY208" s="2">
        <f t="shared" si="1144"/>
        <v>0.16781037686053635</v>
      </c>
      <c r="GZ208" s="2">
        <f t="shared" si="1145"/>
        <v>0.10552228321053078</v>
      </c>
      <c r="HA208" s="2">
        <f t="shared" si="1146"/>
        <v>0.1307895160155978</v>
      </c>
      <c r="HB208" s="2">
        <f t="shared" si="1147"/>
        <v>0.81037932914076338</v>
      </c>
      <c r="HC208" s="2">
        <f t="shared" si="1148"/>
        <v>0.3466045116057308</v>
      </c>
      <c r="HD208" s="2">
        <f t="shared" si="1149"/>
        <v>0.13009401743231724</v>
      </c>
      <c r="HE208" s="2">
        <f t="shared" si="1150"/>
        <v>6.1200789799544388E-2</v>
      </c>
      <c r="HF208" s="2">
        <f t="shared" si="1151"/>
        <v>3.6737296508200706E-2</v>
      </c>
      <c r="HG208" s="2">
        <f t="shared" si="1152"/>
        <v>4.6388186436981844E-2</v>
      </c>
      <c r="HH208" s="2">
        <f t="shared" si="1153"/>
        <v>0.88106541291855278</v>
      </c>
      <c r="HI208" s="2">
        <f t="shared" si="1154"/>
        <v>0.47903309755876144</v>
      </c>
      <c r="HJ208" s="2">
        <f t="shared" si="1155"/>
        <v>0.20586279263476231</v>
      </c>
      <c r="HK208" s="2">
        <f t="shared" si="1156"/>
        <v>0.10152807042196796</v>
      </c>
      <c r="HL208" s="2">
        <f t="shared" si="1157"/>
        <v>6.2009495512121149E-2</v>
      </c>
      <c r="HM208" s="2">
        <f t="shared" si="1158"/>
        <v>7.7763431742477115E-2</v>
      </c>
      <c r="HN208" s="2">
        <f t="shared" si="1159"/>
        <v>0.99997819816258171</v>
      </c>
      <c r="HP208" s="2">
        <f t="shared" ref="HP208:IU208" si="1202">IF(B1=1,ET208,0)</f>
        <v>0.97688971656867041</v>
      </c>
      <c r="HQ208" s="2">
        <f t="shared" si="1202"/>
        <v>0.83991839727164341</v>
      </c>
      <c r="HR208" s="2">
        <f t="shared" si="1202"/>
        <v>0.59664169579518167</v>
      </c>
      <c r="HS208" s="2">
        <f t="shared" si="1202"/>
        <v>0.39202162998211121</v>
      </c>
      <c r="HT208" s="2">
        <f t="shared" si="1202"/>
        <v>0.27390203459800899</v>
      </c>
      <c r="HU208" s="2">
        <f t="shared" si="1202"/>
        <v>0.32484533497331264</v>
      </c>
      <c r="HV208" s="2">
        <f t="shared" si="1202"/>
        <v>0.98653596143550859</v>
      </c>
      <c r="HW208" s="2">
        <f t="shared" si="1202"/>
        <v>0.90093906138764135</v>
      </c>
      <c r="HX208" s="2">
        <f t="shared" si="1202"/>
        <v>0.71941726218077784</v>
      </c>
      <c r="HY208" s="2">
        <f t="shared" si="1202"/>
        <v>0.52778611591353786</v>
      </c>
      <c r="HZ208" s="2">
        <f t="shared" si="1202"/>
        <v>0.39536082171615849</v>
      </c>
      <c r="IA208" s="2">
        <f t="shared" si="1202"/>
        <v>0.45474636655853123</v>
      </c>
      <c r="IB208" s="2">
        <f t="shared" si="1202"/>
        <v>0.9778362042495663</v>
      </c>
      <c r="IC208" s="2">
        <f t="shared" si="1202"/>
        <v>0.84558788417523001</v>
      </c>
      <c r="ID208" s="2">
        <f t="shared" si="1202"/>
        <v>0.60689462298242869</v>
      </c>
      <c r="IE208" s="2">
        <f t="shared" si="1202"/>
        <v>0.4022650265314609</v>
      </c>
      <c r="IF208" s="2">
        <f t="shared" si="1202"/>
        <v>0.2824930922481958</v>
      </c>
      <c r="IG208" s="2">
        <f t="shared" si="1202"/>
        <v>0.33429859054466121</v>
      </c>
      <c r="IH208" s="2">
        <f t="shared" si="1202"/>
        <v>0.98709260453033176</v>
      </c>
      <c r="II208" s="2">
        <f t="shared" si="1202"/>
        <v>0.90469265354755857</v>
      </c>
      <c r="IJ208" s="2">
        <f t="shared" si="1202"/>
        <v>0.72797224917395031</v>
      </c>
      <c r="IK208" s="2">
        <f t="shared" si="1202"/>
        <v>0.53843528807344709</v>
      </c>
      <c r="IL208" s="2">
        <f t="shared" si="1202"/>
        <v>0.40563325714825882</v>
      </c>
      <c r="IM208" s="2">
        <f t="shared" si="1202"/>
        <v>0.46537419279688674</v>
      </c>
      <c r="IN208" s="2">
        <f t="shared" si="1202"/>
        <v>0.94192022904938</v>
      </c>
      <c r="IO208" s="2">
        <f t="shared" si="1202"/>
        <v>0.6681053170986111</v>
      </c>
      <c r="IP208" s="2">
        <f t="shared" si="1202"/>
        <v>0.36204449605946365</v>
      </c>
      <c r="IQ208" s="2">
        <f t="shared" si="1202"/>
        <v>0.19832197678225783</v>
      </c>
      <c r="IR208" s="2">
        <f t="shared" si="1202"/>
        <v>0.12642912890811589</v>
      </c>
      <c r="IS208" s="2">
        <f t="shared" si="1202"/>
        <v>0.15583035380993196</v>
      </c>
      <c r="IT208" s="2">
        <f t="shared" si="1202"/>
        <v>0.96564950610856182</v>
      </c>
      <c r="IU208" s="2">
        <f t="shared" si="1202"/>
        <v>0.77724957068108558</v>
      </c>
      <c r="IV208" s="2">
        <f t="shared" ref="IV208:KA208" si="1203">IF(AH1=1,FZ208,0)</f>
        <v>0.49589508311554759</v>
      </c>
      <c r="IW208" s="2">
        <f t="shared" si="1203"/>
        <v>0.30011846083827565</v>
      </c>
      <c r="IX208" s="2">
        <f t="shared" si="1203"/>
        <v>0.20055551914226413</v>
      </c>
      <c r="IY208" s="2">
        <f t="shared" si="1203"/>
        <v>0.24241140996307026</v>
      </c>
      <c r="IZ208" s="2">
        <f t="shared" si="1203"/>
        <v>0.96291821631863495</v>
      </c>
      <c r="JA208" s="2">
        <f t="shared" si="1203"/>
        <v>0.76321145481825181</v>
      </c>
      <c r="JB208" s="2">
        <f t="shared" si="1203"/>
        <v>0.47607779374775383</v>
      </c>
      <c r="JC208" s="2">
        <f t="shared" si="1203"/>
        <v>0.28372154215701645</v>
      </c>
      <c r="JD208" s="2">
        <f t="shared" si="1203"/>
        <v>0.18813597783080799</v>
      </c>
      <c r="JE208" s="2">
        <f t="shared" si="1203"/>
        <v>0.22813958640559109</v>
      </c>
      <c r="JF208" s="2">
        <f t="shared" si="1203"/>
        <v>0.97826643069089569</v>
      </c>
      <c r="JG208" s="2">
        <f t="shared" si="1203"/>
        <v>0.8481866588090986</v>
      </c>
      <c r="JH208" s="2">
        <f t="shared" si="1203"/>
        <v>0.61166572759802329</v>
      </c>
      <c r="JI208" s="2">
        <f t="shared" si="1203"/>
        <v>0.40709337391696249</v>
      </c>
      <c r="JJ208" s="2">
        <f t="shared" si="1203"/>
        <v>0.28657306500545665</v>
      </c>
      <c r="JK208" s="2">
        <f t="shared" si="1203"/>
        <v>0.33877350483664176</v>
      </c>
      <c r="JL208" s="2">
        <f t="shared" si="1203"/>
        <v>0.88407631402342379</v>
      </c>
      <c r="JM208" s="2">
        <f t="shared" si="1203"/>
        <v>0.48628750273547244</v>
      </c>
      <c r="JN208" s="2">
        <f t="shared" si="1203"/>
        <v>0.21065308403264874</v>
      </c>
      <c r="JO208" s="2">
        <f t="shared" si="1203"/>
        <v>0.10420914511379022</v>
      </c>
      <c r="JP208" s="2">
        <f t="shared" si="1203"/>
        <v>6.3721006273413386E-2</v>
      </c>
      <c r="JQ208" s="2">
        <f t="shared" si="1203"/>
        <v>7.9872737184444834E-2</v>
      </c>
      <c r="JR208" s="2">
        <f t="shared" si="1203"/>
        <v>0.92967401691117335</v>
      </c>
      <c r="JS208" s="2">
        <f t="shared" si="1203"/>
        <v>0.62133480080380599</v>
      </c>
      <c r="JT208" s="2">
        <f t="shared" si="1203"/>
        <v>0.31628187566300631</v>
      </c>
      <c r="JU208" s="2">
        <f t="shared" si="1203"/>
        <v>0.16781037686053635</v>
      </c>
      <c r="JV208" s="2">
        <f t="shared" si="1203"/>
        <v>0.10552228321053078</v>
      </c>
      <c r="JW208" s="2">
        <f t="shared" si="1203"/>
        <v>0.1307895160155978</v>
      </c>
      <c r="JX208" s="2">
        <f t="shared" si="1203"/>
        <v>0.81037932914076338</v>
      </c>
      <c r="JY208" s="2">
        <f t="shared" si="1203"/>
        <v>0.3466045116057308</v>
      </c>
      <c r="JZ208" s="2">
        <f t="shared" si="1203"/>
        <v>0.13009401743231724</v>
      </c>
      <c r="KA208" s="2">
        <f t="shared" si="1203"/>
        <v>6.1200789799544388E-2</v>
      </c>
      <c r="KB208" s="2">
        <f t="shared" ref="KB208:KJ208" si="1204">IF(BN1=1,HF208,0)</f>
        <v>3.6737296508200706E-2</v>
      </c>
      <c r="KC208" s="2">
        <f t="shared" si="1204"/>
        <v>4.6388186436981844E-2</v>
      </c>
      <c r="KD208" s="2">
        <f t="shared" si="1204"/>
        <v>0.88106541291855278</v>
      </c>
      <c r="KE208" s="2">
        <f t="shared" si="1204"/>
        <v>0.47903309755876144</v>
      </c>
      <c r="KF208" s="2">
        <f t="shared" si="1204"/>
        <v>0.20586279263476231</v>
      </c>
      <c r="KG208" s="2">
        <f t="shared" si="1204"/>
        <v>0.10152807042196796</v>
      </c>
      <c r="KH208" s="2">
        <f t="shared" si="1204"/>
        <v>6.2009495512121149E-2</v>
      </c>
      <c r="KI208" s="2">
        <f t="shared" si="1204"/>
        <v>7.7763431742477115E-2</v>
      </c>
      <c r="KJ208" s="2">
        <f t="shared" si="1204"/>
        <v>0</v>
      </c>
    </row>
    <row r="209" spans="1:296" x14ac:dyDescent="0.2">
      <c r="A209" s="2" t="str">
        <f>'Respondent Data'!A209</f>
        <v>1942</v>
      </c>
      <c r="B209" s="2">
        <f>SUMPRODUCT('Respondent Data'!B209:S209,'Product Coding'!A100:R100)</f>
        <v>2.5327444000618522</v>
      </c>
      <c r="C209" s="2">
        <f>SUMPRODUCT('Respondent Data'!B209:S209,'Product Coding'!A101:R101)</f>
        <v>2.308113398346388</v>
      </c>
      <c r="D209" s="2">
        <f>SUMPRODUCT('Respondent Data'!B209:S209,'Product Coding'!A102:R102)</f>
        <v>2.0016787688888424</v>
      </c>
      <c r="E209" s="2">
        <f>SUMPRODUCT('Respondent Data'!B209:S209,'Product Coding'!A103:R103)</f>
        <v>2.4160495905122321</v>
      </c>
      <c r="F209" s="2">
        <f>SUMPRODUCT('Respondent Data'!B209:S209,'Product Coding'!A104:R104)</f>
        <v>0.80971503943773104</v>
      </c>
      <c r="G209" s="2">
        <f>SUMPRODUCT('Respondent Data'!B209:S209,'Product Coding'!A105:R105)</f>
        <v>1.509296744426847</v>
      </c>
      <c r="H209" s="2">
        <f>SUMPRODUCT('Respondent Data'!B209:S209,'Product Coding'!A106:R106)</f>
        <v>-3.5330135270299676</v>
      </c>
      <c r="I209" s="2">
        <f>SUMPRODUCT('Respondent Data'!B209:S209,'Product Coding'!A107:R107)</f>
        <v>-3.7576445287454319</v>
      </c>
      <c r="J209" s="2">
        <f>SUMPRODUCT('Respondent Data'!B209:S209,'Product Coding'!A108:R108)</f>
        <v>-4.0640791582029774</v>
      </c>
      <c r="K209" s="2">
        <f>SUMPRODUCT('Respondent Data'!B209:S209,'Product Coding'!A109:R109)</f>
        <v>-3.6497083365795877</v>
      </c>
      <c r="L209" s="2">
        <f>SUMPRODUCT('Respondent Data'!B209:S209,'Product Coding'!A110:R110)</f>
        <v>-5.2560428876540888</v>
      </c>
      <c r="M209" s="2">
        <f>SUMPRODUCT('Respondent Data'!B209:S209,'Product Coding'!A111:R111)</f>
        <v>-4.5564611826649726</v>
      </c>
      <c r="N209" s="2">
        <f>SUMPRODUCT('Respondent Data'!B209:S209,'Product Coding'!A112:R112)</f>
        <v>-4.1042065980508191E-2</v>
      </c>
      <c r="O209" s="2">
        <f>SUMPRODUCT('Respondent Data'!B209:S209,'Product Coding'!A113:R113)</f>
        <v>-0.26567306769597199</v>
      </c>
      <c r="P209" s="2">
        <f>SUMPRODUCT('Respondent Data'!B209:S209,'Product Coding'!A114:R114)</f>
        <v>-0.57210769715351706</v>
      </c>
      <c r="Q209" s="2">
        <f>SUMPRODUCT('Respondent Data'!B209:S209,'Product Coding'!A115:R115)</f>
        <v>-0.15773687553012827</v>
      </c>
      <c r="R209" s="2">
        <f>SUMPRODUCT('Respondent Data'!B209:S209,'Product Coding'!A116:R116)</f>
        <v>-1.7640714266046293</v>
      </c>
      <c r="S209" s="2">
        <f>SUMPRODUCT('Respondent Data'!B209:S209,'Product Coding'!A117:R117)</f>
        <v>-1.0644897216155131</v>
      </c>
      <c r="T209" s="2">
        <f>SUMPRODUCT('Respondent Data'!B209:S209,'Product Coding'!A118:R118)</f>
        <v>-6.106799993072328</v>
      </c>
      <c r="U209" s="2">
        <f>SUMPRODUCT('Respondent Data'!B209:S209,'Product Coding'!A119:R119)</f>
        <v>-6.3314309947877918</v>
      </c>
      <c r="V209" s="2">
        <f>SUMPRODUCT('Respondent Data'!B209:S209,'Product Coding'!A120:R120)</f>
        <v>-6.6378656242453369</v>
      </c>
      <c r="W209" s="2">
        <f>SUMPRODUCT('Respondent Data'!B209:S209,'Product Coding'!A121:R121)</f>
        <v>-6.2234948026219481</v>
      </c>
      <c r="X209" s="2">
        <f>SUMPRODUCT('Respondent Data'!B209:S209,'Product Coding'!A122:R122)</f>
        <v>-7.8298293536964492</v>
      </c>
      <c r="Y209" s="2">
        <f>SUMPRODUCT('Respondent Data'!B209:S209,'Product Coding'!A123:R123)</f>
        <v>-7.130247648707333</v>
      </c>
      <c r="Z209" s="2">
        <f>SUMPRODUCT('Respondent Data'!B209:S209,'Product Coding'!A124:R124)</f>
        <v>2.8332199206954218</v>
      </c>
      <c r="AA209" s="2">
        <f>SUMPRODUCT('Respondent Data'!B209:S209,'Product Coding'!A125:R125)</f>
        <v>2.608588918979958</v>
      </c>
      <c r="AB209" s="2">
        <f>SUMPRODUCT('Respondent Data'!B209:S209,'Product Coding'!A126:R126)</f>
        <v>2.3021542895224125</v>
      </c>
      <c r="AC209" s="2">
        <f>SUMPRODUCT('Respondent Data'!B209:S209,'Product Coding'!A127:R127)</f>
        <v>2.7165251111458018</v>
      </c>
      <c r="AD209" s="2">
        <f>SUMPRODUCT('Respondent Data'!B209:S209,'Product Coding'!A128:R128)</f>
        <v>1.1101905600713007</v>
      </c>
      <c r="AE209" s="2">
        <f>SUMPRODUCT('Respondent Data'!B209:S209,'Product Coding'!A129:R129)</f>
        <v>1.8097722650604169</v>
      </c>
      <c r="AF209" s="2">
        <f>SUMPRODUCT('Respondent Data'!B209:S209,'Product Coding'!A130:R130)</f>
        <v>-3.232538006396398</v>
      </c>
      <c r="AG209" s="2">
        <f>SUMPRODUCT('Respondent Data'!B209:S209,'Product Coding'!A131:R131)</f>
        <v>-3.4571690081118618</v>
      </c>
      <c r="AH209" s="2">
        <f>SUMPRODUCT('Respondent Data'!B209:S209,'Product Coding'!A132:R132)</f>
        <v>-3.7636036375694073</v>
      </c>
      <c r="AI209" s="2">
        <f>SUMPRODUCT('Respondent Data'!B209:S209,'Product Coding'!A133:R133)</f>
        <v>-3.3492328159460181</v>
      </c>
      <c r="AJ209" s="2">
        <f>SUMPRODUCT('Respondent Data'!B209:S209,'Product Coding'!A134:R134)</f>
        <v>-4.9555673670205191</v>
      </c>
      <c r="AK209" s="2">
        <f>SUMPRODUCT('Respondent Data'!B209:S209,'Product Coding'!A135:R135)</f>
        <v>-4.2559856620314029</v>
      </c>
      <c r="AL209" s="2">
        <f>SUMPRODUCT('Respondent Data'!B209:S209,'Product Coding'!A136:R136)</f>
        <v>5.6102253376196725</v>
      </c>
      <c r="AM209" s="2">
        <f>SUMPRODUCT('Respondent Data'!B209:S209,'Product Coding'!A137:R137)</f>
        <v>5.3855943359042078</v>
      </c>
      <c r="AN209" s="2">
        <f>SUMPRODUCT('Respondent Data'!B209:S209,'Product Coding'!A138:R138)</f>
        <v>5.0791597064466627</v>
      </c>
      <c r="AO209" s="2">
        <f>SUMPRODUCT('Respondent Data'!B209:S209,'Product Coding'!A139:R139)</f>
        <v>5.4935305280700515</v>
      </c>
      <c r="AP209" s="2">
        <f>SUMPRODUCT('Respondent Data'!B209:S209,'Product Coding'!A140:R140)</f>
        <v>3.8871959769955509</v>
      </c>
      <c r="AQ209" s="2">
        <f>SUMPRODUCT('Respondent Data'!B209:S209,'Product Coding'!A141:R141)</f>
        <v>4.5867776819846675</v>
      </c>
      <c r="AR209" s="2">
        <f>SUMPRODUCT('Respondent Data'!B209:S209,'Product Coding'!A142:R142)</f>
        <v>-0.45553258947214781</v>
      </c>
      <c r="AS209" s="2">
        <f>SUMPRODUCT('Respondent Data'!B209:S209,'Product Coding'!A143:R143)</f>
        <v>-0.68016359118761205</v>
      </c>
      <c r="AT209" s="2">
        <f>SUMPRODUCT('Respondent Data'!B209:S209,'Product Coding'!A144:R144)</f>
        <v>-0.98659822064515712</v>
      </c>
      <c r="AU209" s="2">
        <f>SUMPRODUCT('Respondent Data'!B209:S209,'Product Coding'!A145:R145)</f>
        <v>-0.57222739902176789</v>
      </c>
      <c r="AV209" s="2">
        <f>SUMPRODUCT('Respondent Data'!B209:S209,'Product Coding'!A146:R146)</f>
        <v>-2.178561950096269</v>
      </c>
      <c r="AW209" s="2">
        <f>SUMPRODUCT('Respondent Data'!B209:S209,'Product Coding'!A147:R147)</f>
        <v>-1.4789802451071528</v>
      </c>
      <c r="AX209" s="2">
        <f>SUMPRODUCT('Respondent Data'!B209:S209,'Product Coding'!A148:R148)</f>
        <v>7.7749839831754919</v>
      </c>
      <c r="AY209" s="2">
        <f>SUMPRODUCT('Respondent Data'!B209:S209,'Product Coding'!A149:R149)</f>
        <v>7.5503529814600281</v>
      </c>
      <c r="AZ209" s="2">
        <f>SUMPRODUCT('Respondent Data'!B209:S209,'Product Coding'!A150:R150)</f>
        <v>7.243918352002483</v>
      </c>
      <c r="BA209" s="2">
        <f>SUMPRODUCT('Respondent Data'!B209:S209,'Product Coding'!A151:R151)</f>
        <v>7.6582891736258718</v>
      </c>
      <c r="BB209" s="2">
        <f>SUMPRODUCT('Respondent Data'!B209:S209,'Product Coding'!A152:R152)</f>
        <v>6.0519546225513707</v>
      </c>
      <c r="BC209" s="2">
        <f>SUMPRODUCT('Respondent Data'!B209:S209,'Product Coding'!A153:R153)</f>
        <v>6.7515363275404869</v>
      </c>
      <c r="BD209" s="2">
        <f>SUMPRODUCT('Respondent Data'!B209:S209,'Product Coding'!A154:R154)</f>
        <v>1.7092260560836721</v>
      </c>
      <c r="BE209" s="2">
        <f>SUMPRODUCT('Respondent Data'!B209:S209,'Product Coding'!A155:R155)</f>
        <v>1.4845950543682083</v>
      </c>
      <c r="BF209" s="2">
        <f>SUMPRODUCT('Respondent Data'!B209:S209,'Product Coding'!A156:R156)</f>
        <v>1.1781604249106632</v>
      </c>
      <c r="BG209" s="2">
        <f>SUMPRODUCT('Respondent Data'!B209:S209,'Product Coding'!A157:R157)</f>
        <v>1.592531246534052</v>
      </c>
      <c r="BH209" s="2">
        <f>SUMPRODUCT('Respondent Data'!B209:S209,'Product Coding'!A158:R158)</f>
        <v>-1.3803304540448647E-2</v>
      </c>
      <c r="BI209" s="2">
        <f>SUMPRODUCT('Respondent Data'!B209:S209,'Product Coding'!A159:R159)</f>
        <v>0.68577840044866711</v>
      </c>
      <c r="BJ209" s="2">
        <f>SUMPRODUCT('Respondent Data'!B209:S209,'Product Coding'!A160:R160)</f>
        <v>8.7967417247576414</v>
      </c>
      <c r="BK209" s="2">
        <f>SUMPRODUCT('Respondent Data'!B209:S209,'Product Coding'!A161:R161)</f>
        <v>8.5721107230421776</v>
      </c>
      <c r="BL209" s="2">
        <f>SUMPRODUCT('Respondent Data'!B209:S209,'Product Coding'!A162:R162)</f>
        <v>8.2656760935846325</v>
      </c>
      <c r="BM209" s="2">
        <f>SUMPRODUCT('Respondent Data'!B209:S209,'Product Coding'!A163:R163)</f>
        <v>8.6800469152080204</v>
      </c>
      <c r="BN209" s="2">
        <f>SUMPRODUCT('Respondent Data'!B209:S209,'Product Coding'!A164:R164)</f>
        <v>7.0737123641335202</v>
      </c>
      <c r="BO209" s="2">
        <f>SUMPRODUCT('Respondent Data'!B209:S209,'Product Coding'!A165:R165)</f>
        <v>7.7732940691226364</v>
      </c>
      <c r="BP209" s="2">
        <f>SUMPRODUCT('Respondent Data'!B209:S209,'Product Coding'!A166:R166)</f>
        <v>2.7309837976658216</v>
      </c>
      <c r="BQ209" s="2">
        <f>SUMPRODUCT('Respondent Data'!B209:S209,'Product Coding'!A167:R167)</f>
        <v>2.5063527959503578</v>
      </c>
      <c r="BR209" s="2">
        <f>SUMPRODUCT('Respondent Data'!B209:S209,'Product Coding'!A168:R168)</f>
        <v>2.1999181664928127</v>
      </c>
      <c r="BS209" s="2">
        <f>SUMPRODUCT('Respondent Data'!B209:S209,'Product Coding'!A169:R169)</f>
        <v>2.6142889881162015</v>
      </c>
      <c r="BT209" s="2">
        <f>SUMPRODUCT('Respondent Data'!B209:S209,'Product Coding'!A170:R170)</f>
        <v>1.0079544370417004</v>
      </c>
      <c r="BU209" s="2">
        <f>SUMPRODUCT('Respondent Data'!B209:S209,'Product Coding'!A171:R171)</f>
        <v>1.7075361420308166</v>
      </c>
      <c r="BV209" s="2">
        <f>SUMPRODUCT('Respondent Data'!B209:S209,'Product Coding'!A172:R172)</f>
        <v>5.3310969467224298</v>
      </c>
      <c r="BX209" s="2">
        <f t="shared" si="1014"/>
        <v>7.9440703776644167E-2</v>
      </c>
      <c r="BY209" s="2">
        <f t="shared" si="1015"/>
        <v>9.9448694760707543E-2</v>
      </c>
      <c r="BZ209" s="2">
        <f t="shared" si="1016"/>
        <v>0.13510827717222523</v>
      </c>
      <c r="CA209" s="2">
        <f t="shared" si="1017"/>
        <v>8.9273589018828356E-2</v>
      </c>
      <c r="CB209" s="2">
        <f t="shared" si="1018"/>
        <v>0.44498485129113613</v>
      </c>
      <c r="CC209" s="2">
        <f t="shared" si="1019"/>
        <v>0.2210653887728985</v>
      </c>
      <c r="CD209" s="2">
        <f t="shared" si="1020"/>
        <v>34.226956215056987</v>
      </c>
      <c r="CE209" s="2">
        <f t="shared" si="1021"/>
        <v>42.847381246640474</v>
      </c>
      <c r="CF209" s="2">
        <f t="shared" si="1022"/>
        <v>58.211280454757365</v>
      </c>
      <c r="CG209" s="2">
        <f t="shared" si="1023"/>
        <v>38.463446032646758</v>
      </c>
      <c r="CH209" s="2">
        <f t="shared" si="1024"/>
        <v>191.72132543447043</v>
      </c>
      <c r="CI209" s="2">
        <f t="shared" si="1025"/>
        <v>95.24582515618512</v>
      </c>
      <c r="CJ209" s="2">
        <f t="shared" si="1026"/>
        <v>1.0418959329976598</v>
      </c>
      <c r="CK209" s="2">
        <f t="shared" si="1027"/>
        <v>1.3043085683685753</v>
      </c>
      <c r="CL209" s="2">
        <f t="shared" si="1028"/>
        <v>1.7719979532891346</v>
      </c>
      <c r="CM209" s="2">
        <f t="shared" si="1029"/>
        <v>1.1708580727625448</v>
      </c>
      <c r="CN209" s="2">
        <f t="shared" si="1030"/>
        <v>5.8361505470714539</v>
      </c>
      <c r="CO209" s="2">
        <f t="shared" si="1031"/>
        <v>2.8993591262310336</v>
      </c>
      <c r="CP209" s="2">
        <f t="shared" si="1032"/>
        <v>448.89993144599106</v>
      </c>
      <c r="CQ209" s="2">
        <f t="shared" si="1033"/>
        <v>561.96018084119657</v>
      </c>
      <c r="CR209" s="2">
        <f t="shared" si="1034"/>
        <v>763.46373429573191</v>
      </c>
      <c r="CS209" s="2">
        <f t="shared" si="1035"/>
        <v>504.4631540924463</v>
      </c>
      <c r="CT209" s="2">
        <f t="shared" si="1036"/>
        <v>2514.5002466333108</v>
      </c>
      <c r="CU209" s="2">
        <f t="shared" si="1037"/>
        <v>1249.1862879796297</v>
      </c>
      <c r="CV209" s="2">
        <f t="shared" si="1038"/>
        <v>5.8823142551907077E-2</v>
      </c>
      <c r="CW209" s="2">
        <f t="shared" si="1039"/>
        <v>7.3638380205665765E-2</v>
      </c>
      <c r="CX209" s="2">
        <f t="shared" si="1040"/>
        <v>0.10004308962807758</v>
      </c>
      <c r="CY209" s="2">
        <f t="shared" si="1041"/>
        <v>6.6104060051376604E-2</v>
      </c>
      <c r="CZ209" s="2">
        <f t="shared" si="1042"/>
        <v>0.32949616627934919</v>
      </c>
      <c r="DA209" s="2">
        <f t="shared" si="1043"/>
        <v>0.16369141081179736</v>
      </c>
      <c r="DB209" s="2">
        <f t="shared" si="1044"/>
        <v>25.343898390136204</v>
      </c>
      <c r="DC209" s="2">
        <f t="shared" si="1045"/>
        <v>31.727030290837536</v>
      </c>
      <c r="DD209" s="2">
        <f t="shared" si="1046"/>
        <v>43.103475743954206</v>
      </c>
      <c r="DE209" s="2">
        <f t="shared" si="1047"/>
        <v>28.480875186822797</v>
      </c>
      <c r="DF209" s="2">
        <f t="shared" si="1048"/>
        <v>141.96312872530328</v>
      </c>
      <c r="DG209" s="2">
        <f t="shared" si="1049"/>
        <v>70.526298034679485</v>
      </c>
      <c r="DH209" s="2">
        <f t="shared" si="1050"/>
        <v>3.660244474018636E-3</v>
      </c>
      <c r="DI209" s="2">
        <f t="shared" si="1051"/>
        <v>4.5821161966249496E-3</v>
      </c>
      <c r="DJ209" s="2">
        <f t="shared" si="1052"/>
        <v>6.2251377619241188E-3</v>
      </c>
      <c r="DK209" s="2">
        <f t="shared" si="1053"/>
        <v>4.1132964003026242E-3</v>
      </c>
      <c r="DL209" s="2">
        <f t="shared" si="1054"/>
        <v>2.0502755709966975E-2</v>
      </c>
      <c r="DM209" s="2">
        <f t="shared" si="1055"/>
        <v>1.0185626878732118E-2</v>
      </c>
      <c r="DN209" s="2">
        <f t="shared" si="1056"/>
        <v>1.5770130599657737</v>
      </c>
      <c r="DO209" s="2">
        <f t="shared" si="1057"/>
        <v>1.974200667646838</v>
      </c>
      <c r="DP209" s="2">
        <f t="shared" si="1058"/>
        <v>2.6820950404610744</v>
      </c>
      <c r="DQ209" s="2">
        <f t="shared" si="1059"/>
        <v>1.7722100774502558</v>
      </c>
      <c r="DR209" s="2">
        <f t="shared" si="1060"/>
        <v>8.8335939714995977</v>
      </c>
      <c r="DS209" s="2">
        <f t="shared" si="1061"/>
        <v>4.3884682364026117</v>
      </c>
      <c r="DT209" s="2">
        <f t="shared" si="1062"/>
        <v>4.2011419819723274E-4</v>
      </c>
      <c r="DU209" s="2">
        <f t="shared" si="1063"/>
        <v>5.2592445276698795E-4</v>
      </c>
      <c r="DV209" s="2">
        <f t="shared" si="1064"/>
        <v>7.1450657956918459E-4</v>
      </c>
      <c r="DW209" s="2">
        <f t="shared" si="1065"/>
        <v>4.721144260791529E-4</v>
      </c>
      <c r="DX209" s="2">
        <f t="shared" si="1066"/>
        <v>2.3532577774701535E-3</v>
      </c>
      <c r="DY209" s="2">
        <f t="shared" si="1067"/>
        <v>1.1690821472907275E-3</v>
      </c>
      <c r="DZ209" s="2">
        <f t="shared" si="1068"/>
        <v>0.18100582677929397</v>
      </c>
      <c r="EA209" s="2">
        <f t="shared" si="1069"/>
        <v>0.22659408038345949</v>
      </c>
      <c r="EB209" s="2">
        <f t="shared" si="1070"/>
        <v>0.30784452115433775</v>
      </c>
      <c r="EC209" s="2">
        <f t="shared" si="1071"/>
        <v>0.20341007848244588</v>
      </c>
      <c r="ED209" s="2">
        <f t="shared" si="1072"/>
        <v>1.0138990099920753</v>
      </c>
      <c r="EE209" s="2">
        <f t="shared" si="1073"/>
        <v>0.50369799819030325</v>
      </c>
      <c r="EF209" s="2">
        <f t="shared" si="1074"/>
        <v>1.5122500593008507E-4</v>
      </c>
      <c r="EG209" s="2">
        <f t="shared" si="1075"/>
        <v>1.8931264125266682E-4</v>
      </c>
      <c r="EH209" s="2">
        <f t="shared" si="1076"/>
        <v>2.5719497745160108E-4</v>
      </c>
      <c r="EI209" s="2">
        <f t="shared" si="1077"/>
        <v>1.6994309449636913E-4</v>
      </c>
      <c r="EJ209" s="2">
        <f t="shared" si="1078"/>
        <v>8.4708258583031837E-4</v>
      </c>
      <c r="EK209" s="2">
        <f t="shared" si="1079"/>
        <v>4.2082475530569053E-4</v>
      </c>
      <c r="EL209" s="2">
        <f t="shared" si="1080"/>
        <v>6.5155158634338628E-2</v>
      </c>
      <c r="EM209" s="2">
        <f t="shared" si="1081"/>
        <v>8.1565182268901817E-2</v>
      </c>
      <c r="EN209" s="2">
        <f t="shared" si="1082"/>
        <v>0.11081222614440925</v>
      </c>
      <c r="EO209" s="2">
        <f t="shared" si="1083"/>
        <v>7.3219830362185476E-2</v>
      </c>
      <c r="EP209" s="2">
        <f t="shared" si="1084"/>
        <v>0.36496477495049101</v>
      </c>
      <c r="EQ209" s="2">
        <f t="shared" si="1085"/>
        <v>0.18131196967435015</v>
      </c>
      <c r="ER209" s="2">
        <f t="shared" si="1086"/>
        <v>4.8387592388760671E-3</v>
      </c>
      <c r="ET209" s="2">
        <f t="shared" si="1087"/>
        <v>0.92640568073938223</v>
      </c>
      <c r="EU209" s="2">
        <f t="shared" si="1088"/>
        <v>0.90954676172283566</v>
      </c>
      <c r="EV209" s="2">
        <f t="shared" si="1089"/>
        <v>0.8809732252954704</v>
      </c>
      <c r="EW209" s="2">
        <f t="shared" si="1090"/>
        <v>0.91804300598232425</v>
      </c>
      <c r="EX209" s="2">
        <f t="shared" si="1091"/>
        <v>0.69204877760930905</v>
      </c>
      <c r="EY209" s="2">
        <f t="shared" si="1092"/>
        <v>0.81895696102314652</v>
      </c>
      <c r="EZ209" s="2">
        <f t="shared" si="1093"/>
        <v>2.8387351830657798E-2</v>
      </c>
      <c r="FA209" s="2">
        <f t="shared" si="1094"/>
        <v>2.2806379117033784E-2</v>
      </c>
      <c r="FB209" s="2">
        <f t="shared" si="1095"/>
        <v>1.6888673785125929E-2</v>
      </c>
      <c r="FC209" s="2">
        <f t="shared" si="1096"/>
        <v>2.5339905673030537E-2</v>
      </c>
      <c r="FD209" s="2">
        <f t="shared" si="1097"/>
        <v>5.1888393655741142E-3</v>
      </c>
      <c r="FE209" s="2">
        <f t="shared" si="1098"/>
        <v>1.0390061058515806E-2</v>
      </c>
      <c r="FF209" s="2">
        <f t="shared" si="1099"/>
        <v>0.4897409235405662</v>
      </c>
      <c r="FG209" s="2">
        <f t="shared" si="1100"/>
        <v>0.43396965741788174</v>
      </c>
      <c r="FH209" s="2">
        <f t="shared" si="1101"/>
        <v>0.36075062711119343</v>
      </c>
      <c r="FI209" s="2">
        <f t="shared" si="1102"/>
        <v>0.46064734150374054</v>
      </c>
      <c r="FJ209" s="2">
        <f t="shared" si="1103"/>
        <v>0.14628115532481817</v>
      </c>
      <c r="FK209" s="2">
        <f t="shared" si="1104"/>
        <v>0.25645239836284595</v>
      </c>
      <c r="FL209" s="2">
        <f t="shared" si="1105"/>
        <v>2.2227164978353559E-3</v>
      </c>
      <c r="FM209" s="2">
        <f t="shared" si="1106"/>
        <v>1.7763245679397108E-3</v>
      </c>
      <c r="FN209" s="2">
        <f t="shared" si="1107"/>
        <v>1.3081065263628989E-3</v>
      </c>
      <c r="FO209" s="2">
        <f t="shared" si="1108"/>
        <v>1.9783835713910528E-3</v>
      </c>
      <c r="FP209" s="2">
        <f t="shared" si="1109"/>
        <v>3.9753524227969275E-4</v>
      </c>
      <c r="FQ209" s="2">
        <f t="shared" si="1110"/>
        <v>7.9988079345843361E-4</v>
      </c>
      <c r="FR209" s="2">
        <f t="shared" si="1111"/>
        <v>0.94444478951401145</v>
      </c>
      <c r="FS209" s="2">
        <f t="shared" si="1112"/>
        <v>0.93141230644944006</v>
      </c>
      <c r="FT209" s="2">
        <f t="shared" si="1113"/>
        <v>0.90905529922295869</v>
      </c>
      <c r="FU209" s="2">
        <f t="shared" si="1114"/>
        <v>0.93799473941765954</v>
      </c>
      <c r="FV209" s="2">
        <f t="shared" si="1115"/>
        <v>0.75216463602038208</v>
      </c>
      <c r="FW209" s="2">
        <f t="shared" si="1116"/>
        <v>0.85933434818634158</v>
      </c>
      <c r="FX209" s="2">
        <f t="shared" si="1117"/>
        <v>3.7959454033364488E-2</v>
      </c>
      <c r="FY209" s="2">
        <f t="shared" si="1118"/>
        <v>3.055578190606455E-2</v>
      </c>
      <c r="FZ209" s="2">
        <f t="shared" si="1119"/>
        <v>2.2673949912827042E-2</v>
      </c>
      <c r="GA209" s="2">
        <f t="shared" si="1120"/>
        <v>3.3920295570023462E-2</v>
      </c>
      <c r="GB209" s="2">
        <f t="shared" si="1121"/>
        <v>6.9948105425242301E-3</v>
      </c>
      <c r="GC209" s="2">
        <f t="shared" si="1122"/>
        <v>1.398087175594004E-2</v>
      </c>
      <c r="GD209" s="2">
        <f t="shared" si="1123"/>
        <v>0.99635310405670519</v>
      </c>
      <c r="GE209" s="2">
        <f t="shared" si="1124"/>
        <v>0.99543878382588291</v>
      </c>
      <c r="GF209" s="2">
        <f t="shared" si="1125"/>
        <v>0.99381337483202803</v>
      </c>
      <c r="GG209" s="2">
        <f t="shared" si="1126"/>
        <v>0.99590355349834669</v>
      </c>
      <c r="GH209" s="2">
        <f t="shared" si="1127"/>
        <v>0.97990916183689947</v>
      </c>
      <c r="GI209" s="2">
        <f t="shared" si="1128"/>
        <v>0.98991707404291263</v>
      </c>
      <c r="GJ209" s="2">
        <f t="shared" si="1129"/>
        <v>0.38804615138942344</v>
      </c>
      <c r="GK209" s="2">
        <f t="shared" si="1130"/>
        <v>0.33622479171561459</v>
      </c>
      <c r="GL209" s="2">
        <f t="shared" si="1131"/>
        <v>0.27158451615490603</v>
      </c>
      <c r="GM209" s="2">
        <f t="shared" si="1132"/>
        <v>0.36072302316992927</v>
      </c>
      <c r="GN209" s="2">
        <f t="shared" si="1133"/>
        <v>0.10169221984335221</v>
      </c>
      <c r="GO209" s="2">
        <f t="shared" si="1134"/>
        <v>0.18558149665694396</v>
      </c>
      <c r="GP209" s="2">
        <f t="shared" si="1135"/>
        <v>0.99958006222362505</v>
      </c>
      <c r="GQ209" s="2">
        <f t="shared" si="1136"/>
        <v>0.99947435199837076</v>
      </c>
      <c r="GR209" s="2">
        <f t="shared" si="1137"/>
        <v>0.99928600357557373</v>
      </c>
      <c r="GS209" s="2">
        <f t="shared" si="1138"/>
        <v>0.99952810836077133</v>
      </c>
      <c r="GT209" s="2">
        <f t="shared" si="1139"/>
        <v>0.99765226704336951</v>
      </c>
      <c r="GU209" s="2">
        <f t="shared" si="1140"/>
        <v>0.99883228300979565</v>
      </c>
      <c r="GV209" s="2">
        <f t="shared" si="1141"/>
        <v>0.8467358732065593</v>
      </c>
      <c r="GW209" s="2">
        <f t="shared" si="1142"/>
        <v>0.81526563350719805</v>
      </c>
      <c r="GX209" s="2">
        <f t="shared" si="1143"/>
        <v>0.76461688207201717</v>
      </c>
      <c r="GY209" s="2">
        <f t="shared" si="1144"/>
        <v>0.83097193374102762</v>
      </c>
      <c r="GZ209" s="2">
        <f t="shared" si="1145"/>
        <v>0.4965492286546857</v>
      </c>
      <c r="HA209" s="2">
        <f t="shared" si="1146"/>
        <v>0.66502715385901789</v>
      </c>
      <c r="HB209" s="2">
        <f t="shared" si="1147"/>
        <v>0.99984879785961445</v>
      </c>
      <c r="HC209" s="2">
        <f t="shared" si="1148"/>
        <v>0.99981072319123998</v>
      </c>
      <c r="HD209" s="2">
        <f t="shared" si="1149"/>
        <v>0.99974287115479588</v>
      </c>
      <c r="HE209" s="2">
        <f t="shared" si="1150"/>
        <v>0.99983008578125177</v>
      </c>
      <c r="HF209" s="2">
        <f t="shared" si="1151"/>
        <v>0.99915363435576821</v>
      </c>
      <c r="HG209" s="2">
        <f t="shared" si="1152"/>
        <v>0.999579352263675</v>
      </c>
      <c r="HH209" s="2">
        <f t="shared" si="1153"/>
        <v>0.93883035902687118</v>
      </c>
      <c r="HI209" s="2">
        <f t="shared" si="1154"/>
        <v>0.92458597631832518</v>
      </c>
      <c r="HJ209" s="2">
        <f t="shared" si="1155"/>
        <v>0.90024216196374185</v>
      </c>
      <c r="HK209" s="2">
        <f t="shared" si="1156"/>
        <v>0.93177555213690422</v>
      </c>
      <c r="HL209" s="2">
        <f t="shared" si="1157"/>
        <v>0.73261963850771994</v>
      </c>
      <c r="HM209" s="2">
        <f t="shared" si="1158"/>
        <v>0.84651643737739146</v>
      </c>
      <c r="HN209" s="2">
        <f t="shared" si="1159"/>
        <v>0.99518454160492253</v>
      </c>
      <c r="HP209" s="2">
        <f t="shared" ref="HP209:IU209" si="1205">IF(B1=1,ET209,0)</f>
        <v>0.92640568073938223</v>
      </c>
      <c r="HQ209" s="2">
        <f t="shared" si="1205"/>
        <v>0.90954676172283566</v>
      </c>
      <c r="HR209" s="2">
        <f t="shared" si="1205"/>
        <v>0.8809732252954704</v>
      </c>
      <c r="HS209" s="2">
        <f t="shared" si="1205"/>
        <v>0.91804300598232425</v>
      </c>
      <c r="HT209" s="2">
        <f t="shared" si="1205"/>
        <v>0.69204877760930905</v>
      </c>
      <c r="HU209" s="2">
        <f t="shared" si="1205"/>
        <v>0.81895696102314652</v>
      </c>
      <c r="HV209" s="2">
        <f t="shared" si="1205"/>
        <v>2.8387351830657798E-2</v>
      </c>
      <c r="HW209" s="2">
        <f t="shared" si="1205"/>
        <v>2.2806379117033784E-2</v>
      </c>
      <c r="HX209" s="2">
        <f t="shared" si="1205"/>
        <v>1.6888673785125929E-2</v>
      </c>
      <c r="HY209" s="2">
        <f t="shared" si="1205"/>
        <v>2.5339905673030537E-2</v>
      </c>
      <c r="HZ209" s="2">
        <f t="shared" si="1205"/>
        <v>5.1888393655741142E-3</v>
      </c>
      <c r="IA209" s="2">
        <f t="shared" si="1205"/>
        <v>1.0390061058515806E-2</v>
      </c>
      <c r="IB209" s="2">
        <f t="shared" si="1205"/>
        <v>0.4897409235405662</v>
      </c>
      <c r="IC209" s="2">
        <f t="shared" si="1205"/>
        <v>0.43396965741788174</v>
      </c>
      <c r="ID209" s="2">
        <f t="shared" si="1205"/>
        <v>0.36075062711119343</v>
      </c>
      <c r="IE209" s="2">
        <f t="shared" si="1205"/>
        <v>0.46064734150374054</v>
      </c>
      <c r="IF209" s="2">
        <f t="shared" si="1205"/>
        <v>0.14628115532481817</v>
      </c>
      <c r="IG209" s="2">
        <f t="shared" si="1205"/>
        <v>0.25645239836284595</v>
      </c>
      <c r="IH209" s="2">
        <f t="shared" si="1205"/>
        <v>2.2227164978353559E-3</v>
      </c>
      <c r="II209" s="2">
        <f t="shared" si="1205"/>
        <v>1.7763245679397108E-3</v>
      </c>
      <c r="IJ209" s="2">
        <f t="shared" si="1205"/>
        <v>1.3081065263628989E-3</v>
      </c>
      <c r="IK209" s="2">
        <f t="shared" si="1205"/>
        <v>1.9783835713910528E-3</v>
      </c>
      <c r="IL209" s="2">
        <f t="shared" si="1205"/>
        <v>3.9753524227969275E-4</v>
      </c>
      <c r="IM209" s="2">
        <f t="shared" si="1205"/>
        <v>7.9988079345843361E-4</v>
      </c>
      <c r="IN209" s="2">
        <f t="shared" si="1205"/>
        <v>0.94444478951401145</v>
      </c>
      <c r="IO209" s="2">
        <f t="shared" si="1205"/>
        <v>0.93141230644944006</v>
      </c>
      <c r="IP209" s="2">
        <f t="shared" si="1205"/>
        <v>0.90905529922295869</v>
      </c>
      <c r="IQ209" s="2">
        <f t="shared" si="1205"/>
        <v>0.93799473941765954</v>
      </c>
      <c r="IR209" s="2">
        <f t="shared" si="1205"/>
        <v>0.75216463602038208</v>
      </c>
      <c r="IS209" s="2">
        <f t="shared" si="1205"/>
        <v>0.85933434818634158</v>
      </c>
      <c r="IT209" s="2">
        <f t="shared" si="1205"/>
        <v>3.7959454033364488E-2</v>
      </c>
      <c r="IU209" s="2">
        <f t="shared" si="1205"/>
        <v>3.055578190606455E-2</v>
      </c>
      <c r="IV209" s="2">
        <f t="shared" ref="IV209:KA209" si="1206">IF(AH1=1,FZ209,0)</f>
        <v>2.2673949912827042E-2</v>
      </c>
      <c r="IW209" s="2">
        <f t="shared" si="1206"/>
        <v>3.3920295570023462E-2</v>
      </c>
      <c r="IX209" s="2">
        <f t="shared" si="1206"/>
        <v>6.9948105425242301E-3</v>
      </c>
      <c r="IY209" s="2">
        <f t="shared" si="1206"/>
        <v>1.398087175594004E-2</v>
      </c>
      <c r="IZ209" s="2">
        <f t="shared" si="1206"/>
        <v>0.99635310405670519</v>
      </c>
      <c r="JA209" s="2">
        <f t="shared" si="1206"/>
        <v>0.99543878382588291</v>
      </c>
      <c r="JB209" s="2">
        <f t="shared" si="1206"/>
        <v>0.99381337483202803</v>
      </c>
      <c r="JC209" s="2">
        <f t="shared" si="1206"/>
        <v>0.99590355349834669</v>
      </c>
      <c r="JD209" s="2">
        <f t="shared" si="1206"/>
        <v>0.97990916183689947</v>
      </c>
      <c r="JE209" s="2">
        <f t="shared" si="1206"/>
        <v>0.98991707404291263</v>
      </c>
      <c r="JF209" s="2">
        <f t="shared" si="1206"/>
        <v>0.38804615138942344</v>
      </c>
      <c r="JG209" s="2">
        <f t="shared" si="1206"/>
        <v>0.33622479171561459</v>
      </c>
      <c r="JH209" s="2">
        <f t="shared" si="1206"/>
        <v>0.27158451615490603</v>
      </c>
      <c r="JI209" s="2">
        <f t="shared" si="1206"/>
        <v>0.36072302316992927</v>
      </c>
      <c r="JJ209" s="2">
        <f t="shared" si="1206"/>
        <v>0.10169221984335221</v>
      </c>
      <c r="JK209" s="2">
        <f t="shared" si="1206"/>
        <v>0.18558149665694396</v>
      </c>
      <c r="JL209" s="2">
        <f t="shared" si="1206"/>
        <v>0.99958006222362505</v>
      </c>
      <c r="JM209" s="2">
        <f t="shared" si="1206"/>
        <v>0.99947435199837076</v>
      </c>
      <c r="JN209" s="2">
        <f t="shared" si="1206"/>
        <v>0.99928600357557373</v>
      </c>
      <c r="JO209" s="2">
        <f t="shared" si="1206"/>
        <v>0.99952810836077133</v>
      </c>
      <c r="JP209" s="2">
        <f t="shared" si="1206"/>
        <v>0.99765226704336951</v>
      </c>
      <c r="JQ209" s="2">
        <f t="shared" si="1206"/>
        <v>0.99883228300979565</v>
      </c>
      <c r="JR209" s="2">
        <f t="shared" si="1206"/>
        <v>0.8467358732065593</v>
      </c>
      <c r="JS209" s="2">
        <f t="shared" si="1206"/>
        <v>0.81526563350719805</v>
      </c>
      <c r="JT209" s="2">
        <f t="shared" si="1206"/>
        <v>0.76461688207201717</v>
      </c>
      <c r="JU209" s="2">
        <f t="shared" si="1206"/>
        <v>0.83097193374102762</v>
      </c>
      <c r="JV209" s="2">
        <f t="shared" si="1206"/>
        <v>0.4965492286546857</v>
      </c>
      <c r="JW209" s="2">
        <f t="shared" si="1206"/>
        <v>0.66502715385901789</v>
      </c>
      <c r="JX209" s="2">
        <f t="shared" si="1206"/>
        <v>0.99984879785961445</v>
      </c>
      <c r="JY209" s="2">
        <f t="shared" si="1206"/>
        <v>0.99981072319123998</v>
      </c>
      <c r="JZ209" s="2">
        <f t="shared" si="1206"/>
        <v>0.99974287115479588</v>
      </c>
      <c r="KA209" s="2">
        <f t="shared" si="1206"/>
        <v>0.99983008578125177</v>
      </c>
      <c r="KB209" s="2">
        <f t="shared" ref="KB209:KJ209" si="1207">IF(BN1=1,HF209,0)</f>
        <v>0.99915363435576821</v>
      </c>
      <c r="KC209" s="2">
        <f t="shared" si="1207"/>
        <v>0.999579352263675</v>
      </c>
      <c r="KD209" s="2">
        <f t="shared" si="1207"/>
        <v>0.93883035902687118</v>
      </c>
      <c r="KE209" s="2">
        <f t="shared" si="1207"/>
        <v>0.92458597631832518</v>
      </c>
      <c r="KF209" s="2">
        <f t="shared" si="1207"/>
        <v>0.90024216196374185</v>
      </c>
      <c r="KG209" s="2">
        <f t="shared" si="1207"/>
        <v>0.93177555213690422</v>
      </c>
      <c r="KH209" s="2">
        <f t="shared" si="1207"/>
        <v>0.73261963850771994</v>
      </c>
      <c r="KI209" s="2">
        <f t="shared" si="1207"/>
        <v>0.84651643737739146</v>
      </c>
      <c r="KJ209" s="2">
        <f t="shared" si="1207"/>
        <v>0</v>
      </c>
    </row>
    <row r="210" spans="1:296" x14ac:dyDescent="0.2">
      <c r="A210" s="2" t="str">
        <f>'Respondent Data'!A210</f>
        <v>1945</v>
      </c>
      <c r="B210" s="2">
        <f>SUMPRODUCT('Respondent Data'!B210:S210,'Product Coding'!A100:R100)</f>
        <v>7.5860081776058963E-2</v>
      </c>
      <c r="C210" s="2">
        <f>SUMPRODUCT('Respondent Data'!B210:S210,'Product Coding'!A101:R101)</f>
        <v>0.88107111066900901</v>
      </c>
      <c r="D210" s="2">
        <f>SUMPRODUCT('Respondent Data'!B210:S210,'Product Coding'!A102:R102)</f>
        <v>1.0511801337626729</v>
      </c>
      <c r="E210" s="2">
        <f>SUMPRODUCT('Respondent Data'!B210:S210,'Product Coding'!A103:R103)</f>
        <v>-0.5548324626176051</v>
      </c>
      <c r="F210" s="2">
        <f>SUMPRODUCT('Respondent Data'!B210:S210,'Product Coding'!A104:R104)</f>
        <v>0.61385621689440995</v>
      </c>
      <c r="G210" s="2">
        <f>SUMPRODUCT('Respondent Data'!B210:S210,'Product Coding'!A105:R105)</f>
        <v>1.2083679567488019</v>
      </c>
      <c r="H210" s="2">
        <f>SUMPRODUCT('Respondent Data'!B210:S210,'Product Coding'!A106:R106)</f>
        <v>-0.79460758665464104</v>
      </c>
      <c r="I210" s="2">
        <f>SUMPRODUCT('Respondent Data'!B210:S210,'Product Coding'!A107:R107)</f>
        <v>1.0603442238309002E-2</v>
      </c>
      <c r="J210" s="2">
        <f>SUMPRODUCT('Respondent Data'!B210:S210,'Product Coding'!A108:R108)</f>
        <v>0.18071246533197294</v>
      </c>
      <c r="K210" s="2">
        <f>SUMPRODUCT('Respondent Data'!B210:S210,'Product Coding'!A109:R109)</f>
        <v>-1.4253001310483051</v>
      </c>
      <c r="L210" s="2">
        <f>SUMPRODUCT('Respondent Data'!B210:S210,'Product Coding'!A110:R110)</f>
        <v>-0.25661145153629006</v>
      </c>
      <c r="M210" s="2">
        <f>SUMPRODUCT('Respondent Data'!B210:S210,'Product Coding'!A111:R111)</f>
        <v>0.33790028831810193</v>
      </c>
      <c r="N210" s="2">
        <f>SUMPRODUCT('Respondent Data'!B210:S210,'Product Coding'!A112:R112)</f>
        <v>-2.0378210171093261</v>
      </c>
      <c r="O210" s="2">
        <f>SUMPRODUCT('Respondent Data'!B210:S210,'Product Coding'!A113:R113)</f>
        <v>-1.2326099882163759</v>
      </c>
      <c r="P210" s="2">
        <f>SUMPRODUCT('Respondent Data'!B210:S210,'Product Coding'!A114:R114)</f>
        <v>-1.062500965122712</v>
      </c>
      <c r="Q210" s="2">
        <f>SUMPRODUCT('Respondent Data'!B210:S210,'Product Coding'!A115:R115)</f>
        <v>-2.6685135615029902</v>
      </c>
      <c r="R210" s="2">
        <f>SUMPRODUCT('Respondent Data'!B210:S210,'Product Coding'!A116:R116)</f>
        <v>-1.4998248819909752</v>
      </c>
      <c r="S210" s="2">
        <f>SUMPRODUCT('Respondent Data'!B210:S210,'Product Coding'!A117:R117)</f>
        <v>-0.90531314213658309</v>
      </c>
      <c r="T210" s="2">
        <f>SUMPRODUCT('Respondent Data'!B210:S210,'Product Coding'!A118:R118)</f>
        <v>-2.9082886855400258</v>
      </c>
      <c r="U210" s="2">
        <f>SUMPRODUCT('Respondent Data'!B210:S210,'Product Coding'!A119:R119)</f>
        <v>-2.1030776566470761</v>
      </c>
      <c r="V210" s="2">
        <f>SUMPRODUCT('Respondent Data'!B210:S210,'Product Coding'!A120:R120)</f>
        <v>-1.9329686335534122</v>
      </c>
      <c r="W210" s="2">
        <f>SUMPRODUCT('Respondent Data'!B210:S210,'Product Coding'!A121:R121)</f>
        <v>-3.53898122993369</v>
      </c>
      <c r="X210" s="2">
        <f>SUMPRODUCT('Respondent Data'!B210:S210,'Product Coding'!A122:R122)</f>
        <v>-2.370292550421675</v>
      </c>
      <c r="Y210" s="2">
        <f>SUMPRODUCT('Respondent Data'!B210:S210,'Product Coding'!A123:R123)</f>
        <v>-1.7757808105672832</v>
      </c>
      <c r="Z210" s="2">
        <f>SUMPRODUCT('Respondent Data'!B210:S210,'Product Coding'!A124:R124)</f>
        <v>-0.78311168996433611</v>
      </c>
      <c r="AA210" s="2">
        <f>SUMPRODUCT('Respondent Data'!B210:S210,'Product Coding'!A125:R125)</f>
        <v>2.2099338928614043E-2</v>
      </c>
      <c r="AB210" s="2">
        <f>SUMPRODUCT('Respondent Data'!B210:S210,'Product Coding'!A126:R126)</f>
        <v>0.19220836202227798</v>
      </c>
      <c r="AC210" s="2">
        <f>SUMPRODUCT('Respondent Data'!B210:S210,'Product Coding'!A127:R127)</f>
        <v>-1.413804234358</v>
      </c>
      <c r="AD210" s="2">
        <f>SUMPRODUCT('Respondent Data'!B210:S210,'Product Coding'!A128:R128)</f>
        <v>-0.24511555484598502</v>
      </c>
      <c r="AE210" s="2">
        <f>SUMPRODUCT('Respondent Data'!B210:S210,'Product Coding'!A129:R129)</f>
        <v>0.34939618500840697</v>
      </c>
      <c r="AF210" s="2">
        <f>SUMPRODUCT('Respondent Data'!B210:S210,'Product Coding'!A130:R130)</f>
        <v>-1.653579358395036</v>
      </c>
      <c r="AG210" s="2">
        <f>SUMPRODUCT('Respondent Data'!B210:S210,'Product Coding'!A131:R131)</f>
        <v>-0.84836832950208596</v>
      </c>
      <c r="AH210" s="2">
        <f>SUMPRODUCT('Respondent Data'!B210:S210,'Product Coding'!A132:R132)</f>
        <v>-0.67825930640842202</v>
      </c>
      <c r="AI210" s="2">
        <f>SUMPRODUCT('Respondent Data'!B210:S210,'Product Coding'!A133:R133)</f>
        <v>-2.2842719027887002</v>
      </c>
      <c r="AJ210" s="2">
        <f>SUMPRODUCT('Respondent Data'!B210:S210,'Product Coding'!A134:R134)</f>
        <v>-1.1155832232766851</v>
      </c>
      <c r="AK210" s="2">
        <f>SUMPRODUCT('Respondent Data'!B210:S210,'Product Coding'!A135:R135)</f>
        <v>-0.52107148342229304</v>
      </c>
      <c r="AL210" s="2">
        <f>SUMPRODUCT('Respondent Data'!B210:S210,'Product Coding'!A136:R136)</f>
        <v>0.95063124998253545</v>
      </c>
      <c r="AM210" s="2">
        <f>SUMPRODUCT('Respondent Data'!B210:S210,'Product Coding'!A137:R137)</f>
        <v>1.7558422788754857</v>
      </c>
      <c r="AN210" s="2">
        <f>SUMPRODUCT('Respondent Data'!B210:S210,'Product Coding'!A138:R138)</f>
        <v>1.9259513019691497</v>
      </c>
      <c r="AO210" s="2">
        <f>SUMPRODUCT('Respondent Data'!B210:S210,'Product Coding'!A139:R139)</f>
        <v>0.31993870558887139</v>
      </c>
      <c r="AP210" s="2">
        <f>SUMPRODUCT('Respondent Data'!B210:S210,'Product Coding'!A140:R140)</f>
        <v>1.4886273851008864</v>
      </c>
      <c r="AQ210" s="2">
        <f>SUMPRODUCT('Respondent Data'!B210:S210,'Product Coding'!A141:R141)</f>
        <v>2.0831391249552786</v>
      </c>
      <c r="AR210" s="2">
        <f>SUMPRODUCT('Respondent Data'!B210:S210,'Product Coding'!A142:R142)</f>
        <v>8.016358155183545E-2</v>
      </c>
      <c r="AS210" s="2">
        <f>SUMPRODUCT('Respondent Data'!B210:S210,'Product Coding'!A143:R143)</f>
        <v>0.8853746104447856</v>
      </c>
      <c r="AT210" s="2">
        <f>SUMPRODUCT('Respondent Data'!B210:S210,'Product Coding'!A144:R144)</f>
        <v>1.0554836335384494</v>
      </c>
      <c r="AU210" s="2">
        <f>SUMPRODUCT('Respondent Data'!B210:S210,'Product Coding'!A145:R145)</f>
        <v>-0.55052896284182862</v>
      </c>
      <c r="AV210" s="2">
        <f>SUMPRODUCT('Respondent Data'!B210:S210,'Product Coding'!A146:R146)</f>
        <v>0.61815971667018654</v>
      </c>
      <c r="AW210" s="2">
        <f>SUMPRODUCT('Respondent Data'!B210:S210,'Product Coding'!A147:R147)</f>
        <v>1.2126714565245784</v>
      </c>
      <c r="AX210" s="2">
        <f>SUMPRODUCT('Respondent Data'!B210:S210,'Product Coding'!A148:R148)</f>
        <v>3.0462915954271041</v>
      </c>
      <c r="AY210" s="2">
        <f>SUMPRODUCT('Respondent Data'!B210:S210,'Product Coding'!A149:R149)</f>
        <v>3.8515026243200539</v>
      </c>
      <c r="AZ210" s="2">
        <f>SUMPRODUCT('Respondent Data'!B210:S210,'Product Coding'!A150:R150)</f>
        <v>4.0216116474137182</v>
      </c>
      <c r="BA210" s="2">
        <f>SUMPRODUCT('Respondent Data'!B210:S210,'Product Coding'!A151:R151)</f>
        <v>2.41559905103344</v>
      </c>
      <c r="BB210" s="2">
        <f>SUMPRODUCT('Respondent Data'!B210:S210,'Product Coding'!A152:R152)</f>
        <v>3.584287730545455</v>
      </c>
      <c r="BC210" s="2">
        <f>SUMPRODUCT('Respondent Data'!B210:S210,'Product Coding'!A153:R153)</f>
        <v>4.1787994703998477</v>
      </c>
      <c r="BD210" s="2">
        <f>SUMPRODUCT('Respondent Data'!B210:S210,'Product Coding'!A154:R154)</f>
        <v>2.1758239269964044</v>
      </c>
      <c r="BE210" s="2">
        <f>SUMPRODUCT('Respondent Data'!B210:S210,'Product Coding'!A155:R155)</f>
        <v>2.9810349558893541</v>
      </c>
      <c r="BF210" s="2">
        <f>SUMPRODUCT('Respondent Data'!B210:S210,'Product Coding'!A156:R156)</f>
        <v>3.151143978983018</v>
      </c>
      <c r="BG210" s="2">
        <f>SUMPRODUCT('Respondent Data'!B210:S210,'Product Coding'!A157:R157)</f>
        <v>1.5451313826027402</v>
      </c>
      <c r="BH210" s="2">
        <f>SUMPRODUCT('Respondent Data'!B210:S210,'Product Coding'!A158:R158)</f>
        <v>2.7138200621147552</v>
      </c>
      <c r="BI210" s="2">
        <f>SUMPRODUCT('Respondent Data'!B210:S210,'Product Coding'!A159:R159)</f>
        <v>3.3083318019691474</v>
      </c>
      <c r="BJ210" s="2">
        <f>SUMPRODUCT('Respondent Data'!B210:S210,'Product Coding'!A160:R160)</f>
        <v>4.9356564985185738</v>
      </c>
      <c r="BK210" s="2">
        <f>SUMPRODUCT('Respondent Data'!B210:S210,'Product Coding'!A161:R161)</f>
        <v>5.740867527411524</v>
      </c>
      <c r="BL210" s="2">
        <f>SUMPRODUCT('Respondent Data'!B210:S210,'Product Coding'!A162:R162)</f>
        <v>5.9109765505051879</v>
      </c>
      <c r="BM210" s="2">
        <f>SUMPRODUCT('Respondent Data'!B210:S210,'Product Coding'!A163:R163)</f>
        <v>4.3049639541249096</v>
      </c>
      <c r="BN210" s="2">
        <f>SUMPRODUCT('Respondent Data'!B210:S210,'Product Coding'!A164:R164)</f>
        <v>5.4736526336369247</v>
      </c>
      <c r="BO210" s="2">
        <f>SUMPRODUCT('Respondent Data'!B210:S210,'Product Coding'!A165:R165)</f>
        <v>6.0681643734913173</v>
      </c>
      <c r="BP210" s="2">
        <f>SUMPRODUCT('Respondent Data'!B210:S210,'Product Coding'!A166:R166)</f>
        <v>4.0651888300878731</v>
      </c>
      <c r="BQ210" s="2">
        <f>SUMPRODUCT('Respondent Data'!B210:S210,'Product Coding'!A167:R167)</f>
        <v>4.8703998589808233</v>
      </c>
      <c r="BR210" s="2">
        <f>SUMPRODUCT('Respondent Data'!B210:S210,'Product Coding'!A168:R168)</f>
        <v>5.0405088820744872</v>
      </c>
      <c r="BS210" s="2">
        <f>SUMPRODUCT('Respondent Data'!B210:S210,'Product Coding'!A169:R169)</f>
        <v>3.4344962856942098</v>
      </c>
      <c r="BT210" s="2">
        <f>SUMPRODUCT('Respondent Data'!B210:S210,'Product Coding'!A170:R170)</f>
        <v>4.603184965206224</v>
      </c>
      <c r="BU210" s="2">
        <f>SUMPRODUCT('Respondent Data'!B210:S210,'Product Coding'!A171:R171)</f>
        <v>5.1976967050606167</v>
      </c>
      <c r="BV210" s="2">
        <f>SUMPRODUCT('Respondent Data'!B210:S210,'Product Coding'!A172:R172)</f>
        <v>5.1903548247719797</v>
      </c>
      <c r="BX210" s="2">
        <f t="shared" si="1014"/>
        <v>0.92694589410953809</v>
      </c>
      <c r="BY210" s="2">
        <f t="shared" si="1015"/>
        <v>0.41433887113029577</v>
      </c>
      <c r="BZ210" s="2">
        <f t="shared" si="1016"/>
        <v>0.3495250193446629</v>
      </c>
      <c r="CA210" s="2">
        <f t="shared" si="1017"/>
        <v>1.7416491689869091</v>
      </c>
      <c r="CB210" s="2">
        <f t="shared" si="1018"/>
        <v>0.54125962501039804</v>
      </c>
      <c r="CC210" s="2">
        <f t="shared" si="1019"/>
        <v>0.29868434763738555</v>
      </c>
      <c r="CD210" s="2">
        <f t="shared" si="1020"/>
        <v>2.2135721910810475</v>
      </c>
      <c r="CE210" s="2">
        <f t="shared" si="1021"/>
        <v>0.98945257608482784</v>
      </c>
      <c r="CF210" s="2">
        <f t="shared" si="1022"/>
        <v>0.83467532228691466</v>
      </c>
      <c r="CG210" s="2">
        <f t="shared" si="1023"/>
        <v>4.1591059322748967</v>
      </c>
      <c r="CH210" s="2">
        <f t="shared" si="1024"/>
        <v>1.2925428136546557</v>
      </c>
      <c r="CI210" s="2">
        <f t="shared" si="1025"/>
        <v>0.71326640534552155</v>
      </c>
      <c r="CJ210" s="2">
        <f t="shared" si="1026"/>
        <v>7.6738697371393458</v>
      </c>
      <c r="CK210" s="2">
        <f t="shared" si="1027"/>
        <v>3.4301705679830339</v>
      </c>
      <c r="CL210" s="2">
        <f t="shared" si="1028"/>
        <v>2.8935987368482734</v>
      </c>
      <c r="CM210" s="2">
        <f t="shared" si="1029"/>
        <v>14.418521011349512</v>
      </c>
      <c r="CN210" s="2">
        <f t="shared" si="1030"/>
        <v>4.4809043145854366</v>
      </c>
      <c r="CO210" s="2">
        <f t="shared" si="1031"/>
        <v>2.4727061103103449</v>
      </c>
      <c r="CP210" s="2">
        <f t="shared" si="1032"/>
        <v>18.325411176698893</v>
      </c>
      <c r="CQ210" s="2">
        <f t="shared" si="1033"/>
        <v>8.1913412942467421</v>
      </c>
      <c r="CR210" s="2">
        <f t="shared" si="1034"/>
        <v>6.9099930608006748</v>
      </c>
      <c r="CS210" s="2">
        <f t="shared" si="1035"/>
        <v>34.43182320571286</v>
      </c>
      <c r="CT210" s="2">
        <f t="shared" si="1036"/>
        <v>10.700522268551403</v>
      </c>
      <c r="CU210" s="2">
        <f t="shared" si="1037"/>
        <v>5.9048899372462769</v>
      </c>
      <c r="CV210" s="2">
        <f t="shared" si="1038"/>
        <v>2.1882709029945491</v>
      </c>
      <c r="CW210" s="2">
        <f t="shared" si="1039"/>
        <v>0.97814306254091932</v>
      </c>
      <c r="CX210" s="2">
        <f t="shared" si="1040"/>
        <v>0.82513492379755771</v>
      </c>
      <c r="CY210" s="2">
        <f t="shared" si="1041"/>
        <v>4.1115670547091456</v>
      </c>
      <c r="CZ210" s="2">
        <f t="shared" si="1042"/>
        <v>1.277768957069279</v>
      </c>
      <c r="DA210" s="2">
        <f t="shared" si="1043"/>
        <v>0.70511371943955403</v>
      </c>
      <c r="DB210" s="2">
        <f t="shared" si="1044"/>
        <v>5.2256508693787236</v>
      </c>
      <c r="DC210" s="2">
        <f t="shared" si="1045"/>
        <v>2.3358324319666992</v>
      </c>
      <c r="DD210" s="2">
        <f t="shared" si="1046"/>
        <v>1.9704448046157634</v>
      </c>
      <c r="DE210" s="2">
        <f t="shared" si="1047"/>
        <v>9.8185347730702279</v>
      </c>
      <c r="DF210" s="2">
        <f t="shared" si="1048"/>
        <v>3.0513472770838446</v>
      </c>
      <c r="DG210" s="2">
        <f t="shared" si="1049"/>
        <v>1.6838308803347231</v>
      </c>
      <c r="DH210" s="2">
        <f t="shared" si="1050"/>
        <v>0.38649697022760154</v>
      </c>
      <c r="DI210" s="2">
        <f t="shared" si="1051"/>
        <v>0.17276166749001204</v>
      </c>
      <c r="DJ210" s="2">
        <f t="shared" si="1052"/>
        <v>0.14573705094754133</v>
      </c>
      <c r="DK210" s="2">
        <f t="shared" si="1053"/>
        <v>0.72619354731541053</v>
      </c>
      <c r="DL210" s="2">
        <f t="shared" si="1054"/>
        <v>0.2256822178105746</v>
      </c>
      <c r="DM210" s="2">
        <f t="shared" si="1055"/>
        <v>0.12453865554596807</v>
      </c>
      <c r="DN210" s="2">
        <f t="shared" si="1056"/>
        <v>0.92296535393229584</v>
      </c>
      <c r="DO210" s="2">
        <f t="shared" si="1057"/>
        <v>0.41255959519411856</v>
      </c>
      <c r="DP210" s="2">
        <f t="shared" si="1058"/>
        <v>0.34802407048530226</v>
      </c>
      <c r="DQ210" s="2">
        <f t="shared" si="1059"/>
        <v>1.7341700868356551</v>
      </c>
      <c r="DR210" s="2">
        <f t="shared" si="1060"/>
        <v>0.53893531924739269</v>
      </c>
      <c r="DS210" s="2">
        <f t="shared" si="1061"/>
        <v>0.29740172148451161</v>
      </c>
      <c r="DT210" s="2">
        <f t="shared" si="1062"/>
        <v>4.7534876492063352E-2</v>
      </c>
      <c r="DU210" s="2">
        <f t="shared" si="1063"/>
        <v>2.1247785000396289E-2</v>
      </c>
      <c r="DV210" s="2">
        <f t="shared" si="1064"/>
        <v>1.7924054393050948E-2</v>
      </c>
      <c r="DW210" s="2">
        <f t="shared" si="1065"/>
        <v>8.9313819357092109E-2</v>
      </c>
      <c r="DX210" s="2">
        <f t="shared" si="1066"/>
        <v>2.7756430648766015E-2</v>
      </c>
      <c r="DY210" s="2">
        <f t="shared" si="1067"/>
        <v>1.5316884906960758E-2</v>
      </c>
      <c r="DZ210" s="2">
        <f t="shared" si="1068"/>
        <v>0.1135145873971253</v>
      </c>
      <c r="EA210" s="2">
        <f t="shared" si="1069"/>
        <v>5.0740292715928705E-2</v>
      </c>
      <c r="EB210" s="2">
        <f t="shared" si="1070"/>
        <v>4.280313296386757E-2</v>
      </c>
      <c r="EC210" s="2">
        <f t="shared" si="1071"/>
        <v>0.21328384759502747</v>
      </c>
      <c r="ED210" s="2">
        <f t="shared" si="1072"/>
        <v>6.6283116844484971E-2</v>
      </c>
      <c r="EE210" s="2">
        <f t="shared" si="1073"/>
        <v>3.6577140801306321E-2</v>
      </c>
      <c r="EF210" s="2">
        <f t="shared" si="1074"/>
        <v>7.1857419681080519E-3</v>
      </c>
      <c r="EG210" s="2">
        <f t="shared" si="1075"/>
        <v>3.2119805850800232E-3</v>
      </c>
      <c r="EH210" s="2">
        <f t="shared" si="1076"/>
        <v>2.7095395927304524E-3</v>
      </c>
      <c r="EI210" s="2">
        <f t="shared" si="1077"/>
        <v>1.3501372201807102E-2</v>
      </c>
      <c r="EJ210" s="2">
        <f t="shared" si="1078"/>
        <v>4.1958781281575385E-3</v>
      </c>
      <c r="EK210" s="2">
        <f t="shared" si="1079"/>
        <v>2.3154195575748548E-3</v>
      </c>
      <c r="EL210" s="2">
        <f t="shared" si="1080"/>
        <v>1.7159748690799361E-2</v>
      </c>
      <c r="EM210" s="2">
        <f t="shared" si="1081"/>
        <v>7.6702976372266954E-3</v>
      </c>
      <c r="EN210" s="2">
        <f t="shared" si="1082"/>
        <v>6.4704547818973763E-3</v>
      </c>
      <c r="EO210" s="2">
        <f t="shared" si="1083"/>
        <v>3.2241646720993181E-2</v>
      </c>
      <c r="EP210" s="2">
        <f t="shared" si="1084"/>
        <v>1.0019871926372839E-2</v>
      </c>
      <c r="EQ210" s="2">
        <f t="shared" si="1085"/>
        <v>5.5292853400645374E-3</v>
      </c>
      <c r="ER210" s="2">
        <f t="shared" si="1086"/>
        <v>5.5700300795904923E-3</v>
      </c>
      <c r="ET210" s="2">
        <f t="shared" si="1087"/>
        <v>0.51895593075907842</v>
      </c>
      <c r="EU210" s="2">
        <f t="shared" si="1088"/>
        <v>0.70704413235905128</v>
      </c>
      <c r="EV210" s="2">
        <f t="shared" si="1089"/>
        <v>0.74100145285606178</v>
      </c>
      <c r="EW210" s="2">
        <f t="shared" si="1090"/>
        <v>0.36474396918170199</v>
      </c>
      <c r="EX210" s="2">
        <f t="shared" si="1091"/>
        <v>0.64881995464797404</v>
      </c>
      <c r="EY210" s="2">
        <f t="shared" si="1092"/>
        <v>0.77001005041697534</v>
      </c>
      <c r="EZ210" s="2">
        <f t="shared" si="1093"/>
        <v>0.31118018844431172</v>
      </c>
      <c r="FA210" s="2">
        <f t="shared" si="1094"/>
        <v>0.50265083572284219</v>
      </c>
      <c r="FB210" s="2">
        <f t="shared" si="1095"/>
        <v>0.54505556806285727</v>
      </c>
      <c r="FC210" s="2">
        <f t="shared" si="1096"/>
        <v>0.19383203468339177</v>
      </c>
      <c r="FD210" s="2">
        <f t="shared" si="1097"/>
        <v>0.43619687014954833</v>
      </c>
      <c r="FE210" s="2">
        <f t="shared" si="1098"/>
        <v>0.58368038787191756</v>
      </c>
      <c r="FF210" s="2">
        <f t="shared" si="1099"/>
        <v>0.11528879615499062</v>
      </c>
      <c r="FG210" s="2">
        <f t="shared" si="1100"/>
        <v>0.22572494323966394</v>
      </c>
      <c r="FH210" s="2">
        <f t="shared" si="1101"/>
        <v>0.25683180717524673</v>
      </c>
      <c r="FI210" s="2">
        <f t="shared" si="1102"/>
        <v>6.4857063739375775E-2</v>
      </c>
      <c r="FJ210" s="2">
        <f t="shared" si="1103"/>
        <v>0.18245164348862342</v>
      </c>
      <c r="FK210" s="2">
        <f t="shared" si="1104"/>
        <v>0.28795986997892925</v>
      </c>
      <c r="FL210" s="2">
        <f t="shared" si="1105"/>
        <v>5.1745341450003597E-2</v>
      </c>
      <c r="FM210" s="2">
        <f t="shared" si="1106"/>
        <v>0.10879804894481976</v>
      </c>
      <c r="FN210" s="2">
        <f t="shared" si="1107"/>
        <v>0.12642236122249856</v>
      </c>
      <c r="FO210" s="2">
        <f t="shared" si="1108"/>
        <v>2.8223216011045254E-2</v>
      </c>
      <c r="FP210" s="2">
        <f t="shared" si="1109"/>
        <v>8.5466270397843214E-2</v>
      </c>
      <c r="FQ210" s="2">
        <f t="shared" si="1110"/>
        <v>0.14482490077152593</v>
      </c>
      <c r="FR210" s="2">
        <f t="shared" si="1111"/>
        <v>0.31364963343007046</v>
      </c>
      <c r="FS210" s="2">
        <f t="shared" si="1112"/>
        <v>0.50552460989120918</v>
      </c>
      <c r="FT210" s="2">
        <f t="shared" si="1113"/>
        <v>0.54790469842048728</v>
      </c>
      <c r="FU210" s="2">
        <f t="shared" si="1114"/>
        <v>0.19563472205235527</v>
      </c>
      <c r="FV210" s="2">
        <f t="shared" si="1115"/>
        <v>0.43902609037514628</v>
      </c>
      <c r="FW210" s="2">
        <f t="shared" si="1116"/>
        <v>0.58647114770074416</v>
      </c>
      <c r="FX210" s="2">
        <f t="shared" si="1117"/>
        <v>0.1606257756789039</v>
      </c>
      <c r="FY210" s="2">
        <f t="shared" si="1118"/>
        <v>0.29977524962500357</v>
      </c>
      <c r="FZ210" s="2">
        <f t="shared" si="1119"/>
        <v>0.33664991803453259</v>
      </c>
      <c r="GA210" s="2">
        <f t="shared" si="1120"/>
        <v>9.2433959031977736E-2</v>
      </c>
      <c r="GB210" s="2">
        <f t="shared" si="1121"/>
        <v>0.24683146904152806</v>
      </c>
      <c r="GC210" s="2">
        <f t="shared" si="1122"/>
        <v>0.37260171917959367</v>
      </c>
      <c r="GD210" s="2">
        <f t="shared" si="1123"/>
        <v>0.721242109772403</v>
      </c>
      <c r="GE210" s="2">
        <f t="shared" si="1124"/>
        <v>0.85268816991626017</v>
      </c>
      <c r="GF210" s="2">
        <f t="shared" si="1125"/>
        <v>0.87280061264754016</v>
      </c>
      <c r="GG210" s="2">
        <f t="shared" si="1126"/>
        <v>0.57930931415843123</v>
      </c>
      <c r="GH210" s="2">
        <f t="shared" si="1127"/>
        <v>0.81587216120854822</v>
      </c>
      <c r="GI210" s="2">
        <f t="shared" si="1128"/>
        <v>0.88925355750843094</v>
      </c>
      <c r="GJ210" s="2">
        <f t="shared" si="1129"/>
        <v>0.52003017004705132</v>
      </c>
      <c r="GK210" s="2">
        <f t="shared" si="1130"/>
        <v>0.70793473309179333</v>
      </c>
      <c r="GL210" s="2">
        <f t="shared" si="1131"/>
        <v>0.74182651622829698</v>
      </c>
      <c r="GM210" s="2">
        <f t="shared" si="1132"/>
        <v>0.36574169427672032</v>
      </c>
      <c r="GN210" s="2">
        <f t="shared" si="1133"/>
        <v>0.649799889243587</v>
      </c>
      <c r="GO210" s="2">
        <f t="shared" si="1134"/>
        <v>0.77077129114317899</v>
      </c>
      <c r="GP210" s="2">
        <f t="shared" si="1135"/>
        <v>0.95462215382150717</v>
      </c>
      <c r="GQ210" s="2">
        <f t="shared" si="1136"/>
        <v>0.97919429024721161</v>
      </c>
      <c r="GR210" s="2">
        <f t="shared" si="1137"/>
        <v>0.98239156023900187</v>
      </c>
      <c r="GS210" s="2">
        <f t="shared" si="1138"/>
        <v>0.91800910098633948</v>
      </c>
      <c r="GT210" s="2">
        <f t="shared" si="1139"/>
        <v>0.97299318221609665</v>
      </c>
      <c r="GU210" s="2">
        <f t="shared" si="1140"/>
        <v>0.98491418281853527</v>
      </c>
      <c r="GV210" s="2">
        <f t="shared" si="1141"/>
        <v>0.89805738633162491</v>
      </c>
      <c r="GW210" s="2">
        <f t="shared" si="1142"/>
        <v>0.95170995814315229</v>
      </c>
      <c r="GX210" s="2">
        <f t="shared" si="1143"/>
        <v>0.95895377410095417</v>
      </c>
      <c r="GY210" s="2">
        <f t="shared" si="1144"/>
        <v>0.82420943951590642</v>
      </c>
      <c r="GZ210" s="2">
        <f t="shared" si="1145"/>
        <v>0.93783722559479266</v>
      </c>
      <c r="HA210" s="2">
        <f t="shared" si="1146"/>
        <v>0.96471353711984142</v>
      </c>
      <c r="HB210" s="2">
        <f t="shared" si="1147"/>
        <v>0.99286552453168508</v>
      </c>
      <c r="HC210" s="2">
        <f t="shared" si="1148"/>
        <v>0.99679830320287155</v>
      </c>
      <c r="HD210" s="2">
        <f t="shared" si="1149"/>
        <v>0.99729778217345888</v>
      </c>
      <c r="HE210" s="2">
        <f t="shared" si="1150"/>
        <v>0.98667848651011125</v>
      </c>
      <c r="HF210" s="2">
        <f t="shared" si="1151"/>
        <v>0.99582165370367914</v>
      </c>
      <c r="HG210" s="2">
        <f t="shared" si="1152"/>
        <v>0.99768992922547595</v>
      </c>
      <c r="HH210" s="2">
        <f t="shared" si="1153"/>
        <v>0.98312974071881454</v>
      </c>
      <c r="HI210" s="2">
        <f t="shared" si="1154"/>
        <v>0.99238808799345191</v>
      </c>
      <c r="HJ210" s="2">
        <f t="shared" si="1155"/>
        <v>0.99357114284760639</v>
      </c>
      <c r="HK210" s="2">
        <f t="shared" si="1156"/>
        <v>0.96876540796100252</v>
      </c>
      <c r="HL210" s="2">
        <f t="shared" si="1157"/>
        <v>0.9900795299133448</v>
      </c>
      <c r="HM210" s="2">
        <f t="shared" si="1158"/>
        <v>0.99450111953905485</v>
      </c>
      <c r="HN210" s="2">
        <f t="shared" si="1159"/>
        <v>0.99446082330123786</v>
      </c>
      <c r="HP210" s="2">
        <f t="shared" ref="HP210:IU210" si="1208">IF(B1=1,ET210,0)</f>
        <v>0.51895593075907842</v>
      </c>
      <c r="HQ210" s="2">
        <f t="shared" si="1208"/>
        <v>0.70704413235905128</v>
      </c>
      <c r="HR210" s="2">
        <f t="shared" si="1208"/>
        <v>0.74100145285606178</v>
      </c>
      <c r="HS210" s="2">
        <f t="shared" si="1208"/>
        <v>0.36474396918170199</v>
      </c>
      <c r="HT210" s="2">
        <f t="shared" si="1208"/>
        <v>0.64881995464797404</v>
      </c>
      <c r="HU210" s="2">
        <f t="shared" si="1208"/>
        <v>0.77001005041697534</v>
      </c>
      <c r="HV210" s="2">
        <f t="shared" si="1208"/>
        <v>0.31118018844431172</v>
      </c>
      <c r="HW210" s="2">
        <f t="shared" si="1208"/>
        <v>0.50265083572284219</v>
      </c>
      <c r="HX210" s="2">
        <f t="shared" si="1208"/>
        <v>0.54505556806285727</v>
      </c>
      <c r="HY210" s="2">
        <f t="shared" si="1208"/>
        <v>0.19383203468339177</v>
      </c>
      <c r="HZ210" s="2">
        <f t="shared" si="1208"/>
        <v>0.43619687014954833</v>
      </c>
      <c r="IA210" s="2">
        <f t="shared" si="1208"/>
        <v>0.58368038787191756</v>
      </c>
      <c r="IB210" s="2">
        <f t="shared" si="1208"/>
        <v>0.11528879615499062</v>
      </c>
      <c r="IC210" s="2">
        <f t="shared" si="1208"/>
        <v>0.22572494323966394</v>
      </c>
      <c r="ID210" s="2">
        <f t="shared" si="1208"/>
        <v>0.25683180717524673</v>
      </c>
      <c r="IE210" s="2">
        <f t="shared" si="1208"/>
        <v>6.4857063739375775E-2</v>
      </c>
      <c r="IF210" s="2">
        <f t="shared" si="1208"/>
        <v>0.18245164348862342</v>
      </c>
      <c r="IG210" s="2">
        <f t="shared" si="1208"/>
        <v>0.28795986997892925</v>
      </c>
      <c r="IH210" s="2">
        <f t="shared" si="1208"/>
        <v>5.1745341450003597E-2</v>
      </c>
      <c r="II210" s="2">
        <f t="shared" si="1208"/>
        <v>0.10879804894481976</v>
      </c>
      <c r="IJ210" s="2">
        <f t="shared" si="1208"/>
        <v>0.12642236122249856</v>
      </c>
      <c r="IK210" s="2">
        <f t="shared" si="1208"/>
        <v>2.8223216011045254E-2</v>
      </c>
      <c r="IL210" s="2">
        <f t="shared" si="1208"/>
        <v>8.5466270397843214E-2</v>
      </c>
      <c r="IM210" s="2">
        <f t="shared" si="1208"/>
        <v>0.14482490077152593</v>
      </c>
      <c r="IN210" s="2">
        <f t="shared" si="1208"/>
        <v>0.31364963343007046</v>
      </c>
      <c r="IO210" s="2">
        <f t="shared" si="1208"/>
        <v>0.50552460989120918</v>
      </c>
      <c r="IP210" s="2">
        <f t="shared" si="1208"/>
        <v>0.54790469842048728</v>
      </c>
      <c r="IQ210" s="2">
        <f t="shared" si="1208"/>
        <v>0.19563472205235527</v>
      </c>
      <c r="IR210" s="2">
        <f t="shared" si="1208"/>
        <v>0.43902609037514628</v>
      </c>
      <c r="IS210" s="2">
        <f t="shared" si="1208"/>
        <v>0.58647114770074416</v>
      </c>
      <c r="IT210" s="2">
        <f t="shared" si="1208"/>
        <v>0.1606257756789039</v>
      </c>
      <c r="IU210" s="2">
        <f t="shared" si="1208"/>
        <v>0.29977524962500357</v>
      </c>
      <c r="IV210" s="2">
        <f t="shared" ref="IV210:KA210" si="1209">IF(AH1=1,FZ210,0)</f>
        <v>0.33664991803453259</v>
      </c>
      <c r="IW210" s="2">
        <f t="shared" si="1209"/>
        <v>9.2433959031977736E-2</v>
      </c>
      <c r="IX210" s="2">
        <f t="shared" si="1209"/>
        <v>0.24683146904152806</v>
      </c>
      <c r="IY210" s="2">
        <f t="shared" si="1209"/>
        <v>0.37260171917959367</v>
      </c>
      <c r="IZ210" s="2">
        <f t="shared" si="1209"/>
        <v>0.721242109772403</v>
      </c>
      <c r="JA210" s="2">
        <f t="shared" si="1209"/>
        <v>0.85268816991626017</v>
      </c>
      <c r="JB210" s="2">
        <f t="shared" si="1209"/>
        <v>0.87280061264754016</v>
      </c>
      <c r="JC210" s="2">
        <f t="shared" si="1209"/>
        <v>0.57930931415843123</v>
      </c>
      <c r="JD210" s="2">
        <f t="shared" si="1209"/>
        <v>0.81587216120854822</v>
      </c>
      <c r="JE210" s="2">
        <f t="shared" si="1209"/>
        <v>0.88925355750843094</v>
      </c>
      <c r="JF210" s="2">
        <f t="shared" si="1209"/>
        <v>0.52003017004705132</v>
      </c>
      <c r="JG210" s="2">
        <f t="shared" si="1209"/>
        <v>0.70793473309179333</v>
      </c>
      <c r="JH210" s="2">
        <f t="shared" si="1209"/>
        <v>0.74182651622829698</v>
      </c>
      <c r="JI210" s="2">
        <f t="shared" si="1209"/>
        <v>0.36574169427672032</v>
      </c>
      <c r="JJ210" s="2">
        <f t="shared" si="1209"/>
        <v>0.649799889243587</v>
      </c>
      <c r="JK210" s="2">
        <f t="shared" si="1209"/>
        <v>0.77077129114317899</v>
      </c>
      <c r="JL210" s="2">
        <f t="shared" si="1209"/>
        <v>0.95462215382150717</v>
      </c>
      <c r="JM210" s="2">
        <f t="shared" si="1209"/>
        <v>0.97919429024721161</v>
      </c>
      <c r="JN210" s="2">
        <f t="shared" si="1209"/>
        <v>0.98239156023900187</v>
      </c>
      <c r="JO210" s="2">
        <f t="shared" si="1209"/>
        <v>0.91800910098633948</v>
      </c>
      <c r="JP210" s="2">
        <f t="shared" si="1209"/>
        <v>0.97299318221609665</v>
      </c>
      <c r="JQ210" s="2">
        <f t="shared" si="1209"/>
        <v>0.98491418281853527</v>
      </c>
      <c r="JR210" s="2">
        <f t="shared" si="1209"/>
        <v>0.89805738633162491</v>
      </c>
      <c r="JS210" s="2">
        <f t="shared" si="1209"/>
        <v>0.95170995814315229</v>
      </c>
      <c r="JT210" s="2">
        <f t="shared" si="1209"/>
        <v>0.95895377410095417</v>
      </c>
      <c r="JU210" s="2">
        <f t="shared" si="1209"/>
        <v>0.82420943951590642</v>
      </c>
      <c r="JV210" s="2">
        <f t="shared" si="1209"/>
        <v>0.93783722559479266</v>
      </c>
      <c r="JW210" s="2">
        <f t="shared" si="1209"/>
        <v>0.96471353711984142</v>
      </c>
      <c r="JX210" s="2">
        <f t="shared" si="1209"/>
        <v>0.99286552453168508</v>
      </c>
      <c r="JY210" s="2">
        <f t="shared" si="1209"/>
        <v>0.99679830320287155</v>
      </c>
      <c r="JZ210" s="2">
        <f t="shared" si="1209"/>
        <v>0.99729778217345888</v>
      </c>
      <c r="KA210" s="2">
        <f t="shared" si="1209"/>
        <v>0.98667848651011125</v>
      </c>
      <c r="KB210" s="2">
        <f t="shared" ref="KB210:KJ210" si="1210">IF(BN1=1,HF210,0)</f>
        <v>0.99582165370367914</v>
      </c>
      <c r="KC210" s="2">
        <f t="shared" si="1210"/>
        <v>0.99768992922547595</v>
      </c>
      <c r="KD210" s="2">
        <f t="shared" si="1210"/>
        <v>0.98312974071881454</v>
      </c>
      <c r="KE210" s="2">
        <f t="shared" si="1210"/>
        <v>0.99238808799345191</v>
      </c>
      <c r="KF210" s="2">
        <f t="shared" si="1210"/>
        <v>0.99357114284760639</v>
      </c>
      <c r="KG210" s="2">
        <f t="shared" si="1210"/>
        <v>0.96876540796100252</v>
      </c>
      <c r="KH210" s="2">
        <f t="shared" si="1210"/>
        <v>0.9900795299133448</v>
      </c>
      <c r="KI210" s="2">
        <f t="shared" si="1210"/>
        <v>0.99450111953905485</v>
      </c>
      <c r="KJ210" s="2">
        <f t="shared" si="1210"/>
        <v>0</v>
      </c>
    </row>
    <row r="211" spans="1:296" x14ac:dyDescent="0.2">
      <c r="A211" s="2" t="str">
        <f>'Respondent Data'!A211</f>
        <v>1947</v>
      </c>
      <c r="B211" s="2">
        <f>SUMPRODUCT('Respondent Data'!B211:S211,'Product Coding'!A100:R100)</f>
        <v>1.2391935214879641</v>
      </c>
      <c r="C211" s="2">
        <f>SUMPRODUCT('Respondent Data'!B211:S211,'Product Coding'!A101:R101)</f>
        <v>1.1522949727734981</v>
      </c>
      <c r="D211" s="2">
        <f>SUMPRODUCT('Respondent Data'!B211:S211,'Product Coding'!A102:R102)</f>
        <v>1.9898974445068101</v>
      </c>
      <c r="E211" s="2">
        <f>SUMPRODUCT('Respondent Data'!B211:S211,'Product Coding'!A103:R103)</f>
        <v>2.0836041635655302</v>
      </c>
      <c r="F211" s="2">
        <f>SUMPRODUCT('Respondent Data'!B211:S211,'Product Coding'!A104:R104)</f>
        <v>1.788675391797772</v>
      </c>
      <c r="G211" s="2">
        <f>SUMPRODUCT('Respondent Data'!B211:S211,'Product Coding'!A105:R105)</f>
        <v>1.5907551881238913</v>
      </c>
      <c r="H211" s="2">
        <f>SUMPRODUCT('Respondent Data'!B211:S211,'Product Coding'!A106:R106)</f>
        <v>-5.0054696520499755</v>
      </c>
      <c r="I211" s="2">
        <f>SUMPRODUCT('Respondent Data'!B211:S211,'Product Coding'!A107:R107)</f>
        <v>-5.092368200764442</v>
      </c>
      <c r="J211" s="2">
        <f>SUMPRODUCT('Respondent Data'!B211:S211,'Product Coding'!A108:R108)</f>
        <v>-4.2547657290311296</v>
      </c>
      <c r="K211" s="2">
        <f>SUMPRODUCT('Respondent Data'!B211:S211,'Product Coding'!A109:R109)</f>
        <v>-4.1610590099724094</v>
      </c>
      <c r="L211" s="2">
        <f>SUMPRODUCT('Respondent Data'!B211:S211,'Product Coding'!A110:R110)</f>
        <v>-4.4559877817401681</v>
      </c>
      <c r="M211" s="2">
        <f>SUMPRODUCT('Respondent Data'!B211:S211,'Product Coding'!A111:R111)</f>
        <v>-4.6539079854140484</v>
      </c>
      <c r="N211" s="2">
        <f>SUMPRODUCT('Respondent Data'!B211:S211,'Product Coding'!A112:R112)</f>
        <v>-2.0234802556434954</v>
      </c>
      <c r="O211" s="2">
        <f>SUMPRODUCT('Respondent Data'!B211:S211,'Product Coding'!A113:R113)</f>
        <v>-2.1103788043579619</v>
      </c>
      <c r="P211" s="2">
        <f>SUMPRODUCT('Respondent Data'!B211:S211,'Product Coding'!A114:R114)</f>
        <v>-1.2727763326246504</v>
      </c>
      <c r="Q211" s="2">
        <f>SUMPRODUCT('Respondent Data'!B211:S211,'Product Coding'!A115:R115)</f>
        <v>-1.1790696135659302</v>
      </c>
      <c r="R211" s="2">
        <f>SUMPRODUCT('Respondent Data'!B211:S211,'Product Coding'!A116:R116)</f>
        <v>-1.473998385333688</v>
      </c>
      <c r="S211" s="2">
        <f>SUMPRODUCT('Respondent Data'!B211:S211,'Product Coding'!A117:R117)</f>
        <v>-1.6719185890075692</v>
      </c>
      <c r="T211" s="2">
        <f>SUMPRODUCT('Respondent Data'!B211:S211,'Product Coding'!A118:R118)</f>
        <v>-8.2681434291814355</v>
      </c>
      <c r="U211" s="2">
        <f>SUMPRODUCT('Respondent Data'!B211:S211,'Product Coding'!A119:R119)</f>
        <v>-8.3550419778959011</v>
      </c>
      <c r="V211" s="2">
        <f>SUMPRODUCT('Respondent Data'!B211:S211,'Product Coding'!A120:R120)</f>
        <v>-7.5174395061625905</v>
      </c>
      <c r="W211" s="2">
        <f>SUMPRODUCT('Respondent Data'!B211:S211,'Product Coding'!A121:R121)</f>
        <v>-7.4237327871038694</v>
      </c>
      <c r="X211" s="2">
        <f>SUMPRODUCT('Respondent Data'!B211:S211,'Product Coding'!A122:R122)</f>
        <v>-7.7186615588716272</v>
      </c>
      <c r="Y211" s="2">
        <f>SUMPRODUCT('Respondent Data'!B211:S211,'Product Coding'!A123:R123)</f>
        <v>-7.9165817625455084</v>
      </c>
      <c r="Z211" s="2">
        <f>SUMPRODUCT('Respondent Data'!B211:S211,'Product Coding'!A124:R124)</f>
        <v>1.1974335366689037</v>
      </c>
      <c r="AA211" s="2">
        <f>SUMPRODUCT('Respondent Data'!B211:S211,'Product Coding'!A125:R125)</f>
        <v>1.1105349879544377</v>
      </c>
      <c r="AB211" s="2">
        <f>SUMPRODUCT('Respondent Data'!B211:S211,'Product Coding'!A126:R126)</f>
        <v>1.9481374596877497</v>
      </c>
      <c r="AC211" s="2">
        <f>SUMPRODUCT('Respondent Data'!B211:S211,'Product Coding'!A127:R127)</f>
        <v>2.0418441787464694</v>
      </c>
      <c r="AD211" s="2">
        <f>SUMPRODUCT('Respondent Data'!B211:S211,'Product Coding'!A128:R128)</f>
        <v>1.7469154069787116</v>
      </c>
      <c r="AE211" s="2">
        <f>SUMPRODUCT('Respondent Data'!B211:S211,'Product Coding'!A129:R129)</f>
        <v>1.5489952033048309</v>
      </c>
      <c r="AF211" s="2">
        <f>SUMPRODUCT('Respondent Data'!B211:S211,'Product Coding'!A130:R130)</f>
        <v>-5.0472296368690355</v>
      </c>
      <c r="AG211" s="2">
        <f>SUMPRODUCT('Respondent Data'!B211:S211,'Product Coding'!A131:R131)</f>
        <v>-5.1341281855835019</v>
      </c>
      <c r="AH211" s="2">
        <f>SUMPRODUCT('Respondent Data'!B211:S211,'Product Coding'!A132:R132)</f>
        <v>-4.2965257138501904</v>
      </c>
      <c r="AI211" s="2">
        <f>SUMPRODUCT('Respondent Data'!B211:S211,'Product Coding'!A133:R133)</f>
        <v>-4.2028189947914703</v>
      </c>
      <c r="AJ211" s="2">
        <f>SUMPRODUCT('Respondent Data'!B211:S211,'Product Coding'!A134:R134)</f>
        <v>-4.497747766559228</v>
      </c>
      <c r="AK211" s="2">
        <f>SUMPRODUCT('Respondent Data'!B211:S211,'Product Coding'!A135:R135)</f>
        <v>-4.6956679702331083</v>
      </c>
      <c r="AL211" s="2">
        <f>SUMPRODUCT('Respondent Data'!B211:S211,'Product Coding'!A136:R136)</f>
        <v>5.0172941038693439</v>
      </c>
      <c r="AM211" s="2">
        <f>SUMPRODUCT('Respondent Data'!B211:S211,'Product Coding'!A137:R137)</f>
        <v>4.9303955551548775</v>
      </c>
      <c r="AN211" s="2">
        <f>SUMPRODUCT('Respondent Data'!B211:S211,'Product Coding'!A138:R138)</f>
        <v>5.7679980268881899</v>
      </c>
      <c r="AO211" s="2">
        <f>SUMPRODUCT('Respondent Data'!B211:S211,'Product Coding'!A139:R139)</f>
        <v>5.8617047459469092</v>
      </c>
      <c r="AP211" s="2">
        <f>SUMPRODUCT('Respondent Data'!B211:S211,'Product Coding'!A140:R140)</f>
        <v>5.5667759741791514</v>
      </c>
      <c r="AQ211" s="2">
        <f>SUMPRODUCT('Respondent Data'!B211:S211,'Product Coding'!A141:R141)</f>
        <v>5.3688557705052711</v>
      </c>
      <c r="AR211" s="2">
        <f>SUMPRODUCT('Respondent Data'!B211:S211,'Product Coding'!A142:R142)</f>
        <v>-1.2273690696685957</v>
      </c>
      <c r="AS211" s="2">
        <f>SUMPRODUCT('Respondent Data'!B211:S211,'Product Coding'!A143:R143)</f>
        <v>-1.3142676183830617</v>
      </c>
      <c r="AT211" s="2">
        <f>SUMPRODUCT('Respondent Data'!B211:S211,'Product Coding'!A144:R144)</f>
        <v>-0.47666514664974979</v>
      </c>
      <c r="AU211" s="2">
        <f>SUMPRODUCT('Respondent Data'!B211:S211,'Product Coding'!A145:R145)</f>
        <v>-0.38295842759103005</v>
      </c>
      <c r="AV211" s="2">
        <f>SUMPRODUCT('Respondent Data'!B211:S211,'Product Coding'!A146:R146)</f>
        <v>-0.67788719935878783</v>
      </c>
      <c r="AW211" s="2">
        <f>SUMPRODUCT('Respondent Data'!B211:S211,'Product Coding'!A147:R147)</f>
        <v>-0.87580740303266857</v>
      </c>
      <c r="AX211" s="2">
        <f>SUMPRODUCT('Respondent Data'!B211:S211,'Product Coding'!A148:R148)</f>
        <v>7.5387402776767445</v>
      </c>
      <c r="AY211" s="2">
        <f>SUMPRODUCT('Respondent Data'!B211:S211,'Product Coding'!A149:R149)</f>
        <v>7.4518417289622789</v>
      </c>
      <c r="AZ211" s="2">
        <f>SUMPRODUCT('Respondent Data'!B211:S211,'Product Coding'!A150:R150)</f>
        <v>8.2894442006955895</v>
      </c>
      <c r="BA211" s="2">
        <f>SUMPRODUCT('Respondent Data'!B211:S211,'Product Coding'!A151:R151)</f>
        <v>8.3831509197543106</v>
      </c>
      <c r="BB211" s="2">
        <f>SUMPRODUCT('Respondent Data'!B211:S211,'Product Coding'!A152:R152)</f>
        <v>8.0882221479865528</v>
      </c>
      <c r="BC211" s="2">
        <f>SUMPRODUCT('Respondent Data'!B211:S211,'Product Coding'!A153:R153)</f>
        <v>7.8903019443126716</v>
      </c>
      <c r="BD211" s="2">
        <f>SUMPRODUCT('Respondent Data'!B211:S211,'Product Coding'!A154:R154)</f>
        <v>1.2940771041388044</v>
      </c>
      <c r="BE211" s="2">
        <f>SUMPRODUCT('Respondent Data'!B211:S211,'Product Coding'!A155:R155)</f>
        <v>1.2071785554243388</v>
      </c>
      <c r="BF211" s="2">
        <f>SUMPRODUCT('Respondent Data'!B211:S211,'Product Coding'!A156:R156)</f>
        <v>2.0447810271576503</v>
      </c>
      <c r="BG211" s="2">
        <f>SUMPRODUCT('Respondent Data'!B211:S211,'Product Coding'!A157:R157)</f>
        <v>2.1384877462163705</v>
      </c>
      <c r="BH211" s="2">
        <f>SUMPRODUCT('Respondent Data'!B211:S211,'Product Coding'!A158:R158)</f>
        <v>1.8435589744486127</v>
      </c>
      <c r="BI211" s="2">
        <f>SUMPRODUCT('Respondent Data'!B211:S211,'Product Coding'!A159:R159)</f>
        <v>1.6456387707747315</v>
      </c>
      <c r="BJ211" s="2">
        <f>SUMPRODUCT('Respondent Data'!B211:S211,'Product Coding'!A160:R160)</f>
        <v>9.501861085435154</v>
      </c>
      <c r="BK211" s="2">
        <f>SUMPRODUCT('Respondent Data'!B211:S211,'Product Coding'!A161:R161)</f>
        <v>9.4149625367206884</v>
      </c>
      <c r="BL211" s="2">
        <f>SUMPRODUCT('Respondent Data'!B211:S211,'Product Coding'!A162:R162)</f>
        <v>10.252565008454001</v>
      </c>
      <c r="BM211" s="2">
        <f>SUMPRODUCT('Respondent Data'!B211:S211,'Product Coding'!A163:R163)</f>
        <v>10.34627172751272</v>
      </c>
      <c r="BN211" s="2">
        <f>SUMPRODUCT('Respondent Data'!B211:S211,'Product Coding'!A164:R164)</f>
        <v>10.051342955744962</v>
      </c>
      <c r="BO211" s="2">
        <f>SUMPRODUCT('Respondent Data'!B211:S211,'Product Coding'!A165:R165)</f>
        <v>9.8534227520710811</v>
      </c>
      <c r="BP211" s="2">
        <f>SUMPRODUCT('Respondent Data'!B211:S211,'Product Coding'!A166:R166)</f>
        <v>3.2571979118972139</v>
      </c>
      <c r="BQ211" s="2">
        <f>SUMPRODUCT('Respondent Data'!B211:S211,'Product Coding'!A167:R167)</f>
        <v>3.1702993631827483</v>
      </c>
      <c r="BR211" s="2">
        <f>SUMPRODUCT('Respondent Data'!B211:S211,'Product Coding'!A168:R168)</f>
        <v>4.0079018349160602</v>
      </c>
      <c r="BS211" s="2">
        <f>SUMPRODUCT('Respondent Data'!B211:S211,'Product Coding'!A169:R169)</f>
        <v>4.1016085539747795</v>
      </c>
      <c r="BT211" s="2">
        <f>SUMPRODUCT('Respondent Data'!B211:S211,'Product Coding'!A170:R170)</f>
        <v>3.8066797822070222</v>
      </c>
      <c r="BU211" s="2">
        <f>SUMPRODUCT('Respondent Data'!B211:S211,'Product Coding'!A171:R171)</f>
        <v>3.608759578533141</v>
      </c>
      <c r="BV211" s="2">
        <f>SUMPRODUCT('Respondent Data'!B211:S211,'Product Coding'!A172:R172)</f>
        <v>3.05630691487183</v>
      </c>
      <c r="BX211" s="2">
        <f t="shared" si="1014"/>
        <v>0.28961769422669076</v>
      </c>
      <c r="BY211" s="2">
        <f t="shared" si="1015"/>
        <v>0.31591092982382546</v>
      </c>
      <c r="BZ211" s="2">
        <f t="shared" si="1016"/>
        <v>0.13670944503117771</v>
      </c>
      <c r="CA211" s="2">
        <f t="shared" si="1017"/>
        <v>0.12448075372700458</v>
      </c>
      <c r="CB211" s="2">
        <f t="shared" si="1018"/>
        <v>0.16718147301498398</v>
      </c>
      <c r="CC211" s="2">
        <f t="shared" si="1019"/>
        <v>0.20377166766975541</v>
      </c>
      <c r="CD211" s="2">
        <f t="shared" si="1020"/>
        <v>149.22715154085338</v>
      </c>
      <c r="CE211" s="2">
        <f t="shared" si="1021"/>
        <v>162.77488958023525</v>
      </c>
      <c r="CF211" s="2">
        <f t="shared" si="1022"/>
        <v>70.440313134892079</v>
      </c>
      <c r="CG211" s="2">
        <f t="shared" si="1023"/>
        <v>64.139410922177802</v>
      </c>
      <c r="CH211" s="2">
        <f t="shared" si="1024"/>
        <v>86.141197536441624</v>
      </c>
      <c r="CI211" s="2">
        <f t="shared" si="1025"/>
        <v>104.99450184589109</v>
      </c>
      <c r="CJ211" s="2">
        <f t="shared" si="1026"/>
        <v>7.5646059373337939</v>
      </c>
      <c r="CK211" s="2">
        <f t="shared" si="1027"/>
        <v>8.2513663462269058</v>
      </c>
      <c r="CL211" s="2">
        <f t="shared" si="1028"/>
        <v>3.5707524097716181</v>
      </c>
      <c r="CM211" s="2">
        <f t="shared" si="1029"/>
        <v>3.2513477853671295</v>
      </c>
      <c r="CN211" s="2">
        <f t="shared" si="1030"/>
        <v>4.3666598712421081</v>
      </c>
      <c r="CO211" s="2">
        <f t="shared" si="1031"/>
        <v>5.322369447180634</v>
      </c>
      <c r="CP211" s="2">
        <f t="shared" si="1032"/>
        <v>3897.7059035411557</v>
      </c>
      <c r="CQ211" s="2">
        <f t="shared" si="1033"/>
        <v>4251.5630802712958</v>
      </c>
      <c r="CR211" s="2">
        <f t="shared" si="1034"/>
        <v>1839.8503323169884</v>
      </c>
      <c r="CS211" s="2">
        <f t="shared" si="1035"/>
        <v>1675.275296885794</v>
      </c>
      <c r="CT211" s="2">
        <f t="shared" si="1036"/>
        <v>2249.9461439091742</v>
      </c>
      <c r="CU211" s="2">
        <f t="shared" si="1037"/>
        <v>2742.3808968976864</v>
      </c>
      <c r="CV211" s="2">
        <f t="shared" si="1038"/>
        <v>0.30196820860483575</v>
      </c>
      <c r="CW211" s="2">
        <f t="shared" si="1039"/>
        <v>0.32938269815421067</v>
      </c>
      <c r="CX211" s="2">
        <f t="shared" si="1040"/>
        <v>0.14253930971190473</v>
      </c>
      <c r="CY211" s="2">
        <f t="shared" si="1041"/>
        <v>0.12978913567104544</v>
      </c>
      <c r="CZ211" s="2">
        <f t="shared" si="1042"/>
        <v>0.17431079289906146</v>
      </c>
      <c r="DA211" s="2">
        <f t="shared" si="1043"/>
        <v>0.21246134706981315</v>
      </c>
      <c r="DB211" s="2">
        <f t="shared" si="1044"/>
        <v>155.59082377999607</v>
      </c>
      <c r="DC211" s="2">
        <f t="shared" si="1045"/>
        <v>169.71629424658164</v>
      </c>
      <c r="DD211" s="2">
        <f t="shared" si="1046"/>
        <v>73.444183815157132</v>
      </c>
      <c r="DE211" s="2">
        <f t="shared" si="1047"/>
        <v>66.874584679137826</v>
      </c>
      <c r="DF211" s="2">
        <f t="shared" si="1048"/>
        <v>89.81461984430554</v>
      </c>
      <c r="DG211" s="2">
        <f t="shared" si="1049"/>
        <v>109.47190820096984</v>
      </c>
      <c r="DH211" s="2">
        <f t="shared" si="1050"/>
        <v>6.6224220731612871E-3</v>
      </c>
      <c r="DI211" s="2">
        <f t="shared" si="1051"/>
        <v>7.2236453660206113E-3</v>
      </c>
      <c r="DJ211" s="2">
        <f t="shared" si="1052"/>
        <v>3.1260094408301705E-3</v>
      </c>
      <c r="DK211" s="2">
        <f t="shared" si="1053"/>
        <v>2.8463871772980154E-3</v>
      </c>
      <c r="DL211" s="2">
        <f t="shared" si="1054"/>
        <v>3.8227853449156264E-3</v>
      </c>
      <c r="DM211" s="2">
        <f t="shared" si="1055"/>
        <v>4.6594597524998527E-3</v>
      </c>
      <c r="DN211" s="2">
        <f t="shared" si="1056"/>
        <v>3.4122403498786524</v>
      </c>
      <c r="DO211" s="2">
        <f t="shared" si="1057"/>
        <v>3.7220240448043627</v>
      </c>
      <c r="DP211" s="2">
        <f t="shared" si="1058"/>
        <v>1.61069400745858</v>
      </c>
      <c r="DQ211" s="2">
        <f t="shared" si="1059"/>
        <v>1.466617057996892</v>
      </c>
      <c r="DR211" s="2">
        <f t="shared" si="1060"/>
        <v>1.969711724613628</v>
      </c>
      <c r="DS211" s="2">
        <f t="shared" si="1061"/>
        <v>2.4008129352779135</v>
      </c>
      <c r="DT211" s="2">
        <f t="shared" si="1062"/>
        <v>5.3206745705959276E-4</v>
      </c>
      <c r="DU211" s="2">
        <f t="shared" si="1063"/>
        <v>5.8037173984656237E-4</v>
      </c>
      <c r="DV211" s="2">
        <f t="shared" si="1064"/>
        <v>2.5115401518538671E-4</v>
      </c>
      <c r="DW211" s="2">
        <f t="shared" si="1065"/>
        <v>2.2868823075618868E-4</v>
      </c>
      <c r="DX211" s="2">
        <f t="shared" si="1066"/>
        <v>3.0713531316541276E-4</v>
      </c>
      <c r="DY211" s="2">
        <f t="shared" si="1067"/>
        <v>3.7435652309618915E-4</v>
      </c>
      <c r="DZ211" s="2">
        <f t="shared" si="1068"/>
        <v>0.27415076021716045</v>
      </c>
      <c r="EA211" s="2">
        <f t="shared" si="1069"/>
        <v>0.29903981455056461</v>
      </c>
      <c r="EB211" s="2">
        <f t="shared" si="1070"/>
        <v>0.12940852382737278</v>
      </c>
      <c r="EC211" s="2">
        <f t="shared" si="1071"/>
        <v>0.11783290160425006</v>
      </c>
      <c r="ED211" s="2">
        <f t="shared" si="1072"/>
        <v>0.15825320356776265</v>
      </c>
      <c r="EE211" s="2">
        <f t="shared" si="1073"/>
        <v>0.19288931137838491</v>
      </c>
      <c r="EF211" s="2">
        <f t="shared" si="1074"/>
        <v>7.471265378678045E-5</v>
      </c>
      <c r="EG211" s="2">
        <f t="shared" si="1075"/>
        <v>8.1495517704498674E-5</v>
      </c>
      <c r="EH211" s="2">
        <f t="shared" si="1076"/>
        <v>3.5266924775675407E-5</v>
      </c>
      <c r="EI211" s="2">
        <f t="shared" si="1077"/>
        <v>3.2112290242334487E-5</v>
      </c>
      <c r="EJ211" s="2">
        <f t="shared" si="1078"/>
        <v>4.3127791436512852E-5</v>
      </c>
      <c r="EK211" s="2">
        <f t="shared" si="1079"/>
        <v>5.2566961071960185E-5</v>
      </c>
      <c r="EL211" s="2">
        <f t="shared" si="1080"/>
        <v>3.8496116538834439E-2</v>
      </c>
      <c r="EM211" s="2">
        <f t="shared" si="1081"/>
        <v>4.1991025454648327E-2</v>
      </c>
      <c r="EN211" s="2">
        <f t="shared" si="1082"/>
        <v>1.8171482035763631E-2</v>
      </c>
      <c r="EO211" s="2">
        <f t="shared" si="1083"/>
        <v>1.6546038787830019E-2</v>
      </c>
      <c r="EP211" s="2">
        <f t="shared" si="1084"/>
        <v>2.2221837949173574E-2</v>
      </c>
      <c r="EQ211" s="2">
        <f t="shared" si="1085"/>
        <v>2.7085423378129414E-2</v>
      </c>
      <c r="ER211" s="2">
        <f t="shared" si="1086"/>
        <v>4.7061175611653731E-2</v>
      </c>
      <c r="ET211" s="2">
        <f t="shared" si="1087"/>
        <v>0.77542360381433983</v>
      </c>
      <c r="EU211" s="2">
        <f t="shared" si="1088"/>
        <v>0.75992985340875641</v>
      </c>
      <c r="EV211" s="2">
        <f t="shared" si="1089"/>
        <v>0.87973228723596297</v>
      </c>
      <c r="EW211" s="2">
        <f t="shared" si="1090"/>
        <v>0.88929934699689372</v>
      </c>
      <c r="EX211" s="2">
        <f t="shared" si="1091"/>
        <v>0.85676479889358415</v>
      </c>
      <c r="EY211" s="2">
        <f t="shared" si="1092"/>
        <v>0.83072232621638809</v>
      </c>
      <c r="EZ211" s="2">
        <f t="shared" si="1093"/>
        <v>6.6565863077557982E-3</v>
      </c>
      <c r="FA211" s="2">
        <f t="shared" si="1094"/>
        <v>6.1059421414544025E-3</v>
      </c>
      <c r="FB211" s="2">
        <f t="shared" si="1095"/>
        <v>1.3997699003807854E-2</v>
      </c>
      <c r="FC211" s="2">
        <f t="shared" si="1096"/>
        <v>1.5351689335887642E-2</v>
      </c>
      <c r="FD211" s="2">
        <f t="shared" si="1097"/>
        <v>1.1475628385549894E-2</v>
      </c>
      <c r="FE211" s="2">
        <f t="shared" si="1098"/>
        <v>9.4344516232920551E-3</v>
      </c>
      <c r="FF211" s="2">
        <f t="shared" si="1099"/>
        <v>0.11675960427331757</v>
      </c>
      <c r="FG211" s="2">
        <f t="shared" si="1100"/>
        <v>0.10809214148219758</v>
      </c>
      <c r="FH211" s="2">
        <f t="shared" si="1101"/>
        <v>0.2187823601781935</v>
      </c>
      <c r="FI211" s="2">
        <f t="shared" si="1102"/>
        <v>0.23521952342782607</v>
      </c>
      <c r="FJ211" s="2">
        <f t="shared" si="1103"/>
        <v>0.18633563967014571</v>
      </c>
      <c r="FK211" s="2">
        <f t="shared" si="1104"/>
        <v>0.15816854873071914</v>
      </c>
      <c r="FL211" s="2">
        <f t="shared" si="1105"/>
        <v>2.564953666014433E-4</v>
      </c>
      <c r="FM211" s="2">
        <f t="shared" si="1106"/>
        <v>2.3515230253473492E-4</v>
      </c>
      <c r="FN211" s="2">
        <f t="shared" si="1107"/>
        <v>5.4322721540395343E-4</v>
      </c>
      <c r="FO211" s="2">
        <f t="shared" si="1108"/>
        <v>5.9656072117617736E-4</v>
      </c>
      <c r="FP211" s="2">
        <f t="shared" si="1109"/>
        <v>4.4425763037729527E-4</v>
      </c>
      <c r="FQ211" s="2">
        <f t="shared" si="1110"/>
        <v>3.6451372871001465E-4</v>
      </c>
      <c r="FR211" s="2">
        <f t="shared" si="1111"/>
        <v>0.76806790933211877</v>
      </c>
      <c r="FS211" s="2">
        <f t="shared" si="1112"/>
        <v>0.75222883627751125</v>
      </c>
      <c r="FT211" s="2">
        <f t="shared" si="1113"/>
        <v>0.87524340869475503</v>
      </c>
      <c r="FU211" s="2">
        <f t="shared" si="1114"/>
        <v>0.88512092073362314</v>
      </c>
      <c r="FV211" s="2">
        <f t="shared" si="1115"/>
        <v>0.85156332211787444</v>
      </c>
      <c r="FW211" s="2">
        <f t="shared" si="1116"/>
        <v>0.82476856059512826</v>
      </c>
      <c r="FX211" s="2">
        <f t="shared" si="1117"/>
        <v>6.3860702425638976E-3</v>
      </c>
      <c r="FY211" s="2">
        <f t="shared" si="1118"/>
        <v>5.8576716675656382E-3</v>
      </c>
      <c r="FZ211" s="2">
        <f t="shared" si="1119"/>
        <v>1.3432882849289779E-2</v>
      </c>
      <c r="GA211" s="2">
        <f t="shared" si="1120"/>
        <v>1.4733055159413205E-2</v>
      </c>
      <c r="GB211" s="2">
        <f t="shared" si="1121"/>
        <v>1.1011442890081142E-2</v>
      </c>
      <c r="GC211" s="2">
        <f t="shared" si="1122"/>
        <v>9.0520750142272007E-3</v>
      </c>
      <c r="GD211" s="2">
        <f t="shared" si="1123"/>
        <v>0.99342114587560826</v>
      </c>
      <c r="GE211" s="2">
        <f t="shared" si="1124"/>
        <v>0.9928281614522706</v>
      </c>
      <c r="GF211" s="2">
        <f t="shared" si="1125"/>
        <v>0.99688373204222602</v>
      </c>
      <c r="GG211" s="2">
        <f t="shared" si="1126"/>
        <v>0.99716169174691871</v>
      </c>
      <c r="GH211" s="2">
        <f t="shared" si="1127"/>
        <v>0.99619177269063286</v>
      </c>
      <c r="GI211" s="2">
        <f t="shared" si="1128"/>
        <v>0.9953621501223433</v>
      </c>
      <c r="GJ211" s="2">
        <f t="shared" si="1129"/>
        <v>0.22664223176951417</v>
      </c>
      <c r="GK211" s="2">
        <f t="shared" si="1130"/>
        <v>0.21177359338106269</v>
      </c>
      <c r="GL211" s="2">
        <f t="shared" si="1131"/>
        <v>0.38303991089843015</v>
      </c>
      <c r="GM211" s="2">
        <f t="shared" si="1132"/>
        <v>0.40541355893001368</v>
      </c>
      <c r="GN211" s="2">
        <f t="shared" si="1133"/>
        <v>0.33673302082211504</v>
      </c>
      <c r="GO211" s="2">
        <f t="shared" si="1134"/>
        <v>0.29404734074803801</v>
      </c>
      <c r="GP211" s="2">
        <f t="shared" si="1135"/>
        <v>0.99946821548817322</v>
      </c>
      <c r="GQ211" s="2">
        <f t="shared" si="1136"/>
        <v>0.99941996489613594</v>
      </c>
      <c r="GR211" s="2">
        <f t="shared" si="1137"/>
        <v>0.9997489090473155</v>
      </c>
      <c r="GS211" s="2">
        <f t="shared" si="1138"/>
        <v>0.9997713640555933</v>
      </c>
      <c r="GT211" s="2">
        <f t="shared" si="1139"/>
        <v>0.99969295898997135</v>
      </c>
      <c r="GU211" s="2">
        <f t="shared" si="1140"/>
        <v>0.99962578356726639</v>
      </c>
      <c r="GV211" s="2">
        <f t="shared" si="1141"/>
        <v>0.78483648185365795</v>
      </c>
      <c r="GW211" s="2">
        <f t="shared" si="1142"/>
        <v>0.76979934625481439</v>
      </c>
      <c r="GX211" s="2">
        <f t="shared" si="1143"/>
        <v>0.88541920740173863</v>
      </c>
      <c r="GY211" s="2">
        <f t="shared" si="1144"/>
        <v>0.89458808965531167</v>
      </c>
      <c r="GZ211" s="2">
        <f t="shared" si="1145"/>
        <v>0.86336907760730042</v>
      </c>
      <c r="HA211" s="2">
        <f t="shared" si="1146"/>
        <v>0.83830074631526275</v>
      </c>
      <c r="HB211" s="2">
        <f t="shared" si="1147"/>
        <v>0.99992529292777688</v>
      </c>
      <c r="HC211" s="2">
        <f t="shared" si="1148"/>
        <v>0.99991851112327379</v>
      </c>
      <c r="HD211" s="2">
        <f t="shared" si="1149"/>
        <v>0.99996473431893651</v>
      </c>
      <c r="HE211" s="2">
        <f t="shared" si="1150"/>
        <v>0.99996788874092379</v>
      </c>
      <c r="HF211" s="2">
        <f t="shared" si="1151"/>
        <v>0.99995687406848965</v>
      </c>
      <c r="HG211" s="2">
        <f t="shared" si="1152"/>
        <v>0.99994743580206813</v>
      </c>
      <c r="HH211" s="2">
        <f t="shared" si="1153"/>
        <v>0.96293089986013936</v>
      </c>
      <c r="HI211" s="2">
        <f t="shared" si="1154"/>
        <v>0.9597011639938775</v>
      </c>
      <c r="HJ211" s="2">
        <f t="shared" si="1155"/>
        <v>0.98215282753801836</v>
      </c>
      <c r="HK211" s="2">
        <f t="shared" si="1156"/>
        <v>0.98372327651036817</v>
      </c>
      <c r="HL211" s="2">
        <f t="shared" si="1157"/>
        <v>0.97826123731248382</v>
      </c>
      <c r="HM211" s="2">
        <f t="shared" si="1158"/>
        <v>0.97362885037444669</v>
      </c>
      <c r="HN211" s="2">
        <f t="shared" si="1159"/>
        <v>0.95505403436989977</v>
      </c>
      <c r="HP211" s="2">
        <f t="shared" ref="HP211:IU211" si="1211">IF(B1=1,ET211,0)</f>
        <v>0.77542360381433983</v>
      </c>
      <c r="HQ211" s="2">
        <f t="shared" si="1211"/>
        <v>0.75992985340875641</v>
      </c>
      <c r="HR211" s="2">
        <f t="shared" si="1211"/>
        <v>0.87973228723596297</v>
      </c>
      <c r="HS211" s="2">
        <f t="shared" si="1211"/>
        <v>0.88929934699689372</v>
      </c>
      <c r="HT211" s="2">
        <f t="shared" si="1211"/>
        <v>0.85676479889358415</v>
      </c>
      <c r="HU211" s="2">
        <f t="shared" si="1211"/>
        <v>0.83072232621638809</v>
      </c>
      <c r="HV211" s="2">
        <f t="shared" si="1211"/>
        <v>6.6565863077557982E-3</v>
      </c>
      <c r="HW211" s="2">
        <f t="shared" si="1211"/>
        <v>6.1059421414544025E-3</v>
      </c>
      <c r="HX211" s="2">
        <f t="shared" si="1211"/>
        <v>1.3997699003807854E-2</v>
      </c>
      <c r="HY211" s="2">
        <f t="shared" si="1211"/>
        <v>1.5351689335887642E-2</v>
      </c>
      <c r="HZ211" s="2">
        <f t="shared" si="1211"/>
        <v>1.1475628385549894E-2</v>
      </c>
      <c r="IA211" s="2">
        <f t="shared" si="1211"/>
        <v>9.4344516232920551E-3</v>
      </c>
      <c r="IB211" s="2">
        <f t="shared" si="1211"/>
        <v>0.11675960427331757</v>
      </c>
      <c r="IC211" s="2">
        <f t="shared" si="1211"/>
        <v>0.10809214148219758</v>
      </c>
      <c r="ID211" s="2">
        <f t="shared" si="1211"/>
        <v>0.2187823601781935</v>
      </c>
      <c r="IE211" s="2">
        <f t="shared" si="1211"/>
        <v>0.23521952342782607</v>
      </c>
      <c r="IF211" s="2">
        <f t="shared" si="1211"/>
        <v>0.18633563967014571</v>
      </c>
      <c r="IG211" s="2">
        <f t="shared" si="1211"/>
        <v>0.15816854873071914</v>
      </c>
      <c r="IH211" s="2">
        <f t="shared" si="1211"/>
        <v>2.564953666014433E-4</v>
      </c>
      <c r="II211" s="2">
        <f t="shared" si="1211"/>
        <v>2.3515230253473492E-4</v>
      </c>
      <c r="IJ211" s="2">
        <f t="shared" si="1211"/>
        <v>5.4322721540395343E-4</v>
      </c>
      <c r="IK211" s="2">
        <f t="shared" si="1211"/>
        <v>5.9656072117617736E-4</v>
      </c>
      <c r="IL211" s="2">
        <f t="shared" si="1211"/>
        <v>4.4425763037729527E-4</v>
      </c>
      <c r="IM211" s="2">
        <f t="shared" si="1211"/>
        <v>3.6451372871001465E-4</v>
      </c>
      <c r="IN211" s="2">
        <f t="shared" si="1211"/>
        <v>0.76806790933211877</v>
      </c>
      <c r="IO211" s="2">
        <f t="shared" si="1211"/>
        <v>0.75222883627751125</v>
      </c>
      <c r="IP211" s="2">
        <f t="shared" si="1211"/>
        <v>0.87524340869475503</v>
      </c>
      <c r="IQ211" s="2">
        <f t="shared" si="1211"/>
        <v>0.88512092073362314</v>
      </c>
      <c r="IR211" s="2">
        <f t="shared" si="1211"/>
        <v>0.85156332211787444</v>
      </c>
      <c r="IS211" s="2">
        <f t="shared" si="1211"/>
        <v>0.82476856059512826</v>
      </c>
      <c r="IT211" s="2">
        <f t="shared" si="1211"/>
        <v>6.3860702425638976E-3</v>
      </c>
      <c r="IU211" s="2">
        <f t="shared" si="1211"/>
        <v>5.8576716675656382E-3</v>
      </c>
      <c r="IV211" s="2">
        <f t="shared" ref="IV211:KA211" si="1212">IF(AH1=1,FZ211,0)</f>
        <v>1.3432882849289779E-2</v>
      </c>
      <c r="IW211" s="2">
        <f t="shared" si="1212"/>
        <v>1.4733055159413205E-2</v>
      </c>
      <c r="IX211" s="2">
        <f t="shared" si="1212"/>
        <v>1.1011442890081142E-2</v>
      </c>
      <c r="IY211" s="2">
        <f t="shared" si="1212"/>
        <v>9.0520750142272007E-3</v>
      </c>
      <c r="IZ211" s="2">
        <f t="shared" si="1212"/>
        <v>0.99342114587560826</v>
      </c>
      <c r="JA211" s="2">
        <f t="shared" si="1212"/>
        <v>0.9928281614522706</v>
      </c>
      <c r="JB211" s="2">
        <f t="shared" si="1212"/>
        <v>0.99688373204222602</v>
      </c>
      <c r="JC211" s="2">
        <f t="shared" si="1212"/>
        <v>0.99716169174691871</v>
      </c>
      <c r="JD211" s="2">
        <f t="shared" si="1212"/>
        <v>0.99619177269063286</v>
      </c>
      <c r="JE211" s="2">
        <f t="shared" si="1212"/>
        <v>0.9953621501223433</v>
      </c>
      <c r="JF211" s="2">
        <f t="shared" si="1212"/>
        <v>0.22664223176951417</v>
      </c>
      <c r="JG211" s="2">
        <f t="shared" si="1212"/>
        <v>0.21177359338106269</v>
      </c>
      <c r="JH211" s="2">
        <f t="shared" si="1212"/>
        <v>0.38303991089843015</v>
      </c>
      <c r="JI211" s="2">
        <f t="shared" si="1212"/>
        <v>0.40541355893001368</v>
      </c>
      <c r="JJ211" s="2">
        <f t="shared" si="1212"/>
        <v>0.33673302082211504</v>
      </c>
      <c r="JK211" s="2">
        <f t="shared" si="1212"/>
        <v>0.29404734074803801</v>
      </c>
      <c r="JL211" s="2">
        <f t="shared" si="1212"/>
        <v>0.99946821548817322</v>
      </c>
      <c r="JM211" s="2">
        <f t="shared" si="1212"/>
        <v>0.99941996489613594</v>
      </c>
      <c r="JN211" s="2">
        <f t="shared" si="1212"/>
        <v>0.9997489090473155</v>
      </c>
      <c r="JO211" s="2">
        <f t="shared" si="1212"/>
        <v>0.9997713640555933</v>
      </c>
      <c r="JP211" s="2">
        <f t="shared" si="1212"/>
        <v>0.99969295898997135</v>
      </c>
      <c r="JQ211" s="2">
        <f t="shared" si="1212"/>
        <v>0.99962578356726639</v>
      </c>
      <c r="JR211" s="2">
        <f t="shared" si="1212"/>
        <v>0.78483648185365795</v>
      </c>
      <c r="JS211" s="2">
        <f t="shared" si="1212"/>
        <v>0.76979934625481439</v>
      </c>
      <c r="JT211" s="2">
        <f t="shared" si="1212"/>
        <v>0.88541920740173863</v>
      </c>
      <c r="JU211" s="2">
        <f t="shared" si="1212"/>
        <v>0.89458808965531167</v>
      </c>
      <c r="JV211" s="2">
        <f t="shared" si="1212"/>
        <v>0.86336907760730042</v>
      </c>
      <c r="JW211" s="2">
        <f t="shared" si="1212"/>
        <v>0.83830074631526275</v>
      </c>
      <c r="JX211" s="2">
        <f t="shared" si="1212"/>
        <v>0.99992529292777688</v>
      </c>
      <c r="JY211" s="2">
        <f t="shared" si="1212"/>
        <v>0.99991851112327379</v>
      </c>
      <c r="JZ211" s="2">
        <f t="shared" si="1212"/>
        <v>0.99996473431893651</v>
      </c>
      <c r="KA211" s="2">
        <f t="shared" si="1212"/>
        <v>0.99996788874092379</v>
      </c>
      <c r="KB211" s="2">
        <f t="shared" ref="KB211:KJ211" si="1213">IF(BN1=1,HF211,0)</f>
        <v>0.99995687406848965</v>
      </c>
      <c r="KC211" s="2">
        <f t="shared" si="1213"/>
        <v>0.99994743580206813</v>
      </c>
      <c r="KD211" s="2">
        <f t="shared" si="1213"/>
        <v>0.96293089986013936</v>
      </c>
      <c r="KE211" s="2">
        <f t="shared" si="1213"/>
        <v>0.9597011639938775</v>
      </c>
      <c r="KF211" s="2">
        <f t="shared" si="1213"/>
        <v>0.98215282753801836</v>
      </c>
      <c r="KG211" s="2">
        <f t="shared" si="1213"/>
        <v>0.98372327651036817</v>
      </c>
      <c r="KH211" s="2">
        <f t="shared" si="1213"/>
        <v>0.97826123731248382</v>
      </c>
      <c r="KI211" s="2">
        <f t="shared" si="1213"/>
        <v>0.97362885037444669</v>
      </c>
      <c r="KJ211" s="2">
        <f t="shared" si="1213"/>
        <v>0</v>
      </c>
    </row>
    <row r="212" spans="1:296" x14ac:dyDescent="0.2">
      <c r="A212" s="2" t="str">
        <f>'Respondent Data'!A212</f>
        <v>1952</v>
      </c>
      <c r="B212" s="2">
        <f>SUMPRODUCT('Respondent Data'!B212:S212,'Product Coding'!A100:R100)</f>
        <v>2.6067809823848003</v>
      </c>
      <c r="C212" s="2">
        <f>SUMPRODUCT('Respondent Data'!B212:S212,'Product Coding'!A101:R101)</f>
        <v>2.6169314216142623</v>
      </c>
      <c r="D212" s="2">
        <f>SUMPRODUCT('Respondent Data'!B212:S212,'Product Coding'!A102:R102)</f>
        <v>2.6921044360274018</v>
      </c>
      <c r="E212" s="2">
        <f>SUMPRODUCT('Respondent Data'!B212:S212,'Product Coding'!A103:R103)</f>
        <v>2.8224221663714744</v>
      </c>
      <c r="F212" s="2">
        <f>SUMPRODUCT('Respondent Data'!B212:S212,'Product Coding'!A104:R104)</f>
        <v>2.9227229965884591</v>
      </c>
      <c r="G212" s="2">
        <f>SUMPRODUCT('Respondent Data'!B212:S212,'Product Coding'!A105:R105)</f>
        <v>2.6335882526613439</v>
      </c>
      <c r="H212" s="2">
        <f>SUMPRODUCT('Respondent Data'!B212:S212,'Product Coding'!A106:R106)</f>
        <v>-3.2328637226019601</v>
      </c>
      <c r="I212" s="2">
        <f>SUMPRODUCT('Respondent Data'!B212:S212,'Product Coding'!A107:R107)</f>
        <v>-3.2227132833724981</v>
      </c>
      <c r="J212" s="2">
        <f>SUMPRODUCT('Respondent Data'!B212:S212,'Product Coding'!A108:R108)</f>
        <v>-3.1475402689593586</v>
      </c>
      <c r="K212" s="2">
        <f>SUMPRODUCT('Respondent Data'!B212:S212,'Product Coding'!A109:R109)</f>
        <v>-3.017222538615286</v>
      </c>
      <c r="L212" s="2">
        <f>SUMPRODUCT('Respondent Data'!B212:S212,'Product Coding'!A110:R110)</f>
        <v>-2.9169217083983012</v>
      </c>
      <c r="M212" s="2">
        <f>SUMPRODUCT('Respondent Data'!B212:S212,'Product Coding'!A111:R111)</f>
        <v>-3.2060564523254165</v>
      </c>
      <c r="N212" s="2">
        <f>SUMPRODUCT('Respondent Data'!B212:S212,'Product Coding'!A112:R112)</f>
        <v>-0.35558562251811932</v>
      </c>
      <c r="O212" s="2">
        <f>SUMPRODUCT('Respondent Data'!B212:S212,'Product Coding'!A113:R113)</f>
        <v>-0.3454351832886573</v>
      </c>
      <c r="P212" s="2">
        <f>SUMPRODUCT('Respondent Data'!B212:S212,'Product Coding'!A114:R114)</f>
        <v>-0.27026216887551779</v>
      </c>
      <c r="Q212" s="2">
        <f>SUMPRODUCT('Respondent Data'!B212:S212,'Product Coding'!A115:R115)</f>
        <v>-0.13994443853144567</v>
      </c>
      <c r="R212" s="2">
        <f>SUMPRODUCT('Respondent Data'!B212:S212,'Product Coding'!A116:R116)</f>
        <v>-3.9643608314460899E-2</v>
      </c>
      <c r="S212" s="2">
        <f>SUMPRODUCT('Respondent Data'!B212:S212,'Product Coding'!A117:R117)</f>
        <v>-0.32877835224157614</v>
      </c>
      <c r="T212" s="2">
        <f>SUMPRODUCT('Respondent Data'!B212:S212,'Product Coding'!A118:R118)</f>
        <v>-6.1952303275048797</v>
      </c>
      <c r="U212" s="2">
        <f>SUMPRODUCT('Respondent Data'!B212:S212,'Product Coding'!A119:R119)</f>
        <v>-6.1850798882754177</v>
      </c>
      <c r="V212" s="2">
        <f>SUMPRODUCT('Respondent Data'!B212:S212,'Product Coding'!A120:R120)</f>
        <v>-6.1099068738622782</v>
      </c>
      <c r="W212" s="2">
        <f>SUMPRODUCT('Respondent Data'!B212:S212,'Product Coding'!A121:R121)</f>
        <v>-5.979589143518206</v>
      </c>
      <c r="X212" s="2">
        <f>SUMPRODUCT('Respondent Data'!B212:S212,'Product Coding'!A122:R122)</f>
        <v>-5.8792883133012213</v>
      </c>
      <c r="Y212" s="2">
        <f>SUMPRODUCT('Respondent Data'!B212:S212,'Product Coding'!A123:R123)</f>
        <v>-6.1684230572283365</v>
      </c>
      <c r="Z212" s="2">
        <f>SUMPRODUCT('Respondent Data'!B212:S212,'Product Coding'!A124:R124)</f>
        <v>2.4258276414433606</v>
      </c>
      <c r="AA212" s="2">
        <f>SUMPRODUCT('Respondent Data'!B212:S212,'Product Coding'!A125:R125)</f>
        <v>2.4359780806728226</v>
      </c>
      <c r="AB212" s="2">
        <f>SUMPRODUCT('Respondent Data'!B212:S212,'Product Coding'!A126:R126)</f>
        <v>2.5111510950859621</v>
      </c>
      <c r="AC212" s="2">
        <f>SUMPRODUCT('Respondent Data'!B212:S212,'Product Coding'!A127:R127)</f>
        <v>2.6414688254300343</v>
      </c>
      <c r="AD212" s="2">
        <f>SUMPRODUCT('Respondent Data'!B212:S212,'Product Coding'!A128:R128)</f>
        <v>2.741769655647019</v>
      </c>
      <c r="AE212" s="2">
        <f>SUMPRODUCT('Respondent Data'!B212:S212,'Product Coding'!A129:R129)</f>
        <v>2.4526349117199038</v>
      </c>
      <c r="AF212" s="2">
        <f>SUMPRODUCT('Respondent Data'!B212:S212,'Product Coding'!A130:R130)</f>
        <v>-3.4138170635433998</v>
      </c>
      <c r="AG212" s="2">
        <f>SUMPRODUCT('Respondent Data'!B212:S212,'Product Coding'!A131:R131)</f>
        <v>-3.4036666243139377</v>
      </c>
      <c r="AH212" s="2">
        <f>SUMPRODUCT('Respondent Data'!B212:S212,'Product Coding'!A132:R132)</f>
        <v>-3.3284936099007982</v>
      </c>
      <c r="AI212" s="2">
        <f>SUMPRODUCT('Respondent Data'!B212:S212,'Product Coding'!A133:R133)</f>
        <v>-3.1981758795567261</v>
      </c>
      <c r="AJ212" s="2">
        <f>SUMPRODUCT('Respondent Data'!B212:S212,'Product Coding'!A134:R134)</f>
        <v>-3.0978750493397413</v>
      </c>
      <c r="AK212" s="2">
        <f>SUMPRODUCT('Respondent Data'!B212:S212,'Product Coding'!A135:R135)</f>
        <v>-3.3870097932668566</v>
      </c>
      <c r="AL212" s="2">
        <f>SUMPRODUCT('Respondent Data'!B212:S212,'Product Coding'!A136:R136)</f>
        <v>5.7900438330869406</v>
      </c>
      <c r="AM212" s="2">
        <f>SUMPRODUCT('Respondent Data'!B212:S212,'Product Coding'!A137:R137)</f>
        <v>5.8001942723164026</v>
      </c>
      <c r="AN212" s="2">
        <f>SUMPRODUCT('Respondent Data'!B212:S212,'Product Coding'!A138:R138)</f>
        <v>5.8753672867295421</v>
      </c>
      <c r="AO212" s="2">
        <f>SUMPRODUCT('Respondent Data'!B212:S212,'Product Coding'!A139:R139)</f>
        <v>6.0056850170736142</v>
      </c>
      <c r="AP212" s="2">
        <f>SUMPRODUCT('Respondent Data'!B212:S212,'Product Coding'!A140:R140)</f>
        <v>6.105985847290599</v>
      </c>
      <c r="AQ212" s="2">
        <f>SUMPRODUCT('Respondent Data'!B212:S212,'Product Coding'!A141:R141)</f>
        <v>5.8168511033634838</v>
      </c>
      <c r="AR212" s="2">
        <f>SUMPRODUCT('Respondent Data'!B212:S212,'Product Coding'!A142:R142)</f>
        <v>-4.9600871899819765E-2</v>
      </c>
      <c r="AS212" s="2">
        <f>SUMPRODUCT('Respondent Data'!B212:S212,'Product Coding'!A143:R143)</f>
        <v>-3.9450432670357749E-2</v>
      </c>
      <c r="AT212" s="2">
        <f>SUMPRODUCT('Respondent Data'!B212:S212,'Product Coding'!A144:R144)</f>
        <v>3.5722581742781756E-2</v>
      </c>
      <c r="AU212" s="2">
        <f>SUMPRODUCT('Respondent Data'!B212:S212,'Product Coding'!A145:R145)</f>
        <v>0.16604031208685388</v>
      </c>
      <c r="AV212" s="2">
        <f>SUMPRODUCT('Respondent Data'!B212:S212,'Product Coding'!A146:R146)</f>
        <v>0.26634114230383865</v>
      </c>
      <c r="AW212" s="2">
        <f>SUMPRODUCT('Respondent Data'!B212:S212,'Product Coding'!A147:R147)</f>
        <v>-2.2793601623276594E-2</v>
      </c>
      <c r="AX212" s="2">
        <f>SUMPRODUCT('Respondent Data'!B212:S212,'Product Coding'!A148:R148)</f>
        <v>7.08317129177503</v>
      </c>
      <c r="AY212" s="2">
        <f>SUMPRODUCT('Respondent Data'!B212:S212,'Product Coding'!A149:R149)</f>
        <v>7.093321731004492</v>
      </c>
      <c r="AZ212" s="2">
        <f>SUMPRODUCT('Respondent Data'!B212:S212,'Product Coding'!A150:R150)</f>
        <v>7.1684947454176315</v>
      </c>
      <c r="BA212" s="2">
        <f>SUMPRODUCT('Respondent Data'!B212:S212,'Product Coding'!A151:R151)</f>
        <v>7.2988124757617037</v>
      </c>
      <c r="BB212" s="2">
        <f>SUMPRODUCT('Respondent Data'!B212:S212,'Product Coding'!A152:R152)</f>
        <v>7.3991133059786893</v>
      </c>
      <c r="BC212" s="2">
        <f>SUMPRODUCT('Respondent Data'!B212:S212,'Product Coding'!A153:R153)</f>
        <v>7.1099785620515741</v>
      </c>
      <c r="BD212" s="2">
        <f>SUMPRODUCT('Respondent Data'!B212:S212,'Product Coding'!A154:R154)</f>
        <v>1.2435265867882697</v>
      </c>
      <c r="BE212" s="2">
        <f>SUMPRODUCT('Respondent Data'!B212:S212,'Product Coding'!A155:R155)</f>
        <v>1.2536770260177317</v>
      </c>
      <c r="BF212" s="2">
        <f>SUMPRODUCT('Respondent Data'!B212:S212,'Product Coding'!A156:R156)</f>
        <v>1.3288500404308712</v>
      </c>
      <c r="BG212" s="2">
        <f>SUMPRODUCT('Respondent Data'!B212:S212,'Product Coding'!A157:R157)</f>
        <v>1.4591677707749433</v>
      </c>
      <c r="BH212" s="2">
        <f>SUMPRODUCT('Respondent Data'!B212:S212,'Product Coding'!A158:R158)</f>
        <v>1.559468600991929</v>
      </c>
      <c r="BI212" s="2">
        <f>SUMPRODUCT('Respondent Data'!B212:S212,'Product Coding'!A159:R159)</f>
        <v>1.2703338570648137</v>
      </c>
      <c r="BJ212" s="2">
        <f>SUMPRODUCT('Respondent Data'!B212:S212,'Product Coding'!A160:R160)</f>
        <v>8.7594530796796004</v>
      </c>
      <c r="BK212" s="2">
        <f>SUMPRODUCT('Respondent Data'!B212:S212,'Product Coding'!A161:R161)</f>
        <v>8.7696035189090615</v>
      </c>
      <c r="BL212" s="2">
        <f>SUMPRODUCT('Respondent Data'!B212:S212,'Product Coding'!A162:R162)</f>
        <v>8.8447765333222019</v>
      </c>
      <c r="BM212" s="2">
        <f>SUMPRODUCT('Respondent Data'!B212:S212,'Product Coding'!A163:R163)</f>
        <v>8.9750942636662749</v>
      </c>
      <c r="BN212" s="2">
        <f>SUMPRODUCT('Respondent Data'!B212:S212,'Product Coding'!A164:R164)</f>
        <v>9.0753950938832588</v>
      </c>
      <c r="BO212" s="2">
        <f>SUMPRODUCT('Respondent Data'!B212:S212,'Product Coding'!A165:R165)</f>
        <v>8.7862603499561445</v>
      </c>
      <c r="BP212" s="2">
        <f>SUMPRODUCT('Respondent Data'!B212:S212,'Product Coding'!A166:R166)</f>
        <v>2.91980837469284</v>
      </c>
      <c r="BQ212" s="2">
        <f>SUMPRODUCT('Respondent Data'!B212:S212,'Product Coding'!A167:R167)</f>
        <v>2.9299588139223021</v>
      </c>
      <c r="BR212" s="2">
        <f>SUMPRODUCT('Respondent Data'!B212:S212,'Product Coding'!A168:R168)</f>
        <v>3.0051318283354416</v>
      </c>
      <c r="BS212" s="2">
        <f>SUMPRODUCT('Respondent Data'!B212:S212,'Product Coding'!A169:R169)</f>
        <v>3.1354495586795137</v>
      </c>
      <c r="BT212" s="2">
        <f>SUMPRODUCT('Respondent Data'!B212:S212,'Product Coding'!A170:R170)</f>
        <v>3.2357503888964985</v>
      </c>
      <c r="BU212" s="2">
        <f>SUMPRODUCT('Respondent Data'!B212:S212,'Product Coding'!A171:R171)</f>
        <v>2.9466156449693832</v>
      </c>
      <c r="BV212" s="2">
        <f>SUMPRODUCT('Respondent Data'!B212:S212,'Product Coding'!A172:R172)</f>
        <v>5.6868007092568904</v>
      </c>
      <c r="BX212" s="2">
        <f t="shared" si="1014"/>
        <v>7.3771634149091575E-2</v>
      </c>
      <c r="BY212" s="2">
        <f t="shared" si="1015"/>
        <v>7.3026607231781268E-2</v>
      </c>
      <c r="BZ212" s="2">
        <f t="shared" si="1016"/>
        <v>6.7738238482484253E-2</v>
      </c>
      <c r="CA212" s="2">
        <f t="shared" si="1017"/>
        <v>5.94617419086352E-2</v>
      </c>
      <c r="CB212" s="2">
        <f t="shared" si="1018"/>
        <v>5.3787025823805297E-2</v>
      </c>
      <c r="CC212" s="2">
        <f t="shared" si="1019"/>
        <v>7.1820289975476931E-2</v>
      </c>
      <c r="CD212" s="2">
        <f t="shared" si="1020"/>
        <v>25.352154653080316</v>
      </c>
      <c r="CE212" s="2">
        <f t="shared" si="1021"/>
        <v>25.096120774392116</v>
      </c>
      <c r="CF212" s="2">
        <f t="shared" si="1022"/>
        <v>23.278734675505682</v>
      </c>
      <c r="CG212" s="2">
        <f t="shared" si="1023"/>
        <v>20.434456877594187</v>
      </c>
      <c r="CH212" s="2">
        <f t="shared" si="1024"/>
        <v>18.484299727704052</v>
      </c>
      <c r="CI212" s="2">
        <f t="shared" si="1025"/>
        <v>24.681561140526618</v>
      </c>
      <c r="CJ212" s="2">
        <f t="shared" si="1026"/>
        <v>1.4270161023922701</v>
      </c>
      <c r="CK212" s="2">
        <f t="shared" si="1027"/>
        <v>1.4126045278083472</v>
      </c>
      <c r="CL212" s="2">
        <f t="shared" si="1028"/>
        <v>1.3103079276627771</v>
      </c>
      <c r="CM212" s="2">
        <f t="shared" si="1029"/>
        <v>1.1502098897311821</v>
      </c>
      <c r="CN212" s="2">
        <f t="shared" si="1030"/>
        <v>1.0404399039777026</v>
      </c>
      <c r="CO212" s="2">
        <f t="shared" si="1031"/>
        <v>1.3892698929016445</v>
      </c>
      <c r="CP212" s="2">
        <f t="shared" si="1032"/>
        <v>490.40438560937338</v>
      </c>
      <c r="CQ212" s="2">
        <f t="shared" si="1033"/>
        <v>485.45174396248217</v>
      </c>
      <c r="CR212" s="2">
        <f t="shared" si="1034"/>
        <v>450.29677881512623</v>
      </c>
      <c r="CS212" s="2">
        <f t="shared" si="1035"/>
        <v>395.27793228810373</v>
      </c>
      <c r="CT212" s="2">
        <f t="shared" si="1036"/>
        <v>357.55468422416067</v>
      </c>
      <c r="CU212" s="2">
        <f t="shared" si="1037"/>
        <v>477.43262821763761</v>
      </c>
      <c r="CV212" s="2">
        <f t="shared" si="1038"/>
        <v>8.8404921178908358E-2</v>
      </c>
      <c r="CW212" s="2">
        <f t="shared" si="1039"/>
        <v>8.7512111270863308E-2</v>
      </c>
      <c r="CX212" s="2">
        <f t="shared" si="1040"/>
        <v>8.1174745590420927E-2</v>
      </c>
      <c r="CY212" s="2">
        <f t="shared" si="1041"/>
        <v>7.12565292503856E-2</v>
      </c>
      <c r="CZ212" s="2">
        <f t="shared" si="1042"/>
        <v>6.4456180661411733E-2</v>
      </c>
      <c r="DA212" s="2">
        <f t="shared" si="1043"/>
        <v>8.6066509811841663E-2</v>
      </c>
      <c r="DB212" s="2">
        <f t="shared" si="1044"/>
        <v>30.380989382606199</v>
      </c>
      <c r="DC212" s="2">
        <f t="shared" si="1045"/>
        <v>30.074168812265892</v>
      </c>
      <c r="DD212" s="2">
        <f t="shared" si="1046"/>
        <v>27.896287344993596</v>
      </c>
      <c r="DE212" s="2">
        <f t="shared" si="1047"/>
        <v>24.487820697405034</v>
      </c>
      <c r="DF212" s="2">
        <f t="shared" si="1048"/>
        <v>22.150831811214758</v>
      </c>
      <c r="DG212" s="2">
        <f t="shared" si="1049"/>
        <v>29.577377434678024</v>
      </c>
      <c r="DH212" s="2">
        <f t="shared" si="1050"/>
        <v>3.0578481385623735E-3</v>
      </c>
      <c r="DI212" s="2">
        <f t="shared" si="1051"/>
        <v>3.0269666324312765E-3</v>
      </c>
      <c r="DJ212" s="2">
        <f t="shared" si="1052"/>
        <v>2.807762751121181E-3</v>
      </c>
      <c r="DK212" s="2">
        <f t="shared" si="1053"/>
        <v>2.4647004083375788E-3</v>
      </c>
      <c r="DL212" s="2">
        <f t="shared" si="1054"/>
        <v>2.229482357158205E-3</v>
      </c>
      <c r="DM212" s="2">
        <f t="shared" si="1055"/>
        <v>2.9769645548135995E-3</v>
      </c>
      <c r="DN212" s="2">
        <f t="shared" si="1056"/>
        <v>1.0508515882648599</v>
      </c>
      <c r="DO212" s="2">
        <f t="shared" si="1057"/>
        <v>1.0402389357408102</v>
      </c>
      <c r="DP212" s="2">
        <f t="shared" si="1058"/>
        <v>0.96490793943540387</v>
      </c>
      <c r="DQ212" s="2">
        <f t="shared" si="1059"/>
        <v>0.84701208867628086</v>
      </c>
      <c r="DR212" s="2">
        <f t="shared" si="1060"/>
        <v>0.76617770728459411</v>
      </c>
      <c r="DS212" s="2">
        <f t="shared" si="1061"/>
        <v>1.0230553607887256</v>
      </c>
      <c r="DT212" s="2">
        <f t="shared" si="1062"/>
        <v>8.3910786854041598E-4</v>
      </c>
      <c r="DU212" s="2">
        <f t="shared" si="1063"/>
        <v>8.3063363646191735E-4</v>
      </c>
      <c r="DV212" s="2">
        <f t="shared" si="1064"/>
        <v>7.7048162979347079E-4</v>
      </c>
      <c r="DW212" s="2">
        <f t="shared" si="1065"/>
        <v>6.763414703789591E-4</v>
      </c>
      <c r="DX212" s="2">
        <f t="shared" si="1066"/>
        <v>6.117949956609077E-4</v>
      </c>
      <c r="DY212" s="2">
        <f t="shared" si="1067"/>
        <v>8.1691250484545671E-4</v>
      </c>
      <c r="DZ212" s="2">
        <f t="shared" si="1068"/>
        <v>0.2883654767747228</v>
      </c>
      <c r="EA212" s="2">
        <f t="shared" si="1069"/>
        <v>0.28545324574313136</v>
      </c>
      <c r="EB212" s="2">
        <f t="shared" si="1070"/>
        <v>0.26478157439761663</v>
      </c>
      <c r="EC212" s="2">
        <f t="shared" si="1071"/>
        <v>0.23242962899108091</v>
      </c>
      <c r="ED212" s="2">
        <f t="shared" si="1072"/>
        <v>0.21024776697544426</v>
      </c>
      <c r="EE212" s="2">
        <f t="shared" si="1073"/>
        <v>0.28073787980650644</v>
      </c>
      <c r="EF212" s="2">
        <f t="shared" si="1074"/>
        <v>1.5697043543500065E-4</v>
      </c>
      <c r="EG212" s="2">
        <f t="shared" si="1075"/>
        <v>1.5538517572142782E-4</v>
      </c>
      <c r="EH212" s="2">
        <f t="shared" si="1076"/>
        <v>1.4413264546514595E-4</v>
      </c>
      <c r="EI212" s="2">
        <f t="shared" si="1077"/>
        <v>1.2652201116026144E-4</v>
      </c>
      <c r="EJ212" s="2">
        <f t="shared" si="1078"/>
        <v>1.1444741548293751E-4</v>
      </c>
      <c r="EK212" s="2">
        <f t="shared" si="1079"/>
        <v>1.5281838772521545E-4</v>
      </c>
      <c r="EL212" s="2">
        <f t="shared" si="1080"/>
        <v>5.3944023350043932E-2</v>
      </c>
      <c r="EM212" s="2">
        <f t="shared" si="1081"/>
        <v>5.3399237405048108E-2</v>
      </c>
      <c r="EN212" s="2">
        <f t="shared" si="1082"/>
        <v>4.9532224147361817E-2</v>
      </c>
      <c r="EO212" s="2">
        <f t="shared" si="1083"/>
        <v>4.3480202532468946E-2</v>
      </c>
      <c r="EP212" s="2">
        <f t="shared" si="1084"/>
        <v>3.9330680558124782E-2</v>
      </c>
      <c r="EQ212" s="2">
        <f t="shared" si="1085"/>
        <v>5.251714217980033E-2</v>
      </c>
      <c r="ER212" s="2">
        <f t="shared" si="1086"/>
        <v>3.3904225841851496E-3</v>
      </c>
      <c r="ET212" s="2">
        <f t="shared" si="1087"/>
        <v>0.93129671915057455</v>
      </c>
      <c r="EU212" s="2">
        <f t="shared" si="1088"/>
        <v>0.93194333976472676</v>
      </c>
      <c r="EV212" s="2">
        <f t="shared" si="1089"/>
        <v>0.93655913402637259</v>
      </c>
      <c r="EW212" s="2">
        <f t="shared" si="1090"/>
        <v>0.94387551757979105</v>
      </c>
      <c r="EX212" s="2">
        <f t="shared" si="1091"/>
        <v>0.9489583525838563</v>
      </c>
      <c r="EY212" s="2">
        <f t="shared" si="1092"/>
        <v>0.9329922276642848</v>
      </c>
      <c r="EZ212" s="2">
        <f t="shared" si="1093"/>
        <v>3.7947561144990073E-2</v>
      </c>
      <c r="FA212" s="2">
        <f t="shared" si="1094"/>
        <v>3.8319871702206819E-2</v>
      </c>
      <c r="FB212" s="2">
        <f t="shared" si="1095"/>
        <v>4.1188307931421135E-2</v>
      </c>
      <c r="FC212" s="2">
        <f t="shared" si="1096"/>
        <v>4.665385298590502E-2</v>
      </c>
      <c r="FD212" s="2">
        <f t="shared" si="1097"/>
        <v>5.1323373894630382E-2</v>
      </c>
      <c r="FE212" s="2">
        <f t="shared" si="1098"/>
        <v>3.8938442820049463E-2</v>
      </c>
      <c r="FF212" s="2">
        <f t="shared" si="1099"/>
        <v>0.41202858069804993</v>
      </c>
      <c r="FG212" s="2">
        <f t="shared" si="1100"/>
        <v>0.41448981317647521</v>
      </c>
      <c r="FH212" s="2">
        <f t="shared" si="1101"/>
        <v>0.43284273409027774</v>
      </c>
      <c r="FI212" s="2">
        <f t="shared" si="1102"/>
        <v>0.46507087739468039</v>
      </c>
      <c r="FJ212" s="2">
        <f t="shared" si="1103"/>
        <v>0.49009039572817908</v>
      </c>
      <c r="FK212" s="2">
        <f t="shared" si="1104"/>
        <v>0.41853789853165219</v>
      </c>
      <c r="FL212" s="2">
        <f t="shared" si="1105"/>
        <v>2.0349838733326221E-3</v>
      </c>
      <c r="FM212" s="2">
        <f t="shared" si="1106"/>
        <v>2.0557023639268227E-3</v>
      </c>
      <c r="FN212" s="2">
        <f t="shared" si="1107"/>
        <v>2.2158367773541104E-3</v>
      </c>
      <c r="FO212" s="2">
        <f t="shared" si="1108"/>
        <v>2.5234814218041686E-3</v>
      </c>
      <c r="FP212" s="2">
        <f t="shared" si="1109"/>
        <v>2.788974859340623E-3</v>
      </c>
      <c r="FQ212" s="2">
        <f t="shared" si="1110"/>
        <v>2.0901584486940615E-3</v>
      </c>
      <c r="FR212" s="2">
        <f t="shared" si="1111"/>
        <v>0.91877570611941706</v>
      </c>
      <c r="FS212" s="2">
        <f t="shared" si="1112"/>
        <v>0.91952998926274321</v>
      </c>
      <c r="FT212" s="2">
        <f t="shared" si="1113"/>
        <v>0.92491986524704484</v>
      </c>
      <c r="FU212" s="2">
        <f t="shared" si="1114"/>
        <v>0.93348322525488137</v>
      </c>
      <c r="FV212" s="2">
        <f t="shared" si="1115"/>
        <v>0.93944684447098503</v>
      </c>
      <c r="FW212" s="2">
        <f t="shared" si="1116"/>
        <v>0.92075392341602313</v>
      </c>
      <c r="FX212" s="2">
        <f t="shared" si="1117"/>
        <v>3.1866426765826517E-2</v>
      </c>
      <c r="FY212" s="2">
        <f t="shared" si="1118"/>
        <v>3.2181069944026003E-2</v>
      </c>
      <c r="FZ212" s="2">
        <f t="shared" si="1119"/>
        <v>3.460652187116537E-2</v>
      </c>
      <c r="GA212" s="2">
        <f t="shared" si="1120"/>
        <v>3.9234425409380408E-2</v>
      </c>
      <c r="GB212" s="2">
        <f t="shared" si="1121"/>
        <v>4.319499222121162E-2</v>
      </c>
      <c r="GC212" s="2">
        <f t="shared" si="1122"/>
        <v>3.2703916551911114E-2</v>
      </c>
      <c r="GD212" s="2">
        <f t="shared" si="1123"/>
        <v>0.99695147379162929</v>
      </c>
      <c r="GE212" s="2">
        <f t="shared" si="1124"/>
        <v>0.99698216824359776</v>
      </c>
      <c r="GF212" s="2">
        <f t="shared" si="1125"/>
        <v>0.99720009870743498</v>
      </c>
      <c r="GG212" s="2">
        <f t="shared" si="1126"/>
        <v>0.99754135940414301</v>
      </c>
      <c r="GH212" s="2">
        <f t="shared" si="1127"/>
        <v>0.99777547717722825</v>
      </c>
      <c r="GI212" s="2">
        <f t="shared" si="1128"/>
        <v>0.99703187145864802</v>
      </c>
      <c r="GJ212" s="2">
        <f t="shared" si="1129"/>
        <v>0.48760232369913148</v>
      </c>
      <c r="GK212" s="2">
        <f t="shared" si="1130"/>
        <v>0.49013867076156953</v>
      </c>
      <c r="GL212" s="2">
        <f t="shared" si="1131"/>
        <v>0.50892969585503312</v>
      </c>
      <c r="GM212" s="2">
        <f t="shared" si="1132"/>
        <v>0.54141497293430352</v>
      </c>
      <c r="GN212" s="2">
        <f t="shared" si="1133"/>
        <v>0.56619444117967477</v>
      </c>
      <c r="GO212" s="2">
        <f t="shared" si="1134"/>
        <v>0.49430184629753859</v>
      </c>
      <c r="GP212" s="2">
        <f t="shared" si="1135"/>
        <v>0.99916159564315254</v>
      </c>
      <c r="GQ212" s="2">
        <f t="shared" si="1136"/>
        <v>0.99917005574315432</v>
      </c>
      <c r="GR212" s="2">
        <f t="shared" si="1137"/>
        <v>0.99923011155511021</v>
      </c>
      <c r="GS212" s="2">
        <f t="shared" si="1138"/>
        <v>0.99932411565823054</v>
      </c>
      <c r="GT212" s="2">
        <f t="shared" si="1139"/>
        <v>0.99938857906860512</v>
      </c>
      <c r="GU212" s="2">
        <f t="shared" si="1140"/>
        <v>0.99918375429647688</v>
      </c>
      <c r="GV212" s="2">
        <f t="shared" si="1141"/>
        <v>0.77617727114466528</v>
      </c>
      <c r="GW212" s="2">
        <f t="shared" si="1142"/>
        <v>0.77793572291452073</v>
      </c>
      <c r="GX212" s="2">
        <f t="shared" si="1143"/>
        <v>0.79065035437148468</v>
      </c>
      <c r="GY212" s="2">
        <f t="shared" si="1144"/>
        <v>0.81140535449366169</v>
      </c>
      <c r="GZ212" s="2">
        <f t="shared" si="1145"/>
        <v>0.82627708745881101</v>
      </c>
      <c r="HA212" s="2">
        <f t="shared" si="1146"/>
        <v>0.7807998933794944</v>
      </c>
      <c r="HB212" s="2">
        <f t="shared" si="1147"/>
        <v>0.99984305420041553</v>
      </c>
      <c r="HC212" s="2">
        <f t="shared" si="1148"/>
        <v>0.99984463896508025</v>
      </c>
      <c r="HD212" s="2">
        <f t="shared" si="1149"/>
        <v>0.99985588812576043</v>
      </c>
      <c r="HE212" s="2">
        <f t="shared" si="1150"/>
        <v>0.99987349399463388</v>
      </c>
      <c r="HF212" s="2">
        <f t="shared" si="1151"/>
        <v>0.99988556568122922</v>
      </c>
      <c r="HG212" s="2">
        <f t="shared" si="1152"/>
        <v>0.99984720496216606</v>
      </c>
      <c r="HH212" s="2">
        <f t="shared" si="1153"/>
        <v>0.94881699392480201</v>
      </c>
      <c r="HI212" s="2">
        <f t="shared" si="1154"/>
        <v>0.9493076931244111</v>
      </c>
      <c r="HJ212" s="2">
        <f t="shared" si="1155"/>
        <v>0.95280542797282686</v>
      </c>
      <c r="HK212" s="2">
        <f t="shared" si="1156"/>
        <v>0.95833155010804716</v>
      </c>
      <c r="HL212" s="2">
        <f t="shared" si="1157"/>
        <v>0.96215768350357544</v>
      </c>
      <c r="HM212" s="2">
        <f t="shared" si="1158"/>
        <v>0.95010329041194008</v>
      </c>
      <c r="HN212" s="2">
        <f t="shared" si="1159"/>
        <v>0.99662103354001197</v>
      </c>
      <c r="HP212" s="2">
        <f t="shared" ref="HP212:IU212" si="1214">IF(B1=1,ET212,0)</f>
        <v>0.93129671915057455</v>
      </c>
      <c r="HQ212" s="2">
        <f t="shared" si="1214"/>
        <v>0.93194333976472676</v>
      </c>
      <c r="HR212" s="2">
        <f t="shared" si="1214"/>
        <v>0.93655913402637259</v>
      </c>
      <c r="HS212" s="2">
        <f t="shared" si="1214"/>
        <v>0.94387551757979105</v>
      </c>
      <c r="HT212" s="2">
        <f t="shared" si="1214"/>
        <v>0.9489583525838563</v>
      </c>
      <c r="HU212" s="2">
        <f t="shared" si="1214"/>
        <v>0.9329922276642848</v>
      </c>
      <c r="HV212" s="2">
        <f t="shared" si="1214"/>
        <v>3.7947561144990073E-2</v>
      </c>
      <c r="HW212" s="2">
        <f t="shared" si="1214"/>
        <v>3.8319871702206819E-2</v>
      </c>
      <c r="HX212" s="2">
        <f t="shared" si="1214"/>
        <v>4.1188307931421135E-2</v>
      </c>
      <c r="HY212" s="2">
        <f t="shared" si="1214"/>
        <v>4.665385298590502E-2</v>
      </c>
      <c r="HZ212" s="2">
        <f t="shared" si="1214"/>
        <v>5.1323373894630382E-2</v>
      </c>
      <c r="IA212" s="2">
        <f t="shared" si="1214"/>
        <v>3.8938442820049463E-2</v>
      </c>
      <c r="IB212" s="2">
        <f t="shared" si="1214"/>
        <v>0.41202858069804993</v>
      </c>
      <c r="IC212" s="2">
        <f t="shared" si="1214"/>
        <v>0.41448981317647521</v>
      </c>
      <c r="ID212" s="2">
        <f t="shared" si="1214"/>
        <v>0.43284273409027774</v>
      </c>
      <c r="IE212" s="2">
        <f t="shared" si="1214"/>
        <v>0.46507087739468039</v>
      </c>
      <c r="IF212" s="2">
        <f t="shared" si="1214"/>
        <v>0.49009039572817908</v>
      </c>
      <c r="IG212" s="2">
        <f t="shared" si="1214"/>
        <v>0.41853789853165219</v>
      </c>
      <c r="IH212" s="2">
        <f t="shared" si="1214"/>
        <v>2.0349838733326221E-3</v>
      </c>
      <c r="II212" s="2">
        <f t="shared" si="1214"/>
        <v>2.0557023639268227E-3</v>
      </c>
      <c r="IJ212" s="2">
        <f t="shared" si="1214"/>
        <v>2.2158367773541104E-3</v>
      </c>
      <c r="IK212" s="2">
        <f t="shared" si="1214"/>
        <v>2.5234814218041686E-3</v>
      </c>
      <c r="IL212" s="2">
        <f t="shared" si="1214"/>
        <v>2.788974859340623E-3</v>
      </c>
      <c r="IM212" s="2">
        <f t="shared" si="1214"/>
        <v>2.0901584486940615E-3</v>
      </c>
      <c r="IN212" s="2">
        <f t="shared" si="1214"/>
        <v>0.91877570611941706</v>
      </c>
      <c r="IO212" s="2">
        <f t="shared" si="1214"/>
        <v>0.91952998926274321</v>
      </c>
      <c r="IP212" s="2">
        <f t="shared" si="1214"/>
        <v>0.92491986524704484</v>
      </c>
      <c r="IQ212" s="2">
        <f t="shared" si="1214"/>
        <v>0.93348322525488137</v>
      </c>
      <c r="IR212" s="2">
        <f t="shared" si="1214"/>
        <v>0.93944684447098503</v>
      </c>
      <c r="IS212" s="2">
        <f t="shared" si="1214"/>
        <v>0.92075392341602313</v>
      </c>
      <c r="IT212" s="2">
        <f t="shared" si="1214"/>
        <v>3.1866426765826517E-2</v>
      </c>
      <c r="IU212" s="2">
        <f t="shared" si="1214"/>
        <v>3.2181069944026003E-2</v>
      </c>
      <c r="IV212" s="2">
        <f t="shared" ref="IV212:KA212" si="1215">IF(AH1=1,FZ212,0)</f>
        <v>3.460652187116537E-2</v>
      </c>
      <c r="IW212" s="2">
        <f t="shared" si="1215"/>
        <v>3.9234425409380408E-2</v>
      </c>
      <c r="IX212" s="2">
        <f t="shared" si="1215"/>
        <v>4.319499222121162E-2</v>
      </c>
      <c r="IY212" s="2">
        <f t="shared" si="1215"/>
        <v>3.2703916551911114E-2</v>
      </c>
      <c r="IZ212" s="2">
        <f t="shared" si="1215"/>
        <v>0.99695147379162929</v>
      </c>
      <c r="JA212" s="2">
        <f t="shared" si="1215"/>
        <v>0.99698216824359776</v>
      </c>
      <c r="JB212" s="2">
        <f t="shared" si="1215"/>
        <v>0.99720009870743498</v>
      </c>
      <c r="JC212" s="2">
        <f t="shared" si="1215"/>
        <v>0.99754135940414301</v>
      </c>
      <c r="JD212" s="2">
        <f t="shared" si="1215"/>
        <v>0.99777547717722825</v>
      </c>
      <c r="JE212" s="2">
        <f t="shared" si="1215"/>
        <v>0.99703187145864802</v>
      </c>
      <c r="JF212" s="2">
        <f t="shared" si="1215"/>
        <v>0.48760232369913148</v>
      </c>
      <c r="JG212" s="2">
        <f t="shared" si="1215"/>
        <v>0.49013867076156953</v>
      </c>
      <c r="JH212" s="2">
        <f t="shared" si="1215"/>
        <v>0.50892969585503312</v>
      </c>
      <c r="JI212" s="2">
        <f t="shared" si="1215"/>
        <v>0.54141497293430352</v>
      </c>
      <c r="JJ212" s="2">
        <f t="shared" si="1215"/>
        <v>0.56619444117967477</v>
      </c>
      <c r="JK212" s="2">
        <f t="shared" si="1215"/>
        <v>0.49430184629753859</v>
      </c>
      <c r="JL212" s="2">
        <f t="shared" si="1215"/>
        <v>0.99916159564315254</v>
      </c>
      <c r="JM212" s="2">
        <f t="shared" si="1215"/>
        <v>0.99917005574315432</v>
      </c>
      <c r="JN212" s="2">
        <f t="shared" si="1215"/>
        <v>0.99923011155511021</v>
      </c>
      <c r="JO212" s="2">
        <f t="shared" si="1215"/>
        <v>0.99932411565823054</v>
      </c>
      <c r="JP212" s="2">
        <f t="shared" si="1215"/>
        <v>0.99938857906860512</v>
      </c>
      <c r="JQ212" s="2">
        <f t="shared" si="1215"/>
        <v>0.99918375429647688</v>
      </c>
      <c r="JR212" s="2">
        <f t="shared" si="1215"/>
        <v>0.77617727114466528</v>
      </c>
      <c r="JS212" s="2">
        <f t="shared" si="1215"/>
        <v>0.77793572291452073</v>
      </c>
      <c r="JT212" s="2">
        <f t="shared" si="1215"/>
        <v>0.79065035437148468</v>
      </c>
      <c r="JU212" s="2">
        <f t="shared" si="1215"/>
        <v>0.81140535449366169</v>
      </c>
      <c r="JV212" s="2">
        <f t="shared" si="1215"/>
        <v>0.82627708745881101</v>
      </c>
      <c r="JW212" s="2">
        <f t="shared" si="1215"/>
        <v>0.7807998933794944</v>
      </c>
      <c r="JX212" s="2">
        <f t="shared" si="1215"/>
        <v>0.99984305420041553</v>
      </c>
      <c r="JY212" s="2">
        <f t="shared" si="1215"/>
        <v>0.99984463896508025</v>
      </c>
      <c r="JZ212" s="2">
        <f t="shared" si="1215"/>
        <v>0.99985588812576043</v>
      </c>
      <c r="KA212" s="2">
        <f t="shared" si="1215"/>
        <v>0.99987349399463388</v>
      </c>
      <c r="KB212" s="2">
        <f t="shared" ref="KB212:KJ212" si="1216">IF(BN1=1,HF212,0)</f>
        <v>0.99988556568122922</v>
      </c>
      <c r="KC212" s="2">
        <f t="shared" si="1216"/>
        <v>0.99984720496216606</v>
      </c>
      <c r="KD212" s="2">
        <f t="shared" si="1216"/>
        <v>0.94881699392480201</v>
      </c>
      <c r="KE212" s="2">
        <f t="shared" si="1216"/>
        <v>0.9493076931244111</v>
      </c>
      <c r="KF212" s="2">
        <f t="shared" si="1216"/>
        <v>0.95280542797282686</v>
      </c>
      <c r="KG212" s="2">
        <f t="shared" si="1216"/>
        <v>0.95833155010804716</v>
      </c>
      <c r="KH212" s="2">
        <f t="shared" si="1216"/>
        <v>0.96215768350357544</v>
      </c>
      <c r="KI212" s="2">
        <f t="shared" si="1216"/>
        <v>0.95010329041194008</v>
      </c>
      <c r="KJ212" s="2">
        <f t="shared" si="1216"/>
        <v>0</v>
      </c>
    </row>
    <row r="213" spans="1:296" x14ac:dyDescent="0.2">
      <c r="A213" s="2" t="str">
        <f>'Respondent Data'!A213</f>
        <v>1953</v>
      </c>
      <c r="B213" s="2">
        <f>SUMPRODUCT('Respondent Data'!B213:S213,'Product Coding'!A100:R100)</f>
        <v>1.9173762040453073</v>
      </c>
      <c r="C213" s="2">
        <f>SUMPRODUCT('Respondent Data'!B213:S213,'Product Coding'!A101:R101)</f>
        <v>1.5445788918056103</v>
      </c>
      <c r="D213" s="2">
        <f>SUMPRODUCT('Respondent Data'!B213:S213,'Product Coding'!A102:R102)</f>
        <v>0.66183500899999403</v>
      </c>
      <c r="E213" s="2">
        <f>SUMPRODUCT('Respondent Data'!B213:S213,'Product Coding'!A103:R103)</f>
        <v>0.53480041232752396</v>
      </c>
      <c r="F213" s="2">
        <f>SUMPRODUCT('Respondent Data'!B213:S213,'Product Coding'!A104:R104)</f>
        <v>-0.45961037203413291</v>
      </c>
      <c r="G213" s="2">
        <f>SUMPRODUCT('Respondent Data'!B213:S213,'Product Coding'!A105:R105)</f>
        <v>-0.20021648361746092</v>
      </c>
      <c r="H213" s="2">
        <f>SUMPRODUCT('Respondent Data'!B213:S213,'Product Coding'!A106:R106)</f>
        <v>7.5555607170049277E-2</v>
      </c>
      <c r="I213" s="2">
        <f>SUMPRODUCT('Respondent Data'!B213:S213,'Product Coding'!A107:R107)</f>
        <v>-0.29724170506964775</v>
      </c>
      <c r="J213" s="2">
        <f>SUMPRODUCT('Respondent Data'!B213:S213,'Product Coding'!A108:R108)</f>
        <v>-1.1799855878752639</v>
      </c>
      <c r="K213" s="2">
        <f>SUMPRODUCT('Respondent Data'!B213:S213,'Product Coding'!A109:R109)</f>
        <v>-1.3070201845477341</v>
      </c>
      <c r="L213" s="2">
        <f>SUMPRODUCT('Respondent Data'!B213:S213,'Product Coding'!A110:R110)</f>
        <v>-2.3014309689093908</v>
      </c>
      <c r="M213" s="2">
        <f>SUMPRODUCT('Respondent Data'!B213:S213,'Product Coding'!A111:R111)</f>
        <v>-2.0420370804927188</v>
      </c>
      <c r="N213" s="2">
        <f>SUMPRODUCT('Respondent Data'!B213:S213,'Product Coding'!A112:R112)</f>
        <v>1.2979520799576212</v>
      </c>
      <c r="O213" s="2">
        <f>SUMPRODUCT('Respondent Data'!B213:S213,'Product Coding'!A113:R113)</f>
        <v>0.92515476771792415</v>
      </c>
      <c r="P213" s="2">
        <f>SUMPRODUCT('Respondent Data'!B213:S213,'Product Coding'!A114:R114)</f>
        <v>4.2410884912308044E-2</v>
      </c>
      <c r="Q213" s="2">
        <f>SUMPRODUCT('Respondent Data'!B213:S213,'Product Coding'!A115:R115)</f>
        <v>-8.4623711760162035E-2</v>
      </c>
      <c r="R213" s="2">
        <f>SUMPRODUCT('Respondent Data'!B213:S213,'Product Coding'!A116:R116)</f>
        <v>-1.0790344961218188</v>
      </c>
      <c r="S213" s="2">
        <f>SUMPRODUCT('Respondent Data'!B213:S213,'Product Coding'!A117:R117)</f>
        <v>-0.81964060770514702</v>
      </c>
      <c r="T213" s="2">
        <f>SUMPRODUCT('Respondent Data'!B213:S213,'Product Coding'!A118:R118)</f>
        <v>-0.54386851691763671</v>
      </c>
      <c r="U213" s="2">
        <f>SUMPRODUCT('Respondent Data'!B213:S213,'Product Coding'!A119:R119)</f>
        <v>-0.91666582915733374</v>
      </c>
      <c r="V213" s="2">
        <f>SUMPRODUCT('Respondent Data'!B213:S213,'Product Coding'!A120:R120)</f>
        <v>-1.7994097119629497</v>
      </c>
      <c r="W213" s="2">
        <f>SUMPRODUCT('Respondent Data'!B213:S213,'Product Coding'!A121:R121)</f>
        <v>-1.9264443086354199</v>
      </c>
      <c r="X213" s="2">
        <f>SUMPRODUCT('Respondent Data'!B213:S213,'Product Coding'!A122:R122)</f>
        <v>-2.9208550929970767</v>
      </c>
      <c r="Y213" s="2">
        <f>SUMPRODUCT('Respondent Data'!B213:S213,'Product Coding'!A123:R123)</f>
        <v>-2.6614612045804051</v>
      </c>
      <c r="Z213" s="2">
        <f>SUMPRODUCT('Respondent Data'!B213:S213,'Product Coding'!A124:R124)</f>
        <v>1.9272775722442033</v>
      </c>
      <c r="AA213" s="2">
        <f>SUMPRODUCT('Respondent Data'!B213:S213,'Product Coding'!A125:R125)</f>
        <v>1.5544802600045062</v>
      </c>
      <c r="AB213" s="2">
        <f>SUMPRODUCT('Respondent Data'!B213:S213,'Product Coding'!A126:R126)</f>
        <v>0.67173637719889001</v>
      </c>
      <c r="AC213" s="2">
        <f>SUMPRODUCT('Respondent Data'!B213:S213,'Product Coding'!A127:R127)</f>
        <v>0.54470178052641993</v>
      </c>
      <c r="AD213" s="2">
        <f>SUMPRODUCT('Respondent Data'!B213:S213,'Product Coding'!A128:R128)</f>
        <v>-0.44970900383523693</v>
      </c>
      <c r="AE213" s="2">
        <f>SUMPRODUCT('Respondent Data'!B213:S213,'Product Coding'!A129:R129)</f>
        <v>-0.19031511541856494</v>
      </c>
      <c r="AF213" s="2">
        <f>SUMPRODUCT('Respondent Data'!B213:S213,'Product Coding'!A130:R130)</f>
        <v>8.5456975368945365E-2</v>
      </c>
      <c r="AG213" s="2">
        <f>SUMPRODUCT('Respondent Data'!B213:S213,'Product Coding'!A131:R131)</f>
        <v>-0.28734033687075178</v>
      </c>
      <c r="AH213" s="2">
        <f>SUMPRODUCT('Respondent Data'!B213:S213,'Product Coding'!A132:R132)</f>
        <v>-1.1700842196763679</v>
      </c>
      <c r="AI213" s="2">
        <f>SUMPRODUCT('Respondent Data'!B213:S213,'Product Coding'!A133:R133)</f>
        <v>-1.2971188163488381</v>
      </c>
      <c r="AJ213" s="2">
        <f>SUMPRODUCT('Respondent Data'!B213:S213,'Product Coding'!A134:R134)</f>
        <v>-2.2915296007104948</v>
      </c>
      <c r="AK213" s="2">
        <f>SUMPRODUCT('Respondent Data'!B213:S213,'Product Coding'!A135:R135)</f>
        <v>-2.0321357122938228</v>
      </c>
      <c r="AL213" s="2">
        <f>SUMPRODUCT('Respondent Data'!B213:S213,'Product Coding'!A136:R136)</f>
        <v>2.7132096910146912</v>
      </c>
      <c r="AM213" s="2">
        <f>SUMPRODUCT('Respondent Data'!B213:S213,'Product Coding'!A137:R137)</f>
        <v>2.3404123787749942</v>
      </c>
      <c r="AN213" s="2">
        <f>SUMPRODUCT('Respondent Data'!B213:S213,'Product Coding'!A138:R138)</f>
        <v>1.457668495969378</v>
      </c>
      <c r="AO213" s="2">
        <f>SUMPRODUCT('Respondent Data'!B213:S213,'Product Coding'!A139:R139)</f>
        <v>1.3306338992969078</v>
      </c>
      <c r="AP213" s="2">
        <f>SUMPRODUCT('Respondent Data'!B213:S213,'Product Coding'!A140:R140)</f>
        <v>0.33622311493525103</v>
      </c>
      <c r="AQ213" s="2">
        <f>SUMPRODUCT('Respondent Data'!B213:S213,'Product Coding'!A141:R141)</f>
        <v>0.59561700335192291</v>
      </c>
      <c r="AR213" s="2">
        <f>SUMPRODUCT('Respondent Data'!B213:S213,'Product Coding'!A142:R142)</f>
        <v>0.87138909413943333</v>
      </c>
      <c r="AS213" s="2">
        <f>SUMPRODUCT('Respondent Data'!B213:S213,'Product Coding'!A143:R143)</f>
        <v>0.4985917818997363</v>
      </c>
      <c r="AT213" s="2">
        <f>SUMPRODUCT('Respondent Data'!B213:S213,'Product Coding'!A144:R144)</f>
        <v>-0.38415210090587992</v>
      </c>
      <c r="AU213" s="2">
        <f>SUMPRODUCT('Respondent Data'!B213:S213,'Product Coding'!A145:R145)</f>
        <v>-0.51118669757835</v>
      </c>
      <c r="AV213" s="2">
        <f>SUMPRODUCT('Respondent Data'!B213:S213,'Product Coding'!A146:R146)</f>
        <v>-1.5055974819400069</v>
      </c>
      <c r="AW213" s="2">
        <f>SUMPRODUCT('Respondent Data'!B213:S213,'Product Coding'!A147:R147)</f>
        <v>-1.2462035935233349</v>
      </c>
      <c r="AX213" s="2">
        <f>SUMPRODUCT('Respondent Data'!B213:S213,'Product Coding'!A148:R148)</f>
        <v>4.9875813686533608</v>
      </c>
      <c r="AY213" s="2">
        <f>SUMPRODUCT('Respondent Data'!B213:S213,'Product Coding'!A149:R149)</f>
        <v>4.6147840564136642</v>
      </c>
      <c r="AZ213" s="2">
        <f>SUMPRODUCT('Respondent Data'!B213:S213,'Product Coding'!A150:R150)</f>
        <v>3.732040173608048</v>
      </c>
      <c r="BA213" s="2">
        <f>SUMPRODUCT('Respondent Data'!B213:S213,'Product Coding'!A151:R151)</f>
        <v>3.6050055769355782</v>
      </c>
      <c r="BB213" s="2">
        <f>SUMPRODUCT('Respondent Data'!B213:S213,'Product Coding'!A152:R152)</f>
        <v>2.610594792573921</v>
      </c>
      <c r="BC213" s="2">
        <f>SUMPRODUCT('Respondent Data'!B213:S213,'Product Coding'!A153:R153)</f>
        <v>2.869988680990593</v>
      </c>
      <c r="BD213" s="2">
        <f>SUMPRODUCT('Respondent Data'!B213:S213,'Product Coding'!A154:R154)</f>
        <v>3.1457607717781033</v>
      </c>
      <c r="BE213" s="2">
        <f>SUMPRODUCT('Respondent Data'!B213:S213,'Product Coding'!A155:R155)</f>
        <v>2.7729634595384063</v>
      </c>
      <c r="BF213" s="2">
        <f>SUMPRODUCT('Respondent Data'!B213:S213,'Product Coding'!A156:R156)</f>
        <v>1.8902195767327901</v>
      </c>
      <c r="BG213" s="2">
        <f>SUMPRODUCT('Respondent Data'!B213:S213,'Product Coding'!A157:R157)</f>
        <v>1.7631849800603203</v>
      </c>
      <c r="BH213" s="2">
        <f>SUMPRODUCT('Respondent Data'!B213:S213,'Product Coding'!A158:R158)</f>
        <v>0.76877419569866312</v>
      </c>
      <c r="BI213" s="2">
        <f>SUMPRODUCT('Respondent Data'!B213:S213,'Product Coding'!A159:R159)</f>
        <v>1.0281680841153351</v>
      </c>
      <c r="BJ213" s="2">
        <f>SUMPRODUCT('Respondent Data'!B213:S213,'Product Coding'!A160:R160)</f>
        <v>4.4309118415552007</v>
      </c>
      <c r="BK213" s="2">
        <f>SUMPRODUCT('Respondent Data'!B213:S213,'Product Coding'!A161:R161)</f>
        <v>4.0581145293155041</v>
      </c>
      <c r="BL213" s="2">
        <f>SUMPRODUCT('Respondent Data'!B213:S213,'Product Coding'!A162:R162)</f>
        <v>3.1753706465098879</v>
      </c>
      <c r="BM213" s="2">
        <f>SUMPRODUCT('Respondent Data'!B213:S213,'Product Coding'!A163:R163)</f>
        <v>3.0483360498374181</v>
      </c>
      <c r="BN213" s="2">
        <f>SUMPRODUCT('Respondent Data'!B213:S213,'Product Coding'!A164:R164)</f>
        <v>2.0539252654757609</v>
      </c>
      <c r="BO213" s="2">
        <f>SUMPRODUCT('Respondent Data'!B213:S213,'Product Coding'!A165:R165)</f>
        <v>2.3133191538924329</v>
      </c>
      <c r="BP213" s="2">
        <f>SUMPRODUCT('Respondent Data'!B213:S213,'Product Coding'!A166:R166)</f>
        <v>2.5890912446799432</v>
      </c>
      <c r="BQ213" s="2">
        <f>SUMPRODUCT('Respondent Data'!B213:S213,'Product Coding'!A167:R167)</f>
        <v>2.2162939324402462</v>
      </c>
      <c r="BR213" s="2">
        <f>SUMPRODUCT('Respondent Data'!B213:S213,'Product Coding'!A168:R168)</f>
        <v>1.33355004963463</v>
      </c>
      <c r="BS213" s="2">
        <f>SUMPRODUCT('Respondent Data'!B213:S213,'Product Coding'!A169:R169)</f>
        <v>1.2065154529621602</v>
      </c>
      <c r="BT213" s="2">
        <f>SUMPRODUCT('Respondent Data'!B213:S213,'Product Coding'!A170:R170)</f>
        <v>0.21210466860050303</v>
      </c>
      <c r="BU213" s="2">
        <f>SUMPRODUCT('Respondent Data'!B213:S213,'Product Coding'!A171:R171)</f>
        <v>0.47149855701717502</v>
      </c>
      <c r="BV213" s="2">
        <f>SUMPRODUCT('Respondent Data'!B213:S213,'Product Coding'!A172:R172)</f>
        <v>6.1716854689597804</v>
      </c>
      <c r="BX213" s="2">
        <f t="shared" si="1014"/>
        <v>0.14699213396970451</v>
      </c>
      <c r="BY213" s="2">
        <f t="shared" si="1015"/>
        <v>0.21340171751602521</v>
      </c>
      <c r="BZ213" s="2">
        <f t="shared" si="1016"/>
        <v>0.51590377729512904</v>
      </c>
      <c r="CA213" s="2">
        <f t="shared" si="1017"/>
        <v>0.58578619418116873</v>
      </c>
      <c r="CB213" s="2">
        <f t="shared" si="1018"/>
        <v>1.5834569056934085</v>
      </c>
      <c r="CC213" s="2">
        <f t="shared" si="1019"/>
        <v>1.2216672004703142</v>
      </c>
      <c r="CD213" s="2">
        <f t="shared" si="1020"/>
        <v>0.92722816856596058</v>
      </c>
      <c r="CE213" s="2">
        <f t="shared" si="1021"/>
        <v>1.3461406291441183</v>
      </c>
      <c r="CF213" s="2">
        <f t="shared" si="1022"/>
        <v>3.2543273007807012</v>
      </c>
      <c r="CG213" s="2">
        <f t="shared" si="1023"/>
        <v>3.695146436296894</v>
      </c>
      <c r="CH213" s="2">
        <f t="shared" si="1024"/>
        <v>9.9884654166040434</v>
      </c>
      <c r="CI213" s="2">
        <f t="shared" si="1025"/>
        <v>7.7062915565445129</v>
      </c>
      <c r="CJ213" s="2">
        <f t="shared" si="1026"/>
        <v>0.27309048824144599</v>
      </c>
      <c r="CK213" s="2">
        <f t="shared" si="1027"/>
        <v>0.39647005356100018</v>
      </c>
      <c r="CL213" s="2">
        <f t="shared" si="1028"/>
        <v>0.95847587637696641</v>
      </c>
      <c r="CM213" s="2">
        <f t="shared" si="1029"/>
        <v>1.0883074723372927</v>
      </c>
      <c r="CN213" s="2">
        <f t="shared" si="1030"/>
        <v>2.9418378236091636</v>
      </c>
      <c r="CO213" s="2">
        <f t="shared" si="1031"/>
        <v>2.2696839839998497</v>
      </c>
      <c r="CP213" s="2">
        <f t="shared" si="1032"/>
        <v>1.7226581207201788</v>
      </c>
      <c r="CQ213" s="2">
        <f t="shared" si="1033"/>
        <v>2.5009379191024035</v>
      </c>
      <c r="CR213" s="2">
        <f t="shared" si="1034"/>
        <v>6.0460774836484612</v>
      </c>
      <c r="CS213" s="2">
        <f t="shared" si="1035"/>
        <v>6.8650567697720346</v>
      </c>
      <c r="CT213" s="2">
        <f t="shared" si="1036"/>
        <v>18.557148765289671</v>
      </c>
      <c r="CU213" s="2">
        <f t="shared" si="1037"/>
        <v>14.3171941713658</v>
      </c>
      <c r="CV213" s="2">
        <f t="shared" si="1038"/>
        <v>0.14554389234746418</v>
      </c>
      <c r="CW213" s="2">
        <f t="shared" si="1039"/>
        <v>0.21129917473895404</v>
      </c>
      <c r="CX213" s="2">
        <f t="shared" si="1040"/>
        <v>0.5108208296354686</v>
      </c>
      <c r="CY213" s="2">
        <f t="shared" si="1041"/>
        <v>0.58001472923786934</v>
      </c>
      <c r="CZ213" s="2">
        <f t="shared" si="1042"/>
        <v>1.5678558790539714</v>
      </c>
      <c r="DA213" s="2">
        <f t="shared" si="1043"/>
        <v>1.2096307108945417</v>
      </c>
      <c r="DB213" s="2">
        <f t="shared" si="1044"/>
        <v>0.91809264280165226</v>
      </c>
      <c r="DC213" s="2">
        <f t="shared" si="1045"/>
        <v>1.3328777637385647</v>
      </c>
      <c r="DD213" s="2">
        <f t="shared" si="1046"/>
        <v>3.22226400513282</v>
      </c>
      <c r="DE213" s="2">
        <f t="shared" si="1047"/>
        <v>3.6587399652511641</v>
      </c>
      <c r="DF213" s="2">
        <f t="shared" si="1048"/>
        <v>9.8900539508475482</v>
      </c>
      <c r="DG213" s="2">
        <f t="shared" si="1049"/>
        <v>7.6303652339318546</v>
      </c>
      <c r="DH213" s="2">
        <f t="shared" si="1050"/>
        <v>6.6323586492924511E-2</v>
      </c>
      <c r="DI213" s="2">
        <f t="shared" si="1051"/>
        <v>9.6287922946474355E-2</v>
      </c>
      <c r="DJ213" s="2">
        <f t="shared" si="1052"/>
        <v>0.23277836623905393</v>
      </c>
      <c r="DK213" s="2">
        <f t="shared" si="1053"/>
        <v>0.26430966247583842</v>
      </c>
      <c r="DL213" s="2">
        <f t="shared" si="1054"/>
        <v>0.71446368051381859</v>
      </c>
      <c r="DM213" s="2">
        <f t="shared" si="1055"/>
        <v>0.55122235488234628</v>
      </c>
      <c r="DN213" s="2">
        <f t="shared" si="1056"/>
        <v>0.41836999011957471</v>
      </c>
      <c r="DO213" s="2">
        <f t="shared" si="1057"/>
        <v>0.60738538884727522</v>
      </c>
      <c r="DP213" s="2">
        <f t="shared" si="1058"/>
        <v>1.4683687649170354</v>
      </c>
      <c r="DQ213" s="2">
        <f t="shared" si="1059"/>
        <v>1.6672685650122581</v>
      </c>
      <c r="DR213" s="2">
        <f t="shared" si="1060"/>
        <v>4.5068455848546343</v>
      </c>
      <c r="DS213" s="2">
        <f t="shared" si="1061"/>
        <v>3.4771173176893591</v>
      </c>
      <c r="DT213" s="2">
        <f t="shared" si="1062"/>
        <v>6.822144807575964E-3</v>
      </c>
      <c r="DU213" s="2">
        <f t="shared" si="1063"/>
        <v>9.9043219508589478E-3</v>
      </c>
      <c r="DV213" s="2">
        <f t="shared" si="1064"/>
        <v>2.3943936185103504E-2</v>
      </c>
      <c r="DW213" s="2">
        <f t="shared" si="1065"/>
        <v>2.7187293190847853E-2</v>
      </c>
      <c r="DX213" s="2">
        <f t="shared" si="1066"/>
        <v>7.3490818967381105E-2</v>
      </c>
      <c r="DY213" s="2">
        <f t="shared" si="1067"/>
        <v>5.6699568359162379E-2</v>
      </c>
      <c r="DZ213" s="2">
        <f t="shared" si="1068"/>
        <v>4.3034172406287929E-2</v>
      </c>
      <c r="EA213" s="2">
        <f t="shared" si="1069"/>
        <v>6.2476583306664168E-2</v>
      </c>
      <c r="EB213" s="2">
        <f t="shared" si="1070"/>
        <v>0.151038640623787</v>
      </c>
      <c r="EC213" s="2">
        <f t="shared" si="1071"/>
        <v>0.17149777605658323</v>
      </c>
      <c r="ED213" s="2">
        <f t="shared" si="1072"/>
        <v>0.46358097972495421</v>
      </c>
      <c r="EE213" s="2">
        <f t="shared" si="1073"/>
        <v>0.35766156669976745</v>
      </c>
      <c r="EF213" s="2">
        <f t="shared" si="1074"/>
        <v>1.1903630497672957E-2</v>
      </c>
      <c r="EG213" s="2">
        <f t="shared" si="1075"/>
        <v>1.7281572314632152E-2</v>
      </c>
      <c r="EH213" s="2">
        <f t="shared" si="1076"/>
        <v>4.1778616116564964E-2</v>
      </c>
      <c r="EI213" s="2">
        <f t="shared" si="1077"/>
        <v>4.7437792879501145E-2</v>
      </c>
      <c r="EJ213" s="2">
        <f t="shared" si="1078"/>
        <v>0.128230575373834</v>
      </c>
      <c r="EK213" s="2">
        <f t="shared" si="1079"/>
        <v>9.8932334355540233E-2</v>
      </c>
      <c r="EL213" s="2">
        <f t="shared" si="1080"/>
        <v>7.5088245932384654E-2</v>
      </c>
      <c r="EM213" s="2">
        <f t="shared" si="1081"/>
        <v>0.10901236831175717</v>
      </c>
      <c r="EN213" s="2">
        <f t="shared" si="1082"/>
        <v>0.26354001850852049</v>
      </c>
      <c r="EO213" s="2">
        <f t="shared" si="1083"/>
        <v>0.29923817434704897</v>
      </c>
      <c r="EP213" s="2">
        <f t="shared" si="1084"/>
        <v>0.80888002879490739</v>
      </c>
      <c r="EQ213" s="2">
        <f t="shared" si="1085"/>
        <v>0.62406636817279781</v>
      </c>
      <c r="ER213" s="2">
        <f t="shared" si="1086"/>
        <v>2.0877142558780176E-3</v>
      </c>
      <c r="ET213" s="2">
        <f t="shared" si="1087"/>
        <v>0.87184556056110929</v>
      </c>
      <c r="EU213" s="2">
        <f t="shared" si="1088"/>
        <v>0.82412937575786249</v>
      </c>
      <c r="EV213" s="2">
        <f t="shared" si="1089"/>
        <v>0.65967247722301281</v>
      </c>
      <c r="EW213" s="2">
        <f t="shared" si="1090"/>
        <v>0.63060203429022588</v>
      </c>
      <c r="EX213" s="2">
        <f t="shared" si="1091"/>
        <v>0.38707825851331423</v>
      </c>
      <c r="EY213" s="2">
        <f t="shared" si="1092"/>
        <v>0.45011241998275248</v>
      </c>
      <c r="EZ213" s="2">
        <f t="shared" si="1093"/>
        <v>0.51887992107550718</v>
      </c>
      <c r="FA213" s="2">
        <f t="shared" si="1094"/>
        <v>0.4262319093654689</v>
      </c>
      <c r="FB213" s="2">
        <f t="shared" si="1095"/>
        <v>0.23505478758451245</v>
      </c>
      <c r="FC213" s="2">
        <f t="shared" si="1096"/>
        <v>0.21298590226478845</v>
      </c>
      <c r="FD213" s="2">
        <f t="shared" si="1097"/>
        <v>9.1004518109412902E-2</v>
      </c>
      <c r="FE213" s="2">
        <f t="shared" si="1098"/>
        <v>0.11485946611198664</v>
      </c>
      <c r="FF213" s="2">
        <f t="shared" si="1099"/>
        <v>0.78549011970180282</v>
      </c>
      <c r="FG213" s="2">
        <f t="shared" si="1100"/>
        <v>0.716091259851938</v>
      </c>
      <c r="FH213" s="2">
        <f t="shared" si="1101"/>
        <v>0.51060113226920367</v>
      </c>
      <c r="FI213" s="2">
        <f t="shared" si="1102"/>
        <v>0.4788566881297282</v>
      </c>
      <c r="FJ213" s="2">
        <f t="shared" si="1103"/>
        <v>0.25368877278781493</v>
      </c>
      <c r="FK213" s="2">
        <f t="shared" si="1104"/>
        <v>0.30583995422600019</v>
      </c>
      <c r="FL213" s="2">
        <f t="shared" si="1105"/>
        <v>0.36728812640475289</v>
      </c>
      <c r="FM213" s="2">
        <f t="shared" si="1106"/>
        <v>0.28563774140170628</v>
      </c>
      <c r="FN213" s="2">
        <f t="shared" si="1107"/>
        <v>0.1419229354659608</v>
      </c>
      <c r="FO213" s="2">
        <f t="shared" si="1108"/>
        <v>0.12714466395758572</v>
      </c>
      <c r="FP213" s="2">
        <f t="shared" si="1109"/>
        <v>5.1132197847511156E-2</v>
      </c>
      <c r="FQ213" s="2">
        <f t="shared" si="1110"/>
        <v>6.5286108461653863E-2</v>
      </c>
      <c r="FR213" s="2">
        <f t="shared" si="1111"/>
        <v>0.87294778199269729</v>
      </c>
      <c r="FS213" s="2">
        <f t="shared" si="1112"/>
        <v>0.82555987889243709</v>
      </c>
      <c r="FT213" s="2">
        <f t="shared" si="1113"/>
        <v>0.66189185400712303</v>
      </c>
      <c r="FU213" s="2">
        <f t="shared" si="1114"/>
        <v>0.63290549226864268</v>
      </c>
      <c r="FV213" s="2">
        <f t="shared" si="1115"/>
        <v>0.38942995522334833</v>
      </c>
      <c r="FW213" s="2">
        <f t="shared" si="1116"/>
        <v>0.45256431089119065</v>
      </c>
      <c r="FX213" s="2">
        <f t="shared" si="1117"/>
        <v>0.52135125159510287</v>
      </c>
      <c r="FY213" s="2">
        <f t="shared" si="1118"/>
        <v>0.42865512095989339</v>
      </c>
      <c r="FZ213" s="2">
        <f t="shared" si="1119"/>
        <v>0.23683976150812555</v>
      </c>
      <c r="GA213" s="2">
        <f t="shared" si="1120"/>
        <v>0.21465031477585111</v>
      </c>
      <c r="GB213" s="2">
        <f t="shared" si="1121"/>
        <v>9.1826909629053974E-2</v>
      </c>
      <c r="GC213" s="2">
        <f t="shared" si="1122"/>
        <v>0.11586995137451631</v>
      </c>
      <c r="GD213" s="2">
        <f t="shared" si="1123"/>
        <v>0.93780163232526914</v>
      </c>
      <c r="GE213" s="2">
        <f t="shared" si="1124"/>
        <v>0.91216912917577075</v>
      </c>
      <c r="GF213" s="2">
        <f t="shared" si="1125"/>
        <v>0.81117581828661423</v>
      </c>
      <c r="GG213" s="2">
        <f t="shared" si="1126"/>
        <v>0.79094546983192926</v>
      </c>
      <c r="GH213" s="2">
        <f t="shared" si="1127"/>
        <v>0.58327278166680308</v>
      </c>
      <c r="GI213" s="2">
        <f t="shared" si="1128"/>
        <v>0.64465290669166886</v>
      </c>
      <c r="GJ213" s="2">
        <f t="shared" si="1129"/>
        <v>0.70503465736446924</v>
      </c>
      <c r="GK213" s="2">
        <f t="shared" si="1130"/>
        <v>0.62212833769575493</v>
      </c>
      <c r="GL213" s="2">
        <f t="shared" si="1131"/>
        <v>0.40512585243056709</v>
      </c>
      <c r="GM213" s="2">
        <f t="shared" si="1132"/>
        <v>0.37491537714553469</v>
      </c>
      <c r="GN213" s="2">
        <f t="shared" si="1133"/>
        <v>0.18159216280737556</v>
      </c>
      <c r="GO213" s="2">
        <f t="shared" si="1134"/>
        <v>0.22335800673548134</v>
      </c>
      <c r="GP213" s="2">
        <f t="shared" si="1135"/>
        <v>0.99322408148970553</v>
      </c>
      <c r="GQ213" s="2">
        <f t="shared" si="1136"/>
        <v>0.99019281160048256</v>
      </c>
      <c r="GR213" s="2">
        <f t="shared" si="1137"/>
        <v>0.97661596954779462</v>
      </c>
      <c r="GS213" s="2">
        <f t="shared" si="1138"/>
        <v>0.97353229214275672</v>
      </c>
      <c r="GT213" s="2">
        <f t="shared" si="1139"/>
        <v>0.93154033768255806</v>
      </c>
      <c r="GU213" s="2">
        <f t="shared" si="1140"/>
        <v>0.94634277323761451</v>
      </c>
      <c r="GV213" s="2">
        <f t="shared" si="1141"/>
        <v>0.95874135906112479</v>
      </c>
      <c r="GW213" s="2">
        <f t="shared" si="1142"/>
        <v>0.94119721386025945</v>
      </c>
      <c r="GX213" s="2">
        <f t="shared" si="1143"/>
        <v>0.86878056453262598</v>
      </c>
      <c r="GY213" s="2">
        <f t="shared" si="1144"/>
        <v>0.85360810787548613</v>
      </c>
      <c r="GZ213" s="2">
        <f t="shared" si="1145"/>
        <v>0.6832556680177182</v>
      </c>
      <c r="HA213" s="2">
        <f t="shared" si="1146"/>
        <v>0.73656058662014079</v>
      </c>
      <c r="HB213" s="2">
        <f t="shared" si="1147"/>
        <v>0.98823639906122429</v>
      </c>
      <c r="HC213" s="2">
        <f t="shared" si="1148"/>
        <v>0.98301200691632384</v>
      </c>
      <c r="HD213" s="2">
        <f t="shared" si="1149"/>
        <v>0.95989683847389473</v>
      </c>
      <c r="HE213" s="2">
        <f t="shared" si="1150"/>
        <v>0.95471063465345241</v>
      </c>
      <c r="HF213" s="2">
        <f t="shared" si="1151"/>
        <v>0.88634364448832159</v>
      </c>
      <c r="HG213" s="2">
        <f t="shared" si="1152"/>
        <v>0.90997413465538057</v>
      </c>
      <c r="HH213" s="2">
        <f t="shared" si="1153"/>
        <v>0.93015620232433716</v>
      </c>
      <c r="HI213" s="2">
        <f t="shared" si="1154"/>
        <v>0.90170319878604599</v>
      </c>
      <c r="HJ213" s="2">
        <f t="shared" si="1155"/>
        <v>0.79142724832759759</v>
      </c>
      <c r="HK213" s="2">
        <f t="shared" si="1156"/>
        <v>0.76968181796425783</v>
      </c>
      <c r="HL213" s="2">
        <f t="shared" si="1157"/>
        <v>0.55282826062611201</v>
      </c>
      <c r="HM213" s="2">
        <f t="shared" si="1158"/>
        <v>0.61573838335503406</v>
      </c>
      <c r="HN213" s="2">
        <f t="shared" si="1159"/>
        <v>0.99791663521448493</v>
      </c>
      <c r="HP213" s="2">
        <f t="shared" ref="HP213:IU213" si="1217">IF(B1=1,ET213,0)</f>
        <v>0.87184556056110929</v>
      </c>
      <c r="HQ213" s="2">
        <f t="shared" si="1217"/>
        <v>0.82412937575786249</v>
      </c>
      <c r="HR213" s="2">
        <f t="shared" si="1217"/>
        <v>0.65967247722301281</v>
      </c>
      <c r="HS213" s="2">
        <f t="shared" si="1217"/>
        <v>0.63060203429022588</v>
      </c>
      <c r="HT213" s="2">
        <f t="shared" si="1217"/>
        <v>0.38707825851331423</v>
      </c>
      <c r="HU213" s="2">
        <f t="shared" si="1217"/>
        <v>0.45011241998275248</v>
      </c>
      <c r="HV213" s="2">
        <f t="shared" si="1217"/>
        <v>0.51887992107550718</v>
      </c>
      <c r="HW213" s="2">
        <f t="shared" si="1217"/>
        <v>0.4262319093654689</v>
      </c>
      <c r="HX213" s="2">
        <f t="shared" si="1217"/>
        <v>0.23505478758451245</v>
      </c>
      <c r="HY213" s="2">
        <f t="shared" si="1217"/>
        <v>0.21298590226478845</v>
      </c>
      <c r="HZ213" s="2">
        <f t="shared" si="1217"/>
        <v>9.1004518109412902E-2</v>
      </c>
      <c r="IA213" s="2">
        <f t="shared" si="1217"/>
        <v>0.11485946611198664</v>
      </c>
      <c r="IB213" s="2">
        <f t="shared" si="1217"/>
        <v>0.78549011970180282</v>
      </c>
      <c r="IC213" s="2">
        <f t="shared" si="1217"/>
        <v>0.716091259851938</v>
      </c>
      <c r="ID213" s="2">
        <f t="shared" si="1217"/>
        <v>0.51060113226920367</v>
      </c>
      <c r="IE213" s="2">
        <f t="shared" si="1217"/>
        <v>0.4788566881297282</v>
      </c>
      <c r="IF213" s="2">
        <f t="shared" si="1217"/>
        <v>0.25368877278781493</v>
      </c>
      <c r="IG213" s="2">
        <f t="shared" si="1217"/>
        <v>0.30583995422600019</v>
      </c>
      <c r="IH213" s="2">
        <f t="shared" si="1217"/>
        <v>0.36728812640475289</v>
      </c>
      <c r="II213" s="2">
        <f t="shared" si="1217"/>
        <v>0.28563774140170628</v>
      </c>
      <c r="IJ213" s="2">
        <f t="shared" si="1217"/>
        <v>0.1419229354659608</v>
      </c>
      <c r="IK213" s="2">
        <f t="shared" si="1217"/>
        <v>0.12714466395758572</v>
      </c>
      <c r="IL213" s="2">
        <f t="shared" si="1217"/>
        <v>5.1132197847511156E-2</v>
      </c>
      <c r="IM213" s="2">
        <f t="shared" si="1217"/>
        <v>6.5286108461653863E-2</v>
      </c>
      <c r="IN213" s="2">
        <f t="shared" si="1217"/>
        <v>0.87294778199269729</v>
      </c>
      <c r="IO213" s="2">
        <f t="shared" si="1217"/>
        <v>0.82555987889243709</v>
      </c>
      <c r="IP213" s="2">
        <f t="shared" si="1217"/>
        <v>0.66189185400712303</v>
      </c>
      <c r="IQ213" s="2">
        <f t="shared" si="1217"/>
        <v>0.63290549226864268</v>
      </c>
      <c r="IR213" s="2">
        <f t="shared" si="1217"/>
        <v>0.38942995522334833</v>
      </c>
      <c r="IS213" s="2">
        <f t="shared" si="1217"/>
        <v>0.45256431089119065</v>
      </c>
      <c r="IT213" s="2">
        <f t="shared" si="1217"/>
        <v>0.52135125159510287</v>
      </c>
      <c r="IU213" s="2">
        <f t="shared" si="1217"/>
        <v>0.42865512095989339</v>
      </c>
      <c r="IV213" s="2">
        <f t="shared" ref="IV213:KA213" si="1218">IF(AH1=1,FZ213,0)</f>
        <v>0.23683976150812555</v>
      </c>
      <c r="IW213" s="2">
        <f t="shared" si="1218"/>
        <v>0.21465031477585111</v>
      </c>
      <c r="IX213" s="2">
        <f t="shared" si="1218"/>
        <v>9.1826909629053974E-2</v>
      </c>
      <c r="IY213" s="2">
        <f t="shared" si="1218"/>
        <v>0.11586995137451631</v>
      </c>
      <c r="IZ213" s="2">
        <f t="shared" si="1218"/>
        <v>0.93780163232526914</v>
      </c>
      <c r="JA213" s="2">
        <f t="shared" si="1218"/>
        <v>0.91216912917577075</v>
      </c>
      <c r="JB213" s="2">
        <f t="shared" si="1218"/>
        <v>0.81117581828661423</v>
      </c>
      <c r="JC213" s="2">
        <f t="shared" si="1218"/>
        <v>0.79094546983192926</v>
      </c>
      <c r="JD213" s="2">
        <f t="shared" si="1218"/>
        <v>0.58327278166680308</v>
      </c>
      <c r="JE213" s="2">
        <f t="shared" si="1218"/>
        <v>0.64465290669166886</v>
      </c>
      <c r="JF213" s="2">
        <f t="shared" si="1218"/>
        <v>0.70503465736446924</v>
      </c>
      <c r="JG213" s="2">
        <f t="shared" si="1218"/>
        <v>0.62212833769575493</v>
      </c>
      <c r="JH213" s="2">
        <f t="shared" si="1218"/>
        <v>0.40512585243056709</v>
      </c>
      <c r="JI213" s="2">
        <f t="shared" si="1218"/>
        <v>0.37491537714553469</v>
      </c>
      <c r="JJ213" s="2">
        <f t="shared" si="1218"/>
        <v>0.18159216280737556</v>
      </c>
      <c r="JK213" s="2">
        <f t="shared" si="1218"/>
        <v>0.22335800673548134</v>
      </c>
      <c r="JL213" s="2">
        <f t="shared" si="1218"/>
        <v>0.99322408148970553</v>
      </c>
      <c r="JM213" s="2">
        <f t="shared" si="1218"/>
        <v>0.99019281160048256</v>
      </c>
      <c r="JN213" s="2">
        <f t="shared" si="1218"/>
        <v>0.97661596954779462</v>
      </c>
      <c r="JO213" s="2">
        <f t="shared" si="1218"/>
        <v>0.97353229214275672</v>
      </c>
      <c r="JP213" s="2">
        <f t="shared" si="1218"/>
        <v>0.93154033768255806</v>
      </c>
      <c r="JQ213" s="2">
        <f t="shared" si="1218"/>
        <v>0.94634277323761451</v>
      </c>
      <c r="JR213" s="2">
        <f t="shared" si="1218"/>
        <v>0.95874135906112479</v>
      </c>
      <c r="JS213" s="2">
        <f t="shared" si="1218"/>
        <v>0.94119721386025945</v>
      </c>
      <c r="JT213" s="2">
        <f t="shared" si="1218"/>
        <v>0.86878056453262598</v>
      </c>
      <c r="JU213" s="2">
        <f t="shared" si="1218"/>
        <v>0.85360810787548613</v>
      </c>
      <c r="JV213" s="2">
        <f t="shared" si="1218"/>
        <v>0.6832556680177182</v>
      </c>
      <c r="JW213" s="2">
        <f t="shared" si="1218"/>
        <v>0.73656058662014079</v>
      </c>
      <c r="JX213" s="2">
        <f t="shared" si="1218"/>
        <v>0.98823639906122429</v>
      </c>
      <c r="JY213" s="2">
        <f t="shared" si="1218"/>
        <v>0.98301200691632384</v>
      </c>
      <c r="JZ213" s="2">
        <f t="shared" si="1218"/>
        <v>0.95989683847389473</v>
      </c>
      <c r="KA213" s="2">
        <f t="shared" si="1218"/>
        <v>0.95471063465345241</v>
      </c>
      <c r="KB213" s="2">
        <f t="shared" ref="KB213:KJ213" si="1219">IF(BN1=1,HF213,0)</f>
        <v>0.88634364448832159</v>
      </c>
      <c r="KC213" s="2">
        <f t="shared" si="1219"/>
        <v>0.90997413465538057</v>
      </c>
      <c r="KD213" s="2">
        <f t="shared" si="1219"/>
        <v>0.93015620232433716</v>
      </c>
      <c r="KE213" s="2">
        <f t="shared" si="1219"/>
        <v>0.90170319878604599</v>
      </c>
      <c r="KF213" s="2">
        <f t="shared" si="1219"/>
        <v>0.79142724832759759</v>
      </c>
      <c r="KG213" s="2">
        <f t="shared" si="1219"/>
        <v>0.76968181796425783</v>
      </c>
      <c r="KH213" s="2">
        <f t="shared" si="1219"/>
        <v>0.55282826062611201</v>
      </c>
      <c r="KI213" s="2">
        <f t="shared" si="1219"/>
        <v>0.61573838335503406</v>
      </c>
      <c r="KJ213" s="2">
        <f t="shared" si="1219"/>
        <v>0</v>
      </c>
    </row>
    <row r="214" spans="1:296" x14ac:dyDescent="0.2">
      <c r="A214" s="2" t="str">
        <f>'Respondent Data'!A214</f>
        <v>1974</v>
      </c>
      <c r="B214" s="2">
        <f>SUMPRODUCT('Respondent Data'!B214:S214,'Product Coding'!A100:R100)</f>
        <v>0.88571142938836811</v>
      </c>
      <c r="C214" s="2">
        <f>SUMPRODUCT('Respondent Data'!B214:S214,'Product Coding'!A101:R101)</f>
        <v>1.903039637338529</v>
      </c>
      <c r="D214" s="2">
        <f>SUMPRODUCT('Respondent Data'!B214:S214,'Product Coding'!A102:R102)</f>
        <v>0.6494096371965119</v>
      </c>
      <c r="E214" s="2">
        <f>SUMPRODUCT('Respondent Data'!B214:S214,'Product Coding'!A103:R103)</f>
        <v>0.74655374704045907</v>
      </c>
      <c r="F214" s="2">
        <f>SUMPRODUCT('Respondent Data'!B214:S214,'Product Coding'!A104:R104)</f>
        <v>1.539143713056834</v>
      </c>
      <c r="G214" s="2">
        <f>SUMPRODUCT('Respondent Data'!B214:S214,'Product Coding'!A105:R105)</f>
        <v>0.44574372974513493</v>
      </c>
      <c r="H214" s="2">
        <f>SUMPRODUCT('Respondent Data'!B214:S214,'Product Coding'!A106:R106)</f>
        <v>0.36881271891377004</v>
      </c>
      <c r="I214" s="2">
        <f>SUMPRODUCT('Respondent Data'!B214:S214,'Product Coding'!A107:R107)</f>
        <v>1.3861409268639309</v>
      </c>
      <c r="J214" s="2">
        <f>SUMPRODUCT('Respondent Data'!B214:S214,'Product Coding'!A108:R108)</f>
        <v>0.13251092672191395</v>
      </c>
      <c r="K214" s="2">
        <f>SUMPRODUCT('Respondent Data'!B214:S214,'Product Coding'!A109:R109)</f>
        <v>0.229655036565861</v>
      </c>
      <c r="L214" s="2">
        <f>SUMPRODUCT('Respondent Data'!B214:S214,'Product Coding'!A110:R110)</f>
        <v>1.0222450025822358</v>
      </c>
      <c r="M214" s="2">
        <f>SUMPRODUCT('Respondent Data'!B214:S214,'Product Coding'!A111:R111)</f>
        <v>-7.115498072946308E-2</v>
      </c>
      <c r="N214" s="2">
        <f>SUMPRODUCT('Respondent Data'!B214:S214,'Product Coding'!A112:R112)</f>
        <v>-1.7205935353691919</v>
      </c>
      <c r="O214" s="2">
        <f>SUMPRODUCT('Respondent Data'!B214:S214,'Product Coding'!A113:R113)</f>
        <v>-0.70326532741903081</v>
      </c>
      <c r="P214" s="2">
        <f>SUMPRODUCT('Respondent Data'!B214:S214,'Product Coding'!A114:R114)</f>
        <v>-1.9568953275610477</v>
      </c>
      <c r="Q214" s="2">
        <f>SUMPRODUCT('Respondent Data'!B214:S214,'Product Coding'!A115:R115)</f>
        <v>-1.8597512177171007</v>
      </c>
      <c r="R214" s="2">
        <f>SUMPRODUCT('Respondent Data'!B214:S214,'Product Coding'!A116:R116)</f>
        <v>-1.0671612517007258</v>
      </c>
      <c r="S214" s="2">
        <f>SUMPRODUCT('Respondent Data'!B214:S214,'Product Coding'!A117:R117)</f>
        <v>-2.160561235012425</v>
      </c>
      <c r="T214" s="2">
        <f>SUMPRODUCT('Respondent Data'!B214:S214,'Product Coding'!A118:R118)</f>
        <v>-2.2374922458437898</v>
      </c>
      <c r="U214" s="2">
        <f>SUMPRODUCT('Respondent Data'!B214:S214,'Product Coding'!A119:R119)</f>
        <v>-1.2201640378936289</v>
      </c>
      <c r="V214" s="2">
        <f>SUMPRODUCT('Respondent Data'!B214:S214,'Product Coding'!A120:R120)</f>
        <v>-2.4737940380356456</v>
      </c>
      <c r="W214" s="2">
        <f>SUMPRODUCT('Respondent Data'!B214:S214,'Product Coding'!A121:R121)</f>
        <v>-2.3766499281916986</v>
      </c>
      <c r="X214" s="2">
        <f>SUMPRODUCT('Respondent Data'!B214:S214,'Product Coding'!A122:R122)</f>
        <v>-1.584059962175324</v>
      </c>
      <c r="Y214" s="2">
        <f>SUMPRODUCT('Respondent Data'!B214:S214,'Product Coding'!A123:R123)</f>
        <v>-2.6774599454870227</v>
      </c>
      <c r="Z214" s="2">
        <f>SUMPRODUCT('Respondent Data'!B214:S214,'Product Coding'!A124:R124)</f>
        <v>-1.173531804346112</v>
      </c>
      <c r="AA214" s="2">
        <f>SUMPRODUCT('Respondent Data'!B214:S214,'Product Coding'!A125:R125)</f>
        <v>-0.15620359639595099</v>
      </c>
      <c r="AB214" s="2">
        <f>SUMPRODUCT('Respondent Data'!B214:S214,'Product Coding'!A126:R126)</f>
        <v>-1.409833596537968</v>
      </c>
      <c r="AC214" s="2">
        <f>SUMPRODUCT('Respondent Data'!B214:S214,'Product Coding'!A127:R127)</f>
        <v>-1.3126894866940211</v>
      </c>
      <c r="AD214" s="2">
        <f>SUMPRODUCT('Respondent Data'!B214:S214,'Product Coding'!A128:R128)</f>
        <v>-0.52009952067764598</v>
      </c>
      <c r="AE214" s="2">
        <f>SUMPRODUCT('Respondent Data'!B214:S214,'Product Coding'!A129:R129)</f>
        <v>-1.6134995039893452</v>
      </c>
      <c r="AF214" s="2">
        <f>SUMPRODUCT('Respondent Data'!B214:S214,'Product Coding'!A130:R130)</f>
        <v>-1.6904305148207102</v>
      </c>
      <c r="AG214" s="2">
        <f>SUMPRODUCT('Respondent Data'!B214:S214,'Product Coding'!A131:R131)</f>
        <v>-0.67310230687054906</v>
      </c>
      <c r="AH214" s="2">
        <f>SUMPRODUCT('Respondent Data'!B214:S214,'Product Coding'!A132:R132)</f>
        <v>-1.9267323070125661</v>
      </c>
      <c r="AI214" s="2">
        <f>SUMPRODUCT('Respondent Data'!B214:S214,'Product Coding'!A133:R133)</f>
        <v>-1.8295881971686192</v>
      </c>
      <c r="AJ214" s="2">
        <f>SUMPRODUCT('Respondent Data'!B214:S214,'Product Coding'!A134:R134)</f>
        <v>-1.0369982311522441</v>
      </c>
      <c r="AK214" s="2">
        <f>SUMPRODUCT('Respondent Data'!B214:S214,'Product Coding'!A135:R135)</f>
        <v>-2.1303982144639431</v>
      </c>
      <c r="AL214" s="2">
        <f>SUMPRODUCT('Respondent Data'!B214:S214,'Product Coding'!A136:R136)</f>
        <v>0.2825095336106152</v>
      </c>
      <c r="AM214" s="2">
        <f>SUMPRODUCT('Respondent Data'!B214:S214,'Product Coding'!A137:R137)</f>
        <v>1.2998377415607762</v>
      </c>
      <c r="AN214" s="2">
        <f>SUMPRODUCT('Respondent Data'!B214:S214,'Product Coding'!A138:R138)</f>
        <v>4.6207741418759191E-2</v>
      </c>
      <c r="AO214" s="2">
        <f>SUMPRODUCT('Respondent Data'!B214:S214,'Product Coding'!A139:R139)</f>
        <v>0.14335185126270619</v>
      </c>
      <c r="AP214" s="2">
        <f>SUMPRODUCT('Respondent Data'!B214:S214,'Product Coding'!A140:R140)</f>
        <v>0.93594181727908121</v>
      </c>
      <c r="AQ214" s="2">
        <f>SUMPRODUCT('Respondent Data'!B214:S214,'Product Coding'!A141:R141)</f>
        <v>-0.15745816603261786</v>
      </c>
      <c r="AR214" s="2">
        <f>SUMPRODUCT('Respondent Data'!B214:S214,'Product Coding'!A142:R142)</f>
        <v>-0.23438917686398281</v>
      </c>
      <c r="AS214" s="2">
        <f>SUMPRODUCT('Respondent Data'!B214:S214,'Product Coding'!A143:R143)</f>
        <v>0.78293903108617813</v>
      </c>
      <c r="AT214" s="2">
        <f>SUMPRODUCT('Respondent Data'!B214:S214,'Product Coding'!A144:R144)</f>
        <v>-0.47069096905583885</v>
      </c>
      <c r="AU214" s="2">
        <f>SUMPRODUCT('Respondent Data'!B214:S214,'Product Coding'!A145:R145)</f>
        <v>-0.37354685921189179</v>
      </c>
      <c r="AV214" s="2">
        <f>SUMPRODUCT('Respondent Data'!B214:S214,'Product Coding'!A146:R146)</f>
        <v>0.41904310680448326</v>
      </c>
      <c r="AW214" s="2">
        <f>SUMPRODUCT('Respondent Data'!B214:S214,'Product Coding'!A147:R147)</f>
        <v>-0.67435687650721587</v>
      </c>
      <c r="AX214" s="2">
        <f>SUMPRODUCT('Respondent Data'!B214:S214,'Product Coding'!A148:R148)</f>
        <v>1.913254792379028</v>
      </c>
      <c r="AY214" s="2">
        <f>SUMPRODUCT('Respondent Data'!B214:S214,'Product Coding'!A149:R149)</f>
        <v>2.9305830003291886</v>
      </c>
      <c r="AZ214" s="2">
        <f>SUMPRODUCT('Respondent Data'!B214:S214,'Product Coding'!A150:R150)</f>
        <v>1.676953000187172</v>
      </c>
      <c r="BA214" s="2">
        <f>SUMPRODUCT('Respondent Data'!B214:S214,'Product Coding'!A151:R151)</f>
        <v>1.7740971100311189</v>
      </c>
      <c r="BB214" s="2">
        <f>SUMPRODUCT('Respondent Data'!B214:S214,'Product Coding'!A152:R152)</f>
        <v>2.5666870760474936</v>
      </c>
      <c r="BC214" s="2">
        <f>SUMPRODUCT('Respondent Data'!B214:S214,'Product Coding'!A153:R153)</f>
        <v>1.4732870927357948</v>
      </c>
      <c r="BD214" s="2">
        <f>SUMPRODUCT('Respondent Data'!B214:S214,'Product Coding'!A154:R154)</f>
        <v>1.3963560819044298</v>
      </c>
      <c r="BE214" s="2">
        <f>SUMPRODUCT('Respondent Data'!B214:S214,'Product Coding'!A155:R155)</f>
        <v>2.4136842898545909</v>
      </c>
      <c r="BF214" s="2">
        <f>SUMPRODUCT('Respondent Data'!B214:S214,'Product Coding'!A156:R156)</f>
        <v>1.1600542897125738</v>
      </c>
      <c r="BG214" s="2">
        <f>SUMPRODUCT('Respondent Data'!B214:S214,'Product Coding'!A157:R157)</f>
        <v>1.2571983995565208</v>
      </c>
      <c r="BH214" s="2">
        <f>SUMPRODUCT('Respondent Data'!B214:S214,'Product Coding'!A158:R158)</f>
        <v>2.0497883655728959</v>
      </c>
      <c r="BI214" s="2">
        <f>SUMPRODUCT('Respondent Data'!B214:S214,'Product Coding'!A159:R159)</f>
        <v>0.95638838226119671</v>
      </c>
      <c r="BJ214" s="2">
        <f>SUMPRODUCT('Respondent Data'!B214:S214,'Product Coding'!A160:R160)</f>
        <v>1.6142911393569379</v>
      </c>
      <c r="BK214" s="2">
        <f>SUMPRODUCT('Respondent Data'!B214:S214,'Product Coding'!A161:R161)</f>
        <v>2.6316193473070988</v>
      </c>
      <c r="BL214" s="2">
        <f>SUMPRODUCT('Respondent Data'!B214:S214,'Product Coding'!A162:R162)</f>
        <v>1.3779893471650819</v>
      </c>
      <c r="BM214" s="2">
        <f>SUMPRODUCT('Respondent Data'!B214:S214,'Product Coding'!A163:R163)</f>
        <v>1.4751334570090289</v>
      </c>
      <c r="BN214" s="2">
        <f>SUMPRODUCT('Respondent Data'!B214:S214,'Product Coding'!A164:R164)</f>
        <v>2.2677234230254038</v>
      </c>
      <c r="BO214" s="2">
        <f>SUMPRODUCT('Respondent Data'!B214:S214,'Product Coding'!A165:R165)</f>
        <v>1.1743234397137048</v>
      </c>
      <c r="BP214" s="2">
        <f>SUMPRODUCT('Respondent Data'!B214:S214,'Product Coding'!A166:R166)</f>
        <v>1.0973924288823398</v>
      </c>
      <c r="BQ214" s="2">
        <f>SUMPRODUCT('Respondent Data'!B214:S214,'Product Coding'!A167:R167)</f>
        <v>2.1147206368325011</v>
      </c>
      <c r="BR214" s="2">
        <f>SUMPRODUCT('Respondent Data'!B214:S214,'Product Coding'!A168:R168)</f>
        <v>0.8610906366904838</v>
      </c>
      <c r="BS214" s="2">
        <f>SUMPRODUCT('Respondent Data'!B214:S214,'Product Coding'!A169:R169)</f>
        <v>0.95823474653443075</v>
      </c>
      <c r="BT214" s="2">
        <f>SUMPRODUCT('Respondent Data'!B214:S214,'Product Coding'!A170:R170)</f>
        <v>1.7508247125508059</v>
      </c>
      <c r="BU214" s="2">
        <f>SUMPRODUCT('Respondent Data'!B214:S214,'Product Coding'!A171:R171)</f>
        <v>0.65742472923910689</v>
      </c>
      <c r="BV214" s="2">
        <f>SUMPRODUCT('Respondent Data'!B214:S214,'Product Coding'!A172:R172)</f>
        <v>-4.2150975782628999</v>
      </c>
      <c r="BX214" s="2">
        <f t="shared" si="1014"/>
        <v>0.41242066070629763</v>
      </c>
      <c r="BY214" s="2">
        <f t="shared" si="1015"/>
        <v>0.1491146751252018</v>
      </c>
      <c r="BZ214" s="2">
        <f t="shared" si="1016"/>
        <v>0.52235406416108676</v>
      </c>
      <c r="CA214" s="2">
        <f t="shared" si="1017"/>
        <v>0.47399725566483364</v>
      </c>
      <c r="CB214" s="2">
        <f t="shared" si="1018"/>
        <v>0.21456475178247073</v>
      </c>
      <c r="CC214" s="2">
        <f t="shared" si="1019"/>
        <v>0.64034785314372622</v>
      </c>
      <c r="CD214" s="2">
        <f t="shared" si="1020"/>
        <v>0.69155491347858</v>
      </c>
      <c r="CE214" s="2">
        <f t="shared" si="1021"/>
        <v>0.25003836150689929</v>
      </c>
      <c r="CF214" s="2">
        <f t="shared" si="1022"/>
        <v>0.87589336341070689</v>
      </c>
      <c r="CG214" s="2">
        <f t="shared" si="1023"/>
        <v>0.79480773482348721</v>
      </c>
      <c r="CH214" s="2">
        <f t="shared" si="1024"/>
        <v>0.3597863116274615</v>
      </c>
      <c r="CI214" s="2">
        <f t="shared" si="1025"/>
        <v>1.0737476231637344</v>
      </c>
      <c r="CJ214" s="2">
        <f t="shared" si="1026"/>
        <v>5.5878440633051714</v>
      </c>
      <c r="CK214" s="2">
        <f t="shared" si="1027"/>
        <v>2.0203390167773785</v>
      </c>
      <c r="CL214" s="2">
        <f t="shared" si="1028"/>
        <v>7.077320159875506</v>
      </c>
      <c r="CM214" s="2">
        <f t="shared" si="1029"/>
        <v>6.4221388583048729</v>
      </c>
      <c r="CN214" s="2">
        <f t="shared" si="1030"/>
        <v>2.9071152070532498</v>
      </c>
      <c r="CO214" s="2">
        <f t="shared" si="1031"/>
        <v>8.676005570408476</v>
      </c>
      <c r="CP214" s="2">
        <f t="shared" si="1032"/>
        <v>9.3698046337274512</v>
      </c>
      <c r="CQ214" s="2">
        <f t="shared" si="1033"/>
        <v>3.3877434063369285</v>
      </c>
      <c r="CR214" s="2">
        <f t="shared" si="1034"/>
        <v>11.867386862823526</v>
      </c>
      <c r="CS214" s="2">
        <f t="shared" si="1035"/>
        <v>10.768766227415712</v>
      </c>
      <c r="CT214" s="2">
        <f t="shared" si="1036"/>
        <v>4.8747068152283664</v>
      </c>
      <c r="CU214" s="2">
        <f t="shared" si="1037"/>
        <v>14.548093374634107</v>
      </c>
      <c r="CV214" s="2">
        <f t="shared" si="1038"/>
        <v>3.2333922048017434</v>
      </c>
      <c r="CW214" s="2">
        <f t="shared" si="1039"/>
        <v>1.1690641961187507</v>
      </c>
      <c r="CX214" s="2">
        <f t="shared" si="1040"/>
        <v>4.0952738796171975</v>
      </c>
      <c r="CY214" s="2">
        <f t="shared" si="1041"/>
        <v>3.7161548331244623</v>
      </c>
      <c r="CZ214" s="2">
        <f t="shared" si="1042"/>
        <v>1.6821950545603881</v>
      </c>
      <c r="DA214" s="2">
        <f t="shared" si="1043"/>
        <v>5.0203492549829942</v>
      </c>
      <c r="DB214" s="2">
        <f t="shared" si="1044"/>
        <v>5.4218143741988341</v>
      </c>
      <c r="DC214" s="2">
        <f t="shared" si="1045"/>
        <v>1.9603093783256311</v>
      </c>
      <c r="DD214" s="2">
        <f t="shared" si="1046"/>
        <v>6.8670341797125047</v>
      </c>
      <c r="DE214" s="2">
        <f t="shared" si="1047"/>
        <v>6.2313200548518299</v>
      </c>
      <c r="DF214" s="2">
        <f t="shared" si="1048"/>
        <v>2.8207370926042468</v>
      </c>
      <c r="DG214" s="2">
        <f t="shared" si="1049"/>
        <v>8.4182184003979099</v>
      </c>
      <c r="DH214" s="2">
        <f t="shared" si="1050"/>
        <v>0.75388945463655299</v>
      </c>
      <c r="DI214" s="2">
        <f t="shared" si="1051"/>
        <v>0.27257601720516461</v>
      </c>
      <c r="DJ214" s="2">
        <f t="shared" si="1052"/>
        <v>0.95484358102522038</v>
      </c>
      <c r="DK214" s="2">
        <f t="shared" si="1053"/>
        <v>0.86644915402737877</v>
      </c>
      <c r="DL214" s="2">
        <f t="shared" si="1054"/>
        <v>0.39221629544090431</v>
      </c>
      <c r="DM214" s="2">
        <f t="shared" si="1055"/>
        <v>1.1705317889687374</v>
      </c>
      <c r="DN214" s="2">
        <f t="shared" si="1056"/>
        <v>1.2641363691157923</v>
      </c>
      <c r="DO214" s="2">
        <f t="shared" si="1057"/>
        <v>0.45706071968322992</v>
      </c>
      <c r="DP214" s="2">
        <f t="shared" si="1058"/>
        <v>1.6011001217315848</v>
      </c>
      <c r="DQ214" s="2">
        <f t="shared" si="1059"/>
        <v>1.4528786426965805</v>
      </c>
      <c r="DR214" s="2">
        <f t="shared" si="1060"/>
        <v>0.65767584435272675</v>
      </c>
      <c r="DS214" s="2">
        <f t="shared" si="1061"/>
        <v>1.9627702663050455</v>
      </c>
      <c r="DT214" s="2">
        <f t="shared" si="1062"/>
        <v>0.1475991991890348</v>
      </c>
      <c r="DU214" s="2">
        <f t="shared" si="1063"/>
        <v>5.3365916727160706E-2</v>
      </c>
      <c r="DV214" s="2">
        <f t="shared" si="1064"/>
        <v>0.186942723556276</v>
      </c>
      <c r="DW214" s="2">
        <f t="shared" si="1065"/>
        <v>0.16963654350903698</v>
      </c>
      <c r="DX214" s="2">
        <f t="shared" si="1066"/>
        <v>7.678952233637E-2</v>
      </c>
      <c r="DY214" s="2">
        <f t="shared" si="1067"/>
        <v>0.22917093960464724</v>
      </c>
      <c r="DZ214" s="2">
        <f t="shared" si="1068"/>
        <v>0.24749718224560815</v>
      </c>
      <c r="EA214" s="2">
        <f t="shared" si="1069"/>
        <v>8.9484997821771772E-2</v>
      </c>
      <c r="EB214" s="2">
        <f t="shared" si="1070"/>
        <v>0.31346916226992128</v>
      </c>
      <c r="EC214" s="2">
        <f t="shared" si="1071"/>
        <v>0.28444982598178087</v>
      </c>
      <c r="ED214" s="2">
        <f t="shared" si="1072"/>
        <v>0.12876215120853893</v>
      </c>
      <c r="EE214" s="2">
        <f t="shared" si="1073"/>
        <v>0.38427824890897055</v>
      </c>
      <c r="EF214" s="2">
        <f t="shared" si="1074"/>
        <v>0.1990317061908079</v>
      </c>
      <c r="EG214" s="2">
        <f t="shared" si="1075"/>
        <v>7.1961836629208784E-2</v>
      </c>
      <c r="EH214" s="2">
        <f t="shared" si="1076"/>
        <v>0.25208489906309944</v>
      </c>
      <c r="EI214" s="2">
        <f t="shared" si="1077"/>
        <v>0.22874819695785395</v>
      </c>
      <c r="EJ214" s="2">
        <f t="shared" si="1078"/>
        <v>0.10354764614007669</v>
      </c>
      <c r="EK214" s="2">
        <f t="shared" si="1079"/>
        <v>0.30902798503971884</v>
      </c>
      <c r="EL214" s="2">
        <f t="shared" si="1080"/>
        <v>0.3337402013724492</v>
      </c>
      <c r="EM214" s="2">
        <f t="shared" si="1081"/>
        <v>0.12066699475881097</v>
      </c>
      <c r="EN214" s="2">
        <f t="shared" si="1082"/>
        <v>0.42270081780647395</v>
      </c>
      <c r="EO214" s="2">
        <f t="shared" si="1083"/>
        <v>0.38356938589026002</v>
      </c>
      <c r="EP214" s="2">
        <f t="shared" si="1084"/>
        <v>0.17363068897827866</v>
      </c>
      <c r="EQ214" s="2">
        <f t="shared" si="1085"/>
        <v>0.51818408197739285</v>
      </c>
      <c r="ER214" s="2">
        <f t="shared" si="1086"/>
        <v>67.700771672332081</v>
      </c>
      <c r="ET214" s="2">
        <f t="shared" si="1087"/>
        <v>0.70800436995869076</v>
      </c>
      <c r="EU214" s="2">
        <f t="shared" si="1088"/>
        <v>0.87023516594724981</v>
      </c>
      <c r="EV214" s="2">
        <f t="shared" si="1089"/>
        <v>0.65687741343605455</v>
      </c>
      <c r="EW214" s="2">
        <f t="shared" si="1090"/>
        <v>0.67842731467566997</v>
      </c>
      <c r="EX214" s="2">
        <f t="shared" si="1091"/>
        <v>0.8233402118186125</v>
      </c>
      <c r="EY214" s="2">
        <f t="shared" si="1092"/>
        <v>0.60962679231938544</v>
      </c>
      <c r="EZ214" s="2">
        <f t="shared" si="1093"/>
        <v>0.59117205834220343</v>
      </c>
      <c r="FA214" s="2">
        <f t="shared" si="1094"/>
        <v>0.79997544938902321</v>
      </c>
      <c r="FB214" s="2">
        <f t="shared" si="1095"/>
        <v>0.53307934209107843</v>
      </c>
      <c r="FC214" s="2">
        <f t="shared" si="1096"/>
        <v>0.55716274261451537</v>
      </c>
      <c r="FD214" s="2">
        <f t="shared" si="1097"/>
        <v>0.73540966801110763</v>
      </c>
      <c r="FE214" s="2">
        <f t="shared" si="1098"/>
        <v>0.48221875643401002</v>
      </c>
      <c r="FF214" s="2">
        <f t="shared" si="1099"/>
        <v>0.15179472834976188</v>
      </c>
      <c r="FG214" s="2">
        <f t="shared" si="1100"/>
        <v>0.33108866072490545</v>
      </c>
      <c r="FH214" s="2">
        <f t="shared" si="1101"/>
        <v>0.12380343730431169</v>
      </c>
      <c r="FI214" s="2">
        <f t="shared" si="1102"/>
        <v>0.13473205218749948</v>
      </c>
      <c r="FJ214" s="2">
        <f t="shared" si="1103"/>
        <v>0.25594331034691986</v>
      </c>
      <c r="FK214" s="2">
        <f t="shared" si="1104"/>
        <v>0.10334843161502899</v>
      </c>
      <c r="FL214" s="2">
        <f t="shared" si="1105"/>
        <v>9.6433832200418956E-2</v>
      </c>
      <c r="FM214" s="2">
        <f t="shared" si="1106"/>
        <v>0.227907584239262</v>
      </c>
      <c r="FN214" s="2">
        <f t="shared" si="1107"/>
        <v>7.771585720245977E-2</v>
      </c>
      <c r="FO214" s="2">
        <f t="shared" si="1108"/>
        <v>8.4970674128139995E-2</v>
      </c>
      <c r="FP214" s="2">
        <f t="shared" si="1109"/>
        <v>0.17022126064364748</v>
      </c>
      <c r="FQ214" s="2">
        <f t="shared" si="1110"/>
        <v>6.4316567691280219E-2</v>
      </c>
      <c r="FR214" s="2">
        <f t="shared" si="1111"/>
        <v>0.2362171874521207</v>
      </c>
      <c r="FS214" s="2">
        <f t="shared" si="1112"/>
        <v>0.46102830971502173</v>
      </c>
      <c r="FT214" s="2">
        <f t="shared" si="1113"/>
        <v>0.19626030388677143</v>
      </c>
      <c r="FU214" s="2">
        <f t="shared" si="1114"/>
        <v>0.2120371436867135</v>
      </c>
      <c r="FV214" s="2">
        <f t="shared" si="1115"/>
        <v>0.37282896271833593</v>
      </c>
      <c r="FW214" s="2">
        <f t="shared" si="1116"/>
        <v>0.16610332019729721</v>
      </c>
      <c r="FX214" s="2">
        <f t="shared" si="1117"/>
        <v>0.15571923162677168</v>
      </c>
      <c r="FY214" s="2">
        <f t="shared" si="1118"/>
        <v>0.33780253081710199</v>
      </c>
      <c r="FZ214" s="2">
        <f t="shared" si="1119"/>
        <v>0.1271127056469131</v>
      </c>
      <c r="GA214" s="2">
        <f t="shared" si="1120"/>
        <v>0.13828733791544096</v>
      </c>
      <c r="GB214" s="2">
        <f t="shared" si="1121"/>
        <v>0.2617296023680058</v>
      </c>
      <c r="GC214" s="2">
        <f t="shared" si="1122"/>
        <v>0.10617719376286189</v>
      </c>
      <c r="GD214" s="2">
        <f t="shared" si="1123"/>
        <v>0.57016136185574107</v>
      </c>
      <c r="GE214" s="2">
        <f t="shared" si="1124"/>
        <v>0.78580767394642803</v>
      </c>
      <c r="GF214" s="2">
        <f t="shared" si="1125"/>
        <v>0.51154988036206395</v>
      </c>
      <c r="GG214" s="2">
        <f t="shared" si="1126"/>
        <v>0.535776716897015</v>
      </c>
      <c r="GH214" s="2">
        <f t="shared" si="1127"/>
        <v>0.71827919503219695</v>
      </c>
      <c r="GI214" s="2">
        <f t="shared" si="1128"/>
        <v>0.46071658801879134</v>
      </c>
      <c r="GJ214" s="2">
        <f t="shared" si="1129"/>
        <v>0.44166950968175456</v>
      </c>
      <c r="GK214" s="2">
        <f t="shared" si="1130"/>
        <v>0.68631319648600742</v>
      </c>
      <c r="GL214" s="2">
        <f t="shared" si="1131"/>
        <v>0.38445271354425514</v>
      </c>
      <c r="GM214" s="2">
        <f t="shared" si="1132"/>
        <v>0.40768425416295628</v>
      </c>
      <c r="GN214" s="2">
        <f t="shared" si="1133"/>
        <v>0.60325425106889363</v>
      </c>
      <c r="GO214" s="2">
        <f t="shared" si="1134"/>
        <v>0.33752195078126263</v>
      </c>
      <c r="GP214" s="2">
        <f t="shared" si="1135"/>
        <v>0.8713843654706821</v>
      </c>
      <c r="GQ214" s="2">
        <f t="shared" si="1136"/>
        <v>0.94933772217258539</v>
      </c>
      <c r="GR214" s="2">
        <f t="shared" si="1137"/>
        <v>0.84250063642821382</v>
      </c>
      <c r="GS214" s="2">
        <f t="shared" si="1138"/>
        <v>0.85496644709807978</v>
      </c>
      <c r="GT214" s="2">
        <f t="shared" si="1139"/>
        <v>0.92868659961534972</v>
      </c>
      <c r="GU214" s="2">
        <f t="shared" si="1140"/>
        <v>0.81355649387679285</v>
      </c>
      <c r="GV214" s="2">
        <f t="shared" si="1141"/>
        <v>0.80160501701487552</v>
      </c>
      <c r="GW214" s="2">
        <f t="shared" si="1142"/>
        <v>0.91786486459136118</v>
      </c>
      <c r="GX214" s="2">
        <f t="shared" si="1143"/>
        <v>0.76134257942669337</v>
      </c>
      <c r="GY214" s="2">
        <f t="shared" si="1144"/>
        <v>0.7785434508783875</v>
      </c>
      <c r="GZ214" s="2">
        <f t="shared" si="1145"/>
        <v>0.88592623249222502</v>
      </c>
      <c r="HA214" s="2">
        <f t="shared" si="1146"/>
        <v>0.72239811669955634</v>
      </c>
      <c r="HB214" s="2">
        <f t="shared" si="1147"/>
        <v>0.83400630261637565</v>
      </c>
      <c r="HC214" s="2">
        <f t="shared" si="1148"/>
        <v>0.93286903118165732</v>
      </c>
      <c r="HD214" s="2">
        <f t="shared" si="1149"/>
        <v>0.7986678864574378</v>
      </c>
      <c r="HE214" s="2">
        <f t="shared" si="1150"/>
        <v>0.81383639257889384</v>
      </c>
      <c r="HF214" s="2">
        <f t="shared" si="1151"/>
        <v>0.90616839562636065</v>
      </c>
      <c r="HG214" s="2">
        <f t="shared" si="1152"/>
        <v>0.76392560848854407</v>
      </c>
      <c r="HH214" s="2">
        <f t="shared" si="1153"/>
        <v>0.74977120654455587</v>
      </c>
      <c r="HI214" s="2">
        <f t="shared" si="1154"/>
        <v>0.89232573518881864</v>
      </c>
      <c r="HJ214" s="2">
        <f t="shared" si="1155"/>
        <v>0.70288846922981607</v>
      </c>
      <c r="HK214" s="2">
        <f t="shared" si="1156"/>
        <v>0.72276823280282998</v>
      </c>
      <c r="HL214" s="2">
        <f t="shared" si="1157"/>
        <v>0.85205679213327712</v>
      </c>
      <c r="HM214" s="2">
        <f t="shared" si="1158"/>
        <v>0.65868165255528677</v>
      </c>
      <c r="HN214" s="2">
        <f t="shared" si="1159"/>
        <v>1.4555877258111364E-2</v>
      </c>
      <c r="HP214" s="2">
        <f t="shared" ref="HP214:IU214" si="1220">IF(B1=1,ET214,0)</f>
        <v>0.70800436995869076</v>
      </c>
      <c r="HQ214" s="2">
        <f t="shared" si="1220"/>
        <v>0.87023516594724981</v>
      </c>
      <c r="HR214" s="2">
        <f t="shared" si="1220"/>
        <v>0.65687741343605455</v>
      </c>
      <c r="HS214" s="2">
        <f t="shared" si="1220"/>
        <v>0.67842731467566997</v>
      </c>
      <c r="HT214" s="2">
        <f t="shared" si="1220"/>
        <v>0.8233402118186125</v>
      </c>
      <c r="HU214" s="2">
        <f t="shared" si="1220"/>
        <v>0.60962679231938544</v>
      </c>
      <c r="HV214" s="2">
        <f t="shared" si="1220"/>
        <v>0.59117205834220343</v>
      </c>
      <c r="HW214" s="2">
        <f t="shared" si="1220"/>
        <v>0.79997544938902321</v>
      </c>
      <c r="HX214" s="2">
        <f t="shared" si="1220"/>
        <v>0.53307934209107843</v>
      </c>
      <c r="HY214" s="2">
        <f t="shared" si="1220"/>
        <v>0.55716274261451537</v>
      </c>
      <c r="HZ214" s="2">
        <f t="shared" si="1220"/>
        <v>0.73540966801110763</v>
      </c>
      <c r="IA214" s="2">
        <f t="shared" si="1220"/>
        <v>0.48221875643401002</v>
      </c>
      <c r="IB214" s="2">
        <f t="shared" si="1220"/>
        <v>0.15179472834976188</v>
      </c>
      <c r="IC214" s="2">
        <f t="shared" si="1220"/>
        <v>0.33108866072490545</v>
      </c>
      <c r="ID214" s="2">
        <f t="shared" si="1220"/>
        <v>0.12380343730431169</v>
      </c>
      <c r="IE214" s="2">
        <f t="shared" si="1220"/>
        <v>0.13473205218749948</v>
      </c>
      <c r="IF214" s="2">
        <f t="shared" si="1220"/>
        <v>0.25594331034691986</v>
      </c>
      <c r="IG214" s="2">
        <f t="shared" si="1220"/>
        <v>0.10334843161502899</v>
      </c>
      <c r="IH214" s="2">
        <f t="shared" si="1220"/>
        <v>9.6433832200418956E-2</v>
      </c>
      <c r="II214" s="2">
        <f t="shared" si="1220"/>
        <v>0.227907584239262</v>
      </c>
      <c r="IJ214" s="2">
        <f t="shared" si="1220"/>
        <v>7.771585720245977E-2</v>
      </c>
      <c r="IK214" s="2">
        <f t="shared" si="1220"/>
        <v>8.4970674128139995E-2</v>
      </c>
      <c r="IL214" s="2">
        <f t="shared" si="1220"/>
        <v>0.17022126064364748</v>
      </c>
      <c r="IM214" s="2">
        <f t="shared" si="1220"/>
        <v>6.4316567691280219E-2</v>
      </c>
      <c r="IN214" s="2">
        <f t="shared" si="1220"/>
        <v>0.2362171874521207</v>
      </c>
      <c r="IO214" s="2">
        <f t="shared" si="1220"/>
        <v>0.46102830971502173</v>
      </c>
      <c r="IP214" s="2">
        <f t="shared" si="1220"/>
        <v>0.19626030388677143</v>
      </c>
      <c r="IQ214" s="2">
        <f t="shared" si="1220"/>
        <v>0.2120371436867135</v>
      </c>
      <c r="IR214" s="2">
        <f t="shared" si="1220"/>
        <v>0.37282896271833593</v>
      </c>
      <c r="IS214" s="2">
        <f t="shared" si="1220"/>
        <v>0.16610332019729721</v>
      </c>
      <c r="IT214" s="2">
        <f t="shared" si="1220"/>
        <v>0.15571923162677168</v>
      </c>
      <c r="IU214" s="2">
        <f t="shared" si="1220"/>
        <v>0.33780253081710199</v>
      </c>
      <c r="IV214" s="2">
        <f t="shared" ref="IV214:KA214" si="1221">IF(AH1=1,FZ214,0)</f>
        <v>0.1271127056469131</v>
      </c>
      <c r="IW214" s="2">
        <f t="shared" si="1221"/>
        <v>0.13828733791544096</v>
      </c>
      <c r="IX214" s="2">
        <f t="shared" si="1221"/>
        <v>0.2617296023680058</v>
      </c>
      <c r="IY214" s="2">
        <f t="shared" si="1221"/>
        <v>0.10617719376286189</v>
      </c>
      <c r="IZ214" s="2">
        <f t="shared" si="1221"/>
        <v>0.57016136185574107</v>
      </c>
      <c r="JA214" s="2">
        <f t="shared" si="1221"/>
        <v>0.78580767394642803</v>
      </c>
      <c r="JB214" s="2">
        <f t="shared" si="1221"/>
        <v>0.51154988036206395</v>
      </c>
      <c r="JC214" s="2">
        <f t="shared" si="1221"/>
        <v>0.535776716897015</v>
      </c>
      <c r="JD214" s="2">
        <f t="shared" si="1221"/>
        <v>0.71827919503219695</v>
      </c>
      <c r="JE214" s="2">
        <f t="shared" si="1221"/>
        <v>0.46071658801879134</v>
      </c>
      <c r="JF214" s="2">
        <f t="shared" si="1221"/>
        <v>0.44166950968175456</v>
      </c>
      <c r="JG214" s="2">
        <f t="shared" si="1221"/>
        <v>0.68631319648600742</v>
      </c>
      <c r="JH214" s="2">
        <f t="shared" si="1221"/>
        <v>0.38445271354425514</v>
      </c>
      <c r="JI214" s="2">
        <f t="shared" si="1221"/>
        <v>0.40768425416295628</v>
      </c>
      <c r="JJ214" s="2">
        <f t="shared" si="1221"/>
        <v>0.60325425106889363</v>
      </c>
      <c r="JK214" s="2">
        <f t="shared" si="1221"/>
        <v>0.33752195078126263</v>
      </c>
      <c r="JL214" s="2">
        <f t="shared" si="1221"/>
        <v>0.8713843654706821</v>
      </c>
      <c r="JM214" s="2">
        <f t="shared" si="1221"/>
        <v>0.94933772217258539</v>
      </c>
      <c r="JN214" s="2">
        <f t="shared" si="1221"/>
        <v>0.84250063642821382</v>
      </c>
      <c r="JO214" s="2">
        <f t="shared" si="1221"/>
        <v>0.85496644709807978</v>
      </c>
      <c r="JP214" s="2">
        <f t="shared" si="1221"/>
        <v>0.92868659961534972</v>
      </c>
      <c r="JQ214" s="2">
        <f t="shared" si="1221"/>
        <v>0.81355649387679285</v>
      </c>
      <c r="JR214" s="2">
        <f t="shared" si="1221"/>
        <v>0.80160501701487552</v>
      </c>
      <c r="JS214" s="2">
        <f t="shared" si="1221"/>
        <v>0.91786486459136118</v>
      </c>
      <c r="JT214" s="2">
        <f t="shared" si="1221"/>
        <v>0.76134257942669337</v>
      </c>
      <c r="JU214" s="2">
        <f t="shared" si="1221"/>
        <v>0.7785434508783875</v>
      </c>
      <c r="JV214" s="2">
        <f t="shared" si="1221"/>
        <v>0.88592623249222502</v>
      </c>
      <c r="JW214" s="2">
        <f t="shared" si="1221"/>
        <v>0.72239811669955634</v>
      </c>
      <c r="JX214" s="2">
        <f t="shared" si="1221"/>
        <v>0.83400630261637565</v>
      </c>
      <c r="JY214" s="2">
        <f t="shared" si="1221"/>
        <v>0.93286903118165732</v>
      </c>
      <c r="JZ214" s="2">
        <f t="shared" si="1221"/>
        <v>0.7986678864574378</v>
      </c>
      <c r="KA214" s="2">
        <f t="shared" si="1221"/>
        <v>0.81383639257889384</v>
      </c>
      <c r="KB214" s="2">
        <f t="shared" ref="KB214:KJ214" si="1222">IF(BN1=1,HF214,0)</f>
        <v>0.90616839562636065</v>
      </c>
      <c r="KC214" s="2">
        <f t="shared" si="1222"/>
        <v>0.76392560848854407</v>
      </c>
      <c r="KD214" s="2">
        <f t="shared" si="1222"/>
        <v>0.74977120654455587</v>
      </c>
      <c r="KE214" s="2">
        <f t="shared" si="1222"/>
        <v>0.89232573518881864</v>
      </c>
      <c r="KF214" s="2">
        <f t="shared" si="1222"/>
        <v>0.70288846922981607</v>
      </c>
      <c r="KG214" s="2">
        <f t="shared" si="1222"/>
        <v>0.72276823280282998</v>
      </c>
      <c r="KH214" s="2">
        <f t="shared" si="1222"/>
        <v>0.85205679213327712</v>
      </c>
      <c r="KI214" s="2">
        <f t="shared" si="1222"/>
        <v>0.65868165255528677</v>
      </c>
      <c r="KJ214" s="2">
        <f t="shared" si="1222"/>
        <v>0</v>
      </c>
    </row>
    <row r="215" spans="1:296" x14ac:dyDescent="0.2">
      <c r="A215" s="2" t="str">
        <f>'Respondent Data'!A215</f>
        <v>1977</v>
      </c>
      <c r="B215" s="2">
        <f>SUMPRODUCT('Respondent Data'!B215:S215,'Product Coding'!A100:R100)</f>
        <v>2.5698943370455622</v>
      </c>
      <c r="C215" s="2">
        <f>SUMPRODUCT('Respondent Data'!B215:S215,'Product Coding'!A101:R101)</f>
        <v>3.7705293401763518</v>
      </c>
      <c r="D215" s="2">
        <f>SUMPRODUCT('Respondent Data'!B215:S215,'Product Coding'!A102:R102)</f>
        <v>2.7778576753425583</v>
      </c>
      <c r="E215" s="2">
        <f>SUMPRODUCT('Respondent Data'!B215:S215,'Product Coding'!A103:R103)</f>
        <v>2.5498722680740893</v>
      </c>
      <c r="F215" s="2">
        <f>SUMPRODUCT('Respondent Data'!B215:S215,'Product Coding'!A104:R104)</f>
        <v>2.8051460354888764</v>
      </c>
      <c r="G215" s="2">
        <f>SUMPRODUCT('Respondent Data'!B215:S215,'Product Coding'!A105:R105)</f>
        <v>3.1189876068605837</v>
      </c>
      <c r="H215" s="2">
        <f>SUMPRODUCT('Respondent Data'!B215:S215,'Product Coding'!A106:R106)</f>
        <v>-1.7331147732297381</v>
      </c>
      <c r="I215" s="2">
        <f>SUMPRODUCT('Respondent Data'!B215:S215,'Product Coding'!A107:R107)</f>
        <v>-0.53247977009894876</v>
      </c>
      <c r="J215" s="2">
        <f>SUMPRODUCT('Respondent Data'!B215:S215,'Product Coding'!A108:R108)</f>
        <v>-1.525151434932742</v>
      </c>
      <c r="K215" s="2">
        <f>SUMPRODUCT('Respondent Data'!B215:S215,'Product Coding'!A109:R109)</f>
        <v>-1.753136842201211</v>
      </c>
      <c r="L215" s="2">
        <f>SUMPRODUCT('Respondent Data'!B215:S215,'Product Coding'!A110:R110)</f>
        <v>-1.4978630747864241</v>
      </c>
      <c r="M215" s="2">
        <f>SUMPRODUCT('Respondent Data'!B215:S215,'Product Coding'!A111:R111)</f>
        <v>-1.1840215034147168</v>
      </c>
      <c r="N215" s="2">
        <f>SUMPRODUCT('Respondent Data'!B215:S215,'Product Coding'!A112:R112)</f>
        <v>0.63386331691410214</v>
      </c>
      <c r="O215" s="2">
        <f>SUMPRODUCT('Respondent Data'!B215:S215,'Product Coding'!A113:R113)</f>
        <v>1.8344983200448914</v>
      </c>
      <c r="P215" s="2">
        <f>SUMPRODUCT('Respondent Data'!B215:S215,'Product Coding'!A114:R114)</f>
        <v>0.84182665521109823</v>
      </c>
      <c r="Q215" s="2">
        <f>SUMPRODUCT('Respondent Data'!B215:S215,'Product Coding'!A115:R115)</f>
        <v>0.61384124794262918</v>
      </c>
      <c r="R215" s="2">
        <f>SUMPRODUCT('Respondent Data'!B215:S215,'Product Coding'!A116:R116)</f>
        <v>0.86911501535741609</v>
      </c>
      <c r="S215" s="2">
        <f>SUMPRODUCT('Respondent Data'!B215:S215,'Product Coding'!A117:R117)</f>
        <v>1.1829565867291234</v>
      </c>
      <c r="T215" s="2">
        <f>SUMPRODUCT('Respondent Data'!B215:S215,'Product Coding'!A118:R118)</f>
        <v>-3.6691457933611984</v>
      </c>
      <c r="U215" s="2">
        <f>SUMPRODUCT('Respondent Data'!B215:S215,'Product Coding'!A119:R119)</f>
        <v>-2.4685107902304089</v>
      </c>
      <c r="V215" s="2">
        <f>SUMPRODUCT('Respondent Data'!B215:S215,'Product Coding'!A120:R120)</f>
        <v>-3.4611824550642023</v>
      </c>
      <c r="W215" s="2">
        <f>SUMPRODUCT('Respondent Data'!B215:S215,'Product Coding'!A121:R121)</f>
        <v>-3.6891678623326714</v>
      </c>
      <c r="X215" s="2">
        <f>SUMPRODUCT('Respondent Data'!B215:S215,'Product Coding'!A122:R122)</f>
        <v>-3.4338940949178842</v>
      </c>
      <c r="Y215" s="2">
        <f>SUMPRODUCT('Respondent Data'!B215:S215,'Product Coding'!A123:R123)</f>
        <v>-3.1200525235461769</v>
      </c>
      <c r="Z215" s="2">
        <f>SUMPRODUCT('Respondent Data'!B215:S215,'Product Coding'!A124:R124)</f>
        <v>3.0322035966978103</v>
      </c>
      <c r="AA215" s="2">
        <f>SUMPRODUCT('Respondent Data'!B215:S215,'Product Coding'!A125:R125)</f>
        <v>4.2328385998286002</v>
      </c>
      <c r="AB215" s="2">
        <f>SUMPRODUCT('Respondent Data'!B215:S215,'Product Coding'!A126:R126)</f>
        <v>3.2401669349948063</v>
      </c>
      <c r="AC215" s="2">
        <f>SUMPRODUCT('Respondent Data'!B215:S215,'Product Coding'!A127:R127)</f>
        <v>3.0121815277263373</v>
      </c>
      <c r="AD215" s="2">
        <f>SUMPRODUCT('Respondent Data'!B215:S215,'Product Coding'!A128:R128)</f>
        <v>3.267455295141124</v>
      </c>
      <c r="AE215" s="2">
        <f>SUMPRODUCT('Respondent Data'!B215:S215,'Product Coding'!A129:R129)</f>
        <v>3.5812968665128313</v>
      </c>
      <c r="AF215" s="2">
        <f>SUMPRODUCT('Respondent Data'!B215:S215,'Product Coding'!A130:R130)</f>
        <v>-1.2708055135774901</v>
      </c>
      <c r="AG215" s="2">
        <f>SUMPRODUCT('Respondent Data'!B215:S215,'Product Coding'!A131:R131)</f>
        <v>-7.0170510446700529E-2</v>
      </c>
      <c r="AH215" s="2">
        <f>SUMPRODUCT('Respondent Data'!B215:S215,'Product Coding'!A132:R132)</f>
        <v>-1.062842175280494</v>
      </c>
      <c r="AI215" s="2">
        <f>SUMPRODUCT('Respondent Data'!B215:S215,'Product Coding'!A133:R133)</f>
        <v>-1.290827582548963</v>
      </c>
      <c r="AJ215" s="2">
        <f>SUMPRODUCT('Respondent Data'!B215:S215,'Product Coding'!A134:R134)</f>
        <v>-1.0355538151341761</v>
      </c>
      <c r="AK215" s="2">
        <f>SUMPRODUCT('Respondent Data'!B215:S215,'Product Coding'!A135:R135)</f>
        <v>-0.72171224376246879</v>
      </c>
      <c r="AL215" s="2">
        <f>SUMPRODUCT('Respondent Data'!B215:S215,'Product Coding'!A136:R136)</f>
        <v>3.7789494198409241</v>
      </c>
      <c r="AM215" s="2">
        <f>SUMPRODUCT('Respondent Data'!B215:S215,'Product Coding'!A137:R137)</f>
        <v>4.9795844229717137</v>
      </c>
      <c r="AN215" s="2">
        <f>SUMPRODUCT('Respondent Data'!B215:S215,'Product Coding'!A138:R138)</f>
        <v>3.9869127581379202</v>
      </c>
      <c r="AO215" s="2">
        <f>SUMPRODUCT('Respondent Data'!B215:S215,'Product Coding'!A139:R139)</f>
        <v>3.7589273508694512</v>
      </c>
      <c r="AP215" s="2">
        <f>SUMPRODUCT('Respondent Data'!B215:S215,'Product Coding'!A140:R140)</f>
        <v>4.0142011182842383</v>
      </c>
      <c r="AQ215" s="2">
        <f>SUMPRODUCT('Respondent Data'!B215:S215,'Product Coding'!A141:R141)</f>
        <v>4.3280426896559456</v>
      </c>
      <c r="AR215" s="2">
        <f>SUMPRODUCT('Respondent Data'!B215:S215,'Product Coding'!A142:R142)</f>
        <v>-0.52405969043437617</v>
      </c>
      <c r="AS215" s="2">
        <f>SUMPRODUCT('Respondent Data'!B215:S215,'Product Coding'!A143:R143)</f>
        <v>0.67657531269641336</v>
      </c>
      <c r="AT215" s="2">
        <f>SUMPRODUCT('Respondent Data'!B215:S215,'Product Coding'!A144:R144)</f>
        <v>-0.31609635213738008</v>
      </c>
      <c r="AU215" s="2">
        <f>SUMPRODUCT('Respondent Data'!B215:S215,'Product Coding'!A145:R145)</f>
        <v>-0.54408175940584913</v>
      </c>
      <c r="AV215" s="2">
        <f>SUMPRODUCT('Respondent Data'!B215:S215,'Product Coding'!A146:R146)</f>
        <v>-0.28880799199106222</v>
      </c>
      <c r="AW215" s="2">
        <f>SUMPRODUCT('Respondent Data'!B215:S215,'Product Coding'!A147:R147)</f>
        <v>2.5033579380645321E-2</v>
      </c>
      <c r="AX215" s="2">
        <f>SUMPRODUCT('Respondent Data'!B215:S215,'Product Coding'!A148:R148)</f>
        <v>5.3881745302948225</v>
      </c>
      <c r="AY215" s="2">
        <f>SUMPRODUCT('Respondent Data'!B215:S215,'Product Coding'!A149:R149)</f>
        <v>6.5888095334256125</v>
      </c>
      <c r="AZ215" s="2">
        <f>SUMPRODUCT('Respondent Data'!B215:S215,'Product Coding'!A150:R150)</f>
        <v>5.5961378685918177</v>
      </c>
      <c r="BA215" s="2">
        <f>SUMPRODUCT('Respondent Data'!B215:S215,'Product Coding'!A151:R151)</f>
        <v>5.3681524613233496</v>
      </c>
      <c r="BB215" s="2">
        <f>SUMPRODUCT('Respondent Data'!B215:S215,'Product Coding'!A152:R152)</f>
        <v>5.6234262287381362</v>
      </c>
      <c r="BC215" s="2">
        <f>SUMPRODUCT('Respondent Data'!B215:S215,'Product Coding'!A153:R153)</f>
        <v>5.9372678001098436</v>
      </c>
      <c r="BD215" s="2">
        <f>SUMPRODUCT('Respondent Data'!B215:S215,'Product Coding'!A154:R154)</f>
        <v>1.0851654200195218</v>
      </c>
      <c r="BE215" s="2">
        <f>SUMPRODUCT('Respondent Data'!B215:S215,'Product Coding'!A155:R155)</f>
        <v>2.2858004231503117</v>
      </c>
      <c r="BF215" s="2">
        <f>SUMPRODUCT('Respondent Data'!B215:S215,'Product Coding'!A156:R156)</f>
        <v>1.2931287583165179</v>
      </c>
      <c r="BG215" s="2">
        <f>SUMPRODUCT('Respondent Data'!B215:S215,'Product Coding'!A157:R157)</f>
        <v>1.0651433510480488</v>
      </c>
      <c r="BH215" s="2">
        <f>SUMPRODUCT('Respondent Data'!B215:S215,'Product Coding'!A158:R158)</f>
        <v>1.3204171184628359</v>
      </c>
      <c r="BI215" s="2">
        <f>SUMPRODUCT('Respondent Data'!B215:S215,'Product Coding'!A159:R159)</f>
        <v>1.6342586898345433</v>
      </c>
      <c r="BJ215" s="2">
        <f>SUMPRODUCT('Respondent Data'!B215:S215,'Product Coding'!A160:R160)</f>
        <v>6.4525681463541815</v>
      </c>
      <c r="BK215" s="2">
        <f>SUMPRODUCT('Respondent Data'!B215:S215,'Product Coding'!A161:R161)</f>
        <v>7.6532031494849715</v>
      </c>
      <c r="BL215" s="2">
        <f>SUMPRODUCT('Respondent Data'!B215:S215,'Product Coding'!A162:R162)</f>
        <v>6.6605314846511785</v>
      </c>
      <c r="BM215" s="2">
        <f>SUMPRODUCT('Respondent Data'!B215:S215,'Product Coding'!A163:R163)</f>
        <v>6.4325460773827086</v>
      </c>
      <c r="BN215" s="2">
        <f>SUMPRODUCT('Respondent Data'!B215:S215,'Product Coding'!A164:R164)</f>
        <v>6.687819844797497</v>
      </c>
      <c r="BO215" s="2">
        <f>SUMPRODUCT('Respondent Data'!B215:S215,'Product Coding'!A165:R165)</f>
        <v>7.0016614161692043</v>
      </c>
      <c r="BP215" s="2">
        <f>SUMPRODUCT('Respondent Data'!B215:S215,'Product Coding'!A166:R166)</f>
        <v>2.1495590360788817</v>
      </c>
      <c r="BQ215" s="2">
        <f>SUMPRODUCT('Respondent Data'!B215:S215,'Product Coding'!A167:R167)</f>
        <v>3.3501940392096707</v>
      </c>
      <c r="BR215" s="2">
        <f>SUMPRODUCT('Respondent Data'!B215:S215,'Product Coding'!A168:R168)</f>
        <v>2.3575223743758777</v>
      </c>
      <c r="BS215" s="2">
        <f>SUMPRODUCT('Respondent Data'!B215:S215,'Product Coding'!A169:R169)</f>
        <v>2.1295369671074087</v>
      </c>
      <c r="BT215" s="2">
        <f>SUMPRODUCT('Respondent Data'!B215:S215,'Product Coding'!A170:R170)</f>
        <v>2.3848107345221963</v>
      </c>
      <c r="BU215" s="2">
        <f>SUMPRODUCT('Respondent Data'!B215:S215,'Product Coding'!A171:R171)</f>
        <v>2.6986523058939036</v>
      </c>
      <c r="BV215" s="2">
        <f>SUMPRODUCT('Respondent Data'!B215:S215,'Product Coding'!A172:R172)</f>
        <v>1.17406145737213</v>
      </c>
      <c r="BX215" s="2">
        <f t="shared" si="1014"/>
        <v>7.654363282302222E-2</v>
      </c>
      <c r="BY215" s="2">
        <f t="shared" si="1015"/>
        <v>2.3039864133015911E-2</v>
      </c>
      <c r="BZ215" s="2">
        <f t="shared" si="1016"/>
        <v>6.2171556467710817E-2</v>
      </c>
      <c r="CA215" s="2">
        <f t="shared" si="1017"/>
        <v>7.8091640159725473E-2</v>
      </c>
      <c r="CB215" s="2">
        <f t="shared" si="1018"/>
        <v>6.0497935681835188E-2</v>
      </c>
      <c r="CC215" s="2">
        <f t="shared" si="1019"/>
        <v>4.4201895470916706E-2</v>
      </c>
      <c r="CD215" s="2">
        <f t="shared" si="1020"/>
        <v>5.6582506569344053</v>
      </c>
      <c r="CE215" s="2">
        <f t="shared" si="1021"/>
        <v>1.703150498066071</v>
      </c>
      <c r="CF215" s="2">
        <f t="shared" si="1022"/>
        <v>4.5958394872558603</v>
      </c>
      <c r="CG215" s="2">
        <f t="shared" si="1023"/>
        <v>5.772682298166961</v>
      </c>
      <c r="CH215" s="2">
        <f t="shared" si="1024"/>
        <v>4.4721222613824159</v>
      </c>
      <c r="CI215" s="2">
        <f t="shared" si="1025"/>
        <v>3.2674880308376952</v>
      </c>
      <c r="CJ215" s="2">
        <f t="shared" si="1026"/>
        <v>0.53053819950466774</v>
      </c>
      <c r="CK215" s="2">
        <f t="shared" si="1027"/>
        <v>0.15969359675186381</v>
      </c>
      <c r="CL215" s="2">
        <f t="shared" si="1028"/>
        <v>0.4309226569510467</v>
      </c>
      <c r="CM215" s="2">
        <f t="shared" si="1029"/>
        <v>0.54126772716026594</v>
      </c>
      <c r="CN215" s="2">
        <f t="shared" si="1030"/>
        <v>0.41932247904408726</v>
      </c>
      <c r="CO215" s="2">
        <f t="shared" si="1031"/>
        <v>0.30637158406179449</v>
      </c>
      <c r="CP215" s="2">
        <f t="shared" si="1032"/>
        <v>39.218390938105429</v>
      </c>
      <c r="CQ215" s="2">
        <f t="shared" si="1033"/>
        <v>11.804853851379754</v>
      </c>
      <c r="CR215" s="2">
        <f t="shared" si="1034"/>
        <v>31.854620911692816</v>
      </c>
      <c r="CS215" s="2">
        <f t="shared" si="1035"/>
        <v>40.011537992495356</v>
      </c>
      <c r="CT215" s="2">
        <f t="shared" si="1036"/>
        <v>30.997113737786275</v>
      </c>
      <c r="CU215" s="2">
        <f t="shared" si="1037"/>
        <v>22.647569142580412</v>
      </c>
      <c r="CV215" s="2">
        <f t="shared" si="1038"/>
        <v>4.8209287165788275E-2</v>
      </c>
      <c r="CW215" s="2">
        <f t="shared" si="1039"/>
        <v>1.4511140708691715E-2</v>
      </c>
      <c r="CX215" s="2">
        <f t="shared" si="1040"/>
        <v>3.9157357820027626E-2</v>
      </c>
      <c r="CY215" s="2">
        <f t="shared" si="1041"/>
        <v>4.9184264802431467E-2</v>
      </c>
      <c r="CZ215" s="2">
        <f t="shared" si="1042"/>
        <v>3.8103265375010541E-2</v>
      </c>
      <c r="DA215" s="2">
        <f t="shared" si="1043"/>
        <v>2.7839570627077054E-2</v>
      </c>
      <c r="DB215" s="2">
        <f t="shared" si="1044"/>
        <v>3.5637220329855595</v>
      </c>
      <c r="DC215" s="2">
        <f t="shared" si="1045"/>
        <v>1.0726910706951291</v>
      </c>
      <c r="DD215" s="2">
        <f t="shared" si="1046"/>
        <v>2.8945862305916985</v>
      </c>
      <c r="DE215" s="2">
        <f t="shared" si="1047"/>
        <v>3.635794230888524</v>
      </c>
      <c r="DF215" s="2">
        <f t="shared" si="1048"/>
        <v>2.816665715853683</v>
      </c>
      <c r="DG215" s="2">
        <f t="shared" si="1049"/>
        <v>2.0579539143855716</v>
      </c>
      <c r="DH215" s="2">
        <f t="shared" si="1050"/>
        <v>2.2846681091208024E-2</v>
      </c>
      <c r="DI215" s="2">
        <f t="shared" si="1051"/>
        <v>6.8769198536583519E-3</v>
      </c>
      <c r="DJ215" s="2">
        <f t="shared" si="1052"/>
        <v>1.8556915463445307E-2</v>
      </c>
      <c r="DK215" s="2">
        <f t="shared" si="1053"/>
        <v>2.3308729058414936E-2</v>
      </c>
      <c r="DL215" s="2">
        <f t="shared" si="1054"/>
        <v>1.8057374496387665E-2</v>
      </c>
      <c r="DM215" s="2">
        <f t="shared" si="1055"/>
        <v>1.3193345706309438E-2</v>
      </c>
      <c r="DN215" s="2">
        <f t="shared" si="1056"/>
        <v>1.6888700408561892</v>
      </c>
      <c r="DO215" s="2">
        <f t="shared" si="1057"/>
        <v>0.50835497146595021</v>
      </c>
      <c r="DP215" s="2">
        <f t="shared" si="1058"/>
        <v>1.3717624214999975</v>
      </c>
      <c r="DQ215" s="2">
        <f t="shared" si="1059"/>
        <v>1.7230255037936288</v>
      </c>
      <c r="DR215" s="2">
        <f t="shared" si="1060"/>
        <v>1.334835404832853</v>
      </c>
      <c r="DS215" s="2">
        <f t="shared" si="1061"/>
        <v>0.97527716227541084</v>
      </c>
      <c r="DT215" s="2">
        <f t="shared" si="1062"/>
        <v>4.570308685504865E-3</v>
      </c>
      <c r="DU215" s="2">
        <f t="shared" si="1063"/>
        <v>1.375676686308302E-3</v>
      </c>
      <c r="DV215" s="2">
        <f t="shared" si="1064"/>
        <v>3.7121729664008414E-3</v>
      </c>
      <c r="DW215" s="2">
        <f t="shared" si="1065"/>
        <v>4.6627379459832398E-3</v>
      </c>
      <c r="DX215" s="2">
        <f t="shared" si="1066"/>
        <v>3.6122435100655994E-3</v>
      </c>
      <c r="DY215" s="2">
        <f t="shared" si="1067"/>
        <v>2.639230715030133E-3</v>
      </c>
      <c r="DZ215" s="2">
        <f t="shared" si="1068"/>
        <v>0.33784589479757454</v>
      </c>
      <c r="EA215" s="2">
        <f t="shared" si="1069"/>
        <v>0.1016926323843374</v>
      </c>
      <c r="EB215" s="2">
        <f t="shared" si="1070"/>
        <v>0.27441087326435526</v>
      </c>
      <c r="EC215" s="2">
        <f t="shared" si="1071"/>
        <v>0.34467844120977492</v>
      </c>
      <c r="ED215" s="2">
        <f t="shared" si="1072"/>
        <v>0.26702389813523769</v>
      </c>
      <c r="EE215" s="2">
        <f t="shared" si="1073"/>
        <v>0.19509694505418285</v>
      </c>
      <c r="EF215" s="2">
        <f t="shared" si="1074"/>
        <v>1.5764683641007022E-3</v>
      </c>
      <c r="EG215" s="2">
        <f t="shared" si="1075"/>
        <v>4.7452172805617708E-4</v>
      </c>
      <c r="EH215" s="2">
        <f t="shared" si="1076"/>
        <v>1.2804656416668958E-3</v>
      </c>
      <c r="EI215" s="2">
        <f t="shared" si="1077"/>
        <v>1.6083506318178738E-3</v>
      </c>
      <c r="EJ215" s="2">
        <f t="shared" si="1078"/>
        <v>1.2459962792245012E-3</v>
      </c>
      <c r="EK215" s="2">
        <f t="shared" si="1079"/>
        <v>9.103682079514197E-4</v>
      </c>
      <c r="EL215" s="2">
        <f t="shared" si="1080"/>
        <v>0.11653553441124623</v>
      </c>
      <c r="EM215" s="2">
        <f t="shared" si="1081"/>
        <v>3.5077547020945052E-2</v>
      </c>
      <c r="EN215" s="2">
        <f t="shared" si="1082"/>
        <v>9.4654451205567772E-2</v>
      </c>
      <c r="EO215" s="2">
        <f t="shared" si="1083"/>
        <v>0.11889233216962211</v>
      </c>
      <c r="EP215" s="2">
        <f t="shared" si="1084"/>
        <v>9.2106410493484822E-2</v>
      </c>
      <c r="EQ215" s="2">
        <f t="shared" si="1085"/>
        <v>6.7296146272587343E-2</v>
      </c>
      <c r="ER215" s="2">
        <f t="shared" si="1086"/>
        <v>0.30910895552080669</v>
      </c>
      <c r="ET215" s="2">
        <f t="shared" si="1087"/>
        <v>0.92889871762809861</v>
      </c>
      <c r="EU215" s="2">
        <f t="shared" si="1088"/>
        <v>0.97747901627221423</v>
      </c>
      <c r="EV215" s="2">
        <f t="shared" si="1089"/>
        <v>0.94146750015179803</v>
      </c>
      <c r="EW215" s="2">
        <f t="shared" si="1090"/>
        <v>0.92756493302540066</v>
      </c>
      <c r="EX215" s="2">
        <f t="shared" si="1091"/>
        <v>0.94295327350831792</v>
      </c>
      <c r="EY215" s="2">
        <f t="shared" si="1092"/>
        <v>0.95766920586657012</v>
      </c>
      <c r="EZ215" s="2">
        <f t="shared" si="1093"/>
        <v>0.1501895995697495</v>
      </c>
      <c r="FA215" s="2">
        <f t="shared" si="1094"/>
        <v>0.36993870697004672</v>
      </c>
      <c r="FB215" s="2">
        <f t="shared" si="1095"/>
        <v>0.17870419662276432</v>
      </c>
      <c r="FC215" s="2">
        <f t="shared" si="1096"/>
        <v>0.14765198720020453</v>
      </c>
      <c r="FD215" s="2">
        <f t="shared" si="1097"/>
        <v>0.18274445493609479</v>
      </c>
      <c r="FE215" s="2">
        <f t="shared" si="1098"/>
        <v>0.23432988980257385</v>
      </c>
      <c r="FF215" s="2">
        <f t="shared" si="1099"/>
        <v>0.6533649407271459</v>
      </c>
      <c r="FG215" s="2">
        <f t="shared" si="1100"/>
        <v>0.86229673320682054</v>
      </c>
      <c r="FH215" s="2">
        <f t="shared" si="1101"/>
        <v>0.6988497911765269</v>
      </c>
      <c r="FI215" s="2">
        <f t="shared" si="1102"/>
        <v>0.64881654392547783</v>
      </c>
      <c r="FJ215" s="2">
        <f t="shared" si="1103"/>
        <v>0.70456151774154896</v>
      </c>
      <c r="FK215" s="2">
        <f t="shared" si="1104"/>
        <v>0.7654789894394225</v>
      </c>
      <c r="FL215" s="2">
        <f t="shared" si="1105"/>
        <v>2.4864246845155039E-2</v>
      </c>
      <c r="FM215" s="2">
        <f t="shared" si="1106"/>
        <v>7.809538567222675E-2</v>
      </c>
      <c r="FN215" s="2">
        <f t="shared" si="1107"/>
        <v>3.0437118805534725E-2</v>
      </c>
      <c r="FO215" s="2">
        <f t="shared" si="1108"/>
        <v>2.4383382066358705E-2</v>
      </c>
      <c r="FP215" s="2">
        <f t="shared" si="1109"/>
        <v>3.1252818869693E-2</v>
      </c>
      <c r="FQ215" s="2">
        <f t="shared" si="1110"/>
        <v>4.2287644618802474E-2</v>
      </c>
      <c r="FR215" s="2">
        <f t="shared" si="1111"/>
        <v>0.95400795646817882</v>
      </c>
      <c r="FS215" s="2">
        <f t="shared" si="1112"/>
        <v>0.98569642054541173</v>
      </c>
      <c r="FT215" s="2">
        <f t="shared" si="1113"/>
        <v>0.96231816334133158</v>
      </c>
      <c r="FU215" s="2">
        <f t="shared" si="1114"/>
        <v>0.95312142351687557</v>
      </c>
      <c r="FV215" s="2">
        <f t="shared" si="1115"/>
        <v>0.96329530341931258</v>
      </c>
      <c r="FW215" s="2">
        <f t="shared" si="1116"/>
        <v>0.97291447865731384</v>
      </c>
      <c r="FX215" s="2">
        <f t="shared" si="1117"/>
        <v>0.21911939263001215</v>
      </c>
      <c r="FY215" s="2">
        <f t="shared" si="1118"/>
        <v>0.48246456702523682</v>
      </c>
      <c r="FZ215" s="2">
        <f t="shared" si="1119"/>
        <v>0.256766686058989</v>
      </c>
      <c r="GA215" s="2">
        <f t="shared" si="1120"/>
        <v>0.21571276683010454</v>
      </c>
      <c r="GB215" s="2">
        <f t="shared" si="1121"/>
        <v>0.26200879889642825</v>
      </c>
      <c r="GC215" s="2">
        <f t="shared" si="1122"/>
        <v>0.32701604667607553</v>
      </c>
      <c r="GD215" s="2">
        <f t="shared" si="1123"/>
        <v>0.97766363081235752</v>
      </c>
      <c r="GE215" s="2">
        <f t="shared" si="1124"/>
        <v>0.99317004917079843</v>
      </c>
      <c r="GF215" s="2">
        <f t="shared" si="1125"/>
        <v>0.9817811698279012</v>
      </c>
      <c r="GG215" s="2">
        <f t="shared" si="1126"/>
        <v>0.97722219268093014</v>
      </c>
      <c r="GH215" s="2">
        <f t="shared" si="1127"/>
        <v>0.98226291076637962</v>
      </c>
      <c r="GI215" s="2">
        <f t="shared" si="1128"/>
        <v>0.98697845207706913</v>
      </c>
      <c r="GJ215" s="2">
        <f t="shared" si="1129"/>
        <v>0.37190343334019232</v>
      </c>
      <c r="GK215" s="2">
        <f t="shared" si="1130"/>
        <v>0.66297391457404309</v>
      </c>
      <c r="GL215" s="2">
        <f t="shared" si="1131"/>
        <v>0.42162739022045892</v>
      </c>
      <c r="GM215" s="2">
        <f t="shared" si="1132"/>
        <v>0.36723857290606832</v>
      </c>
      <c r="GN215" s="2">
        <f t="shared" si="1133"/>
        <v>0.42829571537681405</v>
      </c>
      <c r="GO215" s="2">
        <f t="shared" si="1134"/>
        <v>0.50625806803135154</v>
      </c>
      <c r="GP215" s="2">
        <f t="shared" si="1135"/>
        <v>0.99545048400695302</v>
      </c>
      <c r="GQ215" s="2">
        <f t="shared" si="1136"/>
        <v>0.99862621320016431</v>
      </c>
      <c r="GR215" s="2">
        <f t="shared" si="1137"/>
        <v>0.99630155629633355</v>
      </c>
      <c r="GS215" s="2">
        <f t="shared" si="1138"/>
        <v>0.99535890227648327</v>
      </c>
      <c r="GT215" s="2">
        <f t="shared" si="1139"/>
        <v>0.99640075782910731</v>
      </c>
      <c r="GU215" s="2">
        <f t="shared" si="1140"/>
        <v>0.99736771648846434</v>
      </c>
      <c r="GV215" s="2">
        <f t="shared" si="1141"/>
        <v>0.74747024592941413</v>
      </c>
      <c r="GW215" s="2">
        <f t="shared" si="1142"/>
        <v>0.90769418856487294</v>
      </c>
      <c r="GX215" s="2">
        <f t="shared" si="1143"/>
        <v>0.7846762931632385</v>
      </c>
      <c r="GY215" s="2">
        <f t="shared" si="1144"/>
        <v>0.74367221883941559</v>
      </c>
      <c r="GZ215" s="2">
        <f t="shared" si="1145"/>
        <v>0.78925109579366703</v>
      </c>
      <c r="HA215" s="2">
        <f t="shared" si="1146"/>
        <v>0.83675220168407538</v>
      </c>
      <c r="HB215" s="2">
        <f t="shared" si="1147"/>
        <v>0.99842601297664724</v>
      </c>
      <c r="HC215" s="2">
        <f t="shared" si="1148"/>
        <v>0.99952570333601642</v>
      </c>
      <c r="HD215" s="2">
        <f t="shared" si="1149"/>
        <v>0.9987211718538358</v>
      </c>
      <c r="HE215" s="2">
        <f t="shared" si="1150"/>
        <v>0.99839423200614963</v>
      </c>
      <c r="HF215" s="2">
        <f t="shared" si="1151"/>
        <v>0.99875555429549312</v>
      </c>
      <c r="HG215" s="2">
        <f t="shared" si="1152"/>
        <v>0.99909045980852274</v>
      </c>
      <c r="HH215" s="2">
        <f t="shared" si="1153"/>
        <v>0.8956275632797519</v>
      </c>
      <c r="HI215" s="2">
        <f t="shared" si="1154"/>
        <v>0.96611118932885598</v>
      </c>
      <c r="HJ215" s="2">
        <f t="shared" si="1155"/>
        <v>0.91353029158989607</v>
      </c>
      <c r="HK215" s="2">
        <f t="shared" si="1156"/>
        <v>0.89374104303755464</v>
      </c>
      <c r="HL215" s="2">
        <f t="shared" si="1157"/>
        <v>0.9156616886335599</v>
      </c>
      <c r="HM215" s="2">
        <f t="shared" si="1158"/>
        <v>0.93694707274301359</v>
      </c>
      <c r="HN215" s="2">
        <f t="shared" si="1159"/>
        <v>0.76387835846877017</v>
      </c>
      <c r="HP215" s="2">
        <f t="shared" ref="HP215:IU215" si="1223">IF(B1=1,ET215,0)</f>
        <v>0.92889871762809861</v>
      </c>
      <c r="HQ215" s="2">
        <f t="shared" si="1223"/>
        <v>0.97747901627221423</v>
      </c>
      <c r="HR215" s="2">
        <f t="shared" si="1223"/>
        <v>0.94146750015179803</v>
      </c>
      <c r="HS215" s="2">
        <f t="shared" si="1223"/>
        <v>0.92756493302540066</v>
      </c>
      <c r="HT215" s="2">
        <f t="shared" si="1223"/>
        <v>0.94295327350831792</v>
      </c>
      <c r="HU215" s="2">
        <f t="shared" si="1223"/>
        <v>0.95766920586657012</v>
      </c>
      <c r="HV215" s="2">
        <f t="shared" si="1223"/>
        <v>0.1501895995697495</v>
      </c>
      <c r="HW215" s="2">
        <f t="shared" si="1223"/>
        <v>0.36993870697004672</v>
      </c>
      <c r="HX215" s="2">
        <f t="shared" si="1223"/>
        <v>0.17870419662276432</v>
      </c>
      <c r="HY215" s="2">
        <f t="shared" si="1223"/>
        <v>0.14765198720020453</v>
      </c>
      <c r="HZ215" s="2">
        <f t="shared" si="1223"/>
        <v>0.18274445493609479</v>
      </c>
      <c r="IA215" s="2">
        <f t="shared" si="1223"/>
        <v>0.23432988980257385</v>
      </c>
      <c r="IB215" s="2">
        <f t="shared" si="1223"/>
        <v>0.6533649407271459</v>
      </c>
      <c r="IC215" s="2">
        <f t="shared" si="1223"/>
        <v>0.86229673320682054</v>
      </c>
      <c r="ID215" s="2">
        <f t="shared" si="1223"/>
        <v>0.6988497911765269</v>
      </c>
      <c r="IE215" s="2">
        <f t="shared" si="1223"/>
        <v>0.64881654392547783</v>
      </c>
      <c r="IF215" s="2">
        <f t="shared" si="1223"/>
        <v>0.70456151774154896</v>
      </c>
      <c r="IG215" s="2">
        <f t="shared" si="1223"/>
        <v>0.7654789894394225</v>
      </c>
      <c r="IH215" s="2">
        <f t="shared" si="1223"/>
        <v>2.4864246845155039E-2</v>
      </c>
      <c r="II215" s="2">
        <f t="shared" si="1223"/>
        <v>7.809538567222675E-2</v>
      </c>
      <c r="IJ215" s="2">
        <f t="shared" si="1223"/>
        <v>3.0437118805534725E-2</v>
      </c>
      <c r="IK215" s="2">
        <f t="shared" si="1223"/>
        <v>2.4383382066358705E-2</v>
      </c>
      <c r="IL215" s="2">
        <f t="shared" si="1223"/>
        <v>3.1252818869693E-2</v>
      </c>
      <c r="IM215" s="2">
        <f t="shared" si="1223"/>
        <v>4.2287644618802474E-2</v>
      </c>
      <c r="IN215" s="2">
        <f t="shared" si="1223"/>
        <v>0.95400795646817882</v>
      </c>
      <c r="IO215" s="2">
        <f t="shared" si="1223"/>
        <v>0.98569642054541173</v>
      </c>
      <c r="IP215" s="2">
        <f t="shared" si="1223"/>
        <v>0.96231816334133158</v>
      </c>
      <c r="IQ215" s="2">
        <f t="shared" si="1223"/>
        <v>0.95312142351687557</v>
      </c>
      <c r="IR215" s="2">
        <f t="shared" si="1223"/>
        <v>0.96329530341931258</v>
      </c>
      <c r="IS215" s="2">
        <f t="shared" si="1223"/>
        <v>0.97291447865731384</v>
      </c>
      <c r="IT215" s="2">
        <f t="shared" si="1223"/>
        <v>0.21911939263001215</v>
      </c>
      <c r="IU215" s="2">
        <f t="shared" si="1223"/>
        <v>0.48246456702523682</v>
      </c>
      <c r="IV215" s="2">
        <f t="shared" ref="IV215:KA215" si="1224">IF(AH1=1,FZ215,0)</f>
        <v>0.256766686058989</v>
      </c>
      <c r="IW215" s="2">
        <f t="shared" si="1224"/>
        <v>0.21571276683010454</v>
      </c>
      <c r="IX215" s="2">
        <f t="shared" si="1224"/>
        <v>0.26200879889642825</v>
      </c>
      <c r="IY215" s="2">
        <f t="shared" si="1224"/>
        <v>0.32701604667607553</v>
      </c>
      <c r="IZ215" s="2">
        <f t="shared" si="1224"/>
        <v>0.97766363081235752</v>
      </c>
      <c r="JA215" s="2">
        <f t="shared" si="1224"/>
        <v>0.99317004917079843</v>
      </c>
      <c r="JB215" s="2">
        <f t="shared" si="1224"/>
        <v>0.9817811698279012</v>
      </c>
      <c r="JC215" s="2">
        <f t="shared" si="1224"/>
        <v>0.97722219268093014</v>
      </c>
      <c r="JD215" s="2">
        <f t="shared" si="1224"/>
        <v>0.98226291076637962</v>
      </c>
      <c r="JE215" s="2">
        <f t="shared" si="1224"/>
        <v>0.98697845207706913</v>
      </c>
      <c r="JF215" s="2">
        <f t="shared" si="1224"/>
        <v>0.37190343334019232</v>
      </c>
      <c r="JG215" s="2">
        <f t="shared" si="1224"/>
        <v>0.66297391457404309</v>
      </c>
      <c r="JH215" s="2">
        <f t="shared" si="1224"/>
        <v>0.42162739022045892</v>
      </c>
      <c r="JI215" s="2">
        <f t="shared" si="1224"/>
        <v>0.36723857290606832</v>
      </c>
      <c r="JJ215" s="2">
        <f t="shared" si="1224"/>
        <v>0.42829571537681405</v>
      </c>
      <c r="JK215" s="2">
        <f t="shared" si="1224"/>
        <v>0.50625806803135154</v>
      </c>
      <c r="JL215" s="2">
        <f t="shared" si="1224"/>
        <v>0.99545048400695302</v>
      </c>
      <c r="JM215" s="2">
        <f t="shared" si="1224"/>
        <v>0.99862621320016431</v>
      </c>
      <c r="JN215" s="2">
        <f t="shared" si="1224"/>
        <v>0.99630155629633355</v>
      </c>
      <c r="JO215" s="2">
        <f t="shared" si="1224"/>
        <v>0.99535890227648327</v>
      </c>
      <c r="JP215" s="2">
        <f t="shared" si="1224"/>
        <v>0.99640075782910731</v>
      </c>
      <c r="JQ215" s="2">
        <f t="shared" si="1224"/>
        <v>0.99736771648846434</v>
      </c>
      <c r="JR215" s="2">
        <f t="shared" si="1224"/>
        <v>0.74747024592941413</v>
      </c>
      <c r="JS215" s="2">
        <f t="shared" si="1224"/>
        <v>0.90769418856487294</v>
      </c>
      <c r="JT215" s="2">
        <f t="shared" si="1224"/>
        <v>0.7846762931632385</v>
      </c>
      <c r="JU215" s="2">
        <f t="shared" si="1224"/>
        <v>0.74367221883941559</v>
      </c>
      <c r="JV215" s="2">
        <f t="shared" si="1224"/>
        <v>0.78925109579366703</v>
      </c>
      <c r="JW215" s="2">
        <f t="shared" si="1224"/>
        <v>0.83675220168407538</v>
      </c>
      <c r="JX215" s="2">
        <f t="shared" si="1224"/>
        <v>0.99842601297664724</v>
      </c>
      <c r="JY215" s="2">
        <f t="shared" si="1224"/>
        <v>0.99952570333601642</v>
      </c>
      <c r="JZ215" s="2">
        <f t="shared" si="1224"/>
        <v>0.9987211718538358</v>
      </c>
      <c r="KA215" s="2">
        <f t="shared" si="1224"/>
        <v>0.99839423200614963</v>
      </c>
      <c r="KB215" s="2">
        <f t="shared" ref="KB215:KJ215" si="1225">IF(BN1=1,HF215,0)</f>
        <v>0.99875555429549312</v>
      </c>
      <c r="KC215" s="2">
        <f t="shared" si="1225"/>
        <v>0.99909045980852274</v>
      </c>
      <c r="KD215" s="2">
        <f t="shared" si="1225"/>
        <v>0.8956275632797519</v>
      </c>
      <c r="KE215" s="2">
        <f t="shared" si="1225"/>
        <v>0.96611118932885598</v>
      </c>
      <c r="KF215" s="2">
        <f t="shared" si="1225"/>
        <v>0.91353029158989607</v>
      </c>
      <c r="KG215" s="2">
        <f t="shared" si="1225"/>
        <v>0.89374104303755464</v>
      </c>
      <c r="KH215" s="2">
        <f t="shared" si="1225"/>
        <v>0.9156616886335599</v>
      </c>
      <c r="KI215" s="2">
        <f t="shared" si="1225"/>
        <v>0.93694707274301359</v>
      </c>
      <c r="KJ215" s="2">
        <f t="shared" si="1225"/>
        <v>0</v>
      </c>
    </row>
    <row r="216" spans="1:296" x14ac:dyDescent="0.2">
      <c r="A216" s="2" t="str">
        <f>'Respondent Data'!A216</f>
        <v>1990</v>
      </c>
      <c r="B216" s="2">
        <f>SUMPRODUCT('Respondent Data'!B216:S216,'Product Coding'!A100:R100)</f>
        <v>0.8194006798366229</v>
      </c>
      <c r="C216" s="2">
        <f>SUMPRODUCT('Respondent Data'!B216:S216,'Product Coding'!A101:R101)</f>
        <v>1.4082044447956279</v>
      </c>
      <c r="D216" s="2">
        <f>SUMPRODUCT('Respondent Data'!B216:S216,'Product Coding'!A102:R102)</f>
        <v>3.3127453004333729E-2</v>
      </c>
      <c r="E216" s="2">
        <f>SUMPRODUCT('Respondent Data'!B216:S216,'Product Coding'!A103:R103)</f>
        <v>-0.28452214188889391</v>
      </c>
      <c r="F216" s="2">
        <f>SUMPRODUCT('Respondent Data'!B216:S216,'Product Coding'!A104:R104)</f>
        <v>-0.56389175401689595</v>
      </c>
      <c r="G216" s="2">
        <f>SUMPRODUCT('Respondent Data'!B216:S216,'Product Coding'!A105:R105)</f>
        <v>-0.96088474709108196</v>
      </c>
      <c r="H216" s="2">
        <f>SUMPRODUCT('Respondent Data'!B216:S216,'Product Coding'!A106:R106)</f>
        <v>-1.353040781802457</v>
      </c>
      <c r="I216" s="2">
        <f>SUMPRODUCT('Respondent Data'!B216:S216,'Product Coding'!A107:R107)</f>
        <v>-0.76423701684345202</v>
      </c>
      <c r="J216" s="2">
        <f>SUMPRODUCT('Respondent Data'!B216:S216,'Product Coding'!A108:R108)</f>
        <v>-2.139314008634746</v>
      </c>
      <c r="K216" s="2">
        <f>SUMPRODUCT('Respondent Data'!B216:S216,'Product Coding'!A109:R109)</f>
        <v>-2.4569636035279738</v>
      </c>
      <c r="L216" s="2">
        <f>SUMPRODUCT('Respondent Data'!B216:S216,'Product Coding'!A110:R110)</f>
        <v>-2.7363332156559759</v>
      </c>
      <c r="M216" s="2">
        <f>SUMPRODUCT('Respondent Data'!B216:S216,'Product Coding'!A111:R111)</f>
        <v>-3.1333262087301619</v>
      </c>
      <c r="N216" s="2">
        <f>SUMPRODUCT('Respondent Data'!B216:S216,'Product Coding'!A112:R112)</f>
        <v>0.43794909039378283</v>
      </c>
      <c r="O216" s="2">
        <f>SUMPRODUCT('Respondent Data'!B216:S216,'Product Coding'!A113:R113)</f>
        <v>1.0267528553527878</v>
      </c>
      <c r="P216" s="2">
        <f>SUMPRODUCT('Respondent Data'!B216:S216,'Product Coding'!A114:R114)</f>
        <v>-0.34832413643850635</v>
      </c>
      <c r="Q216" s="2">
        <f>SUMPRODUCT('Respondent Data'!B216:S216,'Product Coding'!A115:R115)</f>
        <v>-0.66597373133173399</v>
      </c>
      <c r="R216" s="2">
        <f>SUMPRODUCT('Respondent Data'!B216:S216,'Product Coding'!A116:R116)</f>
        <v>-0.94534334345973603</v>
      </c>
      <c r="S216" s="2">
        <f>SUMPRODUCT('Respondent Data'!B216:S216,'Product Coding'!A117:R117)</f>
        <v>-1.342336336533922</v>
      </c>
      <c r="T216" s="2">
        <f>SUMPRODUCT('Respondent Data'!B216:S216,'Product Coding'!A118:R118)</f>
        <v>-1.7344923712452971</v>
      </c>
      <c r="U216" s="2">
        <f>SUMPRODUCT('Respondent Data'!B216:S216,'Product Coding'!A119:R119)</f>
        <v>-1.1456886062862921</v>
      </c>
      <c r="V216" s="2">
        <f>SUMPRODUCT('Respondent Data'!B216:S216,'Product Coding'!A120:R120)</f>
        <v>-2.5207655980775865</v>
      </c>
      <c r="W216" s="2">
        <f>SUMPRODUCT('Respondent Data'!B216:S216,'Product Coding'!A121:R121)</f>
        <v>-2.8384151929708139</v>
      </c>
      <c r="X216" s="2">
        <f>SUMPRODUCT('Respondent Data'!B216:S216,'Product Coding'!A122:R122)</f>
        <v>-3.1177848050988159</v>
      </c>
      <c r="Y216" s="2">
        <f>SUMPRODUCT('Respondent Data'!B216:S216,'Product Coding'!A123:R123)</f>
        <v>-3.514777798173002</v>
      </c>
      <c r="Z216" s="2">
        <f>SUMPRODUCT('Respondent Data'!B216:S216,'Product Coding'!A124:R124)</f>
        <v>2.4900821888332541</v>
      </c>
      <c r="AA216" s="2">
        <f>SUMPRODUCT('Respondent Data'!B216:S216,'Product Coding'!A125:R125)</f>
        <v>3.078885953792259</v>
      </c>
      <c r="AB216" s="2">
        <f>SUMPRODUCT('Respondent Data'!B216:S216,'Product Coding'!A126:R126)</f>
        <v>1.7038089620009647</v>
      </c>
      <c r="AC216" s="2">
        <f>SUMPRODUCT('Respondent Data'!B216:S216,'Product Coding'!A127:R127)</f>
        <v>1.386159367107737</v>
      </c>
      <c r="AD216" s="2">
        <f>SUMPRODUCT('Respondent Data'!B216:S216,'Product Coding'!A128:R128)</f>
        <v>1.106789754979735</v>
      </c>
      <c r="AE216" s="2">
        <f>SUMPRODUCT('Respondent Data'!B216:S216,'Product Coding'!A129:R129)</f>
        <v>0.70979676190554897</v>
      </c>
      <c r="AF216" s="2">
        <f>SUMPRODUCT('Respondent Data'!B216:S216,'Product Coding'!A130:R130)</f>
        <v>0.31764072719417391</v>
      </c>
      <c r="AG216" s="2">
        <f>SUMPRODUCT('Respondent Data'!B216:S216,'Product Coding'!A131:R131)</f>
        <v>0.9064444921531789</v>
      </c>
      <c r="AH216" s="2">
        <f>SUMPRODUCT('Respondent Data'!B216:S216,'Product Coding'!A132:R132)</f>
        <v>-0.46863249963811515</v>
      </c>
      <c r="AI216" s="2">
        <f>SUMPRODUCT('Respondent Data'!B216:S216,'Product Coding'!A133:R133)</f>
        <v>-0.7862820945313429</v>
      </c>
      <c r="AJ216" s="2">
        <f>SUMPRODUCT('Respondent Data'!B216:S216,'Product Coding'!A134:R134)</f>
        <v>-1.0656517066593449</v>
      </c>
      <c r="AK216" s="2">
        <f>SUMPRODUCT('Respondent Data'!B216:S216,'Product Coding'!A135:R135)</f>
        <v>-1.462644699733531</v>
      </c>
      <c r="AL216" s="2">
        <f>SUMPRODUCT('Respondent Data'!B216:S216,'Product Coding'!A136:R136)</f>
        <v>3.2444410198542868</v>
      </c>
      <c r="AM216" s="2">
        <f>SUMPRODUCT('Respondent Data'!B216:S216,'Product Coding'!A137:R137)</f>
        <v>3.8332447848132918</v>
      </c>
      <c r="AN216" s="2">
        <f>SUMPRODUCT('Respondent Data'!B216:S216,'Product Coding'!A138:R138)</f>
        <v>2.4581677930219978</v>
      </c>
      <c r="AO216" s="2">
        <f>SUMPRODUCT('Respondent Data'!B216:S216,'Product Coding'!A139:R139)</f>
        <v>2.14051819812877</v>
      </c>
      <c r="AP216" s="2">
        <f>SUMPRODUCT('Respondent Data'!B216:S216,'Product Coding'!A140:R140)</f>
        <v>1.8611485860007679</v>
      </c>
      <c r="AQ216" s="2">
        <f>SUMPRODUCT('Respondent Data'!B216:S216,'Product Coding'!A141:R141)</f>
        <v>1.4641555929265819</v>
      </c>
      <c r="AR216" s="2">
        <f>SUMPRODUCT('Respondent Data'!B216:S216,'Product Coding'!A142:R142)</f>
        <v>1.0719995582152069</v>
      </c>
      <c r="AS216" s="2">
        <f>SUMPRODUCT('Respondent Data'!B216:S216,'Product Coding'!A143:R143)</f>
        <v>1.6608033231742119</v>
      </c>
      <c r="AT216" s="2">
        <f>SUMPRODUCT('Respondent Data'!B216:S216,'Product Coding'!A144:R144)</f>
        <v>0.28572633138291792</v>
      </c>
      <c r="AU216" s="2">
        <f>SUMPRODUCT('Respondent Data'!B216:S216,'Product Coding'!A145:R145)</f>
        <v>-3.192326351030994E-2</v>
      </c>
      <c r="AV216" s="2">
        <f>SUMPRODUCT('Respondent Data'!B216:S216,'Product Coding'!A146:R146)</f>
        <v>-0.31129287563831198</v>
      </c>
      <c r="AW216" s="2">
        <f>SUMPRODUCT('Respondent Data'!B216:S216,'Product Coding'!A147:R147)</f>
        <v>-0.70828586871249799</v>
      </c>
      <c r="AX216" s="2">
        <f>SUMPRODUCT('Respondent Data'!B216:S216,'Product Coding'!A148:R148)</f>
        <v>4.7197135097955929</v>
      </c>
      <c r="AY216" s="2">
        <f>SUMPRODUCT('Respondent Data'!B216:S216,'Product Coding'!A149:R149)</f>
        <v>5.3085172747545979</v>
      </c>
      <c r="AZ216" s="2">
        <f>SUMPRODUCT('Respondent Data'!B216:S216,'Product Coding'!A150:R150)</f>
        <v>3.9334402829633035</v>
      </c>
      <c r="BA216" s="2">
        <f>SUMPRODUCT('Respondent Data'!B216:S216,'Product Coding'!A151:R151)</f>
        <v>3.6157906880700761</v>
      </c>
      <c r="BB216" s="2">
        <f>SUMPRODUCT('Respondent Data'!B216:S216,'Product Coding'!A152:R152)</f>
        <v>3.336421075942074</v>
      </c>
      <c r="BC216" s="2">
        <f>SUMPRODUCT('Respondent Data'!B216:S216,'Product Coding'!A153:R153)</f>
        <v>2.939428082867888</v>
      </c>
      <c r="BD216" s="2">
        <f>SUMPRODUCT('Respondent Data'!B216:S216,'Product Coding'!A154:R154)</f>
        <v>2.547272048156513</v>
      </c>
      <c r="BE216" s="2">
        <f>SUMPRODUCT('Respondent Data'!B216:S216,'Product Coding'!A155:R155)</f>
        <v>3.136075813115518</v>
      </c>
      <c r="BF216" s="2">
        <f>SUMPRODUCT('Respondent Data'!B216:S216,'Product Coding'!A156:R156)</f>
        <v>1.7609988213242236</v>
      </c>
      <c r="BG216" s="2">
        <f>SUMPRODUCT('Respondent Data'!B216:S216,'Product Coding'!A157:R157)</f>
        <v>1.4433492264309962</v>
      </c>
      <c r="BH216" s="2">
        <f>SUMPRODUCT('Respondent Data'!B216:S216,'Product Coding'!A158:R158)</f>
        <v>1.1639796143029941</v>
      </c>
      <c r="BI216" s="2">
        <f>SUMPRODUCT('Respondent Data'!B216:S216,'Product Coding'!A159:R159)</f>
        <v>0.76698662122880812</v>
      </c>
      <c r="BJ216" s="2">
        <f>SUMPRODUCT('Respondent Data'!B216:S216,'Product Coding'!A160:R160)</f>
        <v>4.7052427579232834</v>
      </c>
      <c r="BK216" s="2">
        <f>SUMPRODUCT('Respondent Data'!B216:S216,'Product Coding'!A161:R161)</f>
        <v>5.2940465228822875</v>
      </c>
      <c r="BL216" s="2">
        <f>SUMPRODUCT('Respondent Data'!B216:S216,'Product Coding'!A162:R162)</f>
        <v>3.918969531090994</v>
      </c>
      <c r="BM216" s="2">
        <f>SUMPRODUCT('Respondent Data'!B216:S216,'Product Coding'!A163:R163)</f>
        <v>3.6013199361977661</v>
      </c>
      <c r="BN216" s="2">
        <f>SUMPRODUCT('Respondent Data'!B216:S216,'Product Coding'!A164:R164)</f>
        <v>3.3219503240697641</v>
      </c>
      <c r="BO216" s="2">
        <f>SUMPRODUCT('Respondent Data'!B216:S216,'Product Coding'!A165:R165)</f>
        <v>2.9249573309955781</v>
      </c>
      <c r="BP216" s="2">
        <f>SUMPRODUCT('Respondent Data'!B216:S216,'Product Coding'!A166:R166)</f>
        <v>2.532801296284203</v>
      </c>
      <c r="BQ216" s="2">
        <f>SUMPRODUCT('Respondent Data'!B216:S216,'Product Coding'!A167:R167)</f>
        <v>3.1216050612432076</v>
      </c>
      <c r="BR216" s="2">
        <f>SUMPRODUCT('Respondent Data'!B216:S216,'Product Coding'!A168:R168)</f>
        <v>1.7465280694519141</v>
      </c>
      <c r="BS216" s="2">
        <f>SUMPRODUCT('Respondent Data'!B216:S216,'Product Coding'!A169:R169)</f>
        <v>1.4288784745586862</v>
      </c>
      <c r="BT216" s="2">
        <f>SUMPRODUCT('Respondent Data'!B216:S216,'Product Coding'!A170:R170)</f>
        <v>1.1495088624306842</v>
      </c>
      <c r="BU216" s="2">
        <f>SUMPRODUCT('Respondent Data'!B216:S216,'Product Coding'!A171:R171)</f>
        <v>0.75251586935649817</v>
      </c>
      <c r="BV216" s="2">
        <f>SUMPRODUCT('Respondent Data'!B216:S216,'Product Coding'!A172:R172)</f>
        <v>0.77230331520554696</v>
      </c>
      <c r="BX216" s="2">
        <f t="shared" si="1014"/>
        <v>0.44069569319108498</v>
      </c>
      <c r="BY216" s="2">
        <f t="shared" si="1015"/>
        <v>0.24458204969300493</v>
      </c>
      <c r="BZ216" s="2">
        <f t="shared" si="1016"/>
        <v>0.96741525175094778</v>
      </c>
      <c r="CA216" s="2">
        <f t="shared" si="1017"/>
        <v>1.3291267423508131</v>
      </c>
      <c r="CB216" s="2">
        <f t="shared" si="1018"/>
        <v>1.7574989618700361</v>
      </c>
      <c r="CC216" s="2">
        <f t="shared" si="1019"/>
        <v>2.6140081867708012</v>
      </c>
      <c r="CD216" s="2">
        <f t="shared" si="1020"/>
        <v>3.8691729717057246</v>
      </c>
      <c r="CE216" s="2">
        <f t="shared" si="1021"/>
        <v>2.1473553534961227</v>
      </c>
      <c r="CF216" s="2">
        <f t="shared" si="1022"/>
        <v>8.4936090874563064</v>
      </c>
      <c r="CG216" s="2">
        <f t="shared" si="1023"/>
        <v>11.669324994390658</v>
      </c>
      <c r="CH216" s="2">
        <f t="shared" si="1024"/>
        <v>15.430301648352881</v>
      </c>
      <c r="CI216" s="2">
        <f t="shared" si="1025"/>
        <v>22.950189848317031</v>
      </c>
      <c r="CJ216" s="2">
        <f t="shared" si="1026"/>
        <v>0.64535863697506968</v>
      </c>
      <c r="CK216" s="2">
        <f t="shared" si="1027"/>
        <v>0.35816809798049437</v>
      </c>
      <c r="CL216" s="2">
        <f t="shared" si="1028"/>
        <v>1.4166913766234086</v>
      </c>
      <c r="CM216" s="2">
        <f t="shared" si="1029"/>
        <v>1.9463848548179716</v>
      </c>
      <c r="CN216" s="2">
        <f t="shared" si="1030"/>
        <v>2.57369688890005</v>
      </c>
      <c r="CO216" s="2">
        <f t="shared" si="1031"/>
        <v>3.8279765074187115</v>
      </c>
      <c r="CP216" s="2">
        <f t="shared" si="1032"/>
        <v>5.6660508233242233</v>
      </c>
      <c r="CQ216" s="2">
        <f t="shared" si="1033"/>
        <v>3.144606006922082</v>
      </c>
      <c r="CR216" s="2">
        <f t="shared" si="1034"/>
        <v>12.438115616671418</v>
      </c>
      <c r="CS216" s="2">
        <f t="shared" si="1035"/>
        <v>17.088661834354891</v>
      </c>
      <c r="CT216" s="2">
        <f t="shared" si="1036"/>
        <v>22.596269021347975</v>
      </c>
      <c r="CU216" s="2">
        <f t="shared" si="1037"/>
        <v>33.608459233130937</v>
      </c>
      <c r="CV216" s="2">
        <f t="shared" si="1038"/>
        <v>8.2903152581775663E-2</v>
      </c>
      <c r="CW216" s="2">
        <f t="shared" si="1039"/>
        <v>4.601048591521114E-2</v>
      </c>
      <c r="CX216" s="2">
        <f t="shared" si="1040"/>
        <v>0.18198901297424386</v>
      </c>
      <c r="CY216" s="2">
        <f t="shared" si="1041"/>
        <v>0.25003375078106382</v>
      </c>
      <c r="CZ216" s="2">
        <f t="shared" si="1042"/>
        <v>0.33061862607095571</v>
      </c>
      <c r="DA216" s="2">
        <f t="shared" si="1043"/>
        <v>0.49174412844535242</v>
      </c>
      <c r="DB216" s="2">
        <f t="shared" si="1044"/>
        <v>0.72786424327391419</v>
      </c>
      <c r="DC216" s="2">
        <f t="shared" si="1045"/>
        <v>0.40395794937118124</v>
      </c>
      <c r="DD216" s="2">
        <f t="shared" si="1046"/>
        <v>1.5978076959377721</v>
      </c>
      <c r="DE216" s="2">
        <f t="shared" si="1047"/>
        <v>2.1952196163551427</v>
      </c>
      <c r="DF216" s="2">
        <f t="shared" si="1048"/>
        <v>2.902730096301521</v>
      </c>
      <c r="DG216" s="2">
        <f t="shared" si="1049"/>
        <v>4.3173625705272389</v>
      </c>
      <c r="DH216" s="2">
        <f t="shared" si="1050"/>
        <v>3.8990353100237955E-2</v>
      </c>
      <c r="DI216" s="2">
        <f t="shared" si="1051"/>
        <v>2.1639286761477982E-2</v>
      </c>
      <c r="DJ216" s="2">
        <f t="shared" si="1052"/>
        <v>8.5591628970083364E-2</v>
      </c>
      <c r="DK216" s="2">
        <f t="shared" si="1053"/>
        <v>0.11759389029644265</v>
      </c>
      <c r="DL216" s="2">
        <f t="shared" si="1054"/>
        <v>0.15549392961029412</v>
      </c>
      <c r="DM216" s="2">
        <f t="shared" si="1055"/>
        <v>0.23127319777303446</v>
      </c>
      <c r="DN216" s="2">
        <f t="shared" si="1056"/>
        <v>0.34232333717699925</v>
      </c>
      <c r="DO216" s="2">
        <f t="shared" si="1057"/>
        <v>0.18998629838707454</v>
      </c>
      <c r="DP216" s="2">
        <f t="shared" si="1058"/>
        <v>0.75146824108334764</v>
      </c>
      <c r="DQ216" s="2">
        <f t="shared" si="1059"/>
        <v>1.032438276576124</v>
      </c>
      <c r="DR216" s="2">
        <f t="shared" si="1060"/>
        <v>1.3651889932393677</v>
      </c>
      <c r="DS216" s="2">
        <f t="shared" si="1061"/>
        <v>2.0305077170685624</v>
      </c>
      <c r="DT216" s="2">
        <f t="shared" si="1062"/>
        <v>8.9177330256630973E-3</v>
      </c>
      <c r="DU216" s="2">
        <f t="shared" si="1063"/>
        <v>4.9492596722200185E-3</v>
      </c>
      <c r="DV216" s="2">
        <f t="shared" si="1064"/>
        <v>1.9576208874655124E-2</v>
      </c>
      <c r="DW216" s="2">
        <f t="shared" si="1065"/>
        <v>2.6895650737422793E-2</v>
      </c>
      <c r="DX216" s="2">
        <f t="shared" si="1066"/>
        <v>3.5564011123751287E-2</v>
      </c>
      <c r="DY216" s="2">
        <f t="shared" si="1067"/>
        <v>5.2895972201870513E-2</v>
      </c>
      <c r="DZ216" s="2">
        <f t="shared" si="1068"/>
        <v>7.8294959821225626E-2</v>
      </c>
      <c r="EA216" s="2">
        <f t="shared" si="1069"/>
        <v>4.3452981387325743E-2</v>
      </c>
      <c r="EB216" s="2">
        <f t="shared" si="1070"/>
        <v>0.1718731075355415</v>
      </c>
      <c r="EC216" s="2">
        <f t="shared" si="1071"/>
        <v>0.23613556133518068</v>
      </c>
      <c r="ED216" s="2">
        <f t="shared" si="1072"/>
        <v>0.31224110589570847</v>
      </c>
      <c r="EE216" s="2">
        <f t="shared" si="1073"/>
        <v>0.46441040635909481</v>
      </c>
      <c r="EF216" s="2">
        <f t="shared" si="1074"/>
        <v>9.0477175461618816E-3</v>
      </c>
      <c r="EG216" s="2">
        <f t="shared" si="1075"/>
        <v>5.0213998835793609E-3</v>
      </c>
      <c r="EH216" s="2">
        <f t="shared" si="1076"/>
        <v>1.9861550913538022E-2</v>
      </c>
      <c r="EI216" s="2">
        <f t="shared" si="1077"/>
        <v>2.7287680668633567E-2</v>
      </c>
      <c r="EJ216" s="2">
        <f t="shared" si="1078"/>
        <v>3.6082390729827309E-2</v>
      </c>
      <c r="EK216" s="2">
        <f t="shared" si="1079"/>
        <v>5.3666981780559495E-2</v>
      </c>
      <c r="EL216" s="2">
        <f t="shared" si="1080"/>
        <v>7.9436184029277879E-2</v>
      </c>
      <c r="EM216" s="2">
        <f t="shared" si="1081"/>
        <v>4.4086350308958654E-2</v>
      </c>
      <c r="EN216" s="2">
        <f t="shared" si="1082"/>
        <v>0.17437832308812101</v>
      </c>
      <c r="EO216" s="2">
        <f t="shared" si="1083"/>
        <v>0.23957746384835701</v>
      </c>
      <c r="EP216" s="2">
        <f t="shared" si="1084"/>
        <v>0.31679231978752004</v>
      </c>
      <c r="EQ216" s="2">
        <f t="shared" si="1085"/>
        <v>0.47117963389837125</v>
      </c>
      <c r="ER216" s="2">
        <f t="shared" si="1086"/>
        <v>0.4619478305307555</v>
      </c>
      <c r="ET216" s="2">
        <f t="shared" si="1087"/>
        <v>0.69410910626451505</v>
      </c>
      <c r="EU216" s="2">
        <f t="shared" si="1088"/>
        <v>0.80348258296563513</v>
      </c>
      <c r="EV216" s="2">
        <f t="shared" si="1089"/>
        <v>0.50828110593837594</v>
      </c>
      <c r="EW216" s="2">
        <f t="shared" si="1090"/>
        <v>0.42934546318019989</v>
      </c>
      <c r="EX216" s="2">
        <f t="shared" si="1091"/>
        <v>0.3626474620036978</v>
      </c>
      <c r="EY216" s="2">
        <f t="shared" si="1092"/>
        <v>0.27670108874145161</v>
      </c>
      <c r="EZ216" s="2">
        <f t="shared" si="1093"/>
        <v>0.20537368580062768</v>
      </c>
      <c r="FA216" s="2">
        <f t="shared" si="1094"/>
        <v>0.31772707167914394</v>
      </c>
      <c r="FB216" s="2">
        <f t="shared" si="1095"/>
        <v>0.1053340190003481</v>
      </c>
      <c r="FC216" s="2">
        <f t="shared" si="1096"/>
        <v>7.8930803372930278E-2</v>
      </c>
      <c r="FD216" s="2">
        <f t="shared" si="1097"/>
        <v>6.0863155248293867E-2</v>
      </c>
      <c r="FE216" s="2">
        <f t="shared" si="1098"/>
        <v>4.1753322471899716E-2</v>
      </c>
      <c r="FF216" s="2">
        <f t="shared" si="1099"/>
        <v>0.60777023168545341</v>
      </c>
      <c r="FG216" s="2">
        <f t="shared" si="1100"/>
        <v>0.73628588499975334</v>
      </c>
      <c r="FH216" s="2">
        <f t="shared" si="1101"/>
        <v>0.41378887253580388</v>
      </c>
      <c r="FI216" s="2">
        <f t="shared" si="1102"/>
        <v>0.33939897510835537</v>
      </c>
      <c r="FJ216" s="2">
        <f t="shared" si="1103"/>
        <v>0.2798222767873832</v>
      </c>
      <c r="FK216" s="2">
        <f t="shared" si="1104"/>
        <v>0.20712611141818757</v>
      </c>
      <c r="FL216" s="2">
        <f t="shared" si="1105"/>
        <v>0.15001385775533593</v>
      </c>
      <c r="FM216" s="2">
        <f t="shared" si="1106"/>
        <v>0.24127745757494384</v>
      </c>
      <c r="FN216" s="2">
        <f t="shared" si="1107"/>
        <v>7.4415195442982585E-2</v>
      </c>
      <c r="FO216" s="2">
        <f t="shared" si="1108"/>
        <v>5.5283249206458711E-2</v>
      </c>
      <c r="FP216" s="2">
        <f t="shared" si="1109"/>
        <v>4.2379581242071862E-2</v>
      </c>
      <c r="FQ216" s="2">
        <f t="shared" si="1110"/>
        <v>2.8894669747178244E-2</v>
      </c>
      <c r="FR216" s="2">
        <f t="shared" si="1111"/>
        <v>0.92344361323159496</v>
      </c>
      <c r="FS216" s="2">
        <f t="shared" si="1112"/>
        <v>0.95601336073131804</v>
      </c>
      <c r="FT216" s="2">
        <f t="shared" si="1113"/>
        <v>0.84603155276688724</v>
      </c>
      <c r="FU216" s="2">
        <f t="shared" si="1114"/>
        <v>0.79997840008333043</v>
      </c>
      <c r="FV216" s="2">
        <f t="shared" si="1115"/>
        <v>0.75153013824313819</v>
      </c>
      <c r="FW216" s="2">
        <f t="shared" si="1116"/>
        <v>0.67035625006425714</v>
      </c>
      <c r="FX216" s="2">
        <f t="shared" si="1117"/>
        <v>0.57874917192870712</v>
      </c>
      <c r="FY216" s="2">
        <f t="shared" si="1118"/>
        <v>0.71227204521893972</v>
      </c>
      <c r="FZ216" s="2">
        <f t="shared" si="1119"/>
        <v>0.38493996363307181</v>
      </c>
      <c r="GA216" s="2">
        <f t="shared" si="1120"/>
        <v>0.31296753277345046</v>
      </c>
      <c r="GB216" s="2">
        <f t="shared" si="1121"/>
        <v>0.25623088846130165</v>
      </c>
      <c r="GC216" s="2">
        <f t="shared" si="1122"/>
        <v>0.18806315851823618</v>
      </c>
      <c r="GD216" s="2">
        <f t="shared" si="1123"/>
        <v>0.96247284396443633</v>
      </c>
      <c r="GE216" s="2">
        <f t="shared" si="1124"/>
        <v>0.97881905380707013</v>
      </c>
      <c r="GF216" s="2">
        <f t="shared" si="1125"/>
        <v>0.92115669770659037</v>
      </c>
      <c r="GG216" s="2">
        <f t="shared" si="1126"/>
        <v>0.89477940840813763</v>
      </c>
      <c r="GH216" s="2">
        <f t="shared" si="1127"/>
        <v>0.86543076893295612</v>
      </c>
      <c r="GI216" s="2">
        <f t="shared" si="1128"/>
        <v>0.812167439207374</v>
      </c>
      <c r="GJ216" s="2">
        <f t="shared" si="1129"/>
        <v>0.74497699049401223</v>
      </c>
      <c r="GK216" s="2">
        <f t="shared" si="1130"/>
        <v>0.84034581016219689</v>
      </c>
      <c r="GL216" s="2">
        <f t="shared" si="1131"/>
        <v>0.57094954766719785</v>
      </c>
      <c r="GM216" s="2">
        <f t="shared" si="1132"/>
        <v>0.49201986182065766</v>
      </c>
      <c r="GN216" s="2">
        <f t="shared" si="1133"/>
        <v>0.42279919400030602</v>
      </c>
      <c r="GO216" s="2">
        <f t="shared" si="1134"/>
        <v>0.32997771111677254</v>
      </c>
      <c r="GP216" s="2">
        <f t="shared" si="1135"/>
        <v>0.99116109001383135</v>
      </c>
      <c r="GQ216" s="2">
        <f t="shared" si="1136"/>
        <v>0.9950751148631779</v>
      </c>
      <c r="GR216" s="2">
        <f t="shared" si="1137"/>
        <v>0.98079966097260918</v>
      </c>
      <c r="GS216" s="2">
        <f t="shared" si="1138"/>
        <v>0.97380877918987319</v>
      </c>
      <c r="GT216" s="2">
        <f t="shared" si="1139"/>
        <v>0.96565735121949769</v>
      </c>
      <c r="GU216" s="2">
        <f t="shared" si="1140"/>
        <v>0.94976144500652648</v>
      </c>
      <c r="GV216" s="2">
        <f t="shared" si="1141"/>
        <v>0.92739003450947555</v>
      </c>
      <c r="GW216" s="2">
        <f t="shared" si="1142"/>
        <v>0.95835655064250935</v>
      </c>
      <c r="GX216" s="2">
        <f t="shared" si="1143"/>
        <v>0.8533347113861226</v>
      </c>
      <c r="GY216" s="2">
        <f t="shared" si="1144"/>
        <v>0.80897276259884887</v>
      </c>
      <c r="GZ216" s="2">
        <f t="shared" si="1145"/>
        <v>0.76205507928927496</v>
      </c>
      <c r="HA216" s="2">
        <f t="shared" si="1146"/>
        <v>0.68286867920193228</v>
      </c>
      <c r="HB216" s="2">
        <f t="shared" si="1147"/>
        <v>0.9910334096308504</v>
      </c>
      <c r="HC216" s="2">
        <f t="shared" si="1148"/>
        <v>0.9950036885939334</v>
      </c>
      <c r="HD216" s="2">
        <f t="shared" si="1149"/>
        <v>0.98052524786747075</v>
      </c>
      <c r="HE216" s="2">
        <f t="shared" si="1150"/>
        <v>0.97343715768997374</v>
      </c>
      <c r="HF216" s="2">
        <f t="shared" si="1151"/>
        <v>0.96517420713577562</v>
      </c>
      <c r="HG216" s="2">
        <f t="shared" si="1152"/>
        <v>0.94906646719642929</v>
      </c>
      <c r="HH216" s="2">
        <f t="shared" si="1153"/>
        <v>0.92640955972704053</v>
      </c>
      <c r="HI216" s="2">
        <f t="shared" si="1154"/>
        <v>0.9577751875638324</v>
      </c>
      <c r="HJ216" s="2">
        <f t="shared" si="1155"/>
        <v>0.85151435473572146</v>
      </c>
      <c r="HK216" s="2">
        <f t="shared" si="1156"/>
        <v>0.8067265089633272</v>
      </c>
      <c r="HL216" s="2">
        <f t="shared" si="1157"/>
        <v>0.75942119723280421</v>
      </c>
      <c r="HM216" s="2">
        <f t="shared" si="1158"/>
        <v>0.67972664721450304</v>
      </c>
      <c r="HN216" s="2">
        <f t="shared" si="1159"/>
        <v>0.68401893632343436</v>
      </c>
      <c r="HP216" s="2">
        <f t="shared" ref="HP216:IU216" si="1226">IF(B1=1,ET216,0)</f>
        <v>0.69410910626451505</v>
      </c>
      <c r="HQ216" s="2">
        <f t="shared" si="1226"/>
        <v>0.80348258296563513</v>
      </c>
      <c r="HR216" s="2">
        <f t="shared" si="1226"/>
        <v>0.50828110593837594</v>
      </c>
      <c r="HS216" s="2">
        <f t="shared" si="1226"/>
        <v>0.42934546318019989</v>
      </c>
      <c r="HT216" s="2">
        <f t="shared" si="1226"/>
        <v>0.3626474620036978</v>
      </c>
      <c r="HU216" s="2">
        <f t="shared" si="1226"/>
        <v>0.27670108874145161</v>
      </c>
      <c r="HV216" s="2">
        <f t="shared" si="1226"/>
        <v>0.20537368580062768</v>
      </c>
      <c r="HW216" s="2">
        <f t="shared" si="1226"/>
        <v>0.31772707167914394</v>
      </c>
      <c r="HX216" s="2">
        <f t="shared" si="1226"/>
        <v>0.1053340190003481</v>
      </c>
      <c r="HY216" s="2">
        <f t="shared" si="1226"/>
        <v>7.8930803372930278E-2</v>
      </c>
      <c r="HZ216" s="2">
        <f t="shared" si="1226"/>
        <v>6.0863155248293867E-2</v>
      </c>
      <c r="IA216" s="2">
        <f t="shared" si="1226"/>
        <v>4.1753322471899716E-2</v>
      </c>
      <c r="IB216" s="2">
        <f t="shared" si="1226"/>
        <v>0.60777023168545341</v>
      </c>
      <c r="IC216" s="2">
        <f t="shared" si="1226"/>
        <v>0.73628588499975334</v>
      </c>
      <c r="ID216" s="2">
        <f t="shared" si="1226"/>
        <v>0.41378887253580388</v>
      </c>
      <c r="IE216" s="2">
        <f t="shared" si="1226"/>
        <v>0.33939897510835537</v>
      </c>
      <c r="IF216" s="2">
        <f t="shared" si="1226"/>
        <v>0.2798222767873832</v>
      </c>
      <c r="IG216" s="2">
        <f t="shared" si="1226"/>
        <v>0.20712611141818757</v>
      </c>
      <c r="IH216" s="2">
        <f t="shared" si="1226"/>
        <v>0.15001385775533593</v>
      </c>
      <c r="II216" s="2">
        <f t="shared" si="1226"/>
        <v>0.24127745757494384</v>
      </c>
      <c r="IJ216" s="2">
        <f t="shared" si="1226"/>
        <v>7.4415195442982585E-2</v>
      </c>
      <c r="IK216" s="2">
        <f t="shared" si="1226"/>
        <v>5.5283249206458711E-2</v>
      </c>
      <c r="IL216" s="2">
        <f t="shared" si="1226"/>
        <v>4.2379581242071862E-2</v>
      </c>
      <c r="IM216" s="2">
        <f t="shared" si="1226"/>
        <v>2.8894669747178244E-2</v>
      </c>
      <c r="IN216" s="2">
        <f t="shared" si="1226"/>
        <v>0.92344361323159496</v>
      </c>
      <c r="IO216" s="2">
        <f t="shared" si="1226"/>
        <v>0.95601336073131804</v>
      </c>
      <c r="IP216" s="2">
        <f t="shared" si="1226"/>
        <v>0.84603155276688724</v>
      </c>
      <c r="IQ216" s="2">
        <f t="shared" si="1226"/>
        <v>0.79997840008333043</v>
      </c>
      <c r="IR216" s="2">
        <f t="shared" si="1226"/>
        <v>0.75153013824313819</v>
      </c>
      <c r="IS216" s="2">
        <f t="shared" si="1226"/>
        <v>0.67035625006425714</v>
      </c>
      <c r="IT216" s="2">
        <f t="shared" si="1226"/>
        <v>0.57874917192870712</v>
      </c>
      <c r="IU216" s="2">
        <f t="shared" si="1226"/>
        <v>0.71227204521893972</v>
      </c>
      <c r="IV216" s="2">
        <f t="shared" ref="IV216:KA216" si="1227">IF(AH1=1,FZ216,0)</f>
        <v>0.38493996363307181</v>
      </c>
      <c r="IW216" s="2">
        <f t="shared" si="1227"/>
        <v>0.31296753277345046</v>
      </c>
      <c r="IX216" s="2">
        <f t="shared" si="1227"/>
        <v>0.25623088846130165</v>
      </c>
      <c r="IY216" s="2">
        <f t="shared" si="1227"/>
        <v>0.18806315851823618</v>
      </c>
      <c r="IZ216" s="2">
        <f t="shared" si="1227"/>
        <v>0.96247284396443633</v>
      </c>
      <c r="JA216" s="2">
        <f t="shared" si="1227"/>
        <v>0.97881905380707013</v>
      </c>
      <c r="JB216" s="2">
        <f t="shared" si="1227"/>
        <v>0.92115669770659037</v>
      </c>
      <c r="JC216" s="2">
        <f t="shared" si="1227"/>
        <v>0.89477940840813763</v>
      </c>
      <c r="JD216" s="2">
        <f t="shared" si="1227"/>
        <v>0.86543076893295612</v>
      </c>
      <c r="JE216" s="2">
        <f t="shared" si="1227"/>
        <v>0.812167439207374</v>
      </c>
      <c r="JF216" s="2">
        <f t="shared" si="1227"/>
        <v>0.74497699049401223</v>
      </c>
      <c r="JG216" s="2">
        <f t="shared" si="1227"/>
        <v>0.84034581016219689</v>
      </c>
      <c r="JH216" s="2">
        <f t="shared" si="1227"/>
        <v>0.57094954766719785</v>
      </c>
      <c r="JI216" s="2">
        <f t="shared" si="1227"/>
        <v>0.49201986182065766</v>
      </c>
      <c r="JJ216" s="2">
        <f t="shared" si="1227"/>
        <v>0.42279919400030602</v>
      </c>
      <c r="JK216" s="2">
        <f t="shared" si="1227"/>
        <v>0.32997771111677254</v>
      </c>
      <c r="JL216" s="2">
        <f t="shared" si="1227"/>
        <v>0.99116109001383135</v>
      </c>
      <c r="JM216" s="2">
        <f t="shared" si="1227"/>
        <v>0.9950751148631779</v>
      </c>
      <c r="JN216" s="2">
        <f t="shared" si="1227"/>
        <v>0.98079966097260918</v>
      </c>
      <c r="JO216" s="2">
        <f t="shared" si="1227"/>
        <v>0.97380877918987319</v>
      </c>
      <c r="JP216" s="2">
        <f t="shared" si="1227"/>
        <v>0.96565735121949769</v>
      </c>
      <c r="JQ216" s="2">
        <f t="shared" si="1227"/>
        <v>0.94976144500652648</v>
      </c>
      <c r="JR216" s="2">
        <f t="shared" si="1227"/>
        <v>0.92739003450947555</v>
      </c>
      <c r="JS216" s="2">
        <f t="shared" si="1227"/>
        <v>0.95835655064250935</v>
      </c>
      <c r="JT216" s="2">
        <f t="shared" si="1227"/>
        <v>0.8533347113861226</v>
      </c>
      <c r="JU216" s="2">
        <f t="shared" si="1227"/>
        <v>0.80897276259884887</v>
      </c>
      <c r="JV216" s="2">
        <f t="shared" si="1227"/>
        <v>0.76205507928927496</v>
      </c>
      <c r="JW216" s="2">
        <f t="shared" si="1227"/>
        <v>0.68286867920193228</v>
      </c>
      <c r="JX216" s="2">
        <f t="shared" si="1227"/>
        <v>0.9910334096308504</v>
      </c>
      <c r="JY216" s="2">
        <f t="shared" si="1227"/>
        <v>0.9950036885939334</v>
      </c>
      <c r="JZ216" s="2">
        <f t="shared" si="1227"/>
        <v>0.98052524786747075</v>
      </c>
      <c r="KA216" s="2">
        <f t="shared" si="1227"/>
        <v>0.97343715768997374</v>
      </c>
      <c r="KB216" s="2">
        <f t="shared" ref="KB216:KJ216" si="1228">IF(BN1=1,HF216,0)</f>
        <v>0.96517420713577562</v>
      </c>
      <c r="KC216" s="2">
        <f t="shared" si="1228"/>
        <v>0.94906646719642929</v>
      </c>
      <c r="KD216" s="2">
        <f t="shared" si="1228"/>
        <v>0.92640955972704053</v>
      </c>
      <c r="KE216" s="2">
        <f t="shared" si="1228"/>
        <v>0.9577751875638324</v>
      </c>
      <c r="KF216" s="2">
        <f t="shared" si="1228"/>
        <v>0.85151435473572146</v>
      </c>
      <c r="KG216" s="2">
        <f t="shared" si="1228"/>
        <v>0.8067265089633272</v>
      </c>
      <c r="KH216" s="2">
        <f t="shared" si="1228"/>
        <v>0.75942119723280421</v>
      </c>
      <c r="KI216" s="2">
        <f t="shared" si="1228"/>
        <v>0.67972664721450304</v>
      </c>
      <c r="KJ216" s="2">
        <f t="shared" si="1228"/>
        <v>0</v>
      </c>
    </row>
    <row r="217" spans="1:296" x14ac:dyDescent="0.2">
      <c r="A217" s="2" t="str">
        <f>'Respondent Data'!A217</f>
        <v>2029</v>
      </c>
      <c r="B217" s="2">
        <f>SUMPRODUCT('Respondent Data'!B217:S217,'Product Coding'!A100:R100)</f>
        <v>-1.232519246043057</v>
      </c>
      <c r="C217" s="2">
        <f>SUMPRODUCT('Respondent Data'!B217:S217,'Product Coding'!A101:R101)</f>
        <v>-0.73075912844884194</v>
      </c>
      <c r="D217" s="2">
        <f>SUMPRODUCT('Respondent Data'!B217:S217,'Product Coding'!A102:R102)</f>
        <v>-0.91587052508020905</v>
      </c>
      <c r="E217" s="2">
        <f>SUMPRODUCT('Respondent Data'!B217:S217,'Product Coding'!A103:R103)</f>
        <v>-1.3245776726275371</v>
      </c>
      <c r="F217" s="2">
        <f>SUMPRODUCT('Respondent Data'!B217:S217,'Product Coding'!A104:R104)</f>
        <v>-0.66595348108875196</v>
      </c>
      <c r="G217" s="2">
        <f>SUMPRODUCT('Respondent Data'!B217:S217,'Product Coding'!A105:R105)</f>
        <v>-1.2925515215120249</v>
      </c>
      <c r="H217" s="2">
        <f>SUMPRODUCT('Respondent Data'!B217:S217,'Product Coding'!A106:R106)</f>
        <v>-2.7517686808585089</v>
      </c>
      <c r="I217" s="2">
        <f>SUMPRODUCT('Respondent Data'!B217:S217,'Product Coding'!A107:R107)</f>
        <v>-2.2500085632642941</v>
      </c>
      <c r="J217" s="2">
        <f>SUMPRODUCT('Respondent Data'!B217:S217,'Product Coding'!A108:R108)</f>
        <v>-2.435119959895661</v>
      </c>
      <c r="K217" s="2">
        <f>SUMPRODUCT('Respondent Data'!B217:S217,'Product Coding'!A109:R109)</f>
        <v>-2.8438271074429888</v>
      </c>
      <c r="L217" s="2">
        <f>SUMPRODUCT('Respondent Data'!B217:S217,'Product Coding'!A110:R110)</f>
        <v>-2.1852029159042039</v>
      </c>
      <c r="M217" s="2">
        <f>SUMPRODUCT('Respondent Data'!B217:S217,'Product Coding'!A111:R111)</f>
        <v>-2.8118009563274766</v>
      </c>
      <c r="N217" s="2">
        <f>SUMPRODUCT('Respondent Data'!B217:S217,'Product Coding'!A112:R112)</f>
        <v>-2.8158284096438173</v>
      </c>
      <c r="O217" s="2">
        <f>SUMPRODUCT('Respondent Data'!B217:S217,'Product Coding'!A113:R113)</f>
        <v>-2.3140682920496021</v>
      </c>
      <c r="P217" s="2">
        <f>SUMPRODUCT('Respondent Data'!B217:S217,'Product Coding'!A114:R114)</f>
        <v>-2.499179688680969</v>
      </c>
      <c r="Q217" s="2">
        <f>SUMPRODUCT('Respondent Data'!B217:S217,'Product Coding'!A115:R115)</f>
        <v>-2.9078868362282968</v>
      </c>
      <c r="R217" s="2">
        <f>SUMPRODUCT('Respondent Data'!B217:S217,'Product Coding'!A116:R116)</f>
        <v>-2.2492626446895123</v>
      </c>
      <c r="S217" s="2">
        <f>SUMPRODUCT('Respondent Data'!B217:S217,'Product Coding'!A117:R117)</f>
        <v>-2.8758606851127846</v>
      </c>
      <c r="T217" s="2">
        <f>SUMPRODUCT('Respondent Data'!B217:S217,'Product Coding'!A118:R118)</f>
        <v>-4.3350778444592688</v>
      </c>
      <c r="U217" s="2">
        <f>SUMPRODUCT('Respondent Data'!B217:S217,'Product Coding'!A119:R119)</f>
        <v>-3.8333177268650536</v>
      </c>
      <c r="V217" s="2">
        <f>SUMPRODUCT('Respondent Data'!B217:S217,'Product Coding'!A120:R120)</f>
        <v>-4.0184291234964205</v>
      </c>
      <c r="W217" s="2">
        <f>SUMPRODUCT('Respondent Data'!B217:S217,'Product Coding'!A121:R121)</f>
        <v>-4.4271362710437492</v>
      </c>
      <c r="X217" s="2">
        <f>SUMPRODUCT('Respondent Data'!B217:S217,'Product Coding'!A122:R122)</f>
        <v>-3.7685120795049638</v>
      </c>
      <c r="Y217" s="2">
        <f>SUMPRODUCT('Respondent Data'!B217:S217,'Product Coding'!A123:R123)</f>
        <v>-4.395110119928237</v>
      </c>
      <c r="Z217" s="2">
        <f>SUMPRODUCT('Respondent Data'!B217:S217,'Product Coding'!A124:R124)</f>
        <v>-1.2893150578465271</v>
      </c>
      <c r="AA217" s="2">
        <f>SUMPRODUCT('Respondent Data'!B217:S217,'Product Coding'!A125:R125)</f>
        <v>-0.7875549402523121</v>
      </c>
      <c r="AB217" s="2">
        <f>SUMPRODUCT('Respondent Data'!B217:S217,'Product Coding'!A126:R126)</f>
        <v>-0.97266633688367921</v>
      </c>
      <c r="AC217" s="2">
        <f>SUMPRODUCT('Respondent Data'!B217:S217,'Product Coding'!A127:R127)</f>
        <v>-1.381373484431007</v>
      </c>
      <c r="AD217" s="2">
        <f>SUMPRODUCT('Respondent Data'!B217:S217,'Product Coding'!A128:R128)</f>
        <v>-0.72274929289222212</v>
      </c>
      <c r="AE217" s="2">
        <f>SUMPRODUCT('Respondent Data'!B217:S217,'Product Coding'!A129:R129)</f>
        <v>-1.3493473333154953</v>
      </c>
      <c r="AF217" s="2">
        <f>SUMPRODUCT('Respondent Data'!B217:S217,'Product Coding'!A130:R130)</f>
        <v>-2.8085644926619793</v>
      </c>
      <c r="AG217" s="2">
        <f>SUMPRODUCT('Respondent Data'!B217:S217,'Product Coding'!A131:R131)</f>
        <v>-2.306804375067764</v>
      </c>
      <c r="AH217" s="2">
        <f>SUMPRODUCT('Respondent Data'!B217:S217,'Product Coding'!A132:R132)</f>
        <v>-2.4919157716991309</v>
      </c>
      <c r="AI217" s="2">
        <f>SUMPRODUCT('Respondent Data'!B217:S217,'Product Coding'!A133:R133)</f>
        <v>-2.9006229192464588</v>
      </c>
      <c r="AJ217" s="2">
        <f>SUMPRODUCT('Respondent Data'!B217:S217,'Product Coding'!A134:R134)</f>
        <v>-2.2419987277076743</v>
      </c>
      <c r="AK217" s="2">
        <f>SUMPRODUCT('Respondent Data'!B217:S217,'Product Coding'!A135:R135)</f>
        <v>-2.8685967681309474</v>
      </c>
      <c r="AL217" s="2">
        <f>SUMPRODUCT('Respondent Data'!B217:S217,'Product Coding'!A136:R136)</f>
        <v>0.56922065455412996</v>
      </c>
      <c r="AM217" s="2">
        <f>SUMPRODUCT('Respondent Data'!B217:S217,'Product Coding'!A137:R137)</f>
        <v>1.0709807721483449</v>
      </c>
      <c r="AN217" s="2">
        <f>SUMPRODUCT('Respondent Data'!B217:S217,'Product Coding'!A138:R138)</f>
        <v>0.88586937551697797</v>
      </c>
      <c r="AO217" s="2">
        <f>SUMPRODUCT('Respondent Data'!B217:S217,'Product Coding'!A139:R139)</f>
        <v>0.47716222796964991</v>
      </c>
      <c r="AP217" s="2">
        <f>SUMPRODUCT('Respondent Data'!B217:S217,'Product Coding'!A140:R140)</f>
        <v>1.1357864195084351</v>
      </c>
      <c r="AQ217" s="2">
        <f>SUMPRODUCT('Respondent Data'!B217:S217,'Product Coding'!A141:R141)</f>
        <v>0.5091883790851619</v>
      </c>
      <c r="AR217" s="2">
        <f>SUMPRODUCT('Respondent Data'!B217:S217,'Product Coding'!A142:R142)</f>
        <v>-0.95002878026132198</v>
      </c>
      <c r="AS217" s="2">
        <f>SUMPRODUCT('Respondent Data'!B217:S217,'Product Coding'!A143:R143)</f>
        <v>-0.44826866266710697</v>
      </c>
      <c r="AT217" s="2">
        <f>SUMPRODUCT('Respondent Data'!B217:S217,'Product Coding'!A144:R144)</f>
        <v>-0.63338005929847396</v>
      </c>
      <c r="AU217" s="2">
        <f>SUMPRODUCT('Respondent Data'!B217:S217,'Product Coding'!A145:R145)</f>
        <v>-1.042087206845802</v>
      </c>
      <c r="AV217" s="2">
        <f>SUMPRODUCT('Respondent Data'!B217:S217,'Product Coding'!A146:R146)</f>
        <v>-0.38346301530701699</v>
      </c>
      <c r="AW217" s="2">
        <f>SUMPRODUCT('Respondent Data'!B217:S217,'Product Coding'!A147:R147)</f>
        <v>-1.01006105573029</v>
      </c>
      <c r="AX217" s="2">
        <f>SUMPRODUCT('Respondent Data'!B217:S217,'Product Coding'!A148:R148)</f>
        <v>3.1233149256725223</v>
      </c>
      <c r="AY217" s="2">
        <f>SUMPRODUCT('Respondent Data'!B217:S217,'Product Coding'!A149:R149)</f>
        <v>3.6250750432667376</v>
      </c>
      <c r="AZ217" s="2">
        <f>SUMPRODUCT('Respondent Data'!B217:S217,'Product Coding'!A150:R150)</f>
        <v>3.4399636466353707</v>
      </c>
      <c r="BA217" s="2">
        <f>SUMPRODUCT('Respondent Data'!B217:S217,'Product Coding'!A151:R151)</f>
        <v>3.0312564990880428</v>
      </c>
      <c r="BB217" s="2">
        <f>SUMPRODUCT('Respondent Data'!B217:S217,'Product Coding'!A152:R152)</f>
        <v>3.6898806906268273</v>
      </c>
      <c r="BC217" s="2">
        <f>SUMPRODUCT('Respondent Data'!B217:S217,'Product Coding'!A153:R153)</f>
        <v>3.0632826502035551</v>
      </c>
      <c r="BD217" s="2">
        <f>SUMPRODUCT('Respondent Data'!B217:S217,'Product Coding'!A154:R154)</f>
        <v>1.6040654908570706</v>
      </c>
      <c r="BE217" s="2">
        <f>SUMPRODUCT('Respondent Data'!B217:S217,'Product Coding'!A155:R155)</f>
        <v>2.1058256084512861</v>
      </c>
      <c r="BF217" s="2">
        <f>SUMPRODUCT('Respondent Data'!B217:S217,'Product Coding'!A156:R156)</f>
        <v>1.920714211819919</v>
      </c>
      <c r="BG217" s="2">
        <f>SUMPRODUCT('Respondent Data'!B217:S217,'Product Coding'!A157:R157)</f>
        <v>1.5120070642725907</v>
      </c>
      <c r="BH217" s="2">
        <f>SUMPRODUCT('Respondent Data'!B217:S217,'Product Coding'!A158:R158)</f>
        <v>2.1706312558113758</v>
      </c>
      <c r="BI217" s="2">
        <f>SUMPRODUCT('Respondent Data'!B217:S217,'Product Coding'!A159:R159)</f>
        <v>1.5440332153881029</v>
      </c>
      <c r="BJ217" s="2">
        <f>SUMPRODUCT('Respondent Data'!B217:S217,'Product Coding'!A160:R160)</f>
        <v>3.8757415707446725</v>
      </c>
      <c r="BK217" s="2">
        <f>SUMPRODUCT('Respondent Data'!B217:S217,'Product Coding'!A161:R161)</f>
        <v>4.3775016883388878</v>
      </c>
      <c r="BL217" s="2">
        <f>SUMPRODUCT('Respondent Data'!B217:S217,'Product Coding'!A162:R162)</f>
        <v>4.1923902917075209</v>
      </c>
      <c r="BM217" s="2">
        <f>SUMPRODUCT('Respondent Data'!B217:S217,'Product Coding'!A163:R163)</f>
        <v>3.783683144160193</v>
      </c>
      <c r="BN217" s="2">
        <f>SUMPRODUCT('Respondent Data'!B217:S217,'Product Coding'!A164:R164)</f>
        <v>4.4423073356989775</v>
      </c>
      <c r="BO217" s="2">
        <f>SUMPRODUCT('Respondent Data'!B217:S217,'Product Coding'!A165:R165)</f>
        <v>3.8157092952757052</v>
      </c>
      <c r="BP217" s="2">
        <f>SUMPRODUCT('Respondent Data'!B217:S217,'Product Coding'!A166:R166)</f>
        <v>2.356492135929221</v>
      </c>
      <c r="BQ217" s="2">
        <f>SUMPRODUCT('Respondent Data'!B217:S217,'Product Coding'!A167:R167)</f>
        <v>2.8582522535234363</v>
      </c>
      <c r="BR217" s="2">
        <f>SUMPRODUCT('Respondent Data'!B217:S217,'Product Coding'!A168:R168)</f>
        <v>2.6731408568920694</v>
      </c>
      <c r="BS217" s="2">
        <f>SUMPRODUCT('Respondent Data'!B217:S217,'Product Coding'!A169:R169)</f>
        <v>2.2644337093447406</v>
      </c>
      <c r="BT217" s="2">
        <f>SUMPRODUCT('Respondent Data'!B217:S217,'Product Coding'!A170:R170)</f>
        <v>2.923057900883526</v>
      </c>
      <c r="BU217" s="2">
        <f>SUMPRODUCT('Respondent Data'!B217:S217,'Product Coding'!A171:R171)</f>
        <v>2.2964598604602529</v>
      </c>
      <c r="BV217" s="2">
        <f>SUMPRODUCT('Respondent Data'!B217:S217,'Product Coding'!A172:R172)</f>
        <v>3.6210497432753299</v>
      </c>
      <c r="BX217" s="2">
        <f t="shared" si="1014"/>
        <v>3.4298593209726693</v>
      </c>
      <c r="BY217" s="2">
        <f t="shared" si="1015"/>
        <v>2.0766564584579519</v>
      </c>
      <c r="BZ217" s="2">
        <f t="shared" si="1016"/>
        <v>2.4989497037014097</v>
      </c>
      <c r="CA217" s="2">
        <f t="shared" si="1017"/>
        <v>3.7605968166094481</v>
      </c>
      <c r="CB217" s="2">
        <f t="shared" si="1018"/>
        <v>1.9463454404508016</v>
      </c>
      <c r="CC217" s="2">
        <f t="shared" si="1019"/>
        <v>3.6420675240584219</v>
      </c>
      <c r="CD217" s="2">
        <f t="shared" si="1020"/>
        <v>15.670323189100174</v>
      </c>
      <c r="CE217" s="2">
        <f t="shared" si="1021"/>
        <v>9.4878170826959121</v>
      </c>
      <c r="CF217" s="2">
        <f t="shared" si="1022"/>
        <v>11.417188235930931</v>
      </c>
      <c r="CG217" s="2">
        <f t="shared" si="1023"/>
        <v>17.181394916063059</v>
      </c>
      <c r="CH217" s="2">
        <f t="shared" si="1024"/>
        <v>8.892452790409541</v>
      </c>
      <c r="CI217" s="2">
        <f t="shared" si="1025"/>
        <v>16.63985890894681</v>
      </c>
      <c r="CJ217" s="2">
        <f t="shared" si="1026"/>
        <v>16.70701029766629</v>
      </c>
      <c r="CK217" s="2">
        <f t="shared" si="1027"/>
        <v>10.11549384081828</v>
      </c>
      <c r="CL217" s="2">
        <f t="shared" si="1028"/>
        <v>12.172504620757955</v>
      </c>
      <c r="CM217" s="2">
        <f t="shared" si="1029"/>
        <v>18.318048602252201</v>
      </c>
      <c r="CN217" s="2">
        <f t="shared" si="1030"/>
        <v>9.4807425825283556</v>
      </c>
      <c r="CO217" s="2">
        <f t="shared" si="1031"/>
        <v>17.740686697314501</v>
      </c>
      <c r="CP217" s="2">
        <f t="shared" si="1032"/>
        <v>76.330900596182659</v>
      </c>
      <c r="CQ217" s="2">
        <f t="shared" si="1033"/>
        <v>46.215614947735553</v>
      </c>
      <c r="CR217" s="2">
        <f t="shared" si="1034"/>
        <v>55.613674957956761</v>
      </c>
      <c r="CS217" s="2">
        <f t="shared" si="1035"/>
        <v>83.691403911438783</v>
      </c>
      <c r="CT217" s="2">
        <f t="shared" si="1036"/>
        <v>43.315566744221968</v>
      </c>
      <c r="CU217" s="2">
        <f t="shared" si="1037"/>
        <v>81.053555883058863</v>
      </c>
      <c r="CV217" s="2">
        <f t="shared" si="1038"/>
        <v>3.6302991590648723</v>
      </c>
      <c r="CW217" s="2">
        <f t="shared" si="1039"/>
        <v>2.1980155712825553</v>
      </c>
      <c r="CX217" s="2">
        <f t="shared" si="1040"/>
        <v>2.6449874933412549</v>
      </c>
      <c r="CY217" s="2">
        <f t="shared" si="1041"/>
        <v>3.9803648439574295</v>
      </c>
      <c r="CZ217" s="2">
        <f t="shared" si="1042"/>
        <v>2.0600892207189734</v>
      </c>
      <c r="DA217" s="2">
        <f t="shared" si="1043"/>
        <v>3.8549087389675281</v>
      </c>
      <c r="DB217" s="2">
        <f t="shared" si="1044"/>
        <v>16.586091664987695</v>
      </c>
      <c r="DC217" s="2">
        <f t="shared" si="1045"/>
        <v>10.042281957763933</v>
      </c>
      <c r="DD217" s="2">
        <f t="shared" si="1046"/>
        <v>12.084404919567159</v>
      </c>
      <c r="DE217" s="2">
        <f t="shared" si="1047"/>
        <v>18.185469921156049</v>
      </c>
      <c r="DF217" s="2">
        <f t="shared" si="1048"/>
        <v>9.4121247742292127</v>
      </c>
      <c r="DG217" s="2">
        <f t="shared" si="1049"/>
        <v>17.612286729875802</v>
      </c>
      <c r="DH217" s="2">
        <f t="shared" si="1050"/>
        <v>0.56596635016356533</v>
      </c>
      <c r="DI217" s="2">
        <f t="shared" si="1051"/>
        <v>0.34267226913660581</v>
      </c>
      <c r="DJ217" s="2">
        <f t="shared" si="1052"/>
        <v>0.41235552560363442</v>
      </c>
      <c r="DK217" s="2">
        <f t="shared" si="1053"/>
        <v>0.62054185188259847</v>
      </c>
      <c r="DL217" s="2">
        <f t="shared" si="1054"/>
        <v>0.32116944807434417</v>
      </c>
      <c r="DM217" s="2">
        <f t="shared" si="1055"/>
        <v>0.60098315141859537</v>
      </c>
      <c r="DN217" s="2">
        <f t="shared" si="1056"/>
        <v>2.5857840777864305</v>
      </c>
      <c r="DO217" s="2">
        <f t="shared" si="1057"/>
        <v>1.5655992572284625</v>
      </c>
      <c r="DP217" s="2">
        <f t="shared" si="1058"/>
        <v>1.8839677521198581</v>
      </c>
      <c r="DQ217" s="2">
        <f t="shared" si="1059"/>
        <v>2.8351283424083427</v>
      </c>
      <c r="DR217" s="2">
        <f t="shared" si="1060"/>
        <v>1.467357281686599</v>
      </c>
      <c r="DS217" s="2">
        <f t="shared" si="1061"/>
        <v>2.7457686548096065</v>
      </c>
      <c r="DT217" s="2">
        <f t="shared" si="1062"/>
        <v>4.4011033036259826E-2</v>
      </c>
      <c r="DU217" s="2">
        <f t="shared" si="1063"/>
        <v>2.664709757607097E-2</v>
      </c>
      <c r="DV217" s="2">
        <f t="shared" si="1064"/>
        <v>3.2065851008246292E-2</v>
      </c>
      <c r="DW217" s="2">
        <f t="shared" si="1065"/>
        <v>4.8254967694976988E-2</v>
      </c>
      <c r="DX217" s="2">
        <f t="shared" si="1066"/>
        <v>2.4974981613928565E-2</v>
      </c>
      <c r="DY217" s="2">
        <f t="shared" si="1067"/>
        <v>4.6734031667563375E-2</v>
      </c>
      <c r="DZ217" s="2">
        <f t="shared" si="1068"/>
        <v>0.20107737578250712</v>
      </c>
      <c r="EA217" s="2">
        <f t="shared" si="1069"/>
        <v>0.12174511896601696</v>
      </c>
      <c r="EB217" s="2">
        <f t="shared" si="1070"/>
        <v>0.14650229108821136</v>
      </c>
      <c r="EC217" s="2">
        <f t="shared" si="1071"/>
        <v>0.22046704208423229</v>
      </c>
      <c r="ED217" s="2">
        <f t="shared" si="1072"/>
        <v>0.11410556437081742</v>
      </c>
      <c r="EE217" s="2">
        <f t="shared" si="1073"/>
        <v>0.21351819757805046</v>
      </c>
      <c r="EF217" s="2">
        <f t="shared" si="1074"/>
        <v>2.0738952769184322E-2</v>
      </c>
      <c r="EG217" s="2">
        <f t="shared" si="1075"/>
        <v>1.2556689992045367E-2</v>
      </c>
      <c r="EH217" s="2">
        <f t="shared" si="1076"/>
        <v>1.5110124068567779E-2</v>
      </c>
      <c r="EI217" s="2">
        <f t="shared" si="1077"/>
        <v>2.273878677376508E-2</v>
      </c>
      <c r="EJ217" s="2">
        <f t="shared" si="1078"/>
        <v>1.1768752705163234E-2</v>
      </c>
      <c r="EK217" s="2">
        <f t="shared" si="1079"/>
        <v>2.2022088749169874E-2</v>
      </c>
      <c r="EL217" s="2">
        <f t="shared" si="1080"/>
        <v>9.4752018110305411E-2</v>
      </c>
      <c r="EM217" s="2">
        <f t="shared" si="1081"/>
        <v>5.7368939057503239E-2</v>
      </c>
      <c r="EN217" s="2">
        <f t="shared" si="1082"/>
        <v>6.9035055208827037E-2</v>
      </c>
      <c r="EO217" s="2">
        <f t="shared" si="1083"/>
        <v>0.10388884917060853</v>
      </c>
      <c r="EP217" s="2">
        <f t="shared" si="1084"/>
        <v>5.3769015333901583E-2</v>
      </c>
      <c r="EQ217" s="2">
        <f t="shared" si="1085"/>
        <v>0.10061440301308752</v>
      </c>
      <c r="ER217" s="2">
        <f t="shared" si="1086"/>
        <v>2.6754576309664192E-2</v>
      </c>
      <c r="ET217" s="2">
        <f t="shared" si="1087"/>
        <v>0.2257408029337665</v>
      </c>
      <c r="EU217" s="2">
        <f t="shared" si="1088"/>
        <v>0.32502816401581902</v>
      </c>
      <c r="EV217" s="2">
        <f t="shared" si="1089"/>
        <v>0.28580004992416352</v>
      </c>
      <c r="EW217" s="2">
        <f t="shared" si="1090"/>
        <v>0.21005769623486231</v>
      </c>
      <c r="EX217" s="2">
        <f t="shared" si="1091"/>
        <v>0.33940351537564323</v>
      </c>
      <c r="EY217" s="2">
        <f t="shared" si="1092"/>
        <v>0.21542125245212496</v>
      </c>
      <c r="EZ217" s="2">
        <f t="shared" si="1093"/>
        <v>5.9986839406559682E-2</v>
      </c>
      <c r="FA217" s="2">
        <f t="shared" si="1094"/>
        <v>9.5348726252093272E-2</v>
      </c>
      <c r="FB217" s="2">
        <f t="shared" si="1095"/>
        <v>8.0533529894179695E-2</v>
      </c>
      <c r="FC217" s="2">
        <f t="shared" si="1096"/>
        <v>5.5001280408716671E-2</v>
      </c>
      <c r="FD217" s="2">
        <f t="shared" si="1097"/>
        <v>0.10108716424398531</v>
      </c>
      <c r="FE217" s="2">
        <f t="shared" si="1098"/>
        <v>5.668979582896818E-2</v>
      </c>
      <c r="FF217" s="2">
        <f t="shared" si="1099"/>
        <v>5.6474807615139629E-2</v>
      </c>
      <c r="FG217" s="2">
        <f t="shared" si="1100"/>
        <v>8.9964513886715794E-2</v>
      </c>
      <c r="FH217" s="2">
        <f t="shared" si="1101"/>
        <v>7.5915706905438862E-2</v>
      </c>
      <c r="FI217" s="2">
        <f t="shared" si="1102"/>
        <v>5.1765062848191337E-2</v>
      </c>
      <c r="FJ217" s="2">
        <f t="shared" si="1103"/>
        <v>9.5413086632527691E-2</v>
      </c>
      <c r="FK217" s="2">
        <f t="shared" si="1104"/>
        <v>5.3359837670371904E-2</v>
      </c>
      <c r="FL217" s="2">
        <f t="shared" si="1105"/>
        <v>1.2931441277555272E-2</v>
      </c>
      <c r="FM217" s="2">
        <f t="shared" si="1106"/>
        <v>2.1179433988245868E-2</v>
      </c>
      <c r="FN217" s="2">
        <f t="shared" si="1107"/>
        <v>1.7663576878601043E-2</v>
      </c>
      <c r="FO217" s="2">
        <f t="shared" si="1108"/>
        <v>1.1807573777448455E-2</v>
      </c>
      <c r="FP217" s="2">
        <f t="shared" si="1109"/>
        <v>2.2565434078091393E-2</v>
      </c>
      <c r="FQ217" s="2">
        <f t="shared" si="1110"/>
        <v>1.2187162265401156E-2</v>
      </c>
      <c r="FR217" s="2">
        <f t="shared" si="1111"/>
        <v>0.21596876695154149</v>
      </c>
      <c r="FS217" s="2">
        <f t="shared" si="1112"/>
        <v>0.31269391211843062</v>
      </c>
      <c r="FT217" s="2">
        <f t="shared" si="1113"/>
        <v>0.27434936383919628</v>
      </c>
      <c r="FU217" s="2">
        <f t="shared" si="1114"/>
        <v>0.20078850271647841</v>
      </c>
      <c r="FV217" s="2">
        <f t="shared" si="1115"/>
        <v>0.32678785743542738</v>
      </c>
      <c r="FW217" s="2">
        <f t="shared" si="1116"/>
        <v>0.2059770953001818</v>
      </c>
      <c r="FX217" s="2">
        <f t="shared" si="1117"/>
        <v>5.6863117686967869E-2</v>
      </c>
      <c r="FY217" s="2">
        <f t="shared" si="1118"/>
        <v>9.0560991271997945E-2</v>
      </c>
      <c r="FZ217" s="2">
        <f t="shared" si="1119"/>
        <v>7.6426861301467627E-2</v>
      </c>
      <c r="GA217" s="2">
        <f t="shared" si="1120"/>
        <v>5.2122778545929074E-2</v>
      </c>
      <c r="GB217" s="2">
        <f t="shared" si="1121"/>
        <v>9.6041876339695312E-2</v>
      </c>
      <c r="GC217" s="2">
        <f t="shared" si="1122"/>
        <v>5.3727949419285187E-2</v>
      </c>
      <c r="GD217" s="2">
        <f t="shared" si="1123"/>
        <v>0.6385833258138337</v>
      </c>
      <c r="GE217" s="2">
        <f t="shared" si="1124"/>
        <v>0.7447833868223418</v>
      </c>
      <c r="GF217" s="2">
        <f t="shared" si="1125"/>
        <v>0.70803702174960836</v>
      </c>
      <c r="GG217" s="2">
        <f t="shared" si="1126"/>
        <v>0.61707755269528564</v>
      </c>
      <c r="GH217" s="2">
        <f t="shared" si="1127"/>
        <v>0.75690518082865066</v>
      </c>
      <c r="GI217" s="2">
        <f t="shared" si="1128"/>
        <v>0.62461619231527976</v>
      </c>
      <c r="GJ217" s="2">
        <f t="shared" si="1129"/>
        <v>0.27887903407092995</v>
      </c>
      <c r="GK217" s="2">
        <f t="shared" si="1130"/>
        <v>0.38977248577795004</v>
      </c>
      <c r="GL217" s="2">
        <f t="shared" si="1131"/>
        <v>0.34674451517876748</v>
      </c>
      <c r="GM217" s="2">
        <f t="shared" si="1132"/>
        <v>0.26074746676457528</v>
      </c>
      <c r="GN217" s="2">
        <f t="shared" si="1133"/>
        <v>0.40529193215035114</v>
      </c>
      <c r="GO217" s="2">
        <f t="shared" si="1134"/>
        <v>0.26696790222642003</v>
      </c>
      <c r="GP217" s="2">
        <f t="shared" si="1135"/>
        <v>0.95784428359127194</v>
      </c>
      <c r="GQ217" s="2">
        <f t="shared" si="1136"/>
        <v>0.97404454009660668</v>
      </c>
      <c r="GR217" s="2">
        <f t="shared" si="1137"/>
        <v>0.96893042146785446</v>
      </c>
      <c r="GS217" s="2">
        <f t="shared" si="1138"/>
        <v>0.9539663830059536</v>
      </c>
      <c r="GT217" s="2">
        <f t="shared" si="1139"/>
        <v>0.97563356953883595</v>
      </c>
      <c r="GU217" s="2">
        <f t="shared" si="1140"/>
        <v>0.95535252484997468</v>
      </c>
      <c r="GV217" s="2">
        <f t="shared" si="1141"/>
        <v>0.83258582682776427</v>
      </c>
      <c r="GW217" s="2">
        <f t="shared" si="1142"/>
        <v>0.89146810901371498</v>
      </c>
      <c r="GX217" s="2">
        <f t="shared" si="1143"/>
        <v>0.87221805640775674</v>
      </c>
      <c r="GY217" s="2">
        <f t="shared" si="1144"/>
        <v>0.81935846320951577</v>
      </c>
      <c r="GZ217" s="2">
        <f t="shared" si="1145"/>
        <v>0.89758101205135099</v>
      </c>
      <c r="HA217" s="2">
        <f t="shared" si="1146"/>
        <v>0.82405027134805908</v>
      </c>
      <c r="HB217" s="2">
        <f t="shared" si="1147"/>
        <v>0.97968241271392531</v>
      </c>
      <c r="HC217" s="2">
        <f t="shared" si="1148"/>
        <v>0.98759902520406639</v>
      </c>
      <c r="HD217" s="2">
        <f t="shared" si="1149"/>
        <v>0.9851147932521781</v>
      </c>
      <c r="HE217" s="2">
        <f t="shared" si="1150"/>
        <v>0.97776676990466471</v>
      </c>
      <c r="HF217" s="2">
        <f t="shared" si="1151"/>
        <v>0.98836813978125215</v>
      </c>
      <c r="HG217" s="2">
        <f t="shared" si="1152"/>
        <v>0.97845243366890233</v>
      </c>
      <c r="HH217" s="2">
        <f t="shared" si="1153"/>
        <v>0.91344887559663002</v>
      </c>
      <c r="HI217" s="2">
        <f t="shared" si="1154"/>
        <v>0.94574368799915798</v>
      </c>
      <c r="HJ217" s="2">
        <f t="shared" si="1155"/>
        <v>0.93542302015966949</v>
      </c>
      <c r="HK217" s="2">
        <f t="shared" si="1156"/>
        <v>0.90588830637372242</v>
      </c>
      <c r="HL217" s="2">
        <f t="shared" si="1157"/>
        <v>0.9489745717026381</v>
      </c>
      <c r="HM217" s="2">
        <f t="shared" si="1158"/>
        <v>0.90858342146201121</v>
      </c>
      <c r="HN217" s="2">
        <f t="shared" si="1159"/>
        <v>0.97394257895024461</v>
      </c>
      <c r="HP217" s="2">
        <f t="shared" ref="HP217:IU217" si="1229">IF(B1=1,ET217,0)</f>
        <v>0.2257408029337665</v>
      </c>
      <c r="HQ217" s="2">
        <f t="shared" si="1229"/>
        <v>0.32502816401581902</v>
      </c>
      <c r="HR217" s="2">
        <f t="shared" si="1229"/>
        <v>0.28580004992416352</v>
      </c>
      <c r="HS217" s="2">
        <f t="shared" si="1229"/>
        <v>0.21005769623486231</v>
      </c>
      <c r="HT217" s="2">
        <f t="shared" si="1229"/>
        <v>0.33940351537564323</v>
      </c>
      <c r="HU217" s="2">
        <f t="shared" si="1229"/>
        <v>0.21542125245212496</v>
      </c>
      <c r="HV217" s="2">
        <f t="shared" si="1229"/>
        <v>5.9986839406559682E-2</v>
      </c>
      <c r="HW217" s="2">
        <f t="shared" si="1229"/>
        <v>9.5348726252093272E-2</v>
      </c>
      <c r="HX217" s="2">
        <f t="shared" si="1229"/>
        <v>8.0533529894179695E-2</v>
      </c>
      <c r="HY217" s="2">
        <f t="shared" si="1229"/>
        <v>5.5001280408716671E-2</v>
      </c>
      <c r="HZ217" s="2">
        <f t="shared" si="1229"/>
        <v>0.10108716424398531</v>
      </c>
      <c r="IA217" s="2">
        <f t="shared" si="1229"/>
        <v>5.668979582896818E-2</v>
      </c>
      <c r="IB217" s="2">
        <f t="shared" si="1229"/>
        <v>5.6474807615139629E-2</v>
      </c>
      <c r="IC217" s="2">
        <f t="shared" si="1229"/>
        <v>8.9964513886715794E-2</v>
      </c>
      <c r="ID217" s="2">
        <f t="shared" si="1229"/>
        <v>7.5915706905438862E-2</v>
      </c>
      <c r="IE217" s="2">
        <f t="shared" si="1229"/>
        <v>5.1765062848191337E-2</v>
      </c>
      <c r="IF217" s="2">
        <f t="shared" si="1229"/>
        <v>9.5413086632527691E-2</v>
      </c>
      <c r="IG217" s="2">
        <f t="shared" si="1229"/>
        <v>5.3359837670371904E-2</v>
      </c>
      <c r="IH217" s="2">
        <f t="shared" si="1229"/>
        <v>1.2931441277555272E-2</v>
      </c>
      <c r="II217" s="2">
        <f t="shared" si="1229"/>
        <v>2.1179433988245868E-2</v>
      </c>
      <c r="IJ217" s="2">
        <f t="shared" si="1229"/>
        <v>1.7663576878601043E-2</v>
      </c>
      <c r="IK217" s="2">
        <f t="shared" si="1229"/>
        <v>1.1807573777448455E-2</v>
      </c>
      <c r="IL217" s="2">
        <f t="shared" si="1229"/>
        <v>2.2565434078091393E-2</v>
      </c>
      <c r="IM217" s="2">
        <f t="shared" si="1229"/>
        <v>1.2187162265401156E-2</v>
      </c>
      <c r="IN217" s="2">
        <f t="shared" si="1229"/>
        <v>0.21596876695154149</v>
      </c>
      <c r="IO217" s="2">
        <f t="shared" si="1229"/>
        <v>0.31269391211843062</v>
      </c>
      <c r="IP217" s="2">
        <f t="shared" si="1229"/>
        <v>0.27434936383919628</v>
      </c>
      <c r="IQ217" s="2">
        <f t="shared" si="1229"/>
        <v>0.20078850271647841</v>
      </c>
      <c r="IR217" s="2">
        <f t="shared" si="1229"/>
        <v>0.32678785743542738</v>
      </c>
      <c r="IS217" s="2">
        <f t="shared" si="1229"/>
        <v>0.2059770953001818</v>
      </c>
      <c r="IT217" s="2">
        <f t="shared" si="1229"/>
        <v>5.6863117686967869E-2</v>
      </c>
      <c r="IU217" s="2">
        <f t="shared" si="1229"/>
        <v>9.0560991271997945E-2</v>
      </c>
      <c r="IV217" s="2">
        <f t="shared" ref="IV217:KA217" si="1230">IF(AH1=1,FZ217,0)</f>
        <v>7.6426861301467627E-2</v>
      </c>
      <c r="IW217" s="2">
        <f t="shared" si="1230"/>
        <v>5.2122778545929074E-2</v>
      </c>
      <c r="IX217" s="2">
        <f t="shared" si="1230"/>
        <v>9.6041876339695312E-2</v>
      </c>
      <c r="IY217" s="2">
        <f t="shared" si="1230"/>
        <v>5.3727949419285187E-2</v>
      </c>
      <c r="IZ217" s="2">
        <f t="shared" si="1230"/>
        <v>0.6385833258138337</v>
      </c>
      <c r="JA217" s="2">
        <f t="shared" si="1230"/>
        <v>0.7447833868223418</v>
      </c>
      <c r="JB217" s="2">
        <f t="shared" si="1230"/>
        <v>0.70803702174960836</v>
      </c>
      <c r="JC217" s="2">
        <f t="shared" si="1230"/>
        <v>0.61707755269528564</v>
      </c>
      <c r="JD217" s="2">
        <f t="shared" si="1230"/>
        <v>0.75690518082865066</v>
      </c>
      <c r="JE217" s="2">
        <f t="shared" si="1230"/>
        <v>0.62461619231527976</v>
      </c>
      <c r="JF217" s="2">
        <f t="shared" si="1230"/>
        <v>0.27887903407092995</v>
      </c>
      <c r="JG217" s="2">
        <f t="shared" si="1230"/>
        <v>0.38977248577795004</v>
      </c>
      <c r="JH217" s="2">
        <f t="shared" si="1230"/>
        <v>0.34674451517876748</v>
      </c>
      <c r="JI217" s="2">
        <f t="shared" si="1230"/>
        <v>0.26074746676457528</v>
      </c>
      <c r="JJ217" s="2">
        <f t="shared" si="1230"/>
        <v>0.40529193215035114</v>
      </c>
      <c r="JK217" s="2">
        <f t="shared" si="1230"/>
        <v>0.26696790222642003</v>
      </c>
      <c r="JL217" s="2">
        <f t="shared" si="1230"/>
        <v>0.95784428359127194</v>
      </c>
      <c r="JM217" s="2">
        <f t="shared" si="1230"/>
        <v>0.97404454009660668</v>
      </c>
      <c r="JN217" s="2">
        <f t="shared" si="1230"/>
        <v>0.96893042146785446</v>
      </c>
      <c r="JO217" s="2">
        <f t="shared" si="1230"/>
        <v>0.9539663830059536</v>
      </c>
      <c r="JP217" s="2">
        <f t="shared" si="1230"/>
        <v>0.97563356953883595</v>
      </c>
      <c r="JQ217" s="2">
        <f t="shared" si="1230"/>
        <v>0.95535252484997468</v>
      </c>
      <c r="JR217" s="2">
        <f t="shared" si="1230"/>
        <v>0.83258582682776427</v>
      </c>
      <c r="JS217" s="2">
        <f t="shared" si="1230"/>
        <v>0.89146810901371498</v>
      </c>
      <c r="JT217" s="2">
        <f t="shared" si="1230"/>
        <v>0.87221805640775674</v>
      </c>
      <c r="JU217" s="2">
        <f t="shared" si="1230"/>
        <v>0.81935846320951577</v>
      </c>
      <c r="JV217" s="2">
        <f t="shared" si="1230"/>
        <v>0.89758101205135099</v>
      </c>
      <c r="JW217" s="2">
        <f t="shared" si="1230"/>
        <v>0.82405027134805908</v>
      </c>
      <c r="JX217" s="2">
        <f t="shared" si="1230"/>
        <v>0.97968241271392531</v>
      </c>
      <c r="JY217" s="2">
        <f t="shared" si="1230"/>
        <v>0.98759902520406639</v>
      </c>
      <c r="JZ217" s="2">
        <f t="shared" si="1230"/>
        <v>0.9851147932521781</v>
      </c>
      <c r="KA217" s="2">
        <f t="shared" si="1230"/>
        <v>0.97776676990466471</v>
      </c>
      <c r="KB217" s="2">
        <f t="shared" ref="KB217:KJ217" si="1231">IF(BN1=1,HF217,0)</f>
        <v>0.98836813978125215</v>
      </c>
      <c r="KC217" s="2">
        <f t="shared" si="1231"/>
        <v>0.97845243366890233</v>
      </c>
      <c r="KD217" s="2">
        <f t="shared" si="1231"/>
        <v>0.91344887559663002</v>
      </c>
      <c r="KE217" s="2">
        <f t="shared" si="1231"/>
        <v>0.94574368799915798</v>
      </c>
      <c r="KF217" s="2">
        <f t="shared" si="1231"/>
        <v>0.93542302015966949</v>
      </c>
      <c r="KG217" s="2">
        <f t="shared" si="1231"/>
        <v>0.90588830637372242</v>
      </c>
      <c r="KH217" s="2">
        <f t="shared" si="1231"/>
        <v>0.9489745717026381</v>
      </c>
      <c r="KI217" s="2">
        <f t="shared" si="1231"/>
        <v>0.90858342146201121</v>
      </c>
      <c r="KJ217" s="2">
        <f t="shared" si="1231"/>
        <v>0</v>
      </c>
    </row>
    <row r="218" spans="1:296" x14ac:dyDescent="0.2">
      <c r="A218" s="2" t="str">
        <f>'Respondent Data'!A218</f>
        <v>2034</v>
      </c>
      <c r="B218" s="2">
        <f>SUMPRODUCT('Respondent Data'!B218:S218,'Product Coding'!A100:R100)</f>
        <v>3.0678540177105313</v>
      </c>
      <c r="C218" s="2">
        <f>SUMPRODUCT('Respondent Data'!B218:S218,'Product Coding'!A101:R101)</f>
        <v>1.8595054494656993</v>
      </c>
      <c r="D218" s="2">
        <f>SUMPRODUCT('Respondent Data'!B218:S218,'Product Coding'!A102:R102)</f>
        <v>1.6096965701647881</v>
      </c>
      <c r="E218" s="2">
        <f>SUMPRODUCT('Respondent Data'!B218:S218,'Product Coding'!A103:R103)</f>
        <v>2.2954328267695603</v>
      </c>
      <c r="F218" s="2">
        <f>SUMPRODUCT('Respondent Data'!B218:S218,'Product Coding'!A104:R104)</f>
        <v>1.1468232445780782</v>
      </c>
      <c r="G218" s="2">
        <f>SUMPRODUCT('Respondent Data'!B218:S218,'Product Coding'!A105:R105)</f>
        <v>0.87778274599913408</v>
      </c>
      <c r="H218" s="2">
        <f>SUMPRODUCT('Respondent Data'!B218:S218,'Product Coding'!A106:R106)</f>
        <v>-1.7988699029399691</v>
      </c>
      <c r="I218" s="2">
        <f>SUMPRODUCT('Respondent Data'!B218:S218,'Product Coding'!A107:R107)</f>
        <v>-3.0072184711848009</v>
      </c>
      <c r="J218" s="2">
        <f>SUMPRODUCT('Respondent Data'!B218:S218,'Product Coding'!A108:R108)</f>
        <v>-3.2570273504857123</v>
      </c>
      <c r="K218" s="2">
        <f>SUMPRODUCT('Respondent Data'!B218:S218,'Product Coding'!A109:R109)</f>
        <v>-2.5712910938809399</v>
      </c>
      <c r="L218" s="2">
        <f>SUMPRODUCT('Respondent Data'!B218:S218,'Product Coding'!A110:R110)</f>
        <v>-3.719900676072422</v>
      </c>
      <c r="M218" s="2">
        <f>SUMPRODUCT('Respondent Data'!B218:S218,'Product Coding'!A111:R111)</f>
        <v>-3.9889411746513659</v>
      </c>
      <c r="N218" s="2">
        <f>SUMPRODUCT('Respondent Data'!B218:S218,'Product Coding'!A112:R112)</f>
        <v>2.5916433870135811</v>
      </c>
      <c r="O218" s="2">
        <f>SUMPRODUCT('Respondent Data'!B218:S218,'Product Coding'!A113:R113)</f>
        <v>1.3832948187687495</v>
      </c>
      <c r="P218" s="2">
        <f>SUMPRODUCT('Respondent Data'!B218:S218,'Product Coding'!A114:R114)</f>
        <v>1.133485939467838</v>
      </c>
      <c r="Q218" s="2">
        <f>SUMPRODUCT('Respondent Data'!B218:S218,'Product Coding'!A115:R115)</f>
        <v>1.81922219607261</v>
      </c>
      <c r="R218" s="2">
        <f>SUMPRODUCT('Respondent Data'!B218:S218,'Product Coding'!A116:R116)</f>
        <v>0.67061261388112792</v>
      </c>
      <c r="S218" s="2">
        <f>SUMPRODUCT('Respondent Data'!B218:S218,'Product Coding'!A117:R117)</f>
        <v>0.40157211530218406</v>
      </c>
      <c r="T218" s="2">
        <f>SUMPRODUCT('Respondent Data'!B218:S218,'Product Coding'!A118:R118)</f>
        <v>-2.2750805336369191</v>
      </c>
      <c r="U218" s="2">
        <f>SUMPRODUCT('Respondent Data'!B218:S218,'Product Coding'!A119:R119)</f>
        <v>-3.4834291018817507</v>
      </c>
      <c r="V218" s="2">
        <f>SUMPRODUCT('Respondent Data'!B218:S218,'Product Coding'!A120:R120)</f>
        <v>-3.7332379811826621</v>
      </c>
      <c r="W218" s="2">
        <f>SUMPRODUCT('Respondent Data'!B218:S218,'Product Coding'!A121:R121)</f>
        <v>-3.0475017245778901</v>
      </c>
      <c r="X218" s="2">
        <f>SUMPRODUCT('Respondent Data'!B218:S218,'Product Coding'!A122:R122)</f>
        <v>-4.1961113067693727</v>
      </c>
      <c r="Y218" s="2">
        <f>SUMPRODUCT('Respondent Data'!B218:S218,'Product Coding'!A123:R123)</f>
        <v>-4.4651518053483166</v>
      </c>
      <c r="Z218" s="2">
        <f>SUMPRODUCT('Respondent Data'!B218:S218,'Product Coding'!A124:R124)</f>
        <v>4.3663555097991065</v>
      </c>
      <c r="AA218" s="2">
        <f>SUMPRODUCT('Respondent Data'!B218:S218,'Product Coding'!A125:R125)</f>
        <v>3.1580069415542744</v>
      </c>
      <c r="AB218" s="2">
        <f>SUMPRODUCT('Respondent Data'!B218:S218,'Product Coding'!A126:R126)</f>
        <v>2.908198062253363</v>
      </c>
      <c r="AC218" s="2">
        <f>SUMPRODUCT('Respondent Data'!B218:S218,'Product Coding'!A127:R127)</f>
        <v>3.593934318858135</v>
      </c>
      <c r="AD218" s="2">
        <f>SUMPRODUCT('Respondent Data'!B218:S218,'Product Coding'!A128:R128)</f>
        <v>2.4453247366666533</v>
      </c>
      <c r="AE218" s="2">
        <f>SUMPRODUCT('Respondent Data'!B218:S218,'Product Coding'!A129:R129)</f>
        <v>2.176284238087709</v>
      </c>
      <c r="AF218" s="2">
        <f>SUMPRODUCT('Respondent Data'!B218:S218,'Product Coding'!A130:R130)</f>
        <v>-0.50036841085139416</v>
      </c>
      <c r="AG218" s="2">
        <f>SUMPRODUCT('Respondent Data'!B218:S218,'Product Coding'!A131:R131)</f>
        <v>-1.7087169790962258</v>
      </c>
      <c r="AH218" s="2">
        <f>SUMPRODUCT('Respondent Data'!B218:S218,'Product Coding'!A132:R132)</f>
        <v>-1.9585258583971372</v>
      </c>
      <c r="AI218" s="2">
        <f>SUMPRODUCT('Respondent Data'!B218:S218,'Product Coding'!A133:R133)</f>
        <v>-1.2727896017923652</v>
      </c>
      <c r="AJ218" s="2">
        <f>SUMPRODUCT('Respondent Data'!B218:S218,'Product Coding'!A134:R134)</f>
        <v>-2.4213991839838469</v>
      </c>
      <c r="AK218" s="2">
        <f>SUMPRODUCT('Respondent Data'!B218:S218,'Product Coding'!A135:R135)</f>
        <v>-2.6904396825627912</v>
      </c>
      <c r="AL218" s="2">
        <f>SUMPRODUCT('Respondent Data'!B218:S218,'Product Coding'!A136:R136)</f>
        <v>5.2671677979561808</v>
      </c>
      <c r="AM218" s="2">
        <f>SUMPRODUCT('Respondent Data'!B218:S218,'Product Coding'!A137:R137)</f>
        <v>4.0588192297113492</v>
      </c>
      <c r="AN218" s="2">
        <f>SUMPRODUCT('Respondent Data'!B218:S218,'Product Coding'!A138:R138)</f>
        <v>3.8090103504104382</v>
      </c>
      <c r="AO218" s="2">
        <f>SUMPRODUCT('Respondent Data'!B218:S218,'Product Coding'!A139:R139)</f>
        <v>4.4947466070152098</v>
      </c>
      <c r="AP218" s="2">
        <f>SUMPRODUCT('Respondent Data'!B218:S218,'Product Coding'!A140:R140)</f>
        <v>3.3461370248237281</v>
      </c>
      <c r="AQ218" s="2">
        <f>SUMPRODUCT('Respondent Data'!B218:S218,'Product Coding'!A141:R141)</f>
        <v>3.0770965262447838</v>
      </c>
      <c r="AR218" s="2">
        <f>SUMPRODUCT('Respondent Data'!B218:S218,'Product Coding'!A142:R142)</f>
        <v>0.40044387730568065</v>
      </c>
      <c r="AS218" s="2">
        <f>SUMPRODUCT('Respondent Data'!B218:S218,'Product Coding'!A143:R143)</f>
        <v>-0.80790469093915096</v>
      </c>
      <c r="AT218" s="2">
        <f>SUMPRODUCT('Respondent Data'!B218:S218,'Product Coding'!A144:R144)</f>
        <v>-1.0577135702400622</v>
      </c>
      <c r="AU218" s="2">
        <f>SUMPRODUCT('Respondent Data'!B218:S218,'Product Coding'!A145:R145)</f>
        <v>-0.37197731363529041</v>
      </c>
      <c r="AV218" s="2">
        <f>SUMPRODUCT('Respondent Data'!B218:S218,'Product Coding'!A146:R146)</f>
        <v>-1.5205868958267721</v>
      </c>
      <c r="AW218" s="2">
        <f>SUMPRODUCT('Respondent Data'!B218:S218,'Product Coding'!A147:R147)</f>
        <v>-1.7896273944057162</v>
      </c>
      <c r="AX218" s="2">
        <f>SUMPRODUCT('Respondent Data'!B218:S218,'Product Coding'!A148:R148)</f>
        <v>5.1829973977836161</v>
      </c>
      <c r="AY218" s="2">
        <f>SUMPRODUCT('Respondent Data'!B218:S218,'Product Coding'!A149:R149)</f>
        <v>3.9746488295387845</v>
      </c>
      <c r="AZ218" s="2">
        <f>SUMPRODUCT('Respondent Data'!B218:S218,'Product Coding'!A150:R150)</f>
        <v>3.7248399502378731</v>
      </c>
      <c r="BA218" s="2">
        <f>SUMPRODUCT('Respondent Data'!B218:S218,'Product Coding'!A151:R151)</f>
        <v>4.4105762068426451</v>
      </c>
      <c r="BB218" s="2">
        <f>SUMPRODUCT('Respondent Data'!B218:S218,'Product Coding'!A152:R152)</f>
        <v>3.2619666246511629</v>
      </c>
      <c r="BC218" s="2">
        <f>SUMPRODUCT('Respondent Data'!B218:S218,'Product Coding'!A153:R153)</f>
        <v>2.9929261260722191</v>
      </c>
      <c r="BD218" s="2">
        <f>SUMPRODUCT('Respondent Data'!B218:S218,'Product Coding'!A154:R154)</f>
        <v>0.31627347713311593</v>
      </c>
      <c r="BE218" s="2">
        <f>SUMPRODUCT('Respondent Data'!B218:S218,'Product Coding'!A155:R155)</f>
        <v>-0.89207509111171568</v>
      </c>
      <c r="BF218" s="2">
        <f>SUMPRODUCT('Respondent Data'!B218:S218,'Product Coding'!A156:R156)</f>
        <v>-1.1418839704126271</v>
      </c>
      <c r="BG218" s="2">
        <f>SUMPRODUCT('Respondent Data'!B218:S218,'Product Coding'!A157:R157)</f>
        <v>-0.45614771380785513</v>
      </c>
      <c r="BH218" s="2">
        <f>SUMPRODUCT('Respondent Data'!B218:S218,'Product Coding'!A158:R158)</f>
        <v>-1.6047572959993373</v>
      </c>
      <c r="BI218" s="2">
        <f>SUMPRODUCT('Respondent Data'!B218:S218,'Product Coding'!A159:R159)</f>
        <v>-1.8737977945782811</v>
      </c>
      <c r="BJ218" s="2">
        <f>SUMPRODUCT('Respondent Data'!B218:S218,'Product Coding'!A160:R160)</f>
        <v>4.9187403158163878</v>
      </c>
      <c r="BK218" s="2">
        <f>SUMPRODUCT('Respondent Data'!B218:S218,'Product Coding'!A161:R161)</f>
        <v>3.7103917475715562</v>
      </c>
      <c r="BL218" s="2">
        <f>SUMPRODUCT('Respondent Data'!B218:S218,'Product Coding'!A162:R162)</f>
        <v>3.4605828682706452</v>
      </c>
      <c r="BM218" s="2">
        <f>SUMPRODUCT('Respondent Data'!B218:S218,'Product Coding'!A163:R163)</f>
        <v>4.1463191248754168</v>
      </c>
      <c r="BN218" s="2">
        <f>SUMPRODUCT('Respondent Data'!B218:S218,'Product Coding'!A164:R164)</f>
        <v>2.9977095426839351</v>
      </c>
      <c r="BO218" s="2">
        <f>SUMPRODUCT('Respondent Data'!B218:S218,'Product Coding'!A165:R165)</f>
        <v>2.7286690441049912</v>
      </c>
      <c r="BP218" s="2">
        <f>SUMPRODUCT('Respondent Data'!B218:S218,'Product Coding'!A166:R166)</f>
        <v>5.2016395165888074E-2</v>
      </c>
      <c r="BQ218" s="2">
        <f>SUMPRODUCT('Respondent Data'!B218:S218,'Product Coding'!A167:R167)</f>
        <v>-1.1563321730789438</v>
      </c>
      <c r="BR218" s="2">
        <f>SUMPRODUCT('Respondent Data'!B218:S218,'Product Coding'!A168:R168)</f>
        <v>-1.406141052379855</v>
      </c>
      <c r="BS218" s="2">
        <f>SUMPRODUCT('Respondent Data'!B218:S218,'Product Coding'!A169:R169)</f>
        <v>-0.72040479577508298</v>
      </c>
      <c r="BT218" s="2">
        <f>SUMPRODUCT('Respondent Data'!B218:S218,'Product Coding'!A170:R170)</f>
        <v>-1.8690143779665651</v>
      </c>
      <c r="BU218" s="2">
        <f>SUMPRODUCT('Respondent Data'!B218:S218,'Product Coding'!A171:R171)</f>
        <v>-2.138054876545509</v>
      </c>
      <c r="BV218" s="2">
        <f>SUMPRODUCT('Respondent Data'!B218:S218,'Product Coding'!A172:R172)</f>
        <v>6.88632128333807</v>
      </c>
      <c r="BX218" s="2">
        <f t="shared" si="1014"/>
        <v>4.652088080039387E-2</v>
      </c>
      <c r="BY218" s="2">
        <f t="shared" si="1015"/>
        <v>0.15574963739088443</v>
      </c>
      <c r="BZ218" s="2">
        <f t="shared" si="1016"/>
        <v>0.19994827514366784</v>
      </c>
      <c r="CA218" s="2">
        <f t="shared" si="1017"/>
        <v>0.10071779047686739</v>
      </c>
      <c r="CB218" s="2">
        <f t="shared" si="1018"/>
        <v>0.31764424635966915</v>
      </c>
      <c r="CC218" s="2">
        <f t="shared" si="1019"/>
        <v>0.41570361108702197</v>
      </c>
      <c r="CD218" s="2">
        <f t="shared" si="1020"/>
        <v>6.0428146372053533</v>
      </c>
      <c r="CE218" s="2">
        <f t="shared" si="1021"/>
        <v>20.23104834586653</v>
      </c>
      <c r="CF218" s="2">
        <f t="shared" si="1022"/>
        <v>25.972215979880794</v>
      </c>
      <c r="CG218" s="2">
        <f t="shared" si="1023"/>
        <v>13.082704541472122</v>
      </c>
      <c r="CH218" s="2">
        <f t="shared" si="1024"/>
        <v>41.260295770453695</v>
      </c>
      <c r="CI218" s="2">
        <f t="shared" si="1025"/>
        <v>53.997684966328258</v>
      </c>
      <c r="CJ218" s="2">
        <f t="shared" si="1026"/>
        <v>7.4896854374315452E-2</v>
      </c>
      <c r="CK218" s="2">
        <f t="shared" si="1027"/>
        <v>0.2507510113699038</v>
      </c>
      <c r="CL218" s="2">
        <f t="shared" si="1028"/>
        <v>0.3219091424791779</v>
      </c>
      <c r="CM218" s="2">
        <f t="shared" si="1029"/>
        <v>0.16215182422308921</v>
      </c>
      <c r="CN218" s="2">
        <f t="shared" si="1030"/>
        <v>0.51139519401012501</v>
      </c>
      <c r="CO218" s="2">
        <f t="shared" si="1031"/>
        <v>0.66926705356357186</v>
      </c>
      <c r="CP218" s="2">
        <f t="shared" si="1032"/>
        <v>9.728702468804487</v>
      </c>
      <c r="CQ218" s="2">
        <f t="shared" si="1033"/>
        <v>32.571220830953642</v>
      </c>
      <c r="CR218" s="2">
        <f t="shared" si="1034"/>
        <v>41.814283060756885</v>
      </c>
      <c r="CS218" s="2">
        <f t="shared" si="1035"/>
        <v>21.062658316145573</v>
      </c>
      <c r="CT218" s="2">
        <f t="shared" si="1036"/>
        <v>66.427511917072124</v>
      </c>
      <c r="CU218" s="2">
        <f t="shared" si="1037"/>
        <v>86.934225618510027</v>
      </c>
      <c r="CV218" s="2">
        <f t="shared" si="1038"/>
        <v>1.2697432011288347E-2</v>
      </c>
      <c r="CW218" s="2">
        <f t="shared" si="1039"/>
        <v>4.2510382381599807E-2</v>
      </c>
      <c r="CX218" s="2">
        <f t="shared" si="1040"/>
        <v>5.4573980237055258E-2</v>
      </c>
      <c r="CY218" s="2">
        <f t="shared" si="1041"/>
        <v>2.7489963106983602E-2</v>
      </c>
      <c r="CZ218" s="2">
        <f t="shared" si="1042"/>
        <v>8.6697976318081169E-2</v>
      </c>
      <c r="DA218" s="2">
        <f t="shared" si="1043"/>
        <v>0.11346234739776952</v>
      </c>
      <c r="DB218" s="2">
        <f t="shared" si="1044"/>
        <v>1.6493287894085493</v>
      </c>
      <c r="DC218" s="2">
        <f t="shared" si="1045"/>
        <v>5.5218722532560678</v>
      </c>
      <c r="DD218" s="2">
        <f t="shared" si="1046"/>
        <v>7.0888693617391914</v>
      </c>
      <c r="DE218" s="2">
        <f t="shared" si="1047"/>
        <v>3.5707997909985658</v>
      </c>
      <c r="DF218" s="2">
        <f t="shared" si="1048"/>
        <v>11.261605354354089</v>
      </c>
      <c r="DG218" s="2">
        <f t="shared" si="1049"/>
        <v>14.738154605643565</v>
      </c>
      <c r="DH218" s="2">
        <f t="shared" si="1050"/>
        <v>5.158198966294966E-3</v>
      </c>
      <c r="DI218" s="2">
        <f t="shared" si="1051"/>
        <v>1.7269398273810705E-2</v>
      </c>
      <c r="DJ218" s="2">
        <f t="shared" si="1052"/>
        <v>2.2170108742863612E-2</v>
      </c>
      <c r="DK218" s="2">
        <f t="shared" si="1053"/>
        <v>1.1167510025323764E-2</v>
      </c>
      <c r="DL218" s="2">
        <f t="shared" si="1054"/>
        <v>3.5220146201705535E-2</v>
      </c>
      <c r="DM218" s="2">
        <f t="shared" si="1055"/>
        <v>4.6092892054098986E-2</v>
      </c>
      <c r="DN218" s="2">
        <f t="shared" si="1056"/>
        <v>0.67002257220548656</v>
      </c>
      <c r="DO218" s="2">
        <f t="shared" si="1057"/>
        <v>2.2432028557771555</v>
      </c>
      <c r="DP218" s="2">
        <f t="shared" si="1058"/>
        <v>2.8797790436219848</v>
      </c>
      <c r="DQ218" s="2">
        <f t="shared" si="1059"/>
        <v>1.450600072077582</v>
      </c>
      <c r="DR218" s="2">
        <f t="shared" si="1060"/>
        <v>4.5749094026262886</v>
      </c>
      <c r="DS218" s="2">
        <f t="shared" si="1061"/>
        <v>5.9872211786084106</v>
      </c>
      <c r="DT218" s="2">
        <f t="shared" si="1062"/>
        <v>5.6111622973221359E-3</v>
      </c>
      <c r="DU218" s="2">
        <f t="shared" si="1063"/>
        <v>1.8785897388725388E-2</v>
      </c>
      <c r="DV218" s="2">
        <f t="shared" si="1064"/>
        <v>2.41169600316605E-2</v>
      </c>
      <c r="DW218" s="2">
        <f t="shared" si="1065"/>
        <v>1.2148176450446828E-2</v>
      </c>
      <c r="DX218" s="2">
        <f t="shared" si="1066"/>
        <v>3.8312976634775779E-2</v>
      </c>
      <c r="DY218" s="2">
        <f t="shared" si="1067"/>
        <v>5.0140504419950972E-2</v>
      </c>
      <c r="DZ218" s="2">
        <f t="shared" si="1068"/>
        <v>0.72886009633991999</v>
      </c>
      <c r="EA218" s="2">
        <f t="shared" si="1069"/>
        <v>2.4401880136514196</v>
      </c>
      <c r="EB218" s="2">
        <f t="shared" si="1070"/>
        <v>3.1326646567487315</v>
      </c>
      <c r="EC218" s="2">
        <f t="shared" si="1071"/>
        <v>1.5779834174913541</v>
      </c>
      <c r="ED218" s="2">
        <f t="shared" si="1072"/>
        <v>4.9766516028984897</v>
      </c>
      <c r="EE218" s="2">
        <f t="shared" si="1073"/>
        <v>6.5129844666048138</v>
      </c>
      <c r="EF218" s="2">
        <f t="shared" si="1074"/>
        <v>7.3083312400487321E-3</v>
      </c>
      <c r="EG218" s="2">
        <f t="shared" si="1075"/>
        <v>2.44679361393438E-2</v>
      </c>
      <c r="EH218" s="2">
        <f t="shared" si="1076"/>
        <v>3.1411447945197846E-2</v>
      </c>
      <c r="EI218" s="2">
        <f t="shared" si="1077"/>
        <v>1.5822550259292179E-2</v>
      </c>
      <c r="EJ218" s="2">
        <f t="shared" si="1078"/>
        <v>4.9901234218945614E-2</v>
      </c>
      <c r="EK218" s="2">
        <f t="shared" si="1079"/>
        <v>6.5306151457962661E-2</v>
      </c>
      <c r="EL218" s="2">
        <f t="shared" si="1080"/>
        <v>0.94931330256622515</v>
      </c>
      <c r="EM218" s="2">
        <f t="shared" si="1081"/>
        <v>3.178254583773501</v>
      </c>
      <c r="EN218" s="2">
        <f t="shared" si="1082"/>
        <v>4.0801797849332306</v>
      </c>
      <c r="EO218" s="2">
        <f t="shared" si="1083"/>
        <v>2.0552650048697827</v>
      </c>
      <c r="EP218" s="2">
        <f t="shared" si="1084"/>
        <v>6.4819045418913079</v>
      </c>
      <c r="EQ218" s="2">
        <f t="shared" si="1085"/>
        <v>8.4829212418176141</v>
      </c>
      <c r="ER218" s="2">
        <f t="shared" si="1086"/>
        <v>1.0216653537481989E-3</v>
      </c>
      <c r="ET218" s="2">
        <f t="shared" si="1087"/>
        <v>0.95554710693893274</v>
      </c>
      <c r="EU218" s="2">
        <f t="shared" si="1088"/>
        <v>0.86523929374315822</v>
      </c>
      <c r="EV218" s="2">
        <f t="shared" si="1089"/>
        <v>0.8333692549208187</v>
      </c>
      <c r="EW218" s="2">
        <f t="shared" si="1090"/>
        <v>0.9084980806631342</v>
      </c>
      <c r="EX218" s="2">
        <f t="shared" si="1091"/>
        <v>0.75893019133408501</v>
      </c>
      <c r="EY218" s="2">
        <f t="shared" si="1092"/>
        <v>0.70636254097859397</v>
      </c>
      <c r="EZ218" s="2">
        <f t="shared" si="1093"/>
        <v>0.14198868655682925</v>
      </c>
      <c r="FA218" s="2">
        <f t="shared" si="1094"/>
        <v>4.7100830053674193E-2</v>
      </c>
      <c r="FB218" s="2">
        <f t="shared" si="1095"/>
        <v>3.7075188807101478E-2</v>
      </c>
      <c r="FC218" s="2">
        <f t="shared" si="1096"/>
        <v>7.1009087569443963E-2</v>
      </c>
      <c r="FD218" s="2">
        <f t="shared" si="1097"/>
        <v>2.3662872721755782E-2</v>
      </c>
      <c r="FE218" s="2">
        <f t="shared" si="1098"/>
        <v>1.8182583514419547E-2</v>
      </c>
      <c r="FF218" s="2">
        <f t="shared" si="1099"/>
        <v>0.93032182197806135</v>
      </c>
      <c r="FG218" s="2">
        <f t="shared" si="1100"/>
        <v>0.7995196413271215</v>
      </c>
      <c r="FH218" s="2">
        <f t="shared" si="1101"/>
        <v>0.75648164300047682</v>
      </c>
      <c r="FI218" s="2">
        <f t="shared" si="1102"/>
        <v>0.8604727705594839</v>
      </c>
      <c r="FJ218" s="2">
        <f t="shared" si="1103"/>
        <v>0.66164032012483742</v>
      </c>
      <c r="FK218" s="2">
        <f t="shared" si="1104"/>
        <v>0.59906531903639249</v>
      </c>
      <c r="FL218" s="2">
        <f t="shared" si="1105"/>
        <v>9.3207916139688721E-2</v>
      </c>
      <c r="FM218" s="2">
        <f t="shared" si="1106"/>
        <v>2.9787418367519448E-2</v>
      </c>
      <c r="FN218" s="2">
        <f t="shared" si="1107"/>
        <v>2.3356691470949546E-2</v>
      </c>
      <c r="FO218" s="2">
        <f t="shared" si="1108"/>
        <v>4.5325453790316585E-2</v>
      </c>
      <c r="FP218" s="2">
        <f t="shared" si="1109"/>
        <v>1.4830741511415724E-2</v>
      </c>
      <c r="FQ218" s="2">
        <f t="shared" si="1110"/>
        <v>1.137213630945425E-2</v>
      </c>
      <c r="FR218" s="2">
        <f t="shared" si="1111"/>
        <v>0.98746177129523249</v>
      </c>
      <c r="FS218" s="2">
        <f t="shared" si="1112"/>
        <v>0.95922306089222309</v>
      </c>
      <c r="FT218" s="2">
        <f t="shared" si="1113"/>
        <v>0.94825021168757861</v>
      </c>
      <c r="FU218" s="2">
        <f t="shared" si="1114"/>
        <v>0.97324551665316728</v>
      </c>
      <c r="FV218" s="2">
        <f t="shared" si="1115"/>
        <v>0.92021888490873183</v>
      </c>
      <c r="FW218" s="2">
        <f t="shared" si="1116"/>
        <v>0.89809952023708917</v>
      </c>
      <c r="FX218" s="2">
        <f t="shared" si="1117"/>
        <v>0.37745409478724817</v>
      </c>
      <c r="FY218" s="2">
        <f t="shared" si="1118"/>
        <v>0.1533302035317767</v>
      </c>
      <c r="FZ218" s="2">
        <f t="shared" si="1119"/>
        <v>0.12362667206990094</v>
      </c>
      <c r="GA218" s="2">
        <f t="shared" si="1120"/>
        <v>0.21878009226510745</v>
      </c>
      <c r="GB218" s="2">
        <f t="shared" si="1121"/>
        <v>8.1555389453543348E-2</v>
      </c>
      <c r="GC218" s="2">
        <f t="shared" si="1122"/>
        <v>6.3539851085298693E-2</v>
      </c>
      <c r="GD218" s="2">
        <f t="shared" si="1123"/>
        <v>0.99486827151029589</v>
      </c>
      <c r="GE218" s="2">
        <f t="shared" si="1124"/>
        <v>0.98302377098621563</v>
      </c>
      <c r="GF218" s="2">
        <f t="shared" si="1125"/>
        <v>0.97831074441207244</v>
      </c>
      <c r="GG218" s="2">
        <f t="shared" si="1126"/>
        <v>0.98895582589966324</v>
      </c>
      <c r="GH218" s="2">
        <f t="shared" si="1127"/>
        <v>0.96597810974706144</v>
      </c>
      <c r="GI218" s="2">
        <f t="shared" si="1128"/>
        <v>0.95593805062226223</v>
      </c>
      <c r="GJ218" s="2">
        <f t="shared" si="1129"/>
        <v>0.59879430173172288</v>
      </c>
      <c r="GK218" s="2">
        <f t="shared" si="1130"/>
        <v>0.30833717299511137</v>
      </c>
      <c r="GL218" s="2">
        <f t="shared" si="1131"/>
        <v>0.25774663679466797</v>
      </c>
      <c r="GM218" s="2">
        <f t="shared" si="1132"/>
        <v>0.40806331942699042</v>
      </c>
      <c r="GN218" s="2">
        <f t="shared" si="1133"/>
        <v>0.17937511227158404</v>
      </c>
      <c r="GO218" s="2">
        <f t="shared" si="1134"/>
        <v>0.14311841208941981</v>
      </c>
      <c r="GP218" s="2">
        <f t="shared" si="1135"/>
        <v>0.99442014716254412</v>
      </c>
      <c r="GQ218" s="2">
        <f t="shared" si="1136"/>
        <v>0.98156050507091241</v>
      </c>
      <c r="GR218" s="2">
        <f t="shared" si="1137"/>
        <v>0.97645097096047029</v>
      </c>
      <c r="GS218" s="2">
        <f t="shared" si="1138"/>
        <v>0.98799763045263811</v>
      </c>
      <c r="GT218" s="2">
        <f t="shared" si="1139"/>
        <v>0.96310074370932919</v>
      </c>
      <c r="GU218" s="2">
        <f t="shared" si="1140"/>
        <v>0.95225352778136452</v>
      </c>
      <c r="GV218" s="2">
        <f t="shared" si="1141"/>
        <v>0.57841580247993929</v>
      </c>
      <c r="GW218" s="2">
        <f t="shared" si="1142"/>
        <v>0.29068178716738186</v>
      </c>
      <c r="GX218" s="2">
        <f t="shared" si="1143"/>
        <v>0.24197462970216518</v>
      </c>
      <c r="GY218" s="2">
        <f t="shared" si="1144"/>
        <v>0.3879000901305657</v>
      </c>
      <c r="GZ218" s="2">
        <f t="shared" si="1145"/>
        <v>0.1673177669441249</v>
      </c>
      <c r="HA218" s="2">
        <f t="shared" si="1146"/>
        <v>0.13310289731663841</v>
      </c>
      <c r="HB218" s="2">
        <f t="shared" si="1147"/>
        <v>0.99274469294714174</v>
      </c>
      <c r="HC218" s="2">
        <f t="shared" si="1148"/>
        <v>0.97611644515537499</v>
      </c>
      <c r="HD218" s="2">
        <f t="shared" si="1149"/>
        <v>0.96954518198554362</v>
      </c>
      <c r="HE218" s="2">
        <f t="shared" si="1150"/>
        <v>0.98442390331337559</v>
      </c>
      <c r="HF218" s="2">
        <f t="shared" si="1151"/>
        <v>0.95247054428308331</v>
      </c>
      <c r="HG218" s="2">
        <f t="shared" si="1152"/>
        <v>0.93869729244632105</v>
      </c>
      <c r="HH218" s="2">
        <f t="shared" si="1153"/>
        <v>0.513001167479606</v>
      </c>
      <c r="HI218" s="2">
        <f t="shared" si="1154"/>
        <v>0.239334387110723</v>
      </c>
      <c r="HJ218" s="2">
        <f t="shared" si="1155"/>
        <v>0.19684342726723855</v>
      </c>
      <c r="HK218" s="2">
        <f t="shared" si="1156"/>
        <v>0.32730385037176851</v>
      </c>
      <c r="HL218" s="2">
        <f t="shared" si="1157"/>
        <v>0.13365580841094449</v>
      </c>
      <c r="HM218" s="2">
        <f t="shared" si="1158"/>
        <v>0.10545273703109735</v>
      </c>
      <c r="HN218" s="2">
        <f t="shared" si="1159"/>
        <v>0.99897937738102083</v>
      </c>
      <c r="HP218" s="2">
        <f t="shared" ref="HP218:IU218" si="1232">IF(B1=1,ET218,0)</f>
        <v>0.95554710693893274</v>
      </c>
      <c r="HQ218" s="2">
        <f t="shared" si="1232"/>
        <v>0.86523929374315822</v>
      </c>
      <c r="HR218" s="2">
        <f t="shared" si="1232"/>
        <v>0.8333692549208187</v>
      </c>
      <c r="HS218" s="2">
        <f t="shared" si="1232"/>
        <v>0.9084980806631342</v>
      </c>
      <c r="HT218" s="2">
        <f t="shared" si="1232"/>
        <v>0.75893019133408501</v>
      </c>
      <c r="HU218" s="2">
        <f t="shared" si="1232"/>
        <v>0.70636254097859397</v>
      </c>
      <c r="HV218" s="2">
        <f t="shared" si="1232"/>
        <v>0.14198868655682925</v>
      </c>
      <c r="HW218" s="2">
        <f t="shared" si="1232"/>
        <v>4.7100830053674193E-2</v>
      </c>
      <c r="HX218" s="2">
        <f t="shared" si="1232"/>
        <v>3.7075188807101478E-2</v>
      </c>
      <c r="HY218" s="2">
        <f t="shared" si="1232"/>
        <v>7.1009087569443963E-2</v>
      </c>
      <c r="HZ218" s="2">
        <f t="shared" si="1232"/>
        <v>2.3662872721755782E-2</v>
      </c>
      <c r="IA218" s="2">
        <f t="shared" si="1232"/>
        <v>1.8182583514419547E-2</v>
      </c>
      <c r="IB218" s="2">
        <f t="shared" si="1232"/>
        <v>0.93032182197806135</v>
      </c>
      <c r="IC218" s="2">
        <f t="shared" si="1232"/>
        <v>0.7995196413271215</v>
      </c>
      <c r="ID218" s="2">
        <f t="shared" si="1232"/>
        <v>0.75648164300047682</v>
      </c>
      <c r="IE218" s="2">
        <f t="shared" si="1232"/>
        <v>0.8604727705594839</v>
      </c>
      <c r="IF218" s="2">
        <f t="shared" si="1232"/>
        <v>0.66164032012483742</v>
      </c>
      <c r="IG218" s="2">
        <f t="shared" si="1232"/>
        <v>0.59906531903639249</v>
      </c>
      <c r="IH218" s="2">
        <f t="shared" si="1232"/>
        <v>9.3207916139688721E-2</v>
      </c>
      <c r="II218" s="2">
        <f t="shared" si="1232"/>
        <v>2.9787418367519448E-2</v>
      </c>
      <c r="IJ218" s="2">
        <f t="shared" si="1232"/>
        <v>2.3356691470949546E-2</v>
      </c>
      <c r="IK218" s="2">
        <f t="shared" si="1232"/>
        <v>4.5325453790316585E-2</v>
      </c>
      <c r="IL218" s="2">
        <f t="shared" si="1232"/>
        <v>1.4830741511415724E-2</v>
      </c>
      <c r="IM218" s="2">
        <f t="shared" si="1232"/>
        <v>1.137213630945425E-2</v>
      </c>
      <c r="IN218" s="2">
        <f t="shared" si="1232"/>
        <v>0.98746177129523249</v>
      </c>
      <c r="IO218" s="2">
        <f t="shared" si="1232"/>
        <v>0.95922306089222309</v>
      </c>
      <c r="IP218" s="2">
        <f t="shared" si="1232"/>
        <v>0.94825021168757861</v>
      </c>
      <c r="IQ218" s="2">
        <f t="shared" si="1232"/>
        <v>0.97324551665316728</v>
      </c>
      <c r="IR218" s="2">
        <f t="shared" si="1232"/>
        <v>0.92021888490873183</v>
      </c>
      <c r="IS218" s="2">
        <f t="shared" si="1232"/>
        <v>0.89809952023708917</v>
      </c>
      <c r="IT218" s="2">
        <f t="shared" si="1232"/>
        <v>0.37745409478724817</v>
      </c>
      <c r="IU218" s="2">
        <f t="shared" si="1232"/>
        <v>0.1533302035317767</v>
      </c>
      <c r="IV218" s="2">
        <f t="shared" ref="IV218:KA218" si="1233">IF(AH1=1,FZ218,0)</f>
        <v>0.12362667206990094</v>
      </c>
      <c r="IW218" s="2">
        <f t="shared" si="1233"/>
        <v>0.21878009226510745</v>
      </c>
      <c r="IX218" s="2">
        <f t="shared" si="1233"/>
        <v>8.1555389453543348E-2</v>
      </c>
      <c r="IY218" s="2">
        <f t="shared" si="1233"/>
        <v>6.3539851085298693E-2</v>
      </c>
      <c r="IZ218" s="2">
        <f t="shared" si="1233"/>
        <v>0.99486827151029589</v>
      </c>
      <c r="JA218" s="2">
        <f t="shared" si="1233"/>
        <v>0.98302377098621563</v>
      </c>
      <c r="JB218" s="2">
        <f t="shared" si="1233"/>
        <v>0.97831074441207244</v>
      </c>
      <c r="JC218" s="2">
        <f t="shared" si="1233"/>
        <v>0.98895582589966324</v>
      </c>
      <c r="JD218" s="2">
        <f t="shared" si="1233"/>
        <v>0.96597810974706144</v>
      </c>
      <c r="JE218" s="2">
        <f t="shared" si="1233"/>
        <v>0.95593805062226223</v>
      </c>
      <c r="JF218" s="2">
        <f t="shared" si="1233"/>
        <v>0.59879430173172288</v>
      </c>
      <c r="JG218" s="2">
        <f t="shared" si="1233"/>
        <v>0.30833717299511137</v>
      </c>
      <c r="JH218" s="2">
        <f t="shared" si="1233"/>
        <v>0.25774663679466797</v>
      </c>
      <c r="JI218" s="2">
        <f t="shared" si="1233"/>
        <v>0.40806331942699042</v>
      </c>
      <c r="JJ218" s="2">
        <f t="shared" si="1233"/>
        <v>0.17937511227158404</v>
      </c>
      <c r="JK218" s="2">
        <f t="shared" si="1233"/>
        <v>0.14311841208941981</v>
      </c>
      <c r="JL218" s="2">
        <f t="shared" si="1233"/>
        <v>0.99442014716254412</v>
      </c>
      <c r="JM218" s="2">
        <f t="shared" si="1233"/>
        <v>0.98156050507091241</v>
      </c>
      <c r="JN218" s="2">
        <f t="shared" si="1233"/>
        <v>0.97645097096047029</v>
      </c>
      <c r="JO218" s="2">
        <f t="shared" si="1233"/>
        <v>0.98799763045263811</v>
      </c>
      <c r="JP218" s="2">
        <f t="shared" si="1233"/>
        <v>0.96310074370932919</v>
      </c>
      <c r="JQ218" s="2">
        <f t="shared" si="1233"/>
        <v>0.95225352778136452</v>
      </c>
      <c r="JR218" s="2">
        <f t="shared" si="1233"/>
        <v>0.57841580247993929</v>
      </c>
      <c r="JS218" s="2">
        <f t="shared" si="1233"/>
        <v>0.29068178716738186</v>
      </c>
      <c r="JT218" s="2">
        <f t="shared" si="1233"/>
        <v>0.24197462970216518</v>
      </c>
      <c r="JU218" s="2">
        <f t="shared" si="1233"/>
        <v>0.3879000901305657</v>
      </c>
      <c r="JV218" s="2">
        <f t="shared" si="1233"/>
        <v>0.1673177669441249</v>
      </c>
      <c r="JW218" s="2">
        <f t="shared" si="1233"/>
        <v>0.13310289731663841</v>
      </c>
      <c r="JX218" s="2">
        <f t="shared" si="1233"/>
        <v>0.99274469294714174</v>
      </c>
      <c r="JY218" s="2">
        <f t="shared" si="1233"/>
        <v>0.97611644515537499</v>
      </c>
      <c r="JZ218" s="2">
        <f t="shared" si="1233"/>
        <v>0.96954518198554362</v>
      </c>
      <c r="KA218" s="2">
        <f t="shared" si="1233"/>
        <v>0.98442390331337559</v>
      </c>
      <c r="KB218" s="2">
        <f t="shared" ref="KB218:KJ218" si="1234">IF(BN1=1,HF218,0)</f>
        <v>0.95247054428308331</v>
      </c>
      <c r="KC218" s="2">
        <f t="shared" si="1234"/>
        <v>0.93869729244632105</v>
      </c>
      <c r="KD218" s="2">
        <f t="shared" si="1234"/>
        <v>0.513001167479606</v>
      </c>
      <c r="KE218" s="2">
        <f t="shared" si="1234"/>
        <v>0.239334387110723</v>
      </c>
      <c r="KF218" s="2">
        <f t="shared" si="1234"/>
        <v>0.19684342726723855</v>
      </c>
      <c r="KG218" s="2">
        <f t="shared" si="1234"/>
        <v>0.32730385037176851</v>
      </c>
      <c r="KH218" s="2">
        <f t="shared" si="1234"/>
        <v>0.13365580841094449</v>
      </c>
      <c r="KI218" s="2">
        <f t="shared" si="1234"/>
        <v>0.10545273703109735</v>
      </c>
      <c r="KJ218" s="2">
        <f t="shared" si="1234"/>
        <v>0</v>
      </c>
    </row>
    <row r="219" spans="1:296" x14ac:dyDescent="0.2">
      <c r="A219" s="2" t="str">
        <f>'Respondent Data'!A219</f>
        <v>2037</v>
      </c>
      <c r="B219" s="2">
        <f>SUMPRODUCT('Respondent Data'!B219:S219,'Product Coding'!A100:R100)</f>
        <v>-9.3377710024894922E-2</v>
      </c>
      <c r="C219" s="2">
        <f>SUMPRODUCT('Respondent Data'!B219:S219,'Product Coding'!A101:R101)</f>
        <v>7.9491577291556981E-2</v>
      </c>
      <c r="D219" s="2">
        <f>SUMPRODUCT('Respondent Data'!B219:S219,'Product Coding'!A102:R102)</f>
        <v>-0.13724141740413898</v>
      </c>
      <c r="E219" s="2">
        <f>SUMPRODUCT('Respondent Data'!B219:S219,'Product Coding'!A103:R103)</f>
        <v>-0.24900459065379987</v>
      </c>
      <c r="F219" s="2">
        <f>SUMPRODUCT('Respondent Data'!B219:S219,'Product Coding'!A104:R104)</f>
        <v>0.28351311770553811</v>
      </c>
      <c r="G219" s="2">
        <f>SUMPRODUCT('Respondent Data'!B219:S219,'Product Coding'!A105:R105)</f>
        <v>0.36583600424016915</v>
      </c>
      <c r="H219" s="2">
        <f>SUMPRODUCT('Respondent Data'!B219:S219,'Product Coding'!A106:R106)</f>
        <v>-1.635735426270611</v>
      </c>
      <c r="I219" s="2">
        <f>SUMPRODUCT('Respondent Data'!B219:S219,'Product Coding'!A107:R107)</f>
        <v>-1.4628661389541591</v>
      </c>
      <c r="J219" s="2">
        <f>SUMPRODUCT('Respondent Data'!B219:S219,'Product Coding'!A108:R108)</f>
        <v>-1.679599133649855</v>
      </c>
      <c r="K219" s="2">
        <f>SUMPRODUCT('Respondent Data'!B219:S219,'Product Coding'!A109:R109)</f>
        <v>-1.7913623068995159</v>
      </c>
      <c r="L219" s="2">
        <f>SUMPRODUCT('Respondent Data'!B219:S219,'Product Coding'!A110:R110)</f>
        <v>-1.2588445985401779</v>
      </c>
      <c r="M219" s="2">
        <f>SUMPRODUCT('Respondent Data'!B219:S219,'Product Coding'!A111:R111)</f>
        <v>-1.1765217120055469</v>
      </c>
      <c r="N219" s="2">
        <f>SUMPRODUCT('Respondent Data'!B219:S219,'Product Coding'!A112:R112)</f>
        <v>-2.2653818408842552</v>
      </c>
      <c r="O219" s="2">
        <f>SUMPRODUCT('Respondent Data'!B219:S219,'Product Coding'!A113:R113)</f>
        <v>-2.0925125535678033</v>
      </c>
      <c r="P219" s="2">
        <f>SUMPRODUCT('Respondent Data'!B219:S219,'Product Coding'!A114:R114)</f>
        <v>-2.3092455482634993</v>
      </c>
      <c r="Q219" s="2">
        <f>SUMPRODUCT('Respondent Data'!B219:S219,'Product Coding'!A115:R115)</f>
        <v>-2.4210087215131599</v>
      </c>
      <c r="R219" s="2">
        <f>SUMPRODUCT('Respondent Data'!B219:S219,'Product Coding'!A116:R116)</f>
        <v>-1.8884910131538222</v>
      </c>
      <c r="S219" s="2">
        <f>SUMPRODUCT('Respondent Data'!B219:S219,'Product Coding'!A117:R117)</f>
        <v>-1.8061681266191911</v>
      </c>
      <c r="T219" s="2">
        <f>SUMPRODUCT('Respondent Data'!B219:S219,'Product Coding'!A118:R118)</f>
        <v>-3.8077395571299713</v>
      </c>
      <c r="U219" s="2">
        <f>SUMPRODUCT('Respondent Data'!B219:S219,'Product Coding'!A119:R119)</f>
        <v>-3.6348702698135194</v>
      </c>
      <c r="V219" s="2">
        <f>SUMPRODUCT('Respondent Data'!B219:S219,'Product Coding'!A120:R120)</f>
        <v>-3.8516032645092153</v>
      </c>
      <c r="W219" s="2">
        <f>SUMPRODUCT('Respondent Data'!B219:S219,'Product Coding'!A121:R121)</f>
        <v>-3.963366437758876</v>
      </c>
      <c r="X219" s="2">
        <f>SUMPRODUCT('Respondent Data'!B219:S219,'Product Coding'!A122:R122)</f>
        <v>-3.4308487293995382</v>
      </c>
      <c r="Y219" s="2">
        <f>SUMPRODUCT('Respondent Data'!B219:S219,'Product Coding'!A123:R123)</f>
        <v>-3.3485258428649072</v>
      </c>
      <c r="Z219" s="2">
        <f>SUMPRODUCT('Respondent Data'!B219:S219,'Product Coding'!A124:R124)</f>
        <v>4.3783703210614977E-2</v>
      </c>
      <c r="AA219" s="2">
        <f>SUMPRODUCT('Respondent Data'!B219:S219,'Product Coding'!A125:R125)</f>
        <v>0.21665299052706688</v>
      </c>
      <c r="AB219" s="2">
        <f>SUMPRODUCT('Respondent Data'!B219:S219,'Product Coding'!A126:R126)</f>
        <v>-8.0004168629077554E-5</v>
      </c>
      <c r="AC219" s="2">
        <f>SUMPRODUCT('Respondent Data'!B219:S219,'Product Coding'!A127:R127)</f>
        <v>-0.11184317741828997</v>
      </c>
      <c r="AD219" s="2">
        <f>SUMPRODUCT('Respondent Data'!B219:S219,'Product Coding'!A128:R128)</f>
        <v>0.42067453094104801</v>
      </c>
      <c r="AE219" s="2">
        <f>SUMPRODUCT('Respondent Data'!B219:S219,'Product Coding'!A129:R129)</f>
        <v>0.50299741747567905</v>
      </c>
      <c r="AF219" s="2">
        <f>SUMPRODUCT('Respondent Data'!B219:S219,'Product Coding'!A130:R130)</f>
        <v>-1.4985740130351011</v>
      </c>
      <c r="AG219" s="2">
        <f>SUMPRODUCT('Respondent Data'!B219:S219,'Product Coding'!A131:R131)</f>
        <v>-1.3257047257186492</v>
      </c>
      <c r="AH219" s="2">
        <f>SUMPRODUCT('Respondent Data'!B219:S219,'Product Coding'!A132:R132)</f>
        <v>-1.5424377204143451</v>
      </c>
      <c r="AI219" s="2">
        <f>SUMPRODUCT('Respondent Data'!B219:S219,'Product Coding'!A133:R133)</f>
        <v>-1.654200893664006</v>
      </c>
      <c r="AJ219" s="2">
        <f>SUMPRODUCT('Respondent Data'!B219:S219,'Product Coding'!A134:R134)</f>
        <v>-1.121683185304668</v>
      </c>
      <c r="AK219" s="2">
        <f>SUMPRODUCT('Respondent Data'!B219:S219,'Product Coding'!A135:R135)</f>
        <v>-1.039360298770037</v>
      </c>
      <c r="AL219" s="2">
        <f>SUMPRODUCT('Respondent Data'!B219:S219,'Product Coding'!A136:R136)</f>
        <v>2.5763455515569311</v>
      </c>
      <c r="AM219" s="2">
        <f>SUMPRODUCT('Respondent Data'!B219:S219,'Product Coding'!A137:R137)</f>
        <v>2.749214838873383</v>
      </c>
      <c r="AN219" s="2">
        <f>SUMPRODUCT('Respondent Data'!B219:S219,'Product Coding'!A138:R138)</f>
        <v>2.5324818441776871</v>
      </c>
      <c r="AO219" s="2">
        <f>SUMPRODUCT('Respondent Data'!B219:S219,'Product Coding'!A139:R139)</f>
        <v>2.420718670928026</v>
      </c>
      <c r="AP219" s="2">
        <f>SUMPRODUCT('Respondent Data'!B219:S219,'Product Coding'!A140:R140)</f>
        <v>2.9532363792873642</v>
      </c>
      <c r="AQ219" s="2">
        <f>SUMPRODUCT('Respondent Data'!B219:S219,'Product Coding'!A141:R141)</f>
        <v>3.0355592658219952</v>
      </c>
      <c r="AR219" s="2">
        <f>SUMPRODUCT('Respondent Data'!B219:S219,'Product Coding'!A142:R142)</f>
        <v>1.0339878353112151</v>
      </c>
      <c r="AS219" s="2">
        <f>SUMPRODUCT('Respondent Data'!B219:S219,'Product Coding'!A143:R143)</f>
        <v>1.206857122627667</v>
      </c>
      <c r="AT219" s="2">
        <f>SUMPRODUCT('Respondent Data'!B219:S219,'Product Coding'!A144:R144)</f>
        <v>0.99012412793197102</v>
      </c>
      <c r="AU219" s="2">
        <f>SUMPRODUCT('Respondent Data'!B219:S219,'Product Coding'!A145:R145)</f>
        <v>0.8783609546823099</v>
      </c>
      <c r="AV219" s="2">
        <f>SUMPRODUCT('Respondent Data'!B219:S219,'Product Coding'!A146:R146)</f>
        <v>1.4108786630416481</v>
      </c>
      <c r="AW219" s="2">
        <f>SUMPRODUCT('Respondent Data'!B219:S219,'Product Coding'!A147:R147)</f>
        <v>1.4932015495762792</v>
      </c>
      <c r="AX219" s="2">
        <f>SUMPRODUCT('Respondent Data'!B219:S219,'Product Coding'!A148:R148)</f>
        <v>3.606186479992405</v>
      </c>
      <c r="AY219" s="2">
        <f>SUMPRODUCT('Respondent Data'!B219:S219,'Product Coding'!A149:R149)</f>
        <v>3.779055767308857</v>
      </c>
      <c r="AZ219" s="2">
        <f>SUMPRODUCT('Respondent Data'!B219:S219,'Product Coding'!A150:R150)</f>
        <v>3.562322772613161</v>
      </c>
      <c r="BA219" s="2">
        <f>SUMPRODUCT('Respondent Data'!B219:S219,'Product Coding'!A151:R151)</f>
        <v>3.4505595993635003</v>
      </c>
      <c r="BB219" s="2">
        <f>SUMPRODUCT('Respondent Data'!B219:S219,'Product Coding'!A152:R152)</f>
        <v>3.9830773077228381</v>
      </c>
      <c r="BC219" s="2">
        <f>SUMPRODUCT('Respondent Data'!B219:S219,'Product Coding'!A153:R153)</f>
        <v>4.0654001942574691</v>
      </c>
      <c r="BD219" s="2">
        <f>SUMPRODUCT('Respondent Data'!B219:S219,'Product Coding'!A154:R154)</f>
        <v>2.063828763746689</v>
      </c>
      <c r="BE219" s="2">
        <f>SUMPRODUCT('Respondent Data'!B219:S219,'Product Coding'!A155:R155)</f>
        <v>2.2366980510631409</v>
      </c>
      <c r="BF219" s="2">
        <f>SUMPRODUCT('Respondent Data'!B219:S219,'Product Coding'!A156:R156)</f>
        <v>2.0199650563674449</v>
      </c>
      <c r="BG219" s="2">
        <f>SUMPRODUCT('Respondent Data'!B219:S219,'Product Coding'!A157:R157)</f>
        <v>1.9082018831177843</v>
      </c>
      <c r="BH219" s="2">
        <f>SUMPRODUCT('Respondent Data'!B219:S219,'Product Coding'!A158:R158)</f>
        <v>2.440719591477122</v>
      </c>
      <c r="BI219" s="2">
        <f>SUMPRODUCT('Respondent Data'!B219:S219,'Product Coding'!A159:R159)</f>
        <v>2.5230424780117531</v>
      </c>
      <c r="BJ219" s="2">
        <f>SUMPRODUCT('Respondent Data'!B219:S219,'Product Coding'!A160:R160)</f>
        <v>6.3587165793444944</v>
      </c>
      <c r="BK219" s="2">
        <f>SUMPRODUCT('Respondent Data'!B219:S219,'Product Coding'!A161:R161)</f>
        <v>6.5315858666609463</v>
      </c>
      <c r="BL219" s="2">
        <f>SUMPRODUCT('Respondent Data'!B219:S219,'Product Coding'!A162:R162)</f>
        <v>6.3148528719652512</v>
      </c>
      <c r="BM219" s="2">
        <f>SUMPRODUCT('Respondent Data'!B219:S219,'Product Coding'!A163:R163)</f>
        <v>6.2030896987155897</v>
      </c>
      <c r="BN219" s="2">
        <f>SUMPRODUCT('Respondent Data'!B219:S219,'Product Coding'!A164:R164)</f>
        <v>6.7356074070749274</v>
      </c>
      <c r="BO219" s="2">
        <f>SUMPRODUCT('Respondent Data'!B219:S219,'Product Coding'!A165:R165)</f>
        <v>6.8179302936095594</v>
      </c>
      <c r="BP219" s="2">
        <f>SUMPRODUCT('Respondent Data'!B219:S219,'Product Coding'!A166:R166)</f>
        <v>4.8163588630987784</v>
      </c>
      <c r="BQ219" s="2">
        <f>SUMPRODUCT('Respondent Data'!B219:S219,'Product Coding'!A167:R167)</f>
        <v>4.9892281504152303</v>
      </c>
      <c r="BR219" s="2">
        <f>SUMPRODUCT('Respondent Data'!B219:S219,'Product Coding'!A168:R168)</f>
        <v>4.7724951557195352</v>
      </c>
      <c r="BS219" s="2">
        <f>SUMPRODUCT('Respondent Data'!B219:S219,'Product Coding'!A169:R169)</f>
        <v>4.6607319824698736</v>
      </c>
      <c r="BT219" s="2">
        <f>SUMPRODUCT('Respondent Data'!B219:S219,'Product Coding'!A170:R170)</f>
        <v>5.1932496908292114</v>
      </c>
      <c r="BU219" s="2">
        <f>SUMPRODUCT('Respondent Data'!B219:S219,'Product Coding'!A171:R171)</f>
        <v>5.2755725773638433</v>
      </c>
      <c r="BV219" s="2">
        <f>SUMPRODUCT('Respondent Data'!B219:S219,'Product Coding'!A172:R172)</f>
        <v>2.6279630436736698</v>
      </c>
      <c r="BX219" s="2">
        <f t="shared" si="1014"/>
        <v>1.0978763358619026</v>
      </c>
      <c r="BY219" s="2">
        <f t="shared" si="1015"/>
        <v>0.92358579902975335</v>
      </c>
      <c r="BZ219" s="2">
        <f t="shared" si="1016"/>
        <v>1.1471050462176242</v>
      </c>
      <c r="CA219" s="2">
        <f t="shared" si="1017"/>
        <v>1.2827479217079161</v>
      </c>
      <c r="CB219" s="2">
        <f t="shared" si="1018"/>
        <v>0.75313324269515813</v>
      </c>
      <c r="CC219" s="2">
        <f t="shared" si="1019"/>
        <v>0.69361654205483825</v>
      </c>
      <c r="CD219" s="2">
        <f t="shared" si="1020"/>
        <v>5.1332317226705726</v>
      </c>
      <c r="CE219" s="2">
        <f t="shared" si="1021"/>
        <v>4.3183187097894846</v>
      </c>
      <c r="CF219" s="2">
        <f t="shared" si="1022"/>
        <v>5.3634055313316047</v>
      </c>
      <c r="CG219" s="2">
        <f t="shared" si="1023"/>
        <v>5.9976174991798699</v>
      </c>
      <c r="CH219" s="2">
        <f t="shared" si="1024"/>
        <v>3.5213505624615546</v>
      </c>
      <c r="CI219" s="2">
        <f t="shared" si="1025"/>
        <v>3.2430742158676269</v>
      </c>
      <c r="CJ219" s="2">
        <f t="shared" si="1026"/>
        <v>9.6348028604545526</v>
      </c>
      <c r="CK219" s="2">
        <f t="shared" si="1027"/>
        <v>8.1052544878664605</v>
      </c>
      <c r="CL219" s="2">
        <f t="shared" si="1028"/>
        <v>10.066826854285729</v>
      </c>
      <c r="CM219" s="2">
        <f t="shared" si="1029"/>
        <v>11.257208978469276</v>
      </c>
      <c r="CN219" s="2">
        <f t="shared" si="1030"/>
        <v>6.6093876732720318</v>
      </c>
      <c r="CO219" s="2">
        <f t="shared" si="1031"/>
        <v>6.0870777747496341</v>
      </c>
      <c r="CP219" s="2">
        <f t="shared" si="1032"/>
        <v>45.048494142225117</v>
      </c>
      <c r="CQ219" s="2">
        <f t="shared" si="1033"/>
        <v>37.896936201626637</v>
      </c>
      <c r="CR219" s="2">
        <f t="shared" si="1034"/>
        <v>47.068465971154289</v>
      </c>
      <c r="CS219" s="2">
        <f t="shared" si="1035"/>
        <v>52.634217852637214</v>
      </c>
      <c r="CT219" s="2">
        <f t="shared" si="1036"/>
        <v>30.902859788149623</v>
      </c>
      <c r="CU219" s="2">
        <f t="shared" si="1037"/>
        <v>28.460747090588693</v>
      </c>
      <c r="CV219" s="2">
        <f t="shared" si="1038"/>
        <v>0.95716096592846245</v>
      </c>
      <c r="CW219" s="2">
        <f t="shared" si="1039"/>
        <v>0.80520933609805656</v>
      </c>
      <c r="CX219" s="2">
        <f t="shared" si="1040"/>
        <v>1.0000800073690479</v>
      </c>
      <c r="CY219" s="2">
        <f t="shared" si="1041"/>
        <v>1.1183374663238175</v>
      </c>
      <c r="CZ219" s="2">
        <f t="shared" si="1042"/>
        <v>0.6566037708472916</v>
      </c>
      <c r="DA219" s="2">
        <f t="shared" si="1043"/>
        <v>0.60471535608421989</v>
      </c>
      <c r="DB219" s="2">
        <f t="shared" si="1044"/>
        <v>4.4753027945981874</v>
      </c>
      <c r="DC219" s="2">
        <f t="shared" si="1045"/>
        <v>3.7648375982201419</v>
      </c>
      <c r="DD219" s="2">
        <f t="shared" si="1046"/>
        <v>4.6759751088042005</v>
      </c>
      <c r="DE219" s="2">
        <f t="shared" si="1047"/>
        <v>5.2288998052568934</v>
      </c>
      <c r="DF219" s="2">
        <f t="shared" si="1048"/>
        <v>3.0700172648246222</v>
      </c>
      <c r="DG219" s="2">
        <f t="shared" si="1049"/>
        <v>2.8274077395070174</v>
      </c>
      <c r="DH219" s="2">
        <f t="shared" si="1050"/>
        <v>7.6051422811458158E-2</v>
      </c>
      <c r="DI219" s="2">
        <f t="shared" si="1051"/>
        <v>6.3978074588452921E-2</v>
      </c>
      <c r="DJ219" s="2">
        <f t="shared" si="1052"/>
        <v>7.9461564139248583E-2</v>
      </c>
      <c r="DK219" s="2">
        <f t="shared" si="1053"/>
        <v>8.8857735036015018E-2</v>
      </c>
      <c r="DL219" s="2">
        <f t="shared" si="1054"/>
        <v>5.2170588619717392E-2</v>
      </c>
      <c r="DM219" s="2">
        <f t="shared" si="1055"/>
        <v>4.8047783876698225E-2</v>
      </c>
      <c r="DN219" s="2">
        <f t="shared" si="1056"/>
        <v>0.35558611054634753</v>
      </c>
      <c r="DO219" s="2">
        <f t="shared" si="1057"/>
        <v>0.29913595120438086</v>
      </c>
      <c r="DP219" s="2">
        <f t="shared" si="1058"/>
        <v>0.37153057083828123</v>
      </c>
      <c r="DQ219" s="2">
        <f t="shared" si="1059"/>
        <v>0.41546331712618595</v>
      </c>
      <c r="DR219" s="2">
        <f t="shared" si="1060"/>
        <v>0.24392885769132347</v>
      </c>
      <c r="DS219" s="2">
        <f t="shared" si="1061"/>
        <v>0.22465226760376308</v>
      </c>
      <c r="DT219" s="2">
        <f t="shared" si="1062"/>
        <v>2.7155206582527673E-2</v>
      </c>
      <c r="DU219" s="2">
        <f t="shared" si="1063"/>
        <v>2.2844251533714239E-2</v>
      </c>
      <c r="DV219" s="2">
        <f t="shared" si="1064"/>
        <v>2.8372844449229259E-2</v>
      </c>
      <c r="DW219" s="2">
        <f t="shared" si="1065"/>
        <v>3.1727876509825809E-2</v>
      </c>
      <c r="DX219" s="2">
        <f t="shared" si="1066"/>
        <v>1.8628226259654514E-2</v>
      </c>
      <c r="DY219" s="2">
        <f t="shared" si="1067"/>
        <v>1.7156122118044122E-2</v>
      </c>
      <c r="DZ219" s="2">
        <f t="shared" si="1068"/>
        <v>0.12696691176576885</v>
      </c>
      <c r="EA219" s="2">
        <f t="shared" si="1069"/>
        <v>0.10681060591534426</v>
      </c>
      <c r="EB219" s="2">
        <f t="shared" si="1070"/>
        <v>0.13266010062494082</v>
      </c>
      <c r="EC219" s="2">
        <f t="shared" si="1071"/>
        <v>0.14834689197062595</v>
      </c>
      <c r="ED219" s="2">
        <f t="shared" si="1072"/>
        <v>8.7098153817181431E-2</v>
      </c>
      <c r="EE219" s="2">
        <f t="shared" si="1073"/>
        <v>8.0215182181895453E-2</v>
      </c>
      <c r="EF219" s="2">
        <f t="shared" si="1074"/>
        <v>1.7315876417048641E-3</v>
      </c>
      <c r="EG219" s="2">
        <f t="shared" si="1075"/>
        <v>1.4566938947622957E-3</v>
      </c>
      <c r="EH219" s="2">
        <f t="shared" si="1076"/>
        <v>1.8092319297585934E-3</v>
      </c>
      <c r="EI219" s="2">
        <f t="shared" si="1077"/>
        <v>2.0231699838108362E-3</v>
      </c>
      <c r="EJ219" s="2">
        <f t="shared" si="1078"/>
        <v>1.1878534703858355E-3</v>
      </c>
      <c r="EK219" s="2">
        <f t="shared" si="1079"/>
        <v>1.0939828039569798E-3</v>
      </c>
      <c r="EL219" s="2">
        <f t="shared" si="1080"/>
        <v>8.0962129546271605E-3</v>
      </c>
      <c r="EM219" s="2">
        <f t="shared" si="1081"/>
        <v>6.8109194693080043E-3</v>
      </c>
      <c r="EN219" s="2">
        <f t="shared" si="1082"/>
        <v>8.4592466675349753E-3</v>
      </c>
      <c r="EO219" s="2">
        <f t="shared" si="1083"/>
        <v>9.4595356526192866E-3</v>
      </c>
      <c r="EP219" s="2">
        <f t="shared" si="1084"/>
        <v>5.5539289051912714E-3</v>
      </c>
      <c r="EQ219" s="2">
        <f t="shared" si="1085"/>
        <v>5.1150271209001105E-3</v>
      </c>
      <c r="ER219" s="2">
        <f t="shared" si="1086"/>
        <v>7.2225432553654531E-2</v>
      </c>
      <c r="ET219" s="2">
        <f t="shared" si="1087"/>
        <v>0.4766725201603243</v>
      </c>
      <c r="EU219" s="2">
        <f t="shared" si="1088"/>
        <v>0.51986243634382978</v>
      </c>
      <c r="EV219" s="2">
        <f t="shared" si="1089"/>
        <v>0.46574339795885467</v>
      </c>
      <c r="EW219" s="2">
        <f t="shared" si="1090"/>
        <v>0.43806851842485345</v>
      </c>
      <c r="EX219" s="2">
        <f t="shared" si="1091"/>
        <v>0.57040730028178699</v>
      </c>
      <c r="EY219" s="2">
        <f t="shared" si="1092"/>
        <v>0.59045242837951717</v>
      </c>
      <c r="EZ219" s="2">
        <f t="shared" si="1093"/>
        <v>0.16304617943973154</v>
      </c>
      <c r="FA219" s="2">
        <f t="shared" si="1094"/>
        <v>0.18802934810192731</v>
      </c>
      <c r="FB219" s="2">
        <f t="shared" si="1095"/>
        <v>0.15714855749429821</v>
      </c>
      <c r="FC219" s="2">
        <f t="shared" si="1096"/>
        <v>0.1429057818775035</v>
      </c>
      <c r="FD219" s="2">
        <f t="shared" si="1097"/>
        <v>0.22117285226730371</v>
      </c>
      <c r="FE219" s="2">
        <f t="shared" si="1098"/>
        <v>0.23567817792588841</v>
      </c>
      <c r="FF219" s="2">
        <f t="shared" si="1099"/>
        <v>9.4030892074031175E-2</v>
      </c>
      <c r="FG219" s="2">
        <f t="shared" si="1100"/>
        <v>0.10982669417231408</v>
      </c>
      <c r="FH219" s="2">
        <f t="shared" si="1101"/>
        <v>9.0360137839577831E-2</v>
      </c>
      <c r="FI219" s="2">
        <f t="shared" si="1102"/>
        <v>8.1584641475606429E-2</v>
      </c>
      <c r="FJ219" s="2">
        <f t="shared" si="1103"/>
        <v>0.13141661891041498</v>
      </c>
      <c r="FK219" s="2">
        <f t="shared" si="1104"/>
        <v>0.14110188032123397</v>
      </c>
      <c r="FL219" s="2">
        <f t="shared" si="1105"/>
        <v>2.171623673320143E-2</v>
      </c>
      <c r="FM219" s="2">
        <f t="shared" si="1106"/>
        <v>2.5708965734894586E-2</v>
      </c>
      <c r="FN219" s="2">
        <f t="shared" si="1107"/>
        <v>2.0803659525978971E-2</v>
      </c>
      <c r="FO219" s="2">
        <f t="shared" si="1108"/>
        <v>1.8644813703586612E-2</v>
      </c>
      <c r="FP219" s="2">
        <f t="shared" si="1109"/>
        <v>3.134515233557375E-2</v>
      </c>
      <c r="FQ219" s="2">
        <f t="shared" si="1110"/>
        <v>3.3943470507557236E-2</v>
      </c>
      <c r="FR219" s="2">
        <f t="shared" si="1111"/>
        <v>0.51094417751460086</v>
      </c>
      <c r="FS219" s="2">
        <f t="shared" si="1112"/>
        <v>0.55395237549651211</v>
      </c>
      <c r="FT219" s="2">
        <f t="shared" si="1113"/>
        <v>0.49997999895785333</v>
      </c>
      <c r="FU219" s="2">
        <f t="shared" si="1114"/>
        <v>0.47206831578889524</v>
      </c>
      <c r="FV219" s="2">
        <f t="shared" si="1115"/>
        <v>0.60364464792237971</v>
      </c>
      <c r="FW219" s="2">
        <f t="shared" si="1116"/>
        <v>0.62316347644367975</v>
      </c>
      <c r="FX219" s="2">
        <f t="shared" si="1117"/>
        <v>0.18263830102447995</v>
      </c>
      <c r="FY219" s="2">
        <f t="shared" si="1118"/>
        <v>0.20987074152821916</v>
      </c>
      <c r="FZ219" s="2">
        <f t="shared" si="1119"/>
        <v>0.17618118135311508</v>
      </c>
      <c r="GA219" s="2">
        <f t="shared" si="1120"/>
        <v>0.16054199477667755</v>
      </c>
      <c r="GB219" s="2">
        <f t="shared" si="1121"/>
        <v>0.24569920345118981</v>
      </c>
      <c r="GC219" s="2">
        <f t="shared" si="1122"/>
        <v>0.26127344355759791</v>
      </c>
      <c r="GD219" s="2">
        <f t="shared" si="1123"/>
        <v>0.92932361669783914</v>
      </c>
      <c r="GE219" s="2">
        <f t="shared" si="1124"/>
        <v>0.93986899155492509</v>
      </c>
      <c r="GF219" s="2">
        <f t="shared" si="1125"/>
        <v>0.92638777814881212</v>
      </c>
      <c r="GG219" s="2">
        <f t="shared" si="1126"/>
        <v>0.9183936228059435</v>
      </c>
      <c r="GH219" s="2">
        <f t="shared" si="1127"/>
        <v>0.95041622605308029</v>
      </c>
      <c r="GI219" s="2">
        <f t="shared" si="1128"/>
        <v>0.95415496829832436</v>
      </c>
      <c r="GJ219" s="2">
        <f t="shared" si="1129"/>
        <v>0.73768829012047477</v>
      </c>
      <c r="GK219" s="2">
        <f t="shared" si="1130"/>
        <v>0.7697423807515581</v>
      </c>
      <c r="GL219" s="2">
        <f t="shared" si="1131"/>
        <v>0.72911243924282254</v>
      </c>
      <c r="GM219" s="2">
        <f t="shared" si="1132"/>
        <v>0.70648245553286348</v>
      </c>
      <c r="GN219" s="2">
        <f t="shared" si="1133"/>
        <v>0.80390449487276583</v>
      </c>
      <c r="GO219" s="2">
        <f t="shared" si="1134"/>
        <v>0.81655832145451968</v>
      </c>
      <c r="GP219" s="2">
        <f t="shared" si="1135"/>
        <v>0.97356270366104036</v>
      </c>
      <c r="GQ219" s="2">
        <f t="shared" si="1136"/>
        <v>0.9776659530525198</v>
      </c>
      <c r="GR219" s="2">
        <f t="shared" si="1137"/>
        <v>0.97240996336846575</v>
      </c>
      <c r="GS219" s="2">
        <f t="shared" si="1138"/>
        <v>0.96924782471017812</v>
      </c>
      <c r="GT219" s="2">
        <f t="shared" si="1139"/>
        <v>0.98171243857235702</v>
      </c>
      <c r="GU219" s="2">
        <f t="shared" si="1140"/>
        <v>0.98313324597376506</v>
      </c>
      <c r="GV219" s="2">
        <f t="shared" si="1141"/>
        <v>0.8873374981641361</v>
      </c>
      <c r="GW219" s="2">
        <f t="shared" si="1142"/>
        <v>0.90349694397171887</v>
      </c>
      <c r="GX219" s="2">
        <f t="shared" si="1143"/>
        <v>0.8828773958297409</v>
      </c>
      <c r="GY219" s="2">
        <f t="shared" si="1144"/>
        <v>0.87081700398382711</v>
      </c>
      <c r="GZ219" s="2">
        <f t="shared" si="1145"/>
        <v>0.91988013822730785</v>
      </c>
      <c r="HA219" s="2">
        <f t="shared" si="1146"/>
        <v>0.92574147863773659</v>
      </c>
      <c r="HB219" s="2">
        <f t="shared" si="1147"/>
        <v>0.99827140557104588</v>
      </c>
      <c r="HC219" s="2">
        <f t="shared" si="1148"/>
        <v>0.99854542497579502</v>
      </c>
      <c r="HD219" s="2">
        <f t="shared" si="1149"/>
        <v>0.99819403547891683</v>
      </c>
      <c r="HE219" s="2">
        <f t="shared" si="1150"/>
        <v>0.99798091496841979</v>
      </c>
      <c r="HF219" s="2">
        <f t="shared" si="1151"/>
        <v>0.99881355585141363</v>
      </c>
      <c r="HG219" s="2">
        <f t="shared" si="1152"/>
        <v>0.99890721268657234</v>
      </c>
      <c r="HH219" s="2">
        <f t="shared" si="1153"/>
        <v>0.99196880927575559</v>
      </c>
      <c r="HI219" s="2">
        <f t="shared" si="1154"/>
        <v>0.9932351553428741</v>
      </c>
      <c r="HJ219" s="2">
        <f t="shared" si="1155"/>
        <v>0.99161171193036435</v>
      </c>
      <c r="HK219" s="2">
        <f t="shared" si="1156"/>
        <v>0.99062910862840714</v>
      </c>
      <c r="HL219" s="2">
        <f t="shared" si="1157"/>
        <v>0.99447674685012843</v>
      </c>
      <c r="HM219" s="2">
        <f t="shared" si="1158"/>
        <v>0.99491100323556803</v>
      </c>
      <c r="HN219" s="2">
        <f t="shared" si="1159"/>
        <v>0.93263969463805807</v>
      </c>
      <c r="HP219" s="2">
        <f t="shared" ref="HP219:IU219" si="1235">IF(B1=1,ET219,0)</f>
        <v>0.4766725201603243</v>
      </c>
      <c r="HQ219" s="2">
        <f t="shared" si="1235"/>
        <v>0.51986243634382978</v>
      </c>
      <c r="HR219" s="2">
        <f t="shared" si="1235"/>
        <v>0.46574339795885467</v>
      </c>
      <c r="HS219" s="2">
        <f t="shared" si="1235"/>
        <v>0.43806851842485345</v>
      </c>
      <c r="HT219" s="2">
        <f t="shared" si="1235"/>
        <v>0.57040730028178699</v>
      </c>
      <c r="HU219" s="2">
        <f t="shared" si="1235"/>
        <v>0.59045242837951717</v>
      </c>
      <c r="HV219" s="2">
        <f t="shared" si="1235"/>
        <v>0.16304617943973154</v>
      </c>
      <c r="HW219" s="2">
        <f t="shared" si="1235"/>
        <v>0.18802934810192731</v>
      </c>
      <c r="HX219" s="2">
        <f t="shared" si="1235"/>
        <v>0.15714855749429821</v>
      </c>
      <c r="HY219" s="2">
        <f t="shared" si="1235"/>
        <v>0.1429057818775035</v>
      </c>
      <c r="HZ219" s="2">
        <f t="shared" si="1235"/>
        <v>0.22117285226730371</v>
      </c>
      <c r="IA219" s="2">
        <f t="shared" si="1235"/>
        <v>0.23567817792588841</v>
      </c>
      <c r="IB219" s="2">
        <f t="shared" si="1235"/>
        <v>9.4030892074031175E-2</v>
      </c>
      <c r="IC219" s="2">
        <f t="shared" si="1235"/>
        <v>0.10982669417231408</v>
      </c>
      <c r="ID219" s="2">
        <f t="shared" si="1235"/>
        <v>9.0360137839577831E-2</v>
      </c>
      <c r="IE219" s="2">
        <f t="shared" si="1235"/>
        <v>8.1584641475606429E-2</v>
      </c>
      <c r="IF219" s="2">
        <f t="shared" si="1235"/>
        <v>0.13141661891041498</v>
      </c>
      <c r="IG219" s="2">
        <f t="shared" si="1235"/>
        <v>0.14110188032123397</v>
      </c>
      <c r="IH219" s="2">
        <f t="shared" si="1235"/>
        <v>2.171623673320143E-2</v>
      </c>
      <c r="II219" s="2">
        <f t="shared" si="1235"/>
        <v>2.5708965734894586E-2</v>
      </c>
      <c r="IJ219" s="2">
        <f t="shared" si="1235"/>
        <v>2.0803659525978971E-2</v>
      </c>
      <c r="IK219" s="2">
        <f t="shared" si="1235"/>
        <v>1.8644813703586612E-2</v>
      </c>
      <c r="IL219" s="2">
        <f t="shared" si="1235"/>
        <v>3.134515233557375E-2</v>
      </c>
      <c r="IM219" s="2">
        <f t="shared" si="1235"/>
        <v>3.3943470507557236E-2</v>
      </c>
      <c r="IN219" s="2">
        <f t="shared" si="1235"/>
        <v>0.51094417751460086</v>
      </c>
      <c r="IO219" s="2">
        <f t="shared" si="1235"/>
        <v>0.55395237549651211</v>
      </c>
      <c r="IP219" s="2">
        <f t="shared" si="1235"/>
        <v>0.49997999895785333</v>
      </c>
      <c r="IQ219" s="2">
        <f t="shared" si="1235"/>
        <v>0.47206831578889524</v>
      </c>
      <c r="IR219" s="2">
        <f t="shared" si="1235"/>
        <v>0.60364464792237971</v>
      </c>
      <c r="IS219" s="2">
        <f t="shared" si="1235"/>
        <v>0.62316347644367975</v>
      </c>
      <c r="IT219" s="2">
        <f t="shared" si="1235"/>
        <v>0.18263830102447995</v>
      </c>
      <c r="IU219" s="2">
        <f t="shared" si="1235"/>
        <v>0.20987074152821916</v>
      </c>
      <c r="IV219" s="2">
        <f t="shared" ref="IV219:KA219" si="1236">IF(AH1=1,FZ219,0)</f>
        <v>0.17618118135311508</v>
      </c>
      <c r="IW219" s="2">
        <f t="shared" si="1236"/>
        <v>0.16054199477667755</v>
      </c>
      <c r="IX219" s="2">
        <f t="shared" si="1236"/>
        <v>0.24569920345118981</v>
      </c>
      <c r="IY219" s="2">
        <f t="shared" si="1236"/>
        <v>0.26127344355759791</v>
      </c>
      <c r="IZ219" s="2">
        <f t="shared" si="1236"/>
        <v>0.92932361669783914</v>
      </c>
      <c r="JA219" s="2">
        <f t="shared" si="1236"/>
        <v>0.93986899155492509</v>
      </c>
      <c r="JB219" s="2">
        <f t="shared" si="1236"/>
        <v>0.92638777814881212</v>
      </c>
      <c r="JC219" s="2">
        <f t="shared" si="1236"/>
        <v>0.9183936228059435</v>
      </c>
      <c r="JD219" s="2">
        <f t="shared" si="1236"/>
        <v>0.95041622605308029</v>
      </c>
      <c r="JE219" s="2">
        <f t="shared" si="1236"/>
        <v>0.95415496829832436</v>
      </c>
      <c r="JF219" s="2">
        <f t="shared" si="1236"/>
        <v>0.73768829012047477</v>
      </c>
      <c r="JG219" s="2">
        <f t="shared" si="1236"/>
        <v>0.7697423807515581</v>
      </c>
      <c r="JH219" s="2">
        <f t="shared" si="1236"/>
        <v>0.72911243924282254</v>
      </c>
      <c r="JI219" s="2">
        <f t="shared" si="1236"/>
        <v>0.70648245553286348</v>
      </c>
      <c r="JJ219" s="2">
        <f t="shared" si="1236"/>
        <v>0.80390449487276583</v>
      </c>
      <c r="JK219" s="2">
        <f t="shared" si="1236"/>
        <v>0.81655832145451968</v>
      </c>
      <c r="JL219" s="2">
        <f t="shared" si="1236"/>
        <v>0.97356270366104036</v>
      </c>
      <c r="JM219" s="2">
        <f t="shared" si="1236"/>
        <v>0.9776659530525198</v>
      </c>
      <c r="JN219" s="2">
        <f t="shared" si="1236"/>
        <v>0.97240996336846575</v>
      </c>
      <c r="JO219" s="2">
        <f t="shared" si="1236"/>
        <v>0.96924782471017812</v>
      </c>
      <c r="JP219" s="2">
        <f t="shared" si="1236"/>
        <v>0.98171243857235702</v>
      </c>
      <c r="JQ219" s="2">
        <f t="shared" si="1236"/>
        <v>0.98313324597376506</v>
      </c>
      <c r="JR219" s="2">
        <f t="shared" si="1236"/>
        <v>0.8873374981641361</v>
      </c>
      <c r="JS219" s="2">
        <f t="shared" si="1236"/>
        <v>0.90349694397171887</v>
      </c>
      <c r="JT219" s="2">
        <f t="shared" si="1236"/>
        <v>0.8828773958297409</v>
      </c>
      <c r="JU219" s="2">
        <f t="shared" si="1236"/>
        <v>0.87081700398382711</v>
      </c>
      <c r="JV219" s="2">
        <f t="shared" si="1236"/>
        <v>0.91988013822730785</v>
      </c>
      <c r="JW219" s="2">
        <f t="shared" si="1236"/>
        <v>0.92574147863773659</v>
      </c>
      <c r="JX219" s="2">
        <f t="shared" si="1236"/>
        <v>0.99827140557104588</v>
      </c>
      <c r="JY219" s="2">
        <f t="shared" si="1236"/>
        <v>0.99854542497579502</v>
      </c>
      <c r="JZ219" s="2">
        <f t="shared" si="1236"/>
        <v>0.99819403547891683</v>
      </c>
      <c r="KA219" s="2">
        <f t="shared" si="1236"/>
        <v>0.99798091496841979</v>
      </c>
      <c r="KB219" s="2">
        <f t="shared" ref="KB219:KJ219" si="1237">IF(BN1=1,HF219,0)</f>
        <v>0.99881355585141363</v>
      </c>
      <c r="KC219" s="2">
        <f t="shared" si="1237"/>
        <v>0.99890721268657234</v>
      </c>
      <c r="KD219" s="2">
        <f t="shared" si="1237"/>
        <v>0.99196880927575559</v>
      </c>
      <c r="KE219" s="2">
        <f t="shared" si="1237"/>
        <v>0.9932351553428741</v>
      </c>
      <c r="KF219" s="2">
        <f t="shared" si="1237"/>
        <v>0.99161171193036435</v>
      </c>
      <c r="KG219" s="2">
        <f t="shared" si="1237"/>
        <v>0.99062910862840714</v>
      </c>
      <c r="KH219" s="2">
        <f t="shared" si="1237"/>
        <v>0.99447674685012843</v>
      </c>
      <c r="KI219" s="2">
        <f t="shared" si="1237"/>
        <v>0.99491100323556803</v>
      </c>
      <c r="KJ219" s="2">
        <f t="shared" si="1237"/>
        <v>0</v>
      </c>
    </row>
    <row r="220" spans="1:296" x14ac:dyDescent="0.2">
      <c r="A220" s="2" t="str">
        <f>'Respondent Data'!A220</f>
        <v>2042</v>
      </c>
      <c r="B220" s="2">
        <f>SUMPRODUCT('Respondent Data'!B220:S220,'Product Coding'!A100:R100)</f>
        <v>0.80074751550826406</v>
      </c>
      <c r="C220" s="2">
        <f>SUMPRODUCT('Respondent Data'!B220:S220,'Product Coding'!A101:R101)</f>
        <v>0.94105156021748815</v>
      </c>
      <c r="D220" s="2">
        <f>SUMPRODUCT('Respondent Data'!B220:S220,'Product Coding'!A102:R102)</f>
        <v>1.7461096322412106E-2</v>
      </c>
      <c r="E220" s="2">
        <f>SUMPRODUCT('Respondent Data'!B220:S220,'Product Coding'!A103:R103)</f>
        <v>2.0608091704289522</v>
      </c>
      <c r="F220" s="2">
        <f>SUMPRODUCT('Respondent Data'!B220:S220,'Product Coding'!A104:R104)</f>
        <v>2.0831406071888203</v>
      </c>
      <c r="G220" s="2">
        <f>SUMPRODUCT('Respondent Data'!B220:S220,'Product Coding'!A105:R105)</f>
        <v>2.0550419683650802</v>
      </c>
      <c r="H220" s="2">
        <f>SUMPRODUCT('Respondent Data'!B220:S220,'Product Coding'!A106:R106)</f>
        <v>-0.41853771702535802</v>
      </c>
      <c r="I220" s="2">
        <f>SUMPRODUCT('Respondent Data'!B220:S220,'Product Coding'!A107:R107)</f>
        <v>-0.27823367231613394</v>
      </c>
      <c r="J220" s="2">
        <f>SUMPRODUCT('Respondent Data'!B220:S220,'Product Coding'!A108:R108)</f>
        <v>-1.2018241362112101</v>
      </c>
      <c r="K220" s="2">
        <f>SUMPRODUCT('Respondent Data'!B220:S220,'Product Coding'!A109:R109)</f>
        <v>0.84152393789532998</v>
      </c>
      <c r="L220" s="2">
        <f>SUMPRODUCT('Respondent Data'!B220:S220,'Product Coding'!A110:R110)</f>
        <v>0.86385537465519813</v>
      </c>
      <c r="M220" s="2">
        <f>SUMPRODUCT('Respondent Data'!B220:S220,'Product Coding'!A111:R111)</f>
        <v>0.83575673583145804</v>
      </c>
      <c r="N220" s="2">
        <f>SUMPRODUCT('Respondent Data'!B220:S220,'Product Coding'!A112:R112)</f>
        <v>-1.7248006762254362</v>
      </c>
      <c r="O220" s="2">
        <f>SUMPRODUCT('Respondent Data'!B220:S220,'Product Coding'!A113:R113)</f>
        <v>-1.5844966315162123</v>
      </c>
      <c r="P220" s="2">
        <f>SUMPRODUCT('Respondent Data'!B220:S220,'Product Coding'!A114:R114)</f>
        <v>-2.5080870954112884</v>
      </c>
      <c r="Q220" s="2">
        <f>SUMPRODUCT('Respondent Data'!B220:S220,'Product Coding'!A115:R115)</f>
        <v>-0.46473902130474809</v>
      </c>
      <c r="R220" s="2">
        <f>SUMPRODUCT('Respondent Data'!B220:S220,'Product Coding'!A116:R116)</f>
        <v>-0.44240758454487994</v>
      </c>
      <c r="S220" s="2">
        <f>SUMPRODUCT('Respondent Data'!B220:S220,'Product Coding'!A117:R117)</f>
        <v>-0.47050622336862002</v>
      </c>
      <c r="T220" s="2">
        <f>SUMPRODUCT('Respondent Data'!B220:S220,'Product Coding'!A118:R118)</f>
        <v>-2.9440859087590581</v>
      </c>
      <c r="U220" s="2">
        <f>SUMPRODUCT('Respondent Data'!B220:S220,'Product Coding'!A119:R119)</f>
        <v>-2.8037818640498342</v>
      </c>
      <c r="V220" s="2">
        <f>SUMPRODUCT('Respondent Data'!B220:S220,'Product Coding'!A120:R120)</f>
        <v>-3.7273723279449102</v>
      </c>
      <c r="W220" s="2">
        <f>SUMPRODUCT('Respondent Data'!B220:S220,'Product Coding'!A121:R121)</f>
        <v>-1.6840242538383703</v>
      </c>
      <c r="X220" s="2">
        <f>SUMPRODUCT('Respondent Data'!B220:S220,'Product Coding'!A122:R122)</f>
        <v>-1.6616928170785021</v>
      </c>
      <c r="Y220" s="2">
        <f>SUMPRODUCT('Respondent Data'!B220:S220,'Product Coding'!A123:R123)</f>
        <v>-1.6897914559022422</v>
      </c>
      <c r="Z220" s="2">
        <f>SUMPRODUCT('Respondent Data'!B220:S220,'Product Coding'!A124:R124)</f>
        <v>0.78262951143894399</v>
      </c>
      <c r="AA220" s="2">
        <f>SUMPRODUCT('Respondent Data'!B220:S220,'Product Coding'!A125:R125)</f>
        <v>0.92293355614816808</v>
      </c>
      <c r="AB220" s="2">
        <f>SUMPRODUCT('Respondent Data'!B220:S220,'Product Coding'!A126:R126)</f>
        <v>-6.5690774690796427E-4</v>
      </c>
      <c r="AC220" s="2">
        <f>SUMPRODUCT('Respondent Data'!B220:S220,'Product Coding'!A127:R127)</f>
        <v>2.0426911663596319</v>
      </c>
      <c r="AD220" s="2">
        <f>SUMPRODUCT('Respondent Data'!B220:S220,'Product Coding'!A128:R128)</f>
        <v>2.0650226031195</v>
      </c>
      <c r="AE220" s="2">
        <f>SUMPRODUCT('Respondent Data'!B220:S220,'Product Coding'!A129:R129)</f>
        <v>2.0369239642957599</v>
      </c>
      <c r="AF220" s="2">
        <f>SUMPRODUCT('Respondent Data'!B220:S220,'Product Coding'!A130:R130)</f>
        <v>-0.4366557210946781</v>
      </c>
      <c r="AG220" s="2">
        <f>SUMPRODUCT('Respondent Data'!B220:S220,'Product Coding'!A131:R131)</f>
        <v>-0.29635167638545401</v>
      </c>
      <c r="AH220" s="2">
        <f>SUMPRODUCT('Respondent Data'!B220:S220,'Product Coding'!A132:R132)</f>
        <v>-1.2199421402805299</v>
      </c>
      <c r="AI220" s="2">
        <f>SUMPRODUCT('Respondent Data'!B220:S220,'Product Coding'!A133:R133)</f>
        <v>0.82340593382600991</v>
      </c>
      <c r="AJ220" s="2">
        <f>SUMPRODUCT('Respondent Data'!B220:S220,'Product Coding'!A134:R134)</f>
        <v>0.84573737058587806</v>
      </c>
      <c r="AK220" s="2">
        <f>SUMPRODUCT('Respondent Data'!B220:S220,'Product Coding'!A135:R135)</f>
        <v>0.81763873176213797</v>
      </c>
      <c r="AL220" s="2">
        <f>SUMPRODUCT('Respondent Data'!B220:S220,'Product Coding'!A136:R136)</f>
        <v>-0.5602201133058281</v>
      </c>
      <c r="AM220" s="2">
        <f>SUMPRODUCT('Respondent Data'!B220:S220,'Product Coding'!A137:R137)</f>
        <v>-0.41991606859660402</v>
      </c>
      <c r="AN220" s="2">
        <f>SUMPRODUCT('Respondent Data'!B220:S220,'Product Coding'!A138:R138)</f>
        <v>-1.3435065324916802</v>
      </c>
      <c r="AO220" s="2">
        <f>SUMPRODUCT('Respondent Data'!B220:S220,'Product Coding'!A139:R139)</f>
        <v>0.69984154161486001</v>
      </c>
      <c r="AP220" s="2">
        <f>SUMPRODUCT('Respondent Data'!B220:S220,'Product Coding'!A140:R140)</f>
        <v>0.72217297837472805</v>
      </c>
      <c r="AQ220" s="2">
        <f>SUMPRODUCT('Respondent Data'!B220:S220,'Product Coding'!A141:R141)</f>
        <v>0.69407433955098807</v>
      </c>
      <c r="AR220" s="2">
        <f>SUMPRODUCT('Respondent Data'!B220:S220,'Product Coding'!A142:R142)</f>
        <v>-1.7795053458394503</v>
      </c>
      <c r="AS220" s="2">
        <f>SUMPRODUCT('Respondent Data'!B220:S220,'Product Coding'!A143:R143)</f>
        <v>-1.639201301130226</v>
      </c>
      <c r="AT220" s="2">
        <f>SUMPRODUCT('Respondent Data'!B220:S220,'Product Coding'!A144:R144)</f>
        <v>-2.562791765025302</v>
      </c>
      <c r="AU220" s="2">
        <f>SUMPRODUCT('Respondent Data'!B220:S220,'Product Coding'!A145:R145)</f>
        <v>-0.51944369091876208</v>
      </c>
      <c r="AV220" s="2">
        <f>SUMPRODUCT('Respondent Data'!B220:S220,'Product Coding'!A146:R146)</f>
        <v>-0.49711225415889404</v>
      </c>
      <c r="AW220" s="2">
        <f>SUMPRODUCT('Respondent Data'!B220:S220,'Product Coding'!A147:R147)</f>
        <v>-0.52521089298263401</v>
      </c>
      <c r="AX220" s="2">
        <f>SUMPRODUCT('Respondent Data'!B220:S220,'Product Coding'!A148:R148)</f>
        <v>-0.84659146452217893</v>
      </c>
      <c r="AY220" s="2">
        <f>SUMPRODUCT('Respondent Data'!B220:S220,'Product Coding'!A149:R149)</f>
        <v>-0.70628741981295506</v>
      </c>
      <c r="AZ220" s="2">
        <f>SUMPRODUCT('Respondent Data'!B220:S220,'Product Coding'!A150:R150)</f>
        <v>-1.6298778837080312</v>
      </c>
      <c r="BA220" s="2">
        <f>SUMPRODUCT('Respondent Data'!B220:S220,'Product Coding'!A151:R151)</f>
        <v>0.41347019039850902</v>
      </c>
      <c r="BB220" s="2">
        <f>SUMPRODUCT('Respondent Data'!B220:S220,'Product Coding'!A152:R152)</f>
        <v>0.43580162715837706</v>
      </c>
      <c r="BC220" s="2">
        <f>SUMPRODUCT('Respondent Data'!B220:S220,'Product Coding'!A153:R153)</f>
        <v>0.40770298833463708</v>
      </c>
      <c r="BD220" s="2">
        <f>SUMPRODUCT('Respondent Data'!B220:S220,'Product Coding'!A154:R154)</f>
        <v>-2.0658766970558009</v>
      </c>
      <c r="BE220" s="2">
        <f>SUMPRODUCT('Respondent Data'!B220:S220,'Product Coding'!A155:R155)</f>
        <v>-1.925572652346577</v>
      </c>
      <c r="BF220" s="2">
        <f>SUMPRODUCT('Respondent Data'!B220:S220,'Product Coding'!A156:R156)</f>
        <v>-2.8491631162416531</v>
      </c>
      <c r="BG220" s="2">
        <f>SUMPRODUCT('Respondent Data'!B220:S220,'Product Coding'!A157:R157)</f>
        <v>-0.80581504213511312</v>
      </c>
      <c r="BH220" s="2">
        <f>SUMPRODUCT('Respondent Data'!B220:S220,'Product Coding'!A158:R158)</f>
        <v>-0.78348360537524497</v>
      </c>
      <c r="BI220" s="2">
        <f>SUMPRODUCT('Respondent Data'!B220:S220,'Product Coding'!A159:R159)</f>
        <v>-0.81158224419898506</v>
      </c>
      <c r="BJ220" s="2">
        <f>SUMPRODUCT('Respondent Data'!B220:S220,'Product Coding'!A160:R160)</f>
        <v>-0.91898178696714805</v>
      </c>
      <c r="BK220" s="2">
        <f>SUMPRODUCT('Respondent Data'!B220:S220,'Product Coding'!A161:R161)</f>
        <v>-0.77867774225792397</v>
      </c>
      <c r="BL220" s="2">
        <f>SUMPRODUCT('Respondent Data'!B220:S220,'Product Coding'!A162:R162)</f>
        <v>-1.7022682061530001</v>
      </c>
      <c r="BM220" s="2">
        <f>SUMPRODUCT('Respondent Data'!B220:S220,'Product Coding'!A163:R163)</f>
        <v>0.34107986795354001</v>
      </c>
      <c r="BN220" s="2">
        <f>SUMPRODUCT('Respondent Data'!B220:S220,'Product Coding'!A164:R164)</f>
        <v>0.36341130471340805</v>
      </c>
      <c r="BO220" s="2">
        <f>SUMPRODUCT('Respondent Data'!B220:S220,'Product Coding'!A165:R165)</f>
        <v>0.33531266588966807</v>
      </c>
      <c r="BP220" s="2">
        <f>SUMPRODUCT('Respondent Data'!B220:S220,'Product Coding'!A166:R166)</f>
        <v>-2.1382670195007702</v>
      </c>
      <c r="BQ220" s="2">
        <f>SUMPRODUCT('Respondent Data'!B220:S220,'Product Coding'!A167:R167)</f>
        <v>-1.9979629747915459</v>
      </c>
      <c r="BR220" s="2">
        <f>SUMPRODUCT('Respondent Data'!B220:S220,'Product Coding'!A168:R168)</f>
        <v>-2.921553438686622</v>
      </c>
      <c r="BS220" s="2">
        <f>SUMPRODUCT('Respondent Data'!B220:S220,'Product Coding'!A169:R169)</f>
        <v>-0.87820536458008203</v>
      </c>
      <c r="BT220" s="2">
        <f>SUMPRODUCT('Respondent Data'!B220:S220,'Product Coding'!A170:R170)</f>
        <v>-0.8558739278202141</v>
      </c>
      <c r="BU220" s="2">
        <f>SUMPRODUCT('Respondent Data'!B220:S220,'Product Coding'!A171:R171)</f>
        <v>-0.88397256664395396</v>
      </c>
      <c r="BV220" s="2">
        <f>SUMPRODUCT('Respondent Data'!B220:S220,'Product Coding'!A172:R172)</f>
        <v>1.8887581731987699</v>
      </c>
      <c r="BX220" s="2">
        <f t="shared" si="1014"/>
        <v>0.44899320925484942</v>
      </c>
      <c r="BY220" s="2">
        <f t="shared" si="1015"/>
        <v>0.39021728256533855</v>
      </c>
      <c r="BZ220" s="2">
        <f t="shared" si="1016"/>
        <v>0.98269046519446035</v>
      </c>
      <c r="CA220" s="2">
        <f t="shared" si="1017"/>
        <v>0.12735087962575284</v>
      </c>
      <c r="CB220" s="2">
        <f t="shared" si="1018"/>
        <v>0.12453847095073239</v>
      </c>
      <c r="CC220" s="2">
        <f t="shared" si="1019"/>
        <v>0.12808745984345049</v>
      </c>
      <c r="CD220" s="2">
        <f t="shared" si="1020"/>
        <v>1.5197376435384564</v>
      </c>
      <c r="CE220" s="2">
        <f t="shared" si="1021"/>
        <v>1.320794794331118</v>
      </c>
      <c r="CF220" s="2">
        <f t="shared" si="1022"/>
        <v>3.3261787954005868</v>
      </c>
      <c r="CG220" s="2">
        <f t="shared" si="1023"/>
        <v>0.43105312444745147</v>
      </c>
      <c r="CH220" s="2">
        <f t="shared" si="1024"/>
        <v>0.42153377483515775</v>
      </c>
      <c r="CI220" s="2">
        <f t="shared" si="1025"/>
        <v>0.43354627726412476</v>
      </c>
      <c r="CJ220" s="2">
        <f t="shared" si="1026"/>
        <v>5.6114024323019303</v>
      </c>
      <c r="CK220" s="2">
        <f t="shared" si="1027"/>
        <v>4.8768359150628751</v>
      </c>
      <c r="CL220" s="2">
        <f t="shared" si="1028"/>
        <v>12.281414402110032</v>
      </c>
      <c r="CM220" s="2">
        <f t="shared" si="1029"/>
        <v>1.591598761312494</v>
      </c>
      <c r="CN220" s="2">
        <f t="shared" si="1030"/>
        <v>1.5564499961322189</v>
      </c>
      <c r="CO220" s="2">
        <f t="shared" si="1031"/>
        <v>1.6008043527111562</v>
      </c>
      <c r="CP220" s="2">
        <f t="shared" si="1032"/>
        <v>18.993292846378139</v>
      </c>
      <c r="CQ220" s="2">
        <f t="shared" si="1033"/>
        <v>16.506955937666699</v>
      </c>
      <c r="CR220" s="2">
        <f t="shared" si="1034"/>
        <v>41.569732900320837</v>
      </c>
      <c r="CS220" s="2">
        <f t="shared" si="1035"/>
        <v>5.3871918352396575</v>
      </c>
      <c r="CT220" s="2">
        <f t="shared" si="1036"/>
        <v>5.2682214355380479</v>
      </c>
      <c r="CU220" s="2">
        <f t="shared" si="1037"/>
        <v>5.4183506222573916</v>
      </c>
      <c r="CV220" s="2">
        <f t="shared" si="1038"/>
        <v>0.45720221085196955</v>
      </c>
      <c r="CW220" s="2">
        <f t="shared" si="1039"/>
        <v>0.39735167620376111</v>
      </c>
      <c r="CX220" s="2">
        <f t="shared" si="1040"/>
        <v>1.0006571235580553</v>
      </c>
      <c r="CY220" s="2">
        <f t="shared" si="1041"/>
        <v>0.12967925242225339</v>
      </c>
      <c r="CZ220" s="2">
        <f t="shared" si="1042"/>
        <v>0.12681542411141414</v>
      </c>
      <c r="DA220" s="2">
        <f t="shared" si="1043"/>
        <v>0.13042929963245528</v>
      </c>
      <c r="DB220" s="2">
        <f t="shared" si="1044"/>
        <v>1.5475232057381947</v>
      </c>
      <c r="DC220" s="2">
        <f t="shared" si="1045"/>
        <v>1.344943058386439</v>
      </c>
      <c r="DD220" s="2">
        <f t="shared" si="1046"/>
        <v>3.3869917575588895</v>
      </c>
      <c r="DE220" s="2">
        <f t="shared" si="1047"/>
        <v>0.43893412512651581</v>
      </c>
      <c r="DF220" s="2">
        <f t="shared" si="1048"/>
        <v>0.42924073199962065</v>
      </c>
      <c r="DG220" s="2">
        <f t="shared" si="1049"/>
        <v>0.44147286058237395</v>
      </c>
      <c r="DH220" s="2">
        <f t="shared" si="1050"/>
        <v>1.7510578890206008</v>
      </c>
      <c r="DI220" s="2">
        <f t="shared" si="1051"/>
        <v>1.5218338206099202</v>
      </c>
      <c r="DJ220" s="2">
        <f t="shared" si="1052"/>
        <v>3.832458612012958</v>
      </c>
      <c r="DK220" s="2">
        <f t="shared" si="1053"/>
        <v>0.4966639981314569</v>
      </c>
      <c r="DL220" s="2">
        <f t="shared" si="1054"/>
        <v>0.48569570218391345</v>
      </c>
      <c r="DM220" s="2">
        <f t="shared" si="1055"/>
        <v>0.49953663534402537</v>
      </c>
      <c r="DN220" s="2">
        <f t="shared" si="1056"/>
        <v>5.9269239157893781</v>
      </c>
      <c r="DO220" s="2">
        <f t="shared" si="1057"/>
        <v>5.1510537280266586</v>
      </c>
      <c r="DP220" s="2">
        <f t="shared" si="1058"/>
        <v>12.971981535411892</v>
      </c>
      <c r="DQ220" s="2">
        <f t="shared" si="1059"/>
        <v>1.6810921826709926</v>
      </c>
      <c r="DR220" s="2">
        <f t="shared" si="1060"/>
        <v>1.643967050501141</v>
      </c>
      <c r="DS220" s="2">
        <f t="shared" si="1061"/>
        <v>1.6908153918825861</v>
      </c>
      <c r="DT220" s="2">
        <f t="shared" si="1062"/>
        <v>2.3316856583388592</v>
      </c>
      <c r="DU220" s="2">
        <f t="shared" si="1063"/>
        <v>2.0264539031750064</v>
      </c>
      <c r="DV220" s="2">
        <f t="shared" si="1064"/>
        <v>5.1032514903353574</v>
      </c>
      <c r="DW220" s="2">
        <f t="shared" si="1065"/>
        <v>0.66135124870376683</v>
      </c>
      <c r="DX220" s="2">
        <f t="shared" si="1066"/>
        <v>0.64674601005479915</v>
      </c>
      <c r="DY220" s="2">
        <f t="shared" si="1067"/>
        <v>0.66517641464040111</v>
      </c>
      <c r="DZ220" s="2">
        <f t="shared" si="1068"/>
        <v>7.8922139463026602</v>
      </c>
      <c r="EA220" s="2">
        <f t="shared" si="1069"/>
        <v>6.8590754070903106</v>
      </c>
      <c r="EB220" s="2">
        <f t="shared" si="1070"/>
        <v>17.273320028999088</v>
      </c>
      <c r="EC220" s="2">
        <f t="shared" si="1071"/>
        <v>2.2385202438235376</v>
      </c>
      <c r="ED220" s="2">
        <f t="shared" si="1072"/>
        <v>2.1890849060273698</v>
      </c>
      <c r="EE220" s="2">
        <f t="shared" si="1073"/>
        <v>2.2514675413479965</v>
      </c>
      <c r="EF220" s="2">
        <f t="shared" si="1074"/>
        <v>2.5067366980798496</v>
      </c>
      <c r="EG220" s="2">
        <f t="shared" si="1075"/>
        <v>2.1785897030712462</v>
      </c>
      <c r="EH220" s="2">
        <f t="shared" si="1076"/>
        <v>5.486377524605083</v>
      </c>
      <c r="EI220" s="2">
        <f t="shared" si="1077"/>
        <v>0.71100211965438787</v>
      </c>
      <c r="EJ220" s="2">
        <f t="shared" si="1078"/>
        <v>0.69530039434907198</v>
      </c>
      <c r="EK220" s="2">
        <f t="shared" si="1079"/>
        <v>0.71511445949544394</v>
      </c>
      <c r="EL220" s="2">
        <f t="shared" si="1080"/>
        <v>8.4847210246979827</v>
      </c>
      <c r="EM220" s="2">
        <f t="shared" si="1081"/>
        <v>7.3740197253259021</v>
      </c>
      <c r="EN220" s="2">
        <f t="shared" si="1082"/>
        <v>18.570112596231034</v>
      </c>
      <c r="EO220" s="2">
        <f t="shared" si="1083"/>
        <v>2.40657690050072</v>
      </c>
      <c r="EP220" s="2">
        <f t="shared" si="1084"/>
        <v>2.3534302102543552</v>
      </c>
      <c r="EQ220" s="2">
        <f t="shared" si="1085"/>
        <v>2.4204962149372302</v>
      </c>
      <c r="ER220" s="2">
        <f t="shared" si="1086"/>
        <v>0.15125953039219944</v>
      </c>
      <c r="ET220" s="2">
        <f t="shared" si="1087"/>
        <v>0.69013435923157573</v>
      </c>
      <c r="EU220" s="2">
        <f t="shared" si="1088"/>
        <v>0.71931201873330275</v>
      </c>
      <c r="EV220" s="2">
        <f t="shared" si="1089"/>
        <v>0.50436516317332514</v>
      </c>
      <c r="EW220" s="2">
        <f t="shared" si="1090"/>
        <v>0.88703527719069197</v>
      </c>
      <c r="EX220" s="2">
        <f t="shared" si="1091"/>
        <v>0.88925370348117805</v>
      </c>
      <c r="EY220" s="2">
        <f t="shared" si="1092"/>
        <v>0.88645609103639378</v>
      </c>
      <c r="EZ220" s="2">
        <f t="shared" si="1093"/>
        <v>0.39686671450274658</v>
      </c>
      <c r="FA220" s="2">
        <f t="shared" si="1094"/>
        <v>0.43088686791380554</v>
      </c>
      <c r="FB220" s="2">
        <f t="shared" si="1095"/>
        <v>0.23115087177237298</v>
      </c>
      <c r="FC220" s="2">
        <f t="shared" si="1096"/>
        <v>0.69878607783069779</v>
      </c>
      <c r="FD220" s="2">
        <f t="shared" si="1097"/>
        <v>0.70346552273509</v>
      </c>
      <c r="FE220" s="2">
        <f t="shared" si="1098"/>
        <v>0.69757078362929914</v>
      </c>
      <c r="FF220" s="2">
        <f t="shared" si="1099"/>
        <v>0.15125383914223842</v>
      </c>
      <c r="FG220" s="2">
        <f t="shared" si="1100"/>
        <v>0.17015959173488363</v>
      </c>
      <c r="FH220" s="2">
        <f t="shared" si="1101"/>
        <v>7.5293185629470988E-2</v>
      </c>
      <c r="FI220" s="2">
        <f t="shared" si="1102"/>
        <v>0.38586220017081585</v>
      </c>
      <c r="FJ220" s="2">
        <f t="shared" si="1103"/>
        <v>0.3911674398141759</v>
      </c>
      <c r="FK220" s="2">
        <f t="shared" si="1104"/>
        <v>0.38449643432716113</v>
      </c>
      <c r="FL220" s="2">
        <f t="shared" si="1105"/>
        <v>5.0016773509179796E-2</v>
      </c>
      <c r="FM220" s="2">
        <f t="shared" si="1106"/>
        <v>5.7120152901537401E-2</v>
      </c>
      <c r="FN220" s="2">
        <f t="shared" si="1107"/>
        <v>2.3490868555401796E-2</v>
      </c>
      <c r="FO220" s="2">
        <f t="shared" si="1108"/>
        <v>0.15656332638746842</v>
      </c>
      <c r="FP220" s="2">
        <f t="shared" si="1109"/>
        <v>0.15953488725373383</v>
      </c>
      <c r="FQ220" s="2">
        <f t="shared" si="1110"/>
        <v>0.1558032676700811</v>
      </c>
      <c r="FR220" s="2">
        <f t="shared" si="1111"/>
        <v>0.68624655696572057</v>
      </c>
      <c r="FS220" s="2">
        <f t="shared" si="1112"/>
        <v>0.71563946072383045</v>
      </c>
      <c r="FT220" s="2">
        <f t="shared" si="1113"/>
        <v>0.49983577306917876</v>
      </c>
      <c r="FU220" s="2">
        <f t="shared" si="1114"/>
        <v>0.88520701593465956</v>
      </c>
      <c r="FV220" s="2">
        <f t="shared" si="1115"/>
        <v>0.88745679070605687</v>
      </c>
      <c r="FW220" s="2">
        <f t="shared" si="1116"/>
        <v>0.88461967530843133</v>
      </c>
      <c r="FX220" s="2">
        <f t="shared" si="1117"/>
        <v>0.39253813184018888</v>
      </c>
      <c r="FY220" s="2">
        <f t="shared" si="1118"/>
        <v>0.42644958751710688</v>
      </c>
      <c r="FZ220" s="2">
        <f t="shared" si="1119"/>
        <v>0.2279466329693865</v>
      </c>
      <c r="GA220" s="2">
        <f t="shared" si="1120"/>
        <v>0.69495884664774121</v>
      </c>
      <c r="GB220" s="2">
        <f t="shared" si="1121"/>
        <v>0.69967219490093957</v>
      </c>
      <c r="GC220" s="2">
        <f t="shared" si="1122"/>
        <v>0.69373487864071681</v>
      </c>
      <c r="GD220" s="2">
        <f t="shared" si="1123"/>
        <v>0.36349653127655862</v>
      </c>
      <c r="GE220" s="2">
        <f t="shared" si="1124"/>
        <v>0.3965368343573662</v>
      </c>
      <c r="GF220" s="2">
        <f t="shared" si="1125"/>
        <v>0.2069340019827817</v>
      </c>
      <c r="GG220" s="2">
        <f t="shared" si="1126"/>
        <v>0.66815263896804622</v>
      </c>
      <c r="GH220" s="2">
        <f t="shared" si="1127"/>
        <v>0.67308534212627791</v>
      </c>
      <c r="GI220" s="2">
        <f t="shared" si="1128"/>
        <v>0.66687267015025542</v>
      </c>
      <c r="GJ220" s="2">
        <f t="shared" si="1129"/>
        <v>0.14436422460488973</v>
      </c>
      <c r="GK220" s="2">
        <f t="shared" si="1130"/>
        <v>0.16257377096928943</v>
      </c>
      <c r="GL220" s="2">
        <f t="shared" si="1131"/>
        <v>7.1571809443457021E-2</v>
      </c>
      <c r="GM220" s="2">
        <f t="shared" si="1132"/>
        <v>0.37298232655460839</v>
      </c>
      <c r="GN220" s="2">
        <f t="shared" si="1133"/>
        <v>0.37821953938891134</v>
      </c>
      <c r="GO220" s="2">
        <f t="shared" si="1134"/>
        <v>0.37163456215417512</v>
      </c>
      <c r="GP220" s="2">
        <f t="shared" si="1135"/>
        <v>0.30014836408624118</v>
      </c>
      <c r="GQ220" s="2">
        <f t="shared" si="1136"/>
        <v>0.33041970305608004</v>
      </c>
      <c r="GR220" s="2">
        <f t="shared" si="1137"/>
        <v>0.1638470906177672</v>
      </c>
      <c r="GS220" s="2">
        <f t="shared" si="1138"/>
        <v>0.60191967278456515</v>
      </c>
      <c r="GT220" s="2">
        <f t="shared" si="1139"/>
        <v>0.60725818911607554</v>
      </c>
      <c r="GU220" s="2">
        <f t="shared" si="1140"/>
        <v>0.60053697086260527</v>
      </c>
      <c r="GV220" s="2">
        <f t="shared" si="1141"/>
        <v>0.11245793297807405</v>
      </c>
      <c r="GW220" s="2">
        <f t="shared" si="1142"/>
        <v>0.12724143085557096</v>
      </c>
      <c r="GX220" s="2">
        <f t="shared" si="1143"/>
        <v>5.4724592926355842E-2</v>
      </c>
      <c r="GY220" s="2">
        <f t="shared" si="1144"/>
        <v>0.30878300109662327</v>
      </c>
      <c r="GZ220" s="2">
        <f t="shared" si="1145"/>
        <v>0.31356957543212483</v>
      </c>
      <c r="HA220" s="2">
        <f t="shared" si="1146"/>
        <v>0.30755343157613657</v>
      </c>
      <c r="HB220" s="2">
        <f t="shared" si="1147"/>
        <v>0.28516540764168591</v>
      </c>
      <c r="HC220" s="2">
        <f t="shared" si="1148"/>
        <v>0.31460493282092078</v>
      </c>
      <c r="HD220" s="2">
        <f t="shared" si="1149"/>
        <v>0.15416925644655322</v>
      </c>
      <c r="HE220" s="2">
        <f t="shared" si="1150"/>
        <v>0.58445281190066201</v>
      </c>
      <c r="HF220" s="2">
        <f t="shared" si="1151"/>
        <v>0.58986596318463091</v>
      </c>
      <c r="HG220" s="2">
        <f t="shared" si="1152"/>
        <v>0.58305146601946445</v>
      </c>
      <c r="HH220" s="2">
        <f t="shared" si="1153"/>
        <v>0.10543272673977699</v>
      </c>
      <c r="HI220" s="2">
        <f t="shared" si="1154"/>
        <v>0.11941696255809595</v>
      </c>
      <c r="HJ220" s="2">
        <f t="shared" si="1155"/>
        <v>5.1098326342413986E-2</v>
      </c>
      <c r="HK220" s="2">
        <f t="shared" si="1156"/>
        <v>0.2935498094444936</v>
      </c>
      <c r="HL220" s="2">
        <f t="shared" si="1157"/>
        <v>0.29820212060538176</v>
      </c>
      <c r="HM220" s="2">
        <f t="shared" si="1158"/>
        <v>0.2923552423864767</v>
      </c>
      <c r="HN220" s="2">
        <f t="shared" si="1159"/>
        <v>0.86861387341508478</v>
      </c>
      <c r="HP220" s="2">
        <f t="shared" ref="HP220:IU220" si="1238">IF(B1=1,ET220,0)</f>
        <v>0.69013435923157573</v>
      </c>
      <c r="HQ220" s="2">
        <f t="shared" si="1238"/>
        <v>0.71931201873330275</v>
      </c>
      <c r="HR220" s="2">
        <f t="shared" si="1238"/>
        <v>0.50436516317332514</v>
      </c>
      <c r="HS220" s="2">
        <f t="shared" si="1238"/>
        <v>0.88703527719069197</v>
      </c>
      <c r="HT220" s="2">
        <f t="shared" si="1238"/>
        <v>0.88925370348117805</v>
      </c>
      <c r="HU220" s="2">
        <f t="shared" si="1238"/>
        <v>0.88645609103639378</v>
      </c>
      <c r="HV220" s="2">
        <f t="shared" si="1238"/>
        <v>0.39686671450274658</v>
      </c>
      <c r="HW220" s="2">
        <f t="shared" si="1238"/>
        <v>0.43088686791380554</v>
      </c>
      <c r="HX220" s="2">
        <f t="shared" si="1238"/>
        <v>0.23115087177237298</v>
      </c>
      <c r="HY220" s="2">
        <f t="shared" si="1238"/>
        <v>0.69878607783069779</v>
      </c>
      <c r="HZ220" s="2">
        <f t="shared" si="1238"/>
        <v>0.70346552273509</v>
      </c>
      <c r="IA220" s="2">
        <f t="shared" si="1238"/>
        <v>0.69757078362929914</v>
      </c>
      <c r="IB220" s="2">
        <f t="shared" si="1238"/>
        <v>0.15125383914223842</v>
      </c>
      <c r="IC220" s="2">
        <f t="shared" si="1238"/>
        <v>0.17015959173488363</v>
      </c>
      <c r="ID220" s="2">
        <f t="shared" si="1238"/>
        <v>7.5293185629470988E-2</v>
      </c>
      <c r="IE220" s="2">
        <f t="shared" si="1238"/>
        <v>0.38586220017081585</v>
      </c>
      <c r="IF220" s="2">
        <f t="shared" si="1238"/>
        <v>0.3911674398141759</v>
      </c>
      <c r="IG220" s="2">
        <f t="shared" si="1238"/>
        <v>0.38449643432716113</v>
      </c>
      <c r="IH220" s="2">
        <f t="shared" si="1238"/>
        <v>5.0016773509179796E-2</v>
      </c>
      <c r="II220" s="2">
        <f t="shared" si="1238"/>
        <v>5.7120152901537401E-2</v>
      </c>
      <c r="IJ220" s="2">
        <f t="shared" si="1238"/>
        <v>2.3490868555401796E-2</v>
      </c>
      <c r="IK220" s="2">
        <f t="shared" si="1238"/>
        <v>0.15656332638746842</v>
      </c>
      <c r="IL220" s="2">
        <f t="shared" si="1238"/>
        <v>0.15953488725373383</v>
      </c>
      <c r="IM220" s="2">
        <f t="shared" si="1238"/>
        <v>0.1558032676700811</v>
      </c>
      <c r="IN220" s="2">
        <f t="shared" si="1238"/>
        <v>0.68624655696572057</v>
      </c>
      <c r="IO220" s="2">
        <f t="shared" si="1238"/>
        <v>0.71563946072383045</v>
      </c>
      <c r="IP220" s="2">
        <f t="shared" si="1238"/>
        <v>0.49983577306917876</v>
      </c>
      <c r="IQ220" s="2">
        <f t="shared" si="1238"/>
        <v>0.88520701593465956</v>
      </c>
      <c r="IR220" s="2">
        <f t="shared" si="1238"/>
        <v>0.88745679070605687</v>
      </c>
      <c r="IS220" s="2">
        <f t="shared" si="1238"/>
        <v>0.88461967530843133</v>
      </c>
      <c r="IT220" s="2">
        <f t="shared" si="1238"/>
        <v>0.39253813184018888</v>
      </c>
      <c r="IU220" s="2">
        <f t="shared" si="1238"/>
        <v>0.42644958751710688</v>
      </c>
      <c r="IV220" s="2">
        <f t="shared" ref="IV220:KA220" si="1239">IF(AH1=1,FZ220,0)</f>
        <v>0.2279466329693865</v>
      </c>
      <c r="IW220" s="2">
        <f t="shared" si="1239"/>
        <v>0.69495884664774121</v>
      </c>
      <c r="IX220" s="2">
        <f t="shared" si="1239"/>
        <v>0.69967219490093957</v>
      </c>
      <c r="IY220" s="2">
        <f t="shared" si="1239"/>
        <v>0.69373487864071681</v>
      </c>
      <c r="IZ220" s="2">
        <f t="shared" si="1239"/>
        <v>0.36349653127655862</v>
      </c>
      <c r="JA220" s="2">
        <f t="shared" si="1239"/>
        <v>0.3965368343573662</v>
      </c>
      <c r="JB220" s="2">
        <f t="shared" si="1239"/>
        <v>0.2069340019827817</v>
      </c>
      <c r="JC220" s="2">
        <f t="shared" si="1239"/>
        <v>0.66815263896804622</v>
      </c>
      <c r="JD220" s="2">
        <f t="shared" si="1239"/>
        <v>0.67308534212627791</v>
      </c>
      <c r="JE220" s="2">
        <f t="shared" si="1239"/>
        <v>0.66687267015025542</v>
      </c>
      <c r="JF220" s="2">
        <f t="shared" si="1239"/>
        <v>0.14436422460488973</v>
      </c>
      <c r="JG220" s="2">
        <f t="shared" si="1239"/>
        <v>0.16257377096928943</v>
      </c>
      <c r="JH220" s="2">
        <f t="shared" si="1239"/>
        <v>7.1571809443457021E-2</v>
      </c>
      <c r="JI220" s="2">
        <f t="shared" si="1239"/>
        <v>0.37298232655460839</v>
      </c>
      <c r="JJ220" s="2">
        <f t="shared" si="1239"/>
        <v>0.37821953938891134</v>
      </c>
      <c r="JK220" s="2">
        <f t="shared" si="1239"/>
        <v>0.37163456215417512</v>
      </c>
      <c r="JL220" s="2">
        <f t="shared" si="1239"/>
        <v>0.30014836408624118</v>
      </c>
      <c r="JM220" s="2">
        <f t="shared" si="1239"/>
        <v>0.33041970305608004</v>
      </c>
      <c r="JN220" s="2">
        <f t="shared" si="1239"/>
        <v>0.1638470906177672</v>
      </c>
      <c r="JO220" s="2">
        <f t="shared" si="1239"/>
        <v>0.60191967278456515</v>
      </c>
      <c r="JP220" s="2">
        <f t="shared" si="1239"/>
        <v>0.60725818911607554</v>
      </c>
      <c r="JQ220" s="2">
        <f t="shared" si="1239"/>
        <v>0.60053697086260527</v>
      </c>
      <c r="JR220" s="2">
        <f t="shared" si="1239"/>
        <v>0.11245793297807405</v>
      </c>
      <c r="JS220" s="2">
        <f t="shared" si="1239"/>
        <v>0.12724143085557096</v>
      </c>
      <c r="JT220" s="2">
        <f t="shared" si="1239"/>
        <v>5.4724592926355842E-2</v>
      </c>
      <c r="JU220" s="2">
        <f t="shared" si="1239"/>
        <v>0.30878300109662327</v>
      </c>
      <c r="JV220" s="2">
        <f t="shared" si="1239"/>
        <v>0.31356957543212483</v>
      </c>
      <c r="JW220" s="2">
        <f t="shared" si="1239"/>
        <v>0.30755343157613657</v>
      </c>
      <c r="JX220" s="2">
        <f t="shared" si="1239"/>
        <v>0.28516540764168591</v>
      </c>
      <c r="JY220" s="2">
        <f t="shared" si="1239"/>
        <v>0.31460493282092078</v>
      </c>
      <c r="JZ220" s="2">
        <f t="shared" si="1239"/>
        <v>0.15416925644655322</v>
      </c>
      <c r="KA220" s="2">
        <f t="shared" si="1239"/>
        <v>0.58445281190066201</v>
      </c>
      <c r="KB220" s="2">
        <f t="shared" ref="KB220:KJ220" si="1240">IF(BN1=1,HF220,0)</f>
        <v>0.58986596318463091</v>
      </c>
      <c r="KC220" s="2">
        <f t="shared" si="1240"/>
        <v>0.58305146601946445</v>
      </c>
      <c r="KD220" s="2">
        <f t="shared" si="1240"/>
        <v>0.10543272673977699</v>
      </c>
      <c r="KE220" s="2">
        <f t="shared" si="1240"/>
        <v>0.11941696255809595</v>
      </c>
      <c r="KF220" s="2">
        <f t="shared" si="1240"/>
        <v>5.1098326342413986E-2</v>
      </c>
      <c r="KG220" s="2">
        <f t="shared" si="1240"/>
        <v>0.2935498094444936</v>
      </c>
      <c r="KH220" s="2">
        <f t="shared" si="1240"/>
        <v>0.29820212060538176</v>
      </c>
      <c r="KI220" s="2">
        <f t="shared" si="1240"/>
        <v>0.2923552423864767</v>
      </c>
      <c r="KJ220" s="2">
        <f t="shared" si="1240"/>
        <v>0</v>
      </c>
    </row>
    <row r="221" spans="1:296" x14ac:dyDescent="0.2">
      <c r="A221" s="2" t="str">
        <f>'Respondent Data'!A221</f>
        <v>2068</v>
      </c>
      <c r="B221" s="2">
        <f>SUMPRODUCT('Respondent Data'!B221:S221,'Product Coding'!A100:R100)</f>
        <v>-1.234853912990957</v>
      </c>
      <c r="C221" s="2">
        <f>SUMPRODUCT('Respondent Data'!B221:S221,'Product Coding'!A101:R101)</f>
        <v>-1.605272687527965</v>
      </c>
      <c r="D221" s="2">
        <f>SUMPRODUCT('Respondent Data'!B221:S221,'Product Coding'!A102:R102)</f>
        <v>-1.6410127964754049</v>
      </c>
      <c r="E221" s="2">
        <f>SUMPRODUCT('Respondent Data'!B221:S221,'Product Coding'!A103:R103)</f>
        <v>-3.000808869181852</v>
      </c>
      <c r="F221" s="2">
        <f>SUMPRODUCT('Respondent Data'!B221:S221,'Product Coding'!A104:R104)</f>
        <v>-3.2609998430587583</v>
      </c>
      <c r="G221" s="2">
        <f>SUMPRODUCT('Respondent Data'!B221:S221,'Product Coding'!A105:R105)</f>
        <v>-2.962455459012507</v>
      </c>
      <c r="H221" s="2">
        <f>SUMPRODUCT('Respondent Data'!B221:S221,'Product Coding'!A106:R106)</f>
        <v>0.35867822007281491</v>
      </c>
      <c r="I221" s="2">
        <f>SUMPRODUCT('Respondent Data'!B221:S221,'Product Coding'!A107:R107)</f>
        <v>-1.1740554464192976E-2</v>
      </c>
      <c r="J221" s="2">
        <f>SUMPRODUCT('Respondent Data'!B221:S221,'Product Coding'!A108:R108)</f>
        <v>-4.7480663411632928E-2</v>
      </c>
      <c r="K221" s="2">
        <f>SUMPRODUCT('Respondent Data'!B221:S221,'Product Coding'!A109:R109)</f>
        <v>-1.4072767361180798</v>
      </c>
      <c r="L221" s="2">
        <f>SUMPRODUCT('Respondent Data'!B221:S221,'Product Coding'!A110:R110)</f>
        <v>-1.6674677099949862</v>
      </c>
      <c r="M221" s="2">
        <f>SUMPRODUCT('Respondent Data'!B221:S221,'Product Coding'!A111:R111)</f>
        <v>-1.3689233259487348</v>
      </c>
      <c r="N221" s="2">
        <f>SUMPRODUCT('Respondent Data'!B221:S221,'Product Coding'!A112:R112)</f>
        <v>1.1146751940613826</v>
      </c>
      <c r="O221" s="2">
        <f>SUMPRODUCT('Respondent Data'!B221:S221,'Product Coding'!A113:R113)</f>
        <v>0.74425641952437493</v>
      </c>
      <c r="P221" s="2">
        <f>SUMPRODUCT('Respondent Data'!B221:S221,'Product Coding'!A114:R114)</f>
        <v>0.70851631057693487</v>
      </c>
      <c r="Q221" s="2">
        <f>SUMPRODUCT('Respondent Data'!B221:S221,'Product Coding'!A115:R115)</f>
        <v>-0.65127976212951211</v>
      </c>
      <c r="R221" s="2">
        <f>SUMPRODUCT('Respondent Data'!B221:S221,'Product Coding'!A116:R116)</f>
        <v>-0.91147073600641815</v>
      </c>
      <c r="S221" s="2">
        <f>SUMPRODUCT('Respondent Data'!B221:S221,'Product Coding'!A117:R117)</f>
        <v>-0.61292635196016709</v>
      </c>
      <c r="T221" s="2">
        <f>SUMPRODUCT('Respondent Data'!B221:S221,'Product Coding'!A118:R118)</f>
        <v>2.7082073271251548</v>
      </c>
      <c r="U221" s="2">
        <f>SUMPRODUCT('Respondent Data'!B221:S221,'Product Coding'!A119:R119)</f>
        <v>2.337788552588147</v>
      </c>
      <c r="V221" s="2">
        <f>SUMPRODUCT('Respondent Data'!B221:S221,'Product Coding'!A120:R120)</f>
        <v>2.3020484436407069</v>
      </c>
      <c r="W221" s="2">
        <f>SUMPRODUCT('Respondent Data'!B221:S221,'Product Coding'!A121:R121)</f>
        <v>0.94225237093425984</v>
      </c>
      <c r="X221" s="2">
        <f>SUMPRODUCT('Respondent Data'!B221:S221,'Product Coding'!A122:R122)</f>
        <v>0.6820613970573538</v>
      </c>
      <c r="Y221" s="2">
        <f>SUMPRODUCT('Respondent Data'!B221:S221,'Product Coding'!A123:R123)</f>
        <v>0.98060578110360486</v>
      </c>
      <c r="Z221" s="2">
        <f>SUMPRODUCT('Respondent Data'!B221:S221,'Product Coding'!A124:R124)</f>
        <v>-1.2794219824513171</v>
      </c>
      <c r="AA221" s="2">
        <f>SUMPRODUCT('Respondent Data'!B221:S221,'Product Coding'!A125:R125)</f>
        <v>-1.6498407569883251</v>
      </c>
      <c r="AB221" s="2">
        <f>SUMPRODUCT('Respondent Data'!B221:S221,'Product Coding'!A126:R126)</f>
        <v>-1.6855808659357649</v>
      </c>
      <c r="AC221" s="2">
        <f>SUMPRODUCT('Respondent Data'!B221:S221,'Product Coding'!A127:R127)</f>
        <v>-3.045376938642212</v>
      </c>
      <c r="AD221" s="2">
        <f>SUMPRODUCT('Respondent Data'!B221:S221,'Product Coding'!A128:R128)</f>
        <v>-3.3055679125191184</v>
      </c>
      <c r="AE221" s="2">
        <f>SUMPRODUCT('Respondent Data'!B221:S221,'Product Coding'!A129:R129)</f>
        <v>-3.007023528472867</v>
      </c>
      <c r="AF221" s="2">
        <f>SUMPRODUCT('Respondent Data'!B221:S221,'Product Coding'!A130:R130)</f>
        <v>0.31411015061245484</v>
      </c>
      <c r="AG221" s="2">
        <f>SUMPRODUCT('Respondent Data'!B221:S221,'Product Coding'!A131:R131)</f>
        <v>-5.6308623924553047E-2</v>
      </c>
      <c r="AH221" s="2">
        <f>SUMPRODUCT('Respondent Data'!B221:S221,'Product Coding'!A132:R132)</f>
        <v>-9.2048732871993E-2</v>
      </c>
      <c r="AI221" s="2">
        <f>SUMPRODUCT('Respondent Data'!B221:S221,'Product Coding'!A133:R133)</f>
        <v>-1.4518448055784399</v>
      </c>
      <c r="AJ221" s="2">
        <f>SUMPRODUCT('Respondent Data'!B221:S221,'Product Coding'!A134:R134)</f>
        <v>-1.7120357794553462</v>
      </c>
      <c r="AK221" s="2">
        <f>SUMPRODUCT('Respondent Data'!B221:S221,'Product Coding'!A135:R135)</f>
        <v>-1.4134913954090949</v>
      </c>
      <c r="AL221" s="2">
        <f>SUMPRODUCT('Respondent Data'!B221:S221,'Product Coding'!A136:R136)</f>
        <v>-0.22716849324927002</v>
      </c>
      <c r="AM221" s="2">
        <f>SUMPRODUCT('Respondent Data'!B221:S221,'Product Coding'!A137:R137)</f>
        <v>-0.59758726778627791</v>
      </c>
      <c r="AN221" s="2">
        <f>SUMPRODUCT('Respondent Data'!B221:S221,'Product Coding'!A138:R138)</f>
        <v>-0.63332737673371797</v>
      </c>
      <c r="AO221" s="2">
        <f>SUMPRODUCT('Respondent Data'!B221:S221,'Product Coding'!A139:R139)</f>
        <v>-1.9931234494401648</v>
      </c>
      <c r="AP221" s="2">
        <f>SUMPRODUCT('Respondent Data'!B221:S221,'Product Coding'!A140:R140)</f>
        <v>-2.2533144233170712</v>
      </c>
      <c r="AQ221" s="2">
        <f>SUMPRODUCT('Respondent Data'!B221:S221,'Product Coding'!A141:R141)</f>
        <v>-1.9547700392708198</v>
      </c>
      <c r="AR221" s="2">
        <f>SUMPRODUCT('Respondent Data'!B221:S221,'Product Coding'!A142:R142)</f>
        <v>1.366363639814502</v>
      </c>
      <c r="AS221" s="2">
        <f>SUMPRODUCT('Respondent Data'!B221:S221,'Product Coding'!A143:R143)</f>
        <v>0.99594486527749404</v>
      </c>
      <c r="AT221" s="2">
        <f>SUMPRODUCT('Respondent Data'!B221:S221,'Product Coding'!A144:R144)</f>
        <v>0.96020475633005398</v>
      </c>
      <c r="AU221" s="2">
        <f>SUMPRODUCT('Respondent Data'!B221:S221,'Product Coding'!A145:R145)</f>
        <v>-0.399591316376393</v>
      </c>
      <c r="AV221" s="2">
        <f>SUMPRODUCT('Respondent Data'!B221:S221,'Product Coding'!A146:R146)</f>
        <v>-0.65978229025329915</v>
      </c>
      <c r="AW221" s="2">
        <f>SUMPRODUCT('Respondent Data'!B221:S221,'Product Coding'!A147:R147)</f>
        <v>-0.36123790620704799</v>
      </c>
      <c r="AX221" s="2">
        <f>SUMPRODUCT('Respondent Data'!B221:S221,'Product Coding'!A148:R148)</f>
        <v>0.97540700474117792</v>
      </c>
      <c r="AY221" s="2">
        <f>SUMPRODUCT('Respondent Data'!B221:S221,'Product Coding'!A149:R149)</f>
        <v>0.60498823020417014</v>
      </c>
      <c r="AZ221" s="2">
        <f>SUMPRODUCT('Respondent Data'!B221:S221,'Product Coding'!A150:R150)</f>
        <v>0.56924812125673008</v>
      </c>
      <c r="BA221" s="2">
        <f>SUMPRODUCT('Respondent Data'!B221:S221,'Product Coding'!A151:R151)</f>
        <v>-0.79054795144971701</v>
      </c>
      <c r="BB221" s="2">
        <f>SUMPRODUCT('Respondent Data'!B221:S221,'Product Coding'!A152:R152)</f>
        <v>-1.0507389253266231</v>
      </c>
      <c r="BC221" s="2">
        <f>SUMPRODUCT('Respondent Data'!B221:S221,'Product Coding'!A153:R153)</f>
        <v>-0.752194541280372</v>
      </c>
      <c r="BD221" s="2">
        <f>SUMPRODUCT('Respondent Data'!B221:S221,'Product Coding'!A154:R154)</f>
        <v>2.56893913780495</v>
      </c>
      <c r="BE221" s="2">
        <f>SUMPRODUCT('Respondent Data'!B221:S221,'Product Coding'!A155:R155)</f>
        <v>2.1985203632679422</v>
      </c>
      <c r="BF221" s="2">
        <f>SUMPRODUCT('Respondent Data'!B221:S221,'Product Coding'!A156:R156)</f>
        <v>2.1627802543205021</v>
      </c>
      <c r="BG221" s="2">
        <f>SUMPRODUCT('Respondent Data'!B221:S221,'Product Coding'!A157:R157)</f>
        <v>0.80298418161405494</v>
      </c>
      <c r="BH221" s="2">
        <f>SUMPRODUCT('Respondent Data'!B221:S221,'Product Coding'!A158:R158)</f>
        <v>0.5427932077371489</v>
      </c>
      <c r="BI221" s="2">
        <f>SUMPRODUCT('Respondent Data'!B221:S221,'Product Coding'!A159:R159)</f>
        <v>0.84133759178339995</v>
      </c>
      <c r="BJ221" s="2">
        <f>SUMPRODUCT('Respondent Data'!B221:S221,'Product Coding'!A160:R160)</f>
        <v>1.2504813335103027</v>
      </c>
      <c r="BK221" s="2">
        <f>SUMPRODUCT('Respondent Data'!B221:S221,'Product Coding'!A161:R161)</f>
        <v>0.88006255897329499</v>
      </c>
      <c r="BL221" s="2">
        <f>SUMPRODUCT('Respondent Data'!B221:S221,'Product Coding'!A162:R162)</f>
        <v>0.84432245002585493</v>
      </c>
      <c r="BM221" s="2">
        <f>SUMPRODUCT('Respondent Data'!B221:S221,'Product Coding'!A163:R163)</f>
        <v>-0.51547362268059205</v>
      </c>
      <c r="BN221" s="2">
        <f>SUMPRODUCT('Respondent Data'!B221:S221,'Product Coding'!A164:R164)</f>
        <v>-0.77566459655749809</v>
      </c>
      <c r="BO221" s="2">
        <f>SUMPRODUCT('Respondent Data'!B221:S221,'Product Coding'!A165:R165)</f>
        <v>-0.47712021251124703</v>
      </c>
      <c r="BP221" s="2">
        <f>SUMPRODUCT('Respondent Data'!B221:S221,'Product Coding'!A166:R166)</f>
        <v>2.8440134665740748</v>
      </c>
      <c r="BQ221" s="2">
        <f>SUMPRODUCT('Respondent Data'!B221:S221,'Product Coding'!A167:R167)</f>
        <v>2.4735946920370671</v>
      </c>
      <c r="BR221" s="2">
        <f>SUMPRODUCT('Respondent Data'!B221:S221,'Product Coding'!A168:R168)</f>
        <v>2.437854583089627</v>
      </c>
      <c r="BS221" s="2">
        <f>SUMPRODUCT('Respondent Data'!B221:S221,'Product Coding'!A169:R169)</f>
        <v>1.0780585103831799</v>
      </c>
      <c r="BT221" s="2">
        <f>SUMPRODUCT('Respondent Data'!B221:S221,'Product Coding'!A170:R170)</f>
        <v>0.81786753650627386</v>
      </c>
      <c r="BU221" s="2">
        <f>SUMPRODUCT('Respondent Data'!B221:S221,'Product Coding'!A171:R171)</f>
        <v>1.1164119205525249</v>
      </c>
      <c r="BV221" s="2">
        <f>SUMPRODUCT('Respondent Data'!B221:S221,'Product Coding'!A172:R172)</f>
        <v>-0.72342286112119303</v>
      </c>
      <c r="BX221" s="2">
        <f t="shared" si="1014"/>
        <v>3.4378762549592206</v>
      </c>
      <c r="BY221" s="2">
        <f t="shared" si="1015"/>
        <v>4.9792171880591933</v>
      </c>
      <c r="BZ221" s="2">
        <f t="shared" si="1016"/>
        <v>5.1603932946144511</v>
      </c>
      <c r="CA221" s="2">
        <f t="shared" si="1017"/>
        <v>20.101790067453376</v>
      </c>
      <c r="CB221" s="2">
        <f t="shared" si="1018"/>
        <v>26.075595616435432</v>
      </c>
      <c r="CC221" s="2">
        <f t="shared" si="1019"/>
        <v>19.345415358246328</v>
      </c>
      <c r="CD221" s="2">
        <f t="shared" si="1020"/>
        <v>0.69859911035902866</v>
      </c>
      <c r="CE221" s="2">
        <f t="shared" si="1021"/>
        <v>1.0118097452881698</v>
      </c>
      <c r="CF221" s="2">
        <f t="shared" si="1022"/>
        <v>1.0486259240773965</v>
      </c>
      <c r="CG221" s="2">
        <f t="shared" si="1023"/>
        <v>4.0848162110225399</v>
      </c>
      <c r="CH221" s="2">
        <f t="shared" si="1024"/>
        <v>5.2987328655142809</v>
      </c>
      <c r="CI221" s="2">
        <f t="shared" si="1025"/>
        <v>3.9311158856580422</v>
      </c>
      <c r="CJ221" s="2">
        <f t="shared" si="1026"/>
        <v>0.32802180502876166</v>
      </c>
      <c r="CK221" s="2">
        <f t="shared" si="1027"/>
        <v>0.47508743437212075</v>
      </c>
      <c r="CL221" s="2">
        <f t="shared" si="1028"/>
        <v>0.49237418616099343</v>
      </c>
      <c r="CM221" s="2">
        <f t="shared" si="1029"/>
        <v>1.9179938349216419</v>
      </c>
      <c r="CN221" s="2">
        <f t="shared" si="1030"/>
        <v>2.4879790041787495</v>
      </c>
      <c r="CO221" s="2">
        <f t="shared" si="1031"/>
        <v>1.8458250368055666</v>
      </c>
      <c r="CP221" s="2">
        <f t="shared" si="1032"/>
        <v>6.6656192421380156E-2</v>
      </c>
      <c r="CQ221" s="2">
        <f t="shared" si="1033"/>
        <v>9.6540897455616476E-2</v>
      </c>
      <c r="CR221" s="2">
        <f t="shared" si="1034"/>
        <v>0.10005367933753649</v>
      </c>
      <c r="CS221" s="2">
        <f t="shared" si="1035"/>
        <v>0.38974898669418634</v>
      </c>
      <c r="CT221" s="2">
        <f t="shared" si="1036"/>
        <v>0.50557372924751576</v>
      </c>
      <c r="CU221" s="2">
        <f t="shared" si="1037"/>
        <v>0.37508381132993562</v>
      </c>
      <c r="CV221" s="2">
        <f t="shared" si="1038"/>
        <v>3.5945614054022412</v>
      </c>
      <c r="CW221" s="2">
        <f t="shared" si="1039"/>
        <v>5.2061507180471081</v>
      </c>
      <c r="CX221" s="2">
        <f t="shared" si="1040"/>
        <v>5.3955841333031485</v>
      </c>
      <c r="CY221" s="2">
        <f t="shared" si="1041"/>
        <v>21.017952188282912</v>
      </c>
      <c r="CZ221" s="2">
        <f t="shared" si="1042"/>
        <v>27.264020771691932</v>
      </c>
      <c r="DA221" s="2">
        <f t="shared" si="1043"/>
        <v>20.227104834828577</v>
      </c>
      <c r="DB221" s="2">
        <f t="shared" si="1044"/>
        <v>0.73043856547265162</v>
      </c>
      <c r="DC221" s="2">
        <f t="shared" si="1045"/>
        <v>1.0579241340569625</v>
      </c>
      <c r="DD221" s="2">
        <f t="shared" si="1046"/>
        <v>1.0964182523892447</v>
      </c>
      <c r="DE221" s="2">
        <f t="shared" si="1047"/>
        <v>4.2709863914160007</v>
      </c>
      <c r="DF221" s="2">
        <f t="shared" si="1048"/>
        <v>5.5402286886966454</v>
      </c>
      <c r="DG221" s="2">
        <f t="shared" si="1049"/>
        <v>4.1102809975682684</v>
      </c>
      <c r="DH221" s="2">
        <f t="shared" si="1050"/>
        <v>1.2550413161153045</v>
      </c>
      <c r="DI221" s="2">
        <f t="shared" si="1051"/>
        <v>1.8177278149297087</v>
      </c>
      <c r="DJ221" s="2">
        <f t="shared" si="1052"/>
        <v>1.8838685024811446</v>
      </c>
      <c r="DK221" s="2">
        <f t="shared" si="1053"/>
        <v>7.3384191842674369</v>
      </c>
      <c r="DL221" s="2">
        <f t="shared" si="1054"/>
        <v>9.5192343801594372</v>
      </c>
      <c r="DM221" s="2">
        <f t="shared" si="1055"/>
        <v>7.0622947864941947</v>
      </c>
      <c r="DN221" s="2">
        <f t="shared" si="1056"/>
        <v>0.25503266606446717</v>
      </c>
      <c r="DO221" s="2">
        <f t="shared" si="1057"/>
        <v>0.36937427068613854</v>
      </c>
      <c r="DP221" s="2">
        <f t="shared" si="1058"/>
        <v>0.38281449425884995</v>
      </c>
      <c r="DQ221" s="2">
        <f t="shared" si="1059"/>
        <v>1.4912151378850811</v>
      </c>
      <c r="DR221" s="2">
        <f t="shared" si="1060"/>
        <v>1.9343711571018554</v>
      </c>
      <c r="DS221" s="2">
        <f t="shared" si="1061"/>
        <v>1.4351048406181139</v>
      </c>
      <c r="DT221" s="2">
        <f t="shared" si="1062"/>
        <v>0.37703886572417855</v>
      </c>
      <c r="DU221" s="2">
        <f t="shared" si="1063"/>
        <v>0.5460808538620423</v>
      </c>
      <c r="DV221" s="2">
        <f t="shared" si="1064"/>
        <v>0.56595080514762985</v>
      </c>
      <c r="DW221" s="2">
        <f t="shared" si="1065"/>
        <v>2.2046041113681913</v>
      </c>
      <c r="DX221" s="2">
        <f t="shared" si="1066"/>
        <v>2.8597634891951027</v>
      </c>
      <c r="DY221" s="2">
        <f t="shared" si="1067"/>
        <v>2.121650962018939</v>
      </c>
      <c r="DZ221" s="2">
        <f t="shared" si="1068"/>
        <v>7.661678217350866E-2</v>
      </c>
      <c r="EA221" s="2">
        <f t="shared" si="1069"/>
        <v>0.1109672281373742</v>
      </c>
      <c r="EB221" s="2">
        <f t="shared" si="1070"/>
        <v>0.11500493318012109</v>
      </c>
      <c r="EC221" s="2">
        <f t="shared" si="1071"/>
        <v>0.44799008360873771</v>
      </c>
      <c r="ED221" s="2">
        <f t="shared" si="1072"/>
        <v>0.58112278663521244</v>
      </c>
      <c r="EE221" s="2">
        <f t="shared" si="1073"/>
        <v>0.43113345700582506</v>
      </c>
      <c r="EF221" s="2">
        <f t="shared" si="1074"/>
        <v>0.28636692568426925</v>
      </c>
      <c r="EG221" s="2">
        <f t="shared" si="1075"/>
        <v>0.41475696410012175</v>
      </c>
      <c r="EH221" s="2">
        <f t="shared" si="1076"/>
        <v>0.42984850340926145</v>
      </c>
      <c r="EI221" s="2">
        <f t="shared" si="1077"/>
        <v>1.6744313626947236</v>
      </c>
      <c r="EJ221" s="2">
        <f t="shared" si="1078"/>
        <v>2.1720351747079949</v>
      </c>
      <c r="EK221" s="2">
        <f t="shared" si="1079"/>
        <v>1.6114271461152281</v>
      </c>
      <c r="EL221" s="2">
        <f t="shared" si="1080"/>
        <v>5.819164643599236E-2</v>
      </c>
      <c r="EM221" s="2">
        <f t="shared" si="1081"/>
        <v>8.4281348322990626E-2</v>
      </c>
      <c r="EN221" s="2">
        <f t="shared" si="1082"/>
        <v>8.7348048562740338E-2</v>
      </c>
      <c r="EO221" s="2">
        <f t="shared" si="1083"/>
        <v>0.34025548727892335</v>
      </c>
      <c r="EP221" s="2">
        <f t="shared" si="1084"/>
        <v>0.44137186105249188</v>
      </c>
      <c r="EQ221" s="2">
        <f t="shared" si="1085"/>
        <v>0.32745261527682301</v>
      </c>
      <c r="ER221" s="2">
        <f t="shared" si="1086"/>
        <v>2.0614772987970613</v>
      </c>
      <c r="ET221" s="2">
        <f t="shared" si="1087"/>
        <v>0.22533300672422396</v>
      </c>
      <c r="EU221" s="2">
        <f t="shared" si="1088"/>
        <v>0.16724597360287427</v>
      </c>
      <c r="EV221" s="2">
        <f t="shared" si="1089"/>
        <v>0.16232729830321413</v>
      </c>
      <c r="EW221" s="2">
        <f t="shared" si="1090"/>
        <v>4.7389344543919201E-2</v>
      </c>
      <c r="EX221" s="2">
        <f t="shared" si="1091"/>
        <v>3.6933628872525333E-2</v>
      </c>
      <c r="EY221" s="2">
        <f t="shared" si="1092"/>
        <v>4.9151122372868332E-2</v>
      </c>
      <c r="EZ221" s="2">
        <f t="shared" si="1093"/>
        <v>0.58872043079584113</v>
      </c>
      <c r="FA221" s="2">
        <f t="shared" si="1094"/>
        <v>0.49706489509859736</v>
      </c>
      <c r="FB221" s="2">
        <f t="shared" si="1095"/>
        <v>0.48813206366621198</v>
      </c>
      <c r="FC221" s="2">
        <f t="shared" si="1096"/>
        <v>0.19666394192031245</v>
      </c>
      <c r="FD221" s="2">
        <f t="shared" si="1097"/>
        <v>0.15876209093975471</v>
      </c>
      <c r="FE221" s="2">
        <f t="shared" si="1098"/>
        <v>0.20279385501940056</v>
      </c>
      <c r="FF221" s="2">
        <f t="shared" si="1099"/>
        <v>0.75299968435257925</v>
      </c>
      <c r="FG221" s="2">
        <f t="shared" si="1100"/>
        <v>0.67792591591403228</v>
      </c>
      <c r="FH221" s="2">
        <f t="shared" si="1101"/>
        <v>0.67007323583666079</v>
      </c>
      <c r="FI221" s="2">
        <f t="shared" si="1102"/>
        <v>0.34270120383131425</v>
      </c>
      <c r="FJ221" s="2">
        <f t="shared" si="1103"/>
        <v>0.28669897347488527</v>
      </c>
      <c r="FK221" s="2">
        <f t="shared" si="1104"/>
        <v>0.35139194682273867</v>
      </c>
      <c r="FL221" s="2">
        <f t="shared" si="1105"/>
        <v>0.93750920597004528</v>
      </c>
      <c r="FM221" s="2">
        <f t="shared" si="1106"/>
        <v>0.91195868965797133</v>
      </c>
      <c r="FN221" s="2">
        <f t="shared" si="1107"/>
        <v>0.9090465481668224</v>
      </c>
      <c r="FO221" s="2">
        <f t="shared" si="1108"/>
        <v>0.71955440124386261</v>
      </c>
      <c r="FP221" s="2">
        <f t="shared" si="1109"/>
        <v>0.66419862446709865</v>
      </c>
      <c r="FQ221" s="2">
        <f t="shared" si="1110"/>
        <v>0.727228400015002</v>
      </c>
      <c r="FR221" s="2">
        <f t="shared" si="1111"/>
        <v>0.21764863101496687</v>
      </c>
      <c r="FS221" s="2">
        <f t="shared" si="1112"/>
        <v>0.16113047288588414</v>
      </c>
      <c r="FT221" s="2">
        <f t="shared" si="1113"/>
        <v>0.15635788368302281</v>
      </c>
      <c r="FU221" s="2">
        <f t="shared" si="1114"/>
        <v>4.5417484398579115E-2</v>
      </c>
      <c r="FV221" s="2">
        <f t="shared" si="1115"/>
        <v>3.5380670290249661E-2</v>
      </c>
      <c r="FW221" s="2">
        <f t="shared" si="1116"/>
        <v>4.7109580311641953E-2</v>
      </c>
      <c r="FX221" s="2">
        <f t="shared" si="1117"/>
        <v>0.57788818392802066</v>
      </c>
      <c r="FY221" s="2">
        <f t="shared" si="1118"/>
        <v>0.48592656233085429</v>
      </c>
      <c r="FZ221" s="2">
        <f t="shared" si="1119"/>
        <v>0.47700405148653935</v>
      </c>
      <c r="GA221" s="2">
        <f t="shared" si="1120"/>
        <v>0.189717811001853</v>
      </c>
      <c r="GB221" s="2">
        <f t="shared" si="1121"/>
        <v>0.15289985222203029</v>
      </c>
      <c r="GC221" s="2">
        <f t="shared" si="1122"/>
        <v>0.19568395563293894</v>
      </c>
      <c r="GD221" s="2">
        <f t="shared" si="1123"/>
        <v>0.44345085513673493</v>
      </c>
      <c r="GE221" s="2">
        <f t="shared" si="1124"/>
        <v>0.3548958826688326</v>
      </c>
      <c r="GF221" s="2">
        <f t="shared" si="1125"/>
        <v>0.34675644854806909</v>
      </c>
      <c r="GG221" s="2">
        <f t="shared" si="1126"/>
        <v>0.1199268084155275</v>
      </c>
      <c r="GH221" s="2">
        <f t="shared" si="1127"/>
        <v>9.5063952742237806E-2</v>
      </c>
      <c r="GI221" s="2">
        <f t="shared" si="1128"/>
        <v>0.12403416477343165</v>
      </c>
      <c r="GJ221" s="2">
        <f t="shared" si="1129"/>
        <v>0.79679200951462181</v>
      </c>
      <c r="GK221" s="2">
        <f t="shared" si="1130"/>
        <v>0.73026054410890906</v>
      </c>
      <c r="GL221" s="2">
        <f t="shared" si="1131"/>
        <v>0.72316279887995538</v>
      </c>
      <c r="GM221" s="2">
        <f t="shared" si="1132"/>
        <v>0.40141053447874869</v>
      </c>
      <c r="GN221" s="2">
        <f t="shared" si="1133"/>
        <v>0.34078851871882981</v>
      </c>
      <c r="GO221" s="2">
        <f t="shared" si="1134"/>
        <v>0.41065993682069368</v>
      </c>
      <c r="GP221" s="2">
        <f t="shared" si="1135"/>
        <v>0.72619591566437347</v>
      </c>
      <c r="GQ221" s="2">
        <f t="shared" si="1136"/>
        <v>0.64679670374420828</v>
      </c>
      <c r="GR221" s="2">
        <f t="shared" si="1137"/>
        <v>0.63858966495804137</v>
      </c>
      <c r="GS221" s="2">
        <f t="shared" si="1138"/>
        <v>0.3120510257265614</v>
      </c>
      <c r="GT221" s="2">
        <f t="shared" si="1139"/>
        <v>0.25908323212014617</v>
      </c>
      <c r="GU221" s="2">
        <f t="shared" si="1140"/>
        <v>0.32034330941126304</v>
      </c>
      <c r="GV221" s="2">
        <f t="shared" si="1141"/>
        <v>0.92883560479260574</v>
      </c>
      <c r="GW221" s="2">
        <f t="shared" si="1142"/>
        <v>0.90011656030266562</v>
      </c>
      <c r="GX221" s="2">
        <f t="shared" si="1143"/>
        <v>0.89685701851370836</v>
      </c>
      <c r="GY221" s="2">
        <f t="shared" si="1144"/>
        <v>0.6906124643531818</v>
      </c>
      <c r="GZ221" s="2">
        <f t="shared" si="1145"/>
        <v>0.63246194947838308</v>
      </c>
      <c r="HA221" s="2">
        <f t="shared" si="1146"/>
        <v>0.69874685348504828</v>
      </c>
      <c r="HB221" s="2">
        <f t="shared" si="1147"/>
        <v>0.77738317118815892</v>
      </c>
      <c r="HC221" s="2">
        <f t="shared" si="1148"/>
        <v>0.70683518468210238</v>
      </c>
      <c r="HD221" s="2">
        <f t="shared" si="1149"/>
        <v>0.69937479223543508</v>
      </c>
      <c r="HE221" s="2">
        <f t="shared" si="1150"/>
        <v>0.37391125977239986</v>
      </c>
      <c r="HF221" s="2">
        <f t="shared" si="1151"/>
        <v>0.31525501607719597</v>
      </c>
      <c r="HG221" s="2">
        <f t="shared" si="1152"/>
        <v>0.38293237530581881</v>
      </c>
      <c r="HH221" s="2">
        <f t="shared" si="1153"/>
        <v>0.94500840501625305</v>
      </c>
      <c r="HI221" s="2">
        <f t="shared" si="1154"/>
        <v>0.92226985325040878</v>
      </c>
      <c r="HJ221" s="2">
        <f t="shared" si="1155"/>
        <v>0.91966873102113245</v>
      </c>
      <c r="HK221" s="2">
        <f t="shared" si="1156"/>
        <v>0.74612639865423502</v>
      </c>
      <c r="HL221" s="2">
        <f t="shared" si="1157"/>
        <v>0.69378348989676997</v>
      </c>
      <c r="HM221" s="2">
        <f t="shared" si="1158"/>
        <v>0.75332255817768912</v>
      </c>
      <c r="HN221" s="2">
        <f t="shared" si="1159"/>
        <v>0.32663969136499149</v>
      </c>
      <c r="HP221" s="2">
        <f t="shared" ref="HP221:IU221" si="1241">IF(B1=1,ET221,0)</f>
        <v>0.22533300672422396</v>
      </c>
      <c r="HQ221" s="2">
        <f t="shared" si="1241"/>
        <v>0.16724597360287427</v>
      </c>
      <c r="HR221" s="2">
        <f t="shared" si="1241"/>
        <v>0.16232729830321413</v>
      </c>
      <c r="HS221" s="2">
        <f t="shared" si="1241"/>
        <v>4.7389344543919201E-2</v>
      </c>
      <c r="HT221" s="2">
        <f t="shared" si="1241"/>
        <v>3.6933628872525333E-2</v>
      </c>
      <c r="HU221" s="2">
        <f t="shared" si="1241"/>
        <v>4.9151122372868332E-2</v>
      </c>
      <c r="HV221" s="2">
        <f t="shared" si="1241"/>
        <v>0.58872043079584113</v>
      </c>
      <c r="HW221" s="2">
        <f t="shared" si="1241"/>
        <v>0.49706489509859736</v>
      </c>
      <c r="HX221" s="2">
        <f t="shared" si="1241"/>
        <v>0.48813206366621198</v>
      </c>
      <c r="HY221" s="2">
        <f t="shared" si="1241"/>
        <v>0.19666394192031245</v>
      </c>
      <c r="HZ221" s="2">
        <f t="shared" si="1241"/>
        <v>0.15876209093975471</v>
      </c>
      <c r="IA221" s="2">
        <f t="shared" si="1241"/>
        <v>0.20279385501940056</v>
      </c>
      <c r="IB221" s="2">
        <f t="shared" si="1241"/>
        <v>0.75299968435257925</v>
      </c>
      <c r="IC221" s="2">
        <f t="shared" si="1241"/>
        <v>0.67792591591403228</v>
      </c>
      <c r="ID221" s="2">
        <f t="shared" si="1241"/>
        <v>0.67007323583666079</v>
      </c>
      <c r="IE221" s="2">
        <f t="shared" si="1241"/>
        <v>0.34270120383131425</v>
      </c>
      <c r="IF221" s="2">
        <f t="shared" si="1241"/>
        <v>0.28669897347488527</v>
      </c>
      <c r="IG221" s="2">
        <f t="shared" si="1241"/>
        <v>0.35139194682273867</v>
      </c>
      <c r="IH221" s="2">
        <f t="shared" si="1241"/>
        <v>0.93750920597004528</v>
      </c>
      <c r="II221" s="2">
        <f t="shared" si="1241"/>
        <v>0.91195868965797133</v>
      </c>
      <c r="IJ221" s="2">
        <f t="shared" si="1241"/>
        <v>0.9090465481668224</v>
      </c>
      <c r="IK221" s="2">
        <f t="shared" si="1241"/>
        <v>0.71955440124386261</v>
      </c>
      <c r="IL221" s="2">
        <f t="shared" si="1241"/>
        <v>0.66419862446709865</v>
      </c>
      <c r="IM221" s="2">
        <f t="shared" si="1241"/>
        <v>0.727228400015002</v>
      </c>
      <c r="IN221" s="2">
        <f t="shared" si="1241"/>
        <v>0.21764863101496687</v>
      </c>
      <c r="IO221" s="2">
        <f t="shared" si="1241"/>
        <v>0.16113047288588414</v>
      </c>
      <c r="IP221" s="2">
        <f t="shared" si="1241"/>
        <v>0.15635788368302281</v>
      </c>
      <c r="IQ221" s="2">
        <f t="shared" si="1241"/>
        <v>4.5417484398579115E-2</v>
      </c>
      <c r="IR221" s="2">
        <f t="shared" si="1241"/>
        <v>3.5380670290249661E-2</v>
      </c>
      <c r="IS221" s="2">
        <f t="shared" si="1241"/>
        <v>4.7109580311641953E-2</v>
      </c>
      <c r="IT221" s="2">
        <f t="shared" si="1241"/>
        <v>0.57788818392802066</v>
      </c>
      <c r="IU221" s="2">
        <f t="shared" si="1241"/>
        <v>0.48592656233085429</v>
      </c>
      <c r="IV221" s="2">
        <f t="shared" ref="IV221:KA221" si="1242">IF(AH1=1,FZ221,0)</f>
        <v>0.47700405148653935</v>
      </c>
      <c r="IW221" s="2">
        <f t="shared" si="1242"/>
        <v>0.189717811001853</v>
      </c>
      <c r="IX221" s="2">
        <f t="shared" si="1242"/>
        <v>0.15289985222203029</v>
      </c>
      <c r="IY221" s="2">
        <f t="shared" si="1242"/>
        <v>0.19568395563293894</v>
      </c>
      <c r="IZ221" s="2">
        <f t="shared" si="1242"/>
        <v>0.44345085513673493</v>
      </c>
      <c r="JA221" s="2">
        <f t="shared" si="1242"/>
        <v>0.3548958826688326</v>
      </c>
      <c r="JB221" s="2">
        <f t="shared" si="1242"/>
        <v>0.34675644854806909</v>
      </c>
      <c r="JC221" s="2">
        <f t="shared" si="1242"/>
        <v>0.1199268084155275</v>
      </c>
      <c r="JD221" s="2">
        <f t="shared" si="1242"/>
        <v>9.5063952742237806E-2</v>
      </c>
      <c r="JE221" s="2">
        <f t="shared" si="1242"/>
        <v>0.12403416477343165</v>
      </c>
      <c r="JF221" s="2">
        <f t="shared" si="1242"/>
        <v>0.79679200951462181</v>
      </c>
      <c r="JG221" s="2">
        <f t="shared" si="1242"/>
        <v>0.73026054410890906</v>
      </c>
      <c r="JH221" s="2">
        <f t="shared" si="1242"/>
        <v>0.72316279887995538</v>
      </c>
      <c r="JI221" s="2">
        <f t="shared" si="1242"/>
        <v>0.40141053447874869</v>
      </c>
      <c r="JJ221" s="2">
        <f t="shared" si="1242"/>
        <v>0.34078851871882981</v>
      </c>
      <c r="JK221" s="2">
        <f t="shared" si="1242"/>
        <v>0.41065993682069368</v>
      </c>
      <c r="JL221" s="2">
        <f t="shared" si="1242"/>
        <v>0.72619591566437347</v>
      </c>
      <c r="JM221" s="2">
        <f t="shared" si="1242"/>
        <v>0.64679670374420828</v>
      </c>
      <c r="JN221" s="2">
        <f t="shared" si="1242"/>
        <v>0.63858966495804137</v>
      </c>
      <c r="JO221" s="2">
        <f t="shared" si="1242"/>
        <v>0.3120510257265614</v>
      </c>
      <c r="JP221" s="2">
        <f t="shared" si="1242"/>
        <v>0.25908323212014617</v>
      </c>
      <c r="JQ221" s="2">
        <f t="shared" si="1242"/>
        <v>0.32034330941126304</v>
      </c>
      <c r="JR221" s="2">
        <f t="shared" si="1242"/>
        <v>0.92883560479260574</v>
      </c>
      <c r="JS221" s="2">
        <f t="shared" si="1242"/>
        <v>0.90011656030266562</v>
      </c>
      <c r="JT221" s="2">
        <f t="shared" si="1242"/>
        <v>0.89685701851370836</v>
      </c>
      <c r="JU221" s="2">
        <f t="shared" si="1242"/>
        <v>0.6906124643531818</v>
      </c>
      <c r="JV221" s="2">
        <f t="shared" si="1242"/>
        <v>0.63246194947838308</v>
      </c>
      <c r="JW221" s="2">
        <f t="shared" si="1242"/>
        <v>0.69874685348504828</v>
      </c>
      <c r="JX221" s="2">
        <f t="shared" si="1242"/>
        <v>0.77738317118815892</v>
      </c>
      <c r="JY221" s="2">
        <f t="shared" si="1242"/>
        <v>0.70683518468210238</v>
      </c>
      <c r="JZ221" s="2">
        <f t="shared" si="1242"/>
        <v>0.69937479223543508</v>
      </c>
      <c r="KA221" s="2">
        <f t="shared" si="1242"/>
        <v>0.37391125977239986</v>
      </c>
      <c r="KB221" s="2">
        <f t="shared" ref="KB221:KJ221" si="1243">IF(BN1=1,HF221,0)</f>
        <v>0.31525501607719597</v>
      </c>
      <c r="KC221" s="2">
        <f t="shared" si="1243"/>
        <v>0.38293237530581881</v>
      </c>
      <c r="KD221" s="2">
        <f t="shared" si="1243"/>
        <v>0.94500840501625305</v>
      </c>
      <c r="KE221" s="2">
        <f t="shared" si="1243"/>
        <v>0.92226985325040878</v>
      </c>
      <c r="KF221" s="2">
        <f t="shared" si="1243"/>
        <v>0.91966873102113245</v>
      </c>
      <c r="KG221" s="2">
        <f t="shared" si="1243"/>
        <v>0.74612639865423502</v>
      </c>
      <c r="KH221" s="2">
        <f t="shared" si="1243"/>
        <v>0.69378348989676997</v>
      </c>
      <c r="KI221" s="2">
        <f t="shared" si="1243"/>
        <v>0.75332255817768912</v>
      </c>
      <c r="KJ221" s="2">
        <f t="shared" si="1243"/>
        <v>0</v>
      </c>
    </row>
    <row r="222" spans="1:296" x14ac:dyDescent="0.2">
      <c r="A222" s="2" t="str">
        <f>'Respondent Data'!A222</f>
        <v>2070</v>
      </c>
      <c r="B222" s="2">
        <f>SUMPRODUCT('Respondent Data'!B222:S222,'Product Coding'!A100:R100)</f>
        <v>-0.31471371427029116</v>
      </c>
      <c r="C222" s="2">
        <f>SUMPRODUCT('Respondent Data'!B222:S222,'Product Coding'!A101:R101)</f>
        <v>1.4589002327783485E-2</v>
      </c>
      <c r="D222" s="2">
        <f>SUMPRODUCT('Respondent Data'!B222:S222,'Product Coding'!A102:R102)</f>
        <v>0.75819963119205758</v>
      </c>
      <c r="E222" s="2">
        <f>SUMPRODUCT('Respondent Data'!B222:S222,'Product Coding'!A103:R103)</f>
        <v>-0.38098922456378914</v>
      </c>
      <c r="F222" s="2">
        <f>SUMPRODUCT('Respondent Data'!B222:S222,'Product Coding'!A104:R104)</f>
        <v>0.45403513618010072</v>
      </c>
      <c r="G222" s="2">
        <f>SUMPRODUCT('Respondent Data'!B222:S222,'Product Coding'!A105:R105)</f>
        <v>-0.72049586997794535</v>
      </c>
      <c r="H222" s="2">
        <f>SUMPRODUCT('Respondent Data'!B222:S222,'Product Coding'!A106:R106)</f>
        <v>-3.047690322874411</v>
      </c>
      <c r="I222" s="2">
        <f>SUMPRODUCT('Respondent Data'!B222:S222,'Product Coding'!A107:R107)</f>
        <v>-2.7183876062763366</v>
      </c>
      <c r="J222" s="2">
        <f>SUMPRODUCT('Respondent Data'!B222:S222,'Product Coding'!A108:R108)</f>
        <v>-1.9747769774120623</v>
      </c>
      <c r="K222" s="2">
        <f>SUMPRODUCT('Respondent Data'!B222:S222,'Product Coding'!A109:R109)</f>
        <v>-3.1139658331679092</v>
      </c>
      <c r="L222" s="2">
        <f>SUMPRODUCT('Respondent Data'!B222:S222,'Product Coding'!A110:R110)</f>
        <v>-2.2789414724240191</v>
      </c>
      <c r="M222" s="2">
        <f>SUMPRODUCT('Respondent Data'!B222:S222,'Product Coding'!A111:R111)</f>
        <v>-3.4534724785820652</v>
      </c>
      <c r="N222" s="2">
        <f>SUMPRODUCT('Respondent Data'!B222:S222,'Product Coding'!A112:R112)</f>
        <v>-2.2056473763649906</v>
      </c>
      <c r="O222" s="2">
        <f>SUMPRODUCT('Respondent Data'!B222:S222,'Product Coding'!A113:R113)</f>
        <v>-1.8763446597669158</v>
      </c>
      <c r="P222" s="2">
        <f>SUMPRODUCT('Respondent Data'!B222:S222,'Product Coding'!A114:R114)</f>
        <v>-1.1327340309026419</v>
      </c>
      <c r="Q222" s="2">
        <f>SUMPRODUCT('Respondent Data'!B222:S222,'Product Coding'!A115:R115)</f>
        <v>-2.2719228866584884</v>
      </c>
      <c r="R222" s="2">
        <f>SUMPRODUCT('Respondent Data'!B222:S222,'Product Coding'!A116:R116)</f>
        <v>-1.4368985259145988</v>
      </c>
      <c r="S222" s="2">
        <f>SUMPRODUCT('Respondent Data'!B222:S222,'Product Coding'!A117:R117)</f>
        <v>-2.6114295320726448</v>
      </c>
      <c r="T222" s="2">
        <f>SUMPRODUCT('Respondent Data'!B222:S222,'Product Coding'!A118:R118)</f>
        <v>-4.9386239849691105</v>
      </c>
      <c r="U222" s="2">
        <f>SUMPRODUCT('Respondent Data'!B222:S222,'Product Coding'!A119:R119)</f>
        <v>-4.6093212683710352</v>
      </c>
      <c r="V222" s="2">
        <f>SUMPRODUCT('Respondent Data'!B222:S222,'Product Coding'!A120:R120)</f>
        <v>-3.8657106395067617</v>
      </c>
      <c r="W222" s="2">
        <f>SUMPRODUCT('Respondent Data'!B222:S222,'Product Coding'!A121:R121)</f>
        <v>-5.0048994952626078</v>
      </c>
      <c r="X222" s="2">
        <f>SUMPRODUCT('Respondent Data'!B222:S222,'Product Coding'!A122:R122)</f>
        <v>-4.1698751345187191</v>
      </c>
      <c r="Y222" s="2">
        <f>SUMPRODUCT('Respondent Data'!B222:S222,'Product Coding'!A123:R123)</f>
        <v>-5.3444061406767647</v>
      </c>
      <c r="Z222" s="2">
        <f>SUMPRODUCT('Respondent Data'!B222:S222,'Product Coding'!A124:R124)</f>
        <v>-2.364574770586092E-2</v>
      </c>
      <c r="AA222" s="2">
        <f>SUMPRODUCT('Respondent Data'!B222:S222,'Product Coding'!A125:R125)</f>
        <v>0.30565696889221372</v>
      </c>
      <c r="AB222" s="2">
        <f>SUMPRODUCT('Respondent Data'!B222:S222,'Product Coding'!A126:R126)</f>
        <v>1.0492675977564878</v>
      </c>
      <c r="AC222" s="2">
        <f>SUMPRODUCT('Respondent Data'!B222:S222,'Product Coding'!A127:R127)</f>
        <v>-8.9921257999358906E-2</v>
      </c>
      <c r="AD222" s="2">
        <f>SUMPRODUCT('Respondent Data'!B222:S222,'Product Coding'!A128:R128)</f>
        <v>0.74510310274453095</v>
      </c>
      <c r="AE222" s="2">
        <f>SUMPRODUCT('Respondent Data'!B222:S222,'Product Coding'!A129:R129)</f>
        <v>-0.42942790341351511</v>
      </c>
      <c r="AF222" s="2">
        <f>SUMPRODUCT('Respondent Data'!B222:S222,'Product Coding'!A130:R130)</f>
        <v>-2.7566223563099808</v>
      </c>
      <c r="AG222" s="2">
        <f>SUMPRODUCT('Respondent Data'!B222:S222,'Product Coding'!A131:R131)</f>
        <v>-2.4273196397119063</v>
      </c>
      <c r="AH222" s="2">
        <f>SUMPRODUCT('Respondent Data'!B222:S222,'Product Coding'!A132:R132)</f>
        <v>-1.683709010847632</v>
      </c>
      <c r="AI222" s="2">
        <f>SUMPRODUCT('Respondent Data'!B222:S222,'Product Coding'!A133:R133)</f>
        <v>-2.822897866603479</v>
      </c>
      <c r="AJ222" s="2">
        <f>SUMPRODUCT('Respondent Data'!B222:S222,'Product Coding'!A134:R134)</f>
        <v>-1.9878735058595889</v>
      </c>
      <c r="AK222" s="2">
        <f>SUMPRODUCT('Respondent Data'!B222:S222,'Product Coding'!A135:R135)</f>
        <v>-3.1624045120176349</v>
      </c>
      <c r="AL222" s="2">
        <f>SUMPRODUCT('Respondent Data'!B222:S222,'Product Coding'!A136:R136)</f>
        <v>3.3454933805824991</v>
      </c>
      <c r="AM222" s="2">
        <f>SUMPRODUCT('Respondent Data'!B222:S222,'Product Coding'!A137:R137)</f>
        <v>3.6747960971805735</v>
      </c>
      <c r="AN222" s="2">
        <f>SUMPRODUCT('Respondent Data'!B222:S222,'Product Coding'!A138:R138)</f>
        <v>4.4184067260448483</v>
      </c>
      <c r="AO222" s="2">
        <f>SUMPRODUCT('Respondent Data'!B222:S222,'Product Coding'!A139:R139)</f>
        <v>3.2792178702890009</v>
      </c>
      <c r="AP222" s="2">
        <f>SUMPRODUCT('Respondent Data'!B222:S222,'Product Coding'!A140:R140)</f>
        <v>4.1142422310328914</v>
      </c>
      <c r="AQ222" s="2">
        <f>SUMPRODUCT('Respondent Data'!B222:S222,'Product Coding'!A141:R141)</f>
        <v>2.9397112248748449</v>
      </c>
      <c r="AR222" s="2">
        <f>SUMPRODUCT('Respondent Data'!B222:S222,'Product Coding'!A142:R142)</f>
        <v>0.61251677197837906</v>
      </c>
      <c r="AS222" s="2">
        <f>SUMPRODUCT('Respondent Data'!B222:S222,'Product Coding'!A143:R143)</f>
        <v>0.9418194885764537</v>
      </c>
      <c r="AT222" s="2">
        <f>SUMPRODUCT('Respondent Data'!B222:S222,'Product Coding'!A144:R144)</f>
        <v>1.685430117440728</v>
      </c>
      <c r="AU222" s="2">
        <f>SUMPRODUCT('Respondent Data'!B222:S222,'Product Coding'!A145:R145)</f>
        <v>0.54624126168488107</v>
      </c>
      <c r="AV222" s="2">
        <f>SUMPRODUCT('Respondent Data'!B222:S222,'Product Coding'!A146:R146)</f>
        <v>1.3812656224287712</v>
      </c>
      <c r="AW222" s="2">
        <f>SUMPRODUCT('Respondent Data'!B222:S222,'Product Coding'!A147:R147)</f>
        <v>0.20673461627072509</v>
      </c>
      <c r="AX222" s="2">
        <f>SUMPRODUCT('Respondent Data'!B222:S222,'Product Coding'!A148:R148)</f>
        <v>6.0611328235566688</v>
      </c>
      <c r="AY222" s="2">
        <f>SUMPRODUCT('Respondent Data'!B222:S222,'Product Coding'!A149:R149)</f>
        <v>6.3904355401547441</v>
      </c>
      <c r="AZ222" s="2">
        <f>SUMPRODUCT('Respondent Data'!B222:S222,'Product Coding'!A150:R150)</f>
        <v>7.1340461690190171</v>
      </c>
      <c r="BA222" s="2">
        <f>SUMPRODUCT('Respondent Data'!B222:S222,'Product Coding'!A151:R151)</f>
        <v>5.9948573132631715</v>
      </c>
      <c r="BB222" s="2">
        <f>SUMPRODUCT('Respondent Data'!B222:S222,'Product Coding'!A152:R152)</f>
        <v>6.8298816740070603</v>
      </c>
      <c r="BC222" s="2">
        <f>SUMPRODUCT('Respondent Data'!B222:S222,'Product Coding'!A153:R153)</f>
        <v>5.6553506678490155</v>
      </c>
      <c r="BD222" s="2">
        <f>SUMPRODUCT('Respondent Data'!B222:S222,'Product Coding'!A154:R154)</f>
        <v>3.3281562149525494</v>
      </c>
      <c r="BE222" s="2">
        <f>SUMPRODUCT('Respondent Data'!B222:S222,'Product Coding'!A155:R155)</f>
        <v>3.6574589315506238</v>
      </c>
      <c r="BF222" s="2">
        <f>SUMPRODUCT('Respondent Data'!B222:S222,'Product Coding'!A156:R156)</f>
        <v>4.4010695604148982</v>
      </c>
      <c r="BG222" s="2">
        <f>SUMPRODUCT('Respondent Data'!B222:S222,'Product Coding'!A157:R157)</f>
        <v>3.2618807046590512</v>
      </c>
      <c r="BH222" s="2">
        <f>SUMPRODUCT('Respondent Data'!B222:S222,'Product Coding'!A158:R158)</f>
        <v>4.0969050654029413</v>
      </c>
      <c r="BI222" s="2">
        <f>SUMPRODUCT('Respondent Data'!B222:S222,'Product Coding'!A159:R159)</f>
        <v>2.9223740592448952</v>
      </c>
      <c r="BJ222" s="2">
        <f>SUMPRODUCT('Respondent Data'!B222:S222,'Product Coding'!A160:R160)</f>
        <v>6.9269838886500992</v>
      </c>
      <c r="BK222" s="2">
        <f>SUMPRODUCT('Respondent Data'!B222:S222,'Product Coding'!A161:R161)</f>
        <v>7.2562866052481745</v>
      </c>
      <c r="BL222" s="2">
        <f>SUMPRODUCT('Respondent Data'!B222:S222,'Product Coding'!A162:R162)</f>
        <v>7.9998972341124475</v>
      </c>
      <c r="BM222" s="2">
        <f>SUMPRODUCT('Respondent Data'!B222:S222,'Product Coding'!A163:R163)</f>
        <v>6.8607083783566019</v>
      </c>
      <c r="BN222" s="2">
        <f>SUMPRODUCT('Respondent Data'!B222:S222,'Product Coding'!A164:R164)</f>
        <v>7.6957327391004906</v>
      </c>
      <c r="BO222" s="2">
        <f>SUMPRODUCT('Respondent Data'!B222:S222,'Product Coding'!A165:R165)</f>
        <v>6.5212017329424459</v>
      </c>
      <c r="BP222" s="2">
        <f>SUMPRODUCT('Respondent Data'!B222:S222,'Product Coding'!A166:R166)</f>
        <v>4.1940072800459802</v>
      </c>
      <c r="BQ222" s="2">
        <f>SUMPRODUCT('Respondent Data'!B222:S222,'Product Coding'!A167:R167)</f>
        <v>4.5233099966440538</v>
      </c>
      <c r="BR222" s="2">
        <f>SUMPRODUCT('Respondent Data'!B222:S222,'Product Coding'!A168:R168)</f>
        <v>5.2669206255083285</v>
      </c>
      <c r="BS222" s="2">
        <f>SUMPRODUCT('Respondent Data'!B222:S222,'Product Coding'!A169:R169)</f>
        <v>4.1277317697524811</v>
      </c>
      <c r="BT222" s="2">
        <f>SUMPRODUCT('Respondent Data'!B222:S222,'Product Coding'!A170:R170)</f>
        <v>4.9627561304963717</v>
      </c>
      <c r="BU222" s="2">
        <f>SUMPRODUCT('Respondent Data'!B222:S222,'Product Coding'!A171:R171)</f>
        <v>3.7882251243383256</v>
      </c>
      <c r="BV222" s="2">
        <f>SUMPRODUCT('Respondent Data'!B222:S222,'Product Coding'!A172:R172)</f>
        <v>0.69133877650057696</v>
      </c>
      <c r="BX222" s="2">
        <f t="shared" si="1014"/>
        <v>1.3698670814178078</v>
      </c>
      <c r="BY222" s="2">
        <f t="shared" si="1015"/>
        <v>0.98551690153061655</v>
      </c>
      <c r="BZ222" s="2">
        <f t="shared" si="1016"/>
        <v>0.46850915744278171</v>
      </c>
      <c r="CA222" s="2">
        <f t="shared" si="1017"/>
        <v>1.4637318329757552</v>
      </c>
      <c r="CB222" s="2">
        <f t="shared" si="1018"/>
        <v>0.63506041925665047</v>
      </c>
      <c r="CC222" s="2">
        <f t="shared" si="1019"/>
        <v>2.0554521950157394</v>
      </c>
      <c r="CD222" s="2">
        <f t="shared" si="1020"/>
        <v>21.066631072239939</v>
      </c>
      <c r="CE222" s="2">
        <f t="shared" si="1021"/>
        <v>15.155865311044934</v>
      </c>
      <c r="CF222" s="2">
        <f t="shared" si="1022"/>
        <v>7.2050125940669636</v>
      </c>
      <c r="CG222" s="2">
        <f t="shared" si="1023"/>
        <v>22.510139072820643</v>
      </c>
      <c r="CH222" s="2">
        <f t="shared" si="1024"/>
        <v>9.7663369990722657</v>
      </c>
      <c r="CI222" s="2">
        <f t="shared" si="1025"/>
        <v>31.60996688394432</v>
      </c>
      <c r="CJ222" s="2">
        <f t="shared" si="1026"/>
        <v>9.076125335409964</v>
      </c>
      <c r="CK222" s="2">
        <f t="shared" si="1027"/>
        <v>6.5295933012705483</v>
      </c>
      <c r="CL222" s="2">
        <f t="shared" si="1028"/>
        <v>3.1041317011114282</v>
      </c>
      <c r="CM222" s="2">
        <f t="shared" si="1029"/>
        <v>9.6980311109946307</v>
      </c>
      <c r="CN222" s="2">
        <f t="shared" si="1030"/>
        <v>4.2076257170628226</v>
      </c>
      <c r="CO222" s="2">
        <f t="shared" si="1031"/>
        <v>13.618505033056165</v>
      </c>
      <c r="CP222" s="2">
        <f t="shared" si="1032"/>
        <v>139.57805585677468</v>
      </c>
      <c r="CQ222" s="2">
        <f t="shared" si="1033"/>
        <v>100.41597100593532</v>
      </c>
      <c r="CR222" s="2">
        <f t="shared" si="1034"/>
        <v>47.737184310814214</v>
      </c>
      <c r="CS222" s="2">
        <f t="shared" si="1035"/>
        <v>149.14209291822254</v>
      </c>
      <c r="CT222" s="2">
        <f t="shared" si="1036"/>
        <v>64.707371885810218</v>
      </c>
      <c r="CU222" s="2">
        <f t="shared" si="1037"/>
        <v>209.43347364030427</v>
      </c>
      <c r="CV222" s="2">
        <f t="shared" si="1038"/>
        <v>1.0239275249595525</v>
      </c>
      <c r="CW222" s="2">
        <f t="shared" si="1039"/>
        <v>0.73663926630431786</v>
      </c>
      <c r="CX222" s="2">
        <f t="shared" si="1040"/>
        <v>0.35019413818219852</v>
      </c>
      <c r="CY222" s="2">
        <f t="shared" si="1041"/>
        <v>1.0940881296250782</v>
      </c>
      <c r="CZ222" s="2">
        <f t="shared" si="1042"/>
        <v>0.4746853560538335</v>
      </c>
      <c r="DA222" s="2">
        <f t="shared" si="1043"/>
        <v>1.5363783152865138</v>
      </c>
      <c r="DB222" s="2">
        <f t="shared" si="1044"/>
        <v>15.746566733108907</v>
      </c>
      <c r="DC222" s="2">
        <f t="shared" si="1045"/>
        <v>11.328476950111812</v>
      </c>
      <c r="DD222" s="2">
        <f t="shared" si="1046"/>
        <v>5.3854938284302705</v>
      </c>
      <c r="DE222" s="2">
        <f t="shared" si="1047"/>
        <v>16.825538258407654</v>
      </c>
      <c r="DF222" s="2">
        <f t="shared" si="1048"/>
        <v>7.2999938512508669</v>
      </c>
      <c r="DG222" s="2">
        <f t="shared" si="1049"/>
        <v>23.627339903687222</v>
      </c>
      <c r="DH222" s="2">
        <f t="shared" si="1050"/>
        <v>3.5242822743013255E-2</v>
      </c>
      <c r="DI222" s="2">
        <f t="shared" si="1051"/>
        <v>2.535457486498563E-2</v>
      </c>
      <c r="DJ222" s="2">
        <f t="shared" si="1052"/>
        <v>1.2053421396289779E-2</v>
      </c>
      <c r="DK222" s="2">
        <f t="shared" si="1053"/>
        <v>3.7657698496907491E-2</v>
      </c>
      <c r="DL222" s="2">
        <f t="shared" si="1054"/>
        <v>1.6338316388916512E-2</v>
      </c>
      <c r="DM222" s="2">
        <f t="shared" si="1055"/>
        <v>5.2880997250260312E-2</v>
      </c>
      <c r="DN222" s="2">
        <f t="shared" si="1056"/>
        <v>0.54198509822060759</v>
      </c>
      <c r="DO222" s="2">
        <f t="shared" si="1057"/>
        <v>0.38991773867674195</v>
      </c>
      <c r="DP222" s="2">
        <f t="shared" si="1058"/>
        <v>0.18536468622274549</v>
      </c>
      <c r="DQ222" s="2">
        <f t="shared" si="1059"/>
        <v>0.57912249445611186</v>
      </c>
      <c r="DR222" s="2">
        <f t="shared" si="1060"/>
        <v>0.25126035100470984</v>
      </c>
      <c r="DS222" s="2">
        <f t="shared" si="1061"/>
        <v>0.8132354408066782</v>
      </c>
      <c r="DT222" s="2">
        <f t="shared" si="1062"/>
        <v>2.3317579205033266E-3</v>
      </c>
      <c r="DU222" s="2">
        <f t="shared" si="1063"/>
        <v>1.6775254125790818E-3</v>
      </c>
      <c r="DV222" s="2">
        <f t="shared" si="1064"/>
        <v>7.9748608716465031E-4</v>
      </c>
      <c r="DW222" s="2">
        <f t="shared" si="1065"/>
        <v>2.4915324569311889E-3</v>
      </c>
      <c r="DX222" s="2">
        <f t="shared" si="1066"/>
        <v>1.0809860187801785E-3</v>
      </c>
      <c r="DY222" s="2">
        <f t="shared" si="1067"/>
        <v>3.4987459739402932E-3</v>
      </c>
      <c r="DZ222" s="2">
        <f t="shared" si="1068"/>
        <v>3.585916073709542E-2</v>
      </c>
      <c r="EA222" s="2">
        <f t="shared" si="1069"/>
        <v>2.5797983950774293E-2</v>
      </c>
      <c r="EB222" s="2">
        <f t="shared" si="1070"/>
        <v>1.2264215566194609E-2</v>
      </c>
      <c r="EC222" s="2">
        <f t="shared" si="1071"/>
        <v>3.8316268626847956E-2</v>
      </c>
      <c r="ED222" s="2">
        <f t="shared" si="1072"/>
        <v>1.6624046201856119E-2</v>
      </c>
      <c r="EE222" s="2">
        <f t="shared" si="1073"/>
        <v>5.3805797400576061E-2</v>
      </c>
      <c r="EF222" s="2">
        <f t="shared" si="1074"/>
        <v>9.8095508079202318E-4</v>
      </c>
      <c r="EG222" s="2">
        <f t="shared" si="1075"/>
        <v>7.0572380698592221E-4</v>
      </c>
      <c r="EH222" s="2">
        <f t="shared" si="1076"/>
        <v>3.354971037886511E-4</v>
      </c>
      <c r="EI222" s="2">
        <f t="shared" si="1077"/>
        <v>1.0481711678102972E-3</v>
      </c>
      <c r="EJ222" s="2">
        <f t="shared" si="1078"/>
        <v>4.5476364337111925E-4</v>
      </c>
      <c r="EK222" s="2">
        <f t="shared" si="1079"/>
        <v>1.4718992093298089E-3</v>
      </c>
      <c r="EL222" s="2">
        <f t="shared" si="1080"/>
        <v>1.5085710917365953E-2</v>
      </c>
      <c r="EM222" s="2">
        <f t="shared" si="1081"/>
        <v>1.0853040621489772E-2</v>
      </c>
      <c r="EN222" s="2">
        <f t="shared" si="1082"/>
        <v>5.1594740885410259E-3</v>
      </c>
      <c r="EO222" s="2">
        <f t="shared" si="1083"/>
        <v>1.6119399898247237E-2</v>
      </c>
      <c r="EP222" s="2">
        <f t="shared" si="1084"/>
        <v>6.9936258998584281E-3</v>
      </c>
      <c r="EQ222" s="2">
        <f t="shared" si="1085"/>
        <v>2.2635741846121035E-2</v>
      </c>
      <c r="ER222" s="2">
        <f t="shared" si="1086"/>
        <v>0.50090502010405669</v>
      </c>
      <c r="ET222" s="2">
        <f t="shared" si="1087"/>
        <v>0.42196459364368033</v>
      </c>
      <c r="EU222" s="2">
        <f t="shared" si="1088"/>
        <v>0.50364718589356217</v>
      </c>
      <c r="EV222" s="2">
        <f t="shared" si="1089"/>
        <v>0.68096272667537894</v>
      </c>
      <c r="EW222" s="2">
        <f t="shared" si="1090"/>
        <v>0.40588833030264326</v>
      </c>
      <c r="EX222" s="2">
        <f t="shared" si="1091"/>
        <v>0.61159819430686924</v>
      </c>
      <c r="EY222" s="2">
        <f t="shared" si="1092"/>
        <v>0.32728379832984056</v>
      </c>
      <c r="EZ222" s="2">
        <f t="shared" si="1093"/>
        <v>4.5317293642436016E-2</v>
      </c>
      <c r="FA222" s="2">
        <f t="shared" si="1094"/>
        <v>6.1897025058531001E-2</v>
      </c>
      <c r="FB222" s="2">
        <f t="shared" si="1095"/>
        <v>0.12187671725490085</v>
      </c>
      <c r="FC222" s="2">
        <f t="shared" si="1096"/>
        <v>4.2534839836658796E-2</v>
      </c>
      <c r="FD222" s="2">
        <f t="shared" si="1097"/>
        <v>9.288210094911295E-2</v>
      </c>
      <c r="FE222" s="2">
        <f t="shared" si="1098"/>
        <v>3.0665471190415555E-2</v>
      </c>
      <c r="FF222" s="2">
        <f t="shared" si="1099"/>
        <v>9.9244497930742873E-2</v>
      </c>
      <c r="FG222" s="2">
        <f t="shared" si="1100"/>
        <v>0.13280929792466473</v>
      </c>
      <c r="FH222" s="2">
        <f t="shared" si="1101"/>
        <v>0.2436568981763409</v>
      </c>
      <c r="FI222" s="2">
        <f t="shared" si="1102"/>
        <v>9.3475144129303883E-2</v>
      </c>
      <c r="FJ222" s="2">
        <f t="shared" si="1103"/>
        <v>0.19202608911072333</v>
      </c>
      <c r="FK222" s="2">
        <f t="shared" si="1104"/>
        <v>6.8406447700277498E-2</v>
      </c>
      <c r="FL222" s="2">
        <f t="shared" si="1105"/>
        <v>7.1134857706300278E-3</v>
      </c>
      <c r="FM222" s="2">
        <f t="shared" si="1106"/>
        <v>9.8603798798265752E-3</v>
      </c>
      <c r="FN222" s="2">
        <f t="shared" si="1107"/>
        <v>2.051821446275286E-2</v>
      </c>
      <c r="FO222" s="2">
        <f t="shared" si="1108"/>
        <v>6.6603574025351246E-3</v>
      </c>
      <c r="FP222" s="2">
        <f t="shared" si="1109"/>
        <v>1.5218992501143608E-2</v>
      </c>
      <c r="FQ222" s="2">
        <f t="shared" si="1110"/>
        <v>4.7520956751838277E-3</v>
      </c>
      <c r="FR222" s="2">
        <f t="shared" si="1111"/>
        <v>0.49408883849236873</v>
      </c>
      <c r="FS222" s="2">
        <f t="shared" si="1112"/>
        <v>0.57582482407418178</v>
      </c>
      <c r="FT222" s="2">
        <f t="shared" si="1113"/>
        <v>0.74063423304912734</v>
      </c>
      <c r="FU222" s="2">
        <f t="shared" si="1114"/>
        <v>0.47753482093374855</v>
      </c>
      <c r="FV222" s="2">
        <f t="shared" si="1115"/>
        <v>0.67811075487718808</v>
      </c>
      <c r="FW222" s="2">
        <f t="shared" si="1116"/>
        <v>0.39426295122186383</v>
      </c>
      <c r="FX222" s="2">
        <f t="shared" si="1117"/>
        <v>5.9713732130117374E-2</v>
      </c>
      <c r="FY222" s="2">
        <f t="shared" si="1118"/>
        <v>8.1113020208950518E-2</v>
      </c>
      <c r="FZ222" s="2">
        <f t="shared" si="1119"/>
        <v>0.15660495912589856</v>
      </c>
      <c r="GA222" s="2">
        <f t="shared" si="1120"/>
        <v>5.6099287746799821E-2</v>
      </c>
      <c r="GB222" s="2">
        <f t="shared" si="1121"/>
        <v>0.1204820169655057</v>
      </c>
      <c r="GC222" s="2">
        <f t="shared" si="1122"/>
        <v>4.0605278682586392E-2</v>
      </c>
      <c r="GD222" s="2">
        <f t="shared" si="1123"/>
        <v>0.96595695041900143</v>
      </c>
      <c r="GE222" s="2">
        <f t="shared" si="1124"/>
        <v>0.97527238334278243</v>
      </c>
      <c r="GF222" s="2">
        <f t="shared" si="1125"/>
        <v>0.98809013324646433</v>
      </c>
      <c r="GG222" s="2">
        <f t="shared" si="1126"/>
        <v>0.96370893932415647</v>
      </c>
      <c r="GH222" s="2">
        <f t="shared" si="1127"/>
        <v>0.98392433294558135</v>
      </c>
      <c r="GI222" s="2">
        <f t="shared" si="1128"/>
        <v>0.94977495330586625</v>
      </c>
      <c r="GJ222" s="2">
        <f t="shared" si="1129"/>
        <v>0.64851469780996074</v>
      </c>
      <c r="GK222" s="2">
        <f t="shared" si="1130"/>
        <v>0.71946703907242771</v>
      </c>
      <c r="GL222" s="2">
        <f t="shared" si="1131"/>
        <v>0.8436222300383992</v>
      </c>
      <c r="GM222" s="2">
        <f t="shared" si="1132"/>
        <v>0.6332630961250566</v>
      </c>
      <c r="GN222" s="2">
        <f t="shared" si="1133"/>
        <v>0.7991941878419162</v>
      </c>
      <c r="GO222" s="2">
        <f t="shared" si="1134"/>
        <v>0.55150036089914323</v>
      </c>
      <c r="GP222" s="2">
        <f t="shared" si="1135"/>
        <v>0.99767366652600042</v>
      </c>
      <c r="GQ222" s="2">
        <f t="shared" si="1136"/>
        <v>0.99832528396612652</v>
      </c>
      <c r="GR222" s="2">
        <f t="shared" si="1137"/>
        <v>0.99920314939011023</v>
      </c>
      <c r="GS222" s="2">
        <f t="shared" si="1138"/>
        <v>0.99751465984872223</v>
      </c>
      <c r="GT222" s="2">
        <f t="shared" si="1139"/>
        <v>0.99892018125019122</v>
      </c>
      <c r="GU222" s="2">
        <f t="shared" si="1140"/>
        <v>0.99651345256984381</v>
      </c>
      <c r="GV222" s="2">
        <f t="shared" si="1141"/>
        <v>0.96538220436108435</v>
      </c>
      <c r="GW222" s="2">
        <f t="shared" si="1142"/>
        <v>0.97485081433732645</v>
      </c>
      <c r="GX222" s="2">
        <f t="shared" si="1143"/>
        <v>0.98788437309390142</v>
      </c>
      <c r="GY222" s="2">
        <f t="shared" si="1144"/>
        <v>0.96309769018882818</v>
      </c>
      <c r="GZ222" s="2">
        <f t="shared" si="1145"/>
        <v>0.98364779363230281</v>
      </c>
      <c r="HA222" s="2">
        <f t="shared" si="1146"/>
        <v>0.94894144866796237</v>
      </c>
      <c r="HB222" s="2">
        <f t="shared" si="1147"/>
        <v>0.99902000624905718</v>
      </c>
      <c r="HC222" s="2">
        <f t="shared" si="1148"/>
        <v>0.9992947738878708</v>
      </c>
      <c r="HD222" s="2">
        <f t="shared" si="1149"/>
        <v>0.99966461541676777</v>
      </c>
      <c r="HE222" s="2">
        <f t="shared" si="1150"/>
        <v>0.99895292634460586</v>
      </c>
      <c r="HF222" s="2">
        <f t="shared" si="1151"/>
        <v>0.9995454430725933</v>
      </c>
      <c r="HG222" s="2">
        <f t="shared" si="1152"/>
        <v>0.99853026409378842</v>
      </c>
      <c r="HH222" s="2">
        <f t="shared" si="1153"/>
        <v>0.98513848559277573</v>
      </c>
      <c r="HI222" s="2">
        <f t="shared" si="1154"/>
        <v>0.98926348323113611</v>
      </c>
      <c r="HJ222" s="2">
        <f t="shared" si="1155"/>
        <v>0.99486700944323336</v>
      </c>
      <c r="HK222" s="2">
        <f t="shared" si="1156"/>
        <v>0.98413631321293404</v>
      </c>
      <c r="HL222" s="2">
        <f t="shared" si="1157"/>
        <v>0.9930549452151608</v>
      </c>
      <c r="HM222" s="2">
        <f t="shared" si="1158"/>
        <v>0.97786529365259856</v>
      </c>
      <c r="HN222" s="2">
        <f t="shared" si="1159"/>
        <v>0.6662646780478293</v>
      </c>
      <c r="HP222" s="2">
        <f t="shared" ref="HP222:IU222" si="1244">IF(B1=1,ET222,0)</f>
        <v>0.42196459364368033</v>
      </c>
      <c r="HQ222" s="2">
        <f t="shared" si="1244"/>
        <v>0.50364718589356217</v>
      </c>
      <c r="HR222" s="2">
        <f t="shared" si="1244"/>
        <v>0.68096272667537894</v>
      </c>
      <c r="HS222" s="2">
        <f t="shared" si="1244"/>
        <v>0.40588833030264326</v>
      </c>
      <c r="HT222" s="2">
        <f t="shared" si="1244"/>
        <v>0.61159819430686924</v>
      </c>
      <c r="HU222" s="2">
        <f t="shared" si="1244"/>
        <v>0.32728379832984056</v>
      </c>
      <c r="HV222" s="2">
        <f t="shared" si="1244"/>
        <v>4.5317293642436016E-2</v>
      </c>
      <c r="HW222" s="2">
        <f t="shared" si="1244"/>
        <v>6.1897025058531001E-2</v>
      </c>
      <c r="HX222" s="2">
        <f t="shared" si="1244"/>
        <v>0.12187671725490085</v>
      </c>
      <c r="HY222" s="2">
        <f t="shared" si="1244"/>
        <v>4.2534839836658796E-2</v>
      </c>
      <c r="HZ222" s="2">
        <f t="shared" si="1244"/>
        <v>9.288210094911295E-2</v>
      </c>
      <c r="IA222" s="2">
        <f t="shared" si="1244"/>
        <v>3.0665471190415555E-2</v>
      </c>
      <c r="IB222" s="2">
        <f t="shared" si="1244"/>
        <v>9.9244497930742873E-2</v>
      </c>
      <c r="IC222" s="2">
        <f t="shared" si="1244"/>
        <v>0.13280929792466473</v>
      </c>
      <c r="ID222" s="2">
        <f t="shared" si="1244"/>
        <v>0.2436568981763409</v>
      </c>
      <c r="IE222" s="2">
        <f t="shared" si="1244"/>
        <v>9.3475144129303883E-2</v>
      </c>
      <c r="IF222" s="2">
        <f t="shared" si="1244"/>
        <v>0.19202608911072333</v>
      </c>
      <c r="IG222" s="2">
        <f t="shared" si="1244"/>
        <v>6.8406447700277498E-2</v>
      </c>
      <c r="IH222" s="2">
        <f t="shared" si="1244"/>
        <v>7.1134857706300278E-3</v>
      </c>
      <c r="II222" s="2">
        <f t="shared" si="1244"/>
        <v>9.8603798798265752E-3</v>
      </c>
      <c r="IJ222" s="2">
        <f t="shared" si="1244"/>
        <v>2.051821446275286E-2</v>
      </c>
      <c r="IK222" s="2">
        <f t="shared" si="1244"/>
        <v>6.6603574025351246E-3</v>
      </c>
      <c r="IL222" s="2">
        <f t="shared" si="1244"/>
        <v>1.5218992501143608E-2</v>
      </c>
      <c r="IM222" s="2">
        <f t="shared" si="1244"/>
        <v>4.7520956751838277E-3</v>
      </c>
      <c r="IN222" s="2">
        <f t="shared" si="1244"/>
        <v>0.49408883849236873</v>
      </c>
      <c r="IO222" s="2">
        <f t="shared" si="1244"/>
        <v>0.57582482407418178</v>
      </c>
      <c r="IP222" s="2">
        <f t="shared" si="1244"/>
        <v>0.74063423304912734</v>
      </c>
      <c r="IQ222" s="2">
        <f t="shared" si="1244"/>
        <v>0.47753482093374855</v>
      </c>
      <c r="IR222" s="2">
        <f t="shared" si="1244"/>
        <v>0.67811075487718808</v>
      </c>
      <c r="IS222" s="2">
        <f t="shared" si="1244"/>
        <v>0.39426295122186383</v>
      </c>
      <c r="IT222" s="2">
        <f t="shared" si="1244"/>
        <v>5.9713732130117374E-2</v>
      </c>
      <c r="IU222" s="2">
        <f t="shared" si="1244"/>
        <v>8.1113020208950518E-2</v>
      </c>
      <c r="IV222" s="2">
        <f t="shared" ref="IV222:KA222" si="1245">IF(AH1=1,FZ222,0)</f>
        <v>0.15660495912589856</v>
      </c>
      <c r="IW222" s="2">
        <f t="shared" si="1245"/>
        <v>5.6099287746799821E-2</v>
      </c>
      <c r="IX222" s="2">
        <f t="shared" si="1245"/>
        <v>0.1204820169655057</v>
      </c>
      <c r="IY222" s="2">
        <f t="shared" si="1245"/>
        <v>4.0605278682586392E-2</v>
      </c>
      <c r="IZ222" s="2">
        <f t="shared" si="1245"/>
        <v>0.96595695041900143</v>
      </c>
      <c r="JA222" s="2">
        <f t="shared" si="1245"/>
        <v>0.97527238334278243</v>
      </c>
      <c r="JB222" s="2">
        <f t="shared" si="1245"/>
        <v>0.98809013324646433</v>
      </c>
      <c r="JC222" s="2">
        <f t="shared" si="1245"/>
        <v>0.96370893932415647</v>
      </c>
      <c r="JD222" s="2">
        <f t="shared" si="1245"/>
        <v>0.98392433294558135</v>
      </c>
      <c r="JE222" s="2">
        <f t="shared" si="1245"/>
        <v>0.94977495330586625</v>
      </c>
      <c r="JF222" s="2">
        <f t="shared" si="1245"/>
        <v>0.64851469780996074</v>
      </c>
      <c r="JG222" s="2">
        <f t="shared" si="1245"/>
        <v>0.71946703907242771</v>
      </c>
      <c r="JH222" s="2">
        <f t="shared" si="1245"/>
        <v>0.8436222300383992</v>
      </c>
      <c r="JI222" s="2">
        <f t="shared" si="1245"/>
        <v>0.6332630961250566</v>
      </c>
      <c r="JJ222" s="2">
        <f t="shared" si="1245"/>
        <v>0.7991941878419162</v>
      </c>
      <c r="JK222" s="2">
        <f t="shared" si="1245"/>
        <v>0.55150036089914323</v>
      </c>
      <c r="JL222" s="2">
        <f t="shared" si="1245"/>
        <v>0.99767366652600042</v>
      </c>
      <c r="JM222" s="2">
        <f t="shared" si="1245"/>
        <v>0.99832528396612652</v>
      </c>
      <c r="JN222" s="2">
        <f t="shared" si="1245"/>
        <v>0.99920314939011023</v>
      </c>
      <c r="JO222" s="2">
        <f t="shared" si="1245"/>
        <v>0.99751465984872223</v>
      </c>
      <c r="JP222" s="2">
        <f t="shared" si="1245"/>
        <v>0.99892018125019122</v>
      </c>
      <c r="JQ222" s="2">
        <f t="shared" si="1245"/>
        <v>0.99651345256984381</v>
      </c>
      <c r="JR222" s="2">
        <f t="shared" si="1245"/>
        <v>0.96538220436108435</v>
      </c>
      <c r="JS222" s="2">
        <f t="shared" si="1245"/>
        <v>0.97485081433732645</v>
      </c>
      <c r="JT222" s="2">
        <f t="shared" si="1245"/>
        <v>0.98788437309390142</v>
      </c>
      <c r="JU222" s="2">
        <f t="shared" si="1245"/>
        <v>0.96309769018882818</v>
      </c>
      <c r="JV222" s="2">
        <f t="shared" si="1245"/>
        <v>0.98364779363230281</v>
      </c>
      <c r="JW222" s="2">
        <f t="shared" si="1245"/>
        <v>0.94894144866796237</v>
      </c>
      <c r="JX222" s="2">
        <f t="shared" si="1245"/>
        <v>0.99902000624905718</v>
      </c>
      <c r="JY222" s="2">
        <f t="shared" si="1245"/>
        <v>0.9992947738878708</v>
      </c>
      <c r="JZ222" s="2">
        <f t="shared" si="1245"/>
        <v>0.99966461541676777</v>
      </c>
      <c r="KA222" s="2">
        <f t="shared" si="1245"/>
        <v>0.99895292634460586</v>
      </c>
      <c r="KB222" s="2">
        <f t="shared" ref="KB222:KJ222" si="1246">IF(BN1=1,HF222,0)</f>
        <v>0.9995454430725933</v>
      </c>
      <c r="KC222" s="2">
        <f t="shared" si="1246"/>
        <v>0.99853026409378842</v>
      </c>
      <c r="KD222" s="2">
        <f t="shared" si="1246"/>
        <v>0.98513848559277573</v>
      </c>
      <c r="KE222" s="2">
        <f t="shared" si="1246"/>
        <v>0.98926348323113611</v>
      </c>
      <c r="KF222" s="2">
        <f t="shared" si="1246"/>
        <v>0.99486700944323336</v>
      </c>
      <c r="KG222" s="2">
        <f t="shared" si="1246"/>
        <v>0.98413631321293404</v>
      </c>
      <c r="KH222" s="2">
        <f t="shared" si="1246"/>
        <v>0.9930549452151608</v>
      </c>
      <c r="KI222" s="2">
        <f t="shared" si="1246"/>
        <v>0.97786529365259856</v>
      </c>
      <c r="KJ222" s="2">
        <f t="shared" si="1246"/>
        <v>0</v>
      </c>
    </row>
    <row r="223" spans="1:296" x14ac:dyDescent="0.2">
      <c r="A223" s="2" t="str">
        <f>'Respondent Data'!A223</f>
        <v>2071</v>
      </c>
      <c r="B223" s="2">
        <f>SUMPRODUCT('Respondent Data'!B223:S223,'Product Coding'!A100:R100)</f>
        <v>2.6877382774107037</v>
      </c>
      <c r="C223" s="2">
        <f>SUMPRODUCT('Respondent Data'!B223:S223,'Product Coding'!A101:R101)</f>
        <v>2.1773007635353636</v>
      </c>
      <c r="D223" s="2">
        <f>SUMPRODUCT('Respondent Data'!B223:S223,'Product Coding'!A102:R102)</f>
        <v>0.7836916880784881</v>
      </c>
      <c r="E223" s="2">
        <f>SUMPRODUCT('Respondent Data'!B223:S223,'Product Coding'!A103:R103)</f>
        <v>0.36778290761090005</v>
      </c>
      <c r="F223" s="2">
        <f>SUMPRODUCT('Respondent Data'!B223:S223,'Product Coding'!A104:R104)</f>
        <v>-6.9679216525525778E-2</v>
      </c>
      <c r="G223" s="2">
        <f>SUMPRODUCT('Respondent Data'!B223:S223,'Product Coding'!A105:R105)</f>
        <v>-2.5497990726945918E-2</v>
      </c>
      <c r="H223" s="2">
        <f>SUMPRODUCT('Respondent Data'!B223:S223,'Product Coding'!A106:R106)</f>
        <v>-1.345190296897196</v>
      </c>
      <c r="I223" s="2">
        <f>SUMPRODUCT('Respondent Data'!B223:S223,'Product Coding'!A107:R107)</f>
        <v>-1.8556278107725361</v>
      </c>
      <c r="J223" s="2">
        <f>SUMPRODUCT('Respondent Data'!B223:S223,'Product Coding'!A108:R108)</f>
        <v>-3.2492368862294119</v>
      </c>
      <c r="K223" s="2">
        <f>SUMPRODUCT('Respondent Data'!B223:S223,'Product Coding'!A109:R109)</f>
        <v>-3.6651456666969997</v>
      </c>
      <c r="L223" s="2">
        <f>SUMPRODUCT('Respondent Data'!B223:S223,'Product Coding'!A110:R110)</f>
        <v>-4.1026077908334262</v>
      </c>
      <c r="M223" s="2">
        <f>SUMPRODUCT('Respondent Data'!B223:S223,'Product Coding'!A111:R111)</f>
        <v>-4.0584265650348463</v>
      </c>
      <c r="N223" s="2">
        <f>SUMPRODUCT('Respondent Data'!B223:S223,'Product Coding'!A112:R112)</f>
        <v>2.8734037615044441</v>
      </c>
      <c r="O223" s="2">
        <f>SUMPRODUCT('Respondent Data'!B223:S223,'Product Coding'!A113:R113)</f>
        <v>2.362966247629104</v>
      </c>
      <c r="P223" s="2">
        <f>SUMPRODUCT('Respondent Data'!B223:S223,'Product Coding'!A114:R114)</f>
        <v>0.96935717217222805</v>
      </c>
      <c r="Q223" s="2">
        <f>SUMPRODUCT('Respondent Data'!B223:S223,'Product Coding'!A115:R115)</f>
        <v>0.55344839170464</v>
      </c>
      <c r="R223" s="2">
        <f>SUMPRODUCT('Respondent Data'!B223:S223,'Product Coding'!A116:R116)</f>
        <v>0.11598626756821417</v>
      </c>
      <c r="S223" s="2">
        <f>SUMPRODUCT('Respondent Data'!B223:S223,'Product Coding'!A117:R117)</f>
        <v>0.16016749336679403</v>
      </c>
      <c r="T223" s="2">
        <f>SUMPRODUCT('Respondent Data'!B223:S223,'Product Coding'!A118:R118)</f>
        <v>-1.1595248128034561</v>
      </c>
      <c r="U223" s="2">
        <f>SUMPRODUCT('Respondent Data'!B223:S223,'Product Coding'!A119:R119)</f>
        <v>-1.6699623266787962</v>
      </c>
      <c r="V223" s="2">
        <f>SUMPRODUCT('Respondent Data'!B223:S223,'Product Coding'!A120:R120)</f>
        <v>-3.0635714021356719</v>
      </c>
      <c r="W223" s="2">
        <f>SUMPRODUCT('Respondent Data'!B223:S223,'Product Coding'!A121:R121)</f>
        <v>-3.4794801826032602</v>
      </c>
      <c r="X223" s="2">
        <f>SUMPRODUCT('Respondent Data'!B223:S223,'Product Coding'!A122:R122)</f>
        <v>-3.9169423067396858</v>
      </c>
      <c r="Y223" s="2">
        <f>SUMPRODUCT('Respondent Data'!B223:S223,'Product Coding'!A123:R123)</f>
        <v>-3.8727610809411059</v>
      </c>
      <c r="Z223" s="2">
        <f>SUMPRODUCT('Respondent Data'!B223:S223,'Product Coding'!A124:R124)</f>
        <v>2.780344275236704</v>
      </c>
      <c r="AA223" s="2">
        <f>SUMPRODUCT('Respondent Data'!B223:S223,'Product Coding'!A125:R125)</f>
        <v>2.2699067613613639</v>
      </c>
      <c r="AB223" s="2">
        <f>SUMPRODUCT('Respondent Data'!B223:S223,'Product Coding'!A126:R126)</f>
        <v>0.87629768590448798</v>
      </c>
      <c r="AC223" s="2">
        <f>SUMPRODUCT('Respondent Data'!B223:S223,'Product Coding'!A127:R127)</f>
        <v>0.46038890543689992</v>
      </c>
      <c r="AD223" s="2">
        <f>SUMPRODUCT('Respondent Data'!B223:S223,'Product Coding'!A128:R128)</f>
        <v>2.2926781300474097E-2</v>
      </c>
      <c r="AE223" s="2">
        <f>SUMPRODUCT('Respondent Data'!B223:S223,'Product Coding'!A129:R129)</f>
        <v>6.7108007099053957E-2</v>
      </c>
      <c r="AF223" s="2">
        <f>SUMPRODUCT('Respondent Data'!B223:S223,'Product Coding'!A130:R130)</f>
        <v>-1.2525842990711962</v>
      </c>
      <c r="AG223" s="2">
        <f>SUMPRODUCT('Respondent Data'!B223:S223,'Product Coding'!A131:R131)</f>
        <v>-1.7630218129465363</v>
      </c>
      <c r="AH223" s="2">
        <f>SUMPRODUCT('Respondent Data'!B223:S223,'Product Coding'!A132:R132)</f>
        <v>-3.156630888403412</v>
      </c>
      <c r="AI223" s="2">
        <f>SUMPRODUCT('Respondent Data'!B223:S223,'Product Coding'!A133:R133)</f>
        <v>-3.5725396688710003</v>
      </c>
      <c r="AJ223" s="2">
        <f>SUMPRODUCT('Respondent Data'!B223:S223,'Product Coding'!A134:R134)</f>
        <v>-4.0100017930074259</v>
      </c>
      <c r="AK223" s="2">
        <f>SUMPRODUCT('Respondent Data'!B223:S223,'Product Coding'!A135:R135)</f>
        <v>-3.965820567208846</v>
      </c>
      <c r="AL223" s="2">
        <f>SUMPRODUCT('Respondent Data'!B223:S223,'Product Coding'!A136:R136)</f>
        <v>4.1584715735972715</v>
      </c>
      <c r="AM223" s="2">
        <f>SUMPRODUCT('Respondent Data'!B223:S223,'Product Coding'!A137:R137)</f>
        <v>3.6480340597219318</v>
      </c>
      <c r="AN223" s="2">
        <f>SUMPRODUCT('Respondent Data'!B223:S223,'Product Coding'!A138:R138)</f>
        <v>2.2544249842650559</v>
      </c>
      <c r="AO223" s="2">
        <f>SUMPRODUCT('Respondent Data'!B223:S223,'Product Coding'!A139:R139)</f>
        <v>1.8385162037974681</v>
      </c>
      <c r="AP223" s="2">
        <f>SUMPRODUCT('Respondent Data'!B223:S223,'Product Coding'!A140:R140)</f>
        <v>1.401054079661042</v>
      </c>
      <c r="AQ223" s="2">
        <f>SUMPRODUCT('Respondent Data'!B223:S223,'Product Coding'!A141:R141)</f>
        <v>1.4452353054596219</v>
      </c>
      <c r="AR223" s="2">
        <f>SUMPRODUCT('Respondent Data'!B223:S223,'Product Coding'!A142:R142)</f>
        <v>0.12554299928937196</v>
      </c>
      <c r="AS223" s="2">
        <f>SUMPRODUCT('Respondent Data'!B223:S223,'Product Coding'!A143:R143)</f>
        <v>-0.38489451458596813</v>
      </c>
      <c r="AT223" s="2">
        <f>SUMPRODUCT('Respondent Data'!B223:S223,'Product Coding'!A144:R144)</f>
        <v>-1.7785035900428441</v>
      </c>
      <c r="AU223" s="2">
        <f>SUMPRODUCT('Respondent Data'!B223:S223,'Product Coding'!A145:R145)</f>
        <v>-2.1944123705104319</v>
      </c>
      <c r="AV223" s="2">
        <f>SUMPRODUCT('Respondent Data'!B223:S223,'Product Coding'!A146:R146)</f>
        <v>-2.631874494646858</v>
      </c>
      <c r="AW223" s="2">
        <f>SUMPRODUCT('Respondent Data'!B223:S223,'Product Coding'!A147:R147)</f>
        <v>-2.5876932688482781</v>
      </c>
      <c r="AX223" s="2">
        <f>SUMPRODUCT('Respondent Data'!B223:S223,'Product Coding'!A148:R148)</f>
        <v>5.6261698409978642</v>
      </c>
      <c r="AY223" s="2">
        <f>SUMPRODUCT('Respondent Data'!B223:S223,'Product Coding'!A149:R149)</f>
        <v>5.1157323271225241</v>
      </c>
      <c r="AZ223" s="2">
        <f>SUMPRODUCT('Respondent Data'!B223:S223,'Product Coding'!A150:R150)</f>
        <v>3.7221232516656482</v>
      </c>
      <c r="BA223" s="2">
        <f>SUMPRODUCT('Respondent Data'!B223:S223,'Product Coding'!A151:R151)</f>
        <v>3.3062144711980599</v>
      </c>
      <c r="BB223" s="2">
        <f>SUMPRODUCT('Respondent Data'!B223:S223,'Product Coding'!A152:R152)</f>
        <v>2.8687523470616343</v>
      </c>
      <c r="BC223" s="2">
        <f>SUMPRODUCT('Respondent Data'!B223:S223,'Product Coding'!A153:R153)</f>
        <v>2.9129335728602141</v>
      </c>
      <c r="BD223" s="2">
        <f>SUMPRODUCT('Respondent Data'!B223:S223,'Product Coding'!A154:R154)</f>
        <v>1.5932412666899638</v>
      </c>
      <c r="BE223" s="2">
        <f>SUMPRODUCT('Respondent Data'!B223:S223,'Product Coding'!A155:R155)</f>
        <v>1.0828037528146237</v>
      </c>
      <c r="BF223" s="2">
        <f>SUMPRODUCT('Respondent Data'!B223:S223,'Product Coding'!A156:R156)</f>
        <v>-0.3108053226422518</v>
      </c>
      <c r="BG223" s="2">
        <f>SUMPRODUCT('Respondent Data'!B223:S223,'Product Coding'!A157:R157)</f>
        <v>-0.72671410310983986</v>
      </c>
      <c r="BH223" s="2">
        <f>SUMPRODUCT('Respondent Data'!B223:S223,'Product Coding'!A158:R158)</f>
        <v>-1.1641762272462657</v>
      </c>
      <c r="BI223" s="2">
        <f>SUMPRODUCT('Respondent Data'!B223:S223,'Product Coding'!A159:R159)</f>
        <v>-1.1199950014476858</v>
      </c>
      <c r="BJ223" s="2">
        <f>SUMPRODUCT('Respondent Data'!B223:S223,'Product Coding'!A160:R160)</f>
        <v>5.4878925870564439</v>
      </c>
      <c r="BK223" s="2">
        <f>SUMPRODUCT('Respondent Data'!B223:S223,'Product Coding'!A161:R161)</f>
        <v>4.9774550731811038</v>
      </c>
      <c r="BL223" s="2">
        <f>SUMPRODUCT('Respondent Data'!B223:S223,'Product Coding'!A162:R162)</f>
        <v>3.5838459977242278</v>
      </c>
      <c r="BM223" s="2">
        <f>SUMPRODUCT('Respondent Data'!B223:S223,'Product Coding'!A163:R163)</f>
        <v>3.16793721725664</v>
      </c>
      <c r="BN223" s="2">
        <f>SUMPRODUCT('Respondent Data'!B223:S223,'Product Coding'!A164:R164)</f>
        <v>2.730475093120214</v>
      </c>
      <c r="BO223" s="2">
        <f>SUMPRODUCT('Respondent Data'!B223:S223,'Product Coding'!A165:R165)</f>
        <v>2.7746563189187938</v>
      </c>
      <c r="BP223" s="2">
        <f>SUMPRODUCT('Respondent Data'!B223:S223,'Product Coding'!A166:R166)</f>
        <v>1.4549640127485439</v>
      </c>
      <c r="BQ223" s="2">
        <f>SUMPRODUCT('Respondent Data'!B223:S223,'Product Coding'!A167:R167)</f>
        <v>0.94452649887320383</v>
      </c>
      <c r="BR223" s="2">
        <f>SUMPRODUCT('Respondent Data'!B223:S223,'Product Coding'!A168:R168)</f>
        <v>-0.4490825765836719</v>
      </c>
      <c r="BS223" s="2">
        <f>SUMPRODUCT('Respondent Data'!B223:S223,'Product Coding'!A169:R169)</f>
        <v>-0.86499135705125996</v>
      </c>
      <c r="BT223" s="2">
        <f>SUMPRODUCT('Respondent Data'!B223:S223,'Product Coding'!A170:R170)</f>
        <v>-1.302453481187686</v>
      </c>
      <c r="BU223" s="2">
        <f>SUMPRODUCT('Respondent Data'!B223:S223,'Product Coding'!A171:R171)</f>
        <v>-1.2582722553891061</v>
      </c>
      <c r="BV223" s="2">
        <f>SUMPRODUCT('Respondent Data'!B223:S223,'Product Coding'!A172:R172)</f>
        <v>-2.5241970465349501</v>
      </c>
      <c r="BX223" s="2">
        <f t="shared" si="1014"/>
        <v>6.8034640975395383E-2</v>
      </c>
      <c r="BY223" s="2">
        <f t="shared" si="1015"/>
        <v>0.11334706863611314</v>
      </c>
      <c r="BZ223" s="2">
        <f t="shared" si="1016"/>
        <v>0.45671683916492223</v>
      </c>
      <c r="CA223" s="2">
        <f t="shared" si="1017"/>
        <v>0.69226745137185242</v>
      </c>
      <c r="CB223" s="2">
        <f t="shared" si="1018"/>
        <v>1.0721641935291704</v>
      </c>
      <c r="CC223" s="2">
        <f t="shared" si="1019"/>
        <v>1.0258258451041451</v>
      </c>
      <c r="CD223" s="2">
        <f t="shared" si="1020"/>
        <v>3.8389170050898391</v>
      </c>
      <c r="CE223" s="2">
        <f t="shared" si="1021"/>
        <v>6.3957122875334038</v>
      </c>
      <c r="CF223" s="2">
        <f t="shared" si="1022"/>
        <v>25.770666461151439</v>
      </c>
      <c r="CG223" s="2">
        <f t="shared" si="1023"/>
        <v>39.061825755833837</v>
      </c>
      <c r="CH223" s="2">
        <f t="shared" si="1024"/>
        <v>60.497847798977787</v>
      </c>
      <c r="CI223" s="2">
        <f t="shared" si="1025"/>
        <v>57.883163996634494</v>
      </c>
      <c r="CJ223" s="2">
        <f t="shared" si="1026"/>
        <v>5.6506265029204007E-2</v>
      </c>
      <c r="CK223" s="2">
        <f t="shared" si="1027"/>
        <v>9.4140564406768587E-2</v>
      </c>
      <c r="CL223" s="2">
        <f t="shared" si="1028"/>
        <v>0.37932680156990367</v>
      </c>
      <c r="CM223" s="2">
        <f t="shared" si="1029"/>
        <v>0.57496368787271568</v>
      </c>
      <c r="CN223" s="2">
        <f t="shared" si="1030"/>
        <v>0.89048745177169664</v>
      </c>
      <c r="CO223" s="2">
        <f t="shared" si="1031"/>
        <v>0.85200107248637025</v>
      </c>
      <c r="CP223" s="2">
        <f t="shared" si="1032"/>
        <v>3.1884178207565532</v>
      </c>
      <c r="CQ223" s="2">
        <f t="shared" si="1033"/>
        <v>5.311967673947132</v>
      </c>
      <c r="CR223" s="2">
        <f t="shared" si="1034"/>
        <v>21.403862622861144</v>
      </c>
      <c r="CS223" s="2">
        <f t="shared" si="1035"/>
        <v>32.442853332348434</v>
      </c>
      <c r="CT223" s="2">
        <f t="shared" si="1036"/>
        <v>50.246571046972711</v>
      </c>
      <c r="CU223" s="2">
        <f t="shared" si="1037"/>
        <v>48.074941803625798</v>
      </c>
      <c r="CV223" s="2">
        <f t="shared" si="1038"/>
        <v>6.2017152731694974E-2</v>
      </c>
      <c r="CW223" s="2">
        <f t="shared" si="1039"/>
        <v>0.10332181321920894</v>
      </c>
      <c r="CX223" s="2">
        <f t="shared" si="1040"/>
        <v>0.41632141455514388</v>
      </c>
      <c r="CY223" s="2">
        <f t="shared" si="1041"/>
        <v>0.63103818359879138</v>
      </c>
      <c r="CZ223" s="2">
        <f t="shared" si="1042"/>
        <v>0.97733404028103965</v>
      </c>
      <c r="DA223" s="2">
        <f t="shared" si="1043"/>
        <v>0.93509419907061009</v>
      </c>
      <c r="DB223" s="2">
        <f t="shared" si="1044"/>
        <v>3.4993747128769073</v>
      </c>
      <c r="DC223" s="2">
        <f t="shared" si="1045"/>
        <v>5.8300280574330232</v>
      </c>
      <c r="DD223" s="2">
        <f t="shared" si="1046"/>
        <v>23.491317584769696</v>
      </c>
      <c r="DE223" s="2">
        <f t="shared" si="1047"/>
        <v>35.606908174241703</v>
      </c>
      <c r="DF223" s="2">
        <f t="shared" si="1048"/>
        <v>55.146969442300893</v>
      </c>
      <c r="DG223" s="2">
        <f t="shared" si="1049"/>
        <v>52.76354766788959</v>
      </c>
      <c r="DH223" s="2">
        <f t="shared" si="1050"/>
        <v>1.563143116318997E-2</v>
      </c>
      <c r="DI223" s="2">
        <f t="shared" si="1051"/>
        <v>2.6042276045456472E-2</v>
      </c>
      <c r="DJ223" s="2">
        <f t="shared" si="1052"/>
        <v>0.10493386501529482</v>
      </c>
      <c r="DK223" s="2">
        <f t="shared" si="1053"/>
        <v>0.15905325371746301</v>
      </c>
      <c r="DL223" s="2">
        <f t="shared" si="1054"/>
        <v>0.24633716804428121</v>
      </c>
      <c r="DM223" s="2">
        <f t="shared" si="1055"/>
        <v>0.23569061074292572</v>
      </c>
      <c r="DN223" s="2">
        <f t="shared" si="1056"/>
        <v>0.88201783747139795</v>
      </c>
      <c r="DO223" s="2">
        <f t="shared" si="1057"/>
        <v>1.4694593067420185</v>
      </c>
      <c r="DP223" s="2">
        <f t="shared" si="1058"/>
        <v>5.9209895582854744</v>
      </c>
      <c r="DQ223" s="2">
        <f t="shared" si="1059"/>
        <v>8.9747256935133564</v>
      </c>
      <c r="DR223" s="2">
        <f t="shared" si="1060"/>
        <v>13.8998005991222</v>
      </c>
      <c r="DS223" s="2">
        <f t="shared" si="1061"/>
        <v>13.299058840455201</v>
      </c>
      <c r="DT223" s="2">
        <f t="shared" si="1062"/>
        <v>3.6023464974770337E-3</v>
      </c>
      <c r="DU223" s="2">
        <f t="shared" si="1063"/>
        <v>6.0015811040769317E-3</v>
      </c>
      <c r="DV223" s="2">
        <f t="shared" si="1064"/>
        <v>2.4182567620214864E-2</v>
      </c>
      <c r="DW223" s="2">
        <f t="shared" si="1065"/>
        <v>3.6654668754239783E-2</v>
      </c>
      <c r="DX223" s="2">
        <f t="shared" si="1066"/>
        <v>5.6769711310402794E-2</v>
      </c>
      <c r="DY223" s="2">
        <f t="shared" si="1067"/>
        <v>5.4316155522431062E-2</v>
      </c>
      <c r="DZ223" s="2">
        <f t="shared" si="1068"/>
        <v>0.20326570448709635</v>
      </c>
      <c r="EA223" s="2">
        <f t="shared" si="1069"/>
        <v>0.33864471727276435</v>
      </c>
      <c r="EB223" s="2">
        <f t="shared" si="1070"/>
        <v>1.3645235534872795</v>
      </c>
      <c r="EC223" s="2">
        <f t="shared" si="1071"/>
        <v>2.0682732969440578</v>
      </c>
      <c r="ED223" s="2">
        <f t="shared" si="1072"/>
        <v>3.2032830187545467</v>
      </c>
      <c r="EE223" s="2">
        <f t="shared" si="1073"/>
        <v>3.0648388834972198</v>
      </c>
      <c r="EF223" s="2">
        <f t="shared" si="1074"/>
        <v>4.1365524192083962E-3</v>
      </c>
      <c r="EG223" s="2">
        <f t="shared" si="1075"/>
        <v>6.8915788230066296E-3</v>
      </c>
      <c r="EH223" s="2">
        <f t="shared" si="1076"/>
        <v>2.7768694283609285E-2</v>
      </c>
      <c r="EI223" s="2">
        <f t="shared" si="1077"/>
        <v>4.2090331626018045E-2</v>
      </c>
      <c r="EJ223" s="2">
        <f t="shared" si="1078"/>
        <v>6.518831179157164E-2</v>
      </c>
      <c r="EK223" s="2">
        <f t="shared" si="1079"/>
        <v>6.2370908707913411E-2</v>
      </c>
      <c r="EL223" s="2">
        <f t="shared" si="1080"/>
        <v>0.23340876348987513</v>
      </c>
      <c r="EM223" s="2">
        <f t="shared" si="1081"/>
        <v>0.38886365469504008</v>
      </c>
      <c r="EN223" s="2">
        <f t="shared" si="1082"/>
        <v>1.5668740389626075</v>
      </c>
      <c r="EO223" s="2">
        <f t="shared" si="1083"/>
        <v>2.3749855590099602</v>
      </c>
      <c r="EP223" s="2">
        <f t="shared" si="1084"/>
        <v>3.6783102707967008</v>
      </c>
      <c r="EQ223" s="2">
        <f t="shared" si="1085"/>
        <v>3.5193357182307565</v>
      </c>
      <c r="ER223" s="2">
        <f t="shared" si="1086"/>
        <v>12.480869681549899</v>
      </c>
      <c r="ET223" s="2">
        <f t="shared" si="1087"/>
        <v>0.93629921880318234</v>
      </c>
      <c r="EU223" s="2">
        <f t="shared" si="1088"/>
        <v>0.8981925117250571</v>
      </c>
      <c r="EV223" s="2">
        <f t="shared" si="1089"/>
        <v>0.68647521132058875</v>
      </c>
      <c r="EW223" s="2">
        <f t="shared" si="1090"/>
        <v>0.59092314231378773</v>
      </c>
      <c r="EX223" s="2">
        <f t="shared" si="1091"/>
        <v>0.48258724049124091</v>
      </c>
      <c r="EY223" s="2">
        <f t="shared" si="1092"/>
        <v>0.49362584765947209</v>
      </c>
      <c r="EZ223" s="2">
        <f t="shared" si="1093"/>
        <v>0.20665781185090487</v>
      </c>
      <c r="FA223" s="2">
        <f t="shared" si="1094"/>
        <v>0.13521348061168523</v>
      </c>
      <c r="FB223" s="2">
        <f t="shared" si="1095"/>
        <v>3.7354318445943863E-2</v>
      </c>
      <c r="FC223" s="2">
        <f t="shared" si="1096"/>
        <v>2.4961418535808473E-2</v>
      </c>
      <c r="FD223" s="2">
        <f t="shared" si="1097"/>
        <v>1.6260731648183337E-2</v>
      </c>
      <c r="FE223" s="2">
        <f t="shared" si="1098"/>
        <v>1.6982783059299525E-2</v>
      </c>
      <c r="FF223" s="2">
        <f t="shared" si="1099"/>
        <v>0.94651592053962674</v>
      </c>
      <c r="FG223" s="2">
        <f t="shared" si="1100"/>
        <v>0.91395935086474878</v>
      </c>
      <c r="FH223" s="2">
        <f t="shared" si="1101"/>
        <v>0.7249913500280234</v>
      </c>
      <c r="FI223" s="2">
        <f t="shared" si="1102"/>
        <v>0.63493527355585444</v>
      </c>
      <c r="FJ223" s="2">
        <f t="shared" si="1103"/>
        <v>0.52896410344476819</v>
      </c>
      <c r="FK223" s="2">
        <f t="shared" si="1104"/>
        <v>0.53995649076891095</v>
      </c>
      <c r="FL223" s="2">
        <f t="shared" si="1105"/>
        <v>0.23875363986952239</v>
      </c>
      <c r="FM223" s="2">
        <f t="shared" si="1106"/>
        <v>0.15842920174124703</v>
      </c>
      <c r="FN223" s="2">
        <f t="shared" si="1107"/>
        <v>4.4635160321845092E-2</v>
      </c>
      <c r="FO223" s="2">
        <f t="shared" si="1108"/>
        <v>2.9901754795327976E-2</v>
      </c>
      <c r="FP223" s="2">
        <f t="shared" si="1109"/>
        <v>1.9513500700044848E-2</v>
      </c>
      <c r="FQ223" s="2">
        <f t="shared" si="1110"/>
        <v>2.0376998183747559E-2</v>
      </c>
      <c r="FR223" s="2">
        <f t="shared" si="1111"/>
        <v>0.94160437750729731</v>
      </c>
      <c r="FS223" s="2">
        <f t="shared" si="1112"/>
        <v>0.90635387429009273</v>
      </c>
      <c r="FT223" s="2">
        <f t="shared" si="1113"/>
        <v>0.70605442360983617</v>
      </c>
      <c r="FU223" s="2">
        <f t="shared" si="1114"/>
        <v>0.61310643126303632</v>
      </c>
      <c r="FV223" s="2">
        <f t="shared" si="1115"/>
        <v>0.50573144427224315</v>
      </c>
      <c r="FW223" s="2">
        <f t="shared" si="1116"/>
        <v>0.5167707083615265</v>
      </c>
      <c r="FX223" s="2">
        <f t="shared" si="1117"/>
        <v>0.22225310488990113</v>
      </c>
      <c r="FY223" s="2">
        <f t="shared" si="1118"/>
        <v>0.14641228287660021</v>
      </c>
      <c r="FZ223" s="2">
        <f t="shared" si="1119"/>
        <v>4.0830796323586341E-2</v>
      </c>
      <c r="GA223" s="2">
        <f t="shared" si="1120"/>
        <v>2.7317248297512486E-2</v>
      </c>
      <c r="GB223" s="2">
        <f t="shared" si="1121"/>
        <v>1.7810400275078856E-2</v>
      </c>
      <c r="GC223" s="2">
        <f t="shared" si="1122"/>
        <v>1.8599963048890326E-2</v>
      </c>
      <c r="GD223" s="2">
        <f t="shared" si="1123"/>
        <v>0.98460914985145009</v>
      </c>
      <c r="GE223" s="2">
        <f t="shared" si="1124"/>
        <v>0.97461871050203919</v>
      </c>
      <c r="GF223" s="2">
        <f t="shared" si="1125"/>
        <v>0.90503154230516558</v>
      </c>
      <c r="GG223" s="2">
        <f t="shared" si="1126"/>
        <v>0.86277312694017538</v>
      </c>
      <c r="GH223" s="2">
        <f t="shared" si="1127"/>
        <v>0.80235110180431601</v>
      </c>
      <c r="GI223" s="2">
        <f t="shared" si="1128"/>
        <v>0.80926405955191072</v>
      </c>
      <c r="GJ223" s="2">
        <f t="shared" si="1129"/>
        <v>0.53134459200639628</v>
      </c>
      <c r="GK223" s="2">
        <f t="shared" si="1130"/>
        <v>0.40494694416297533</v>
      </c>
      <c r="GL223" s="2">
        <f t="shared" si="1131"/>
        <v>0.14448800877077589</v>
      </c>
      <c r="GM223" s="2">
        <f t="shared" si="1132"/>
        <v>0.10025338347402456</v>
      </c>
      <c r="GN223" s="2">
        <f t="shared" si="1133"/>
        <v>6.7114992133445975E-2</v>
      </c>
      <c r="GO223" s="2">
        <f t="shared" si="1134"/>
        <v>6.9934672705225798E-2</v>
      </c>
      <c r="GP223" s="2">
        <f t="shared" si="1135"/>
        <v>0.99641058382331504</v>
      </c>
      <c r="GQ223" s="2">
        <f t="shared" si="1136"/>
        <v>0.99403422299049438</v>
      </c>
      <c r="GR223" s="2">
        <f t="shared" si="1137"/>
        <v>0.97638842098591339</v>
      </c>
      <c r="GS223" s="2">
        <f t="shared" si="1138"/>
        <v>0.96464138940473965</v>
      </c>
      <c r="GT223" s="2">
        <f t="shared" si="1139"/>
        <v>0.94627995985993207</v>
      </c>
      <c r="GU223" s="2">
        <f t="shared" si="1140"/>
        <v>0.9484820988107534</v>
      </c>
      <c r="GV223" s="2">
        <f t="shared" si="1141"/>
        <v>0.83107163801885287</v>
      </c>
      <c r="GW223" s="2">
        <f t="shared" si="1142"/>
        <v>0.74702420074335418</v>
      </c>
      <c r="GX223" s="2">
        <f t="shared" si="1143"/>
        <v>0.42291818092704814</v>
      </c>
      <c r="GY223" s="2">
        <f t="shared" si="1144"/>
        <v>0.3259162086362975</v>
      </c>
      <c r="GZ223" s="2">
        <f t="shared" si="1145"/>
        <v>0.23790927128583048</v>
      </c>
      <c r="HA223" s="2">
        <f t="shared" si="1146"/>
        <v>0.24601221073235777</v>
      </c>
      <c r="HB223" s="2">
        <f t="shared" si="1147"/>
        <v>0.99588048815746988</v>
      </c>
      <c r="HC223" s="2">
        <f t="shared" si="1148"/>
        <v>0.99315558996822439</v>
      </c>
      <c r="HD223" s="2">
        <f t="shared" si="1149"/>
        <v>0.97298157217858727</v>
      </c>
      <c r="HE223" s="2">
        <f t="shared" si="1150"/>
        <v>0.95960970911193222</v>
      </c>
      <c r="HF223" s="2">
        <f t="shared" si="1151"/>
        <v>0.93880113866258108</v>
      </c>
      <c r="HG223" s="2">
        <f t="shared" si="1152"/>
        <v>0.94129083524720125</v>
      </c>
      <c r="HH223" s="2">
        <f t="shared" si="1153"/>
        <v>0.81076122498963321</v>
      </c>
      <c r="HI223" s="2">
        <f t="shared" si="1154"/>
        <v>0.72001308164376665</v>
      </c>
      <c r="HJ223" s="2">
        <f t="shared" si="1155"/>
        <v>0.38957891381539944</v>
      </c>
      <c r="HK223" s="2">
        <f t="shared" si="1156"/>
        <v>0.2962975640978287</v>
      </c>
      <c r="HL223" s="2">
        <f t="shared" si="1157"/>
        <v>0.21375238966989324</v>
      </c>
      <c r="HM223" s="2">
        <f t="shared" si="1158"/>
        <v>0.22127145721130076</v>
      </c>
      <c r="HN223" s="2">
        <f t="shared" si="1159"/>
        <v>7.4179190484172805E-2</v>
      </c>
      <c r="HP223" s="2">
        <f t="shared" ref="HP223:IU223" si="1247">IF(B1=1,ET223,0)</f>
        <v>0.93629921880318234</v>
      </c>
      <c r="HQ223" s="2">
        <f t="shared" si="1247"/>
        <v>0.8981925117250571</v>
      </c>
      <c r="HR223" s="2">
        <f t="shared" si="1247"/>
        <v>0.68647521132058875</v>
      </c>
      <c r="HS223" s="2">
        <f t="shared" si="1247"/>
        <v>0.59092314231378773</v>
      </c>
      <c r="HT223" s="2">
        <f t="shared" si="1247"/>
        <v>0.48258724049124091</v>
      </c>
      <c r="HU223" s="2">
        <f t="shared" si="1247"/>
        <v>0.49362584765947209</v>
      </c>
      <c r="HV223" s="2">
        <f t="shared" si="1247"/>
        <v>0.20665781185090487</v>
      </c>
      <c r="HW223" s="2">
        <f t="shared" si="1247"/>
        <v>0.13521348061168523</v>
      </c>
      <c r="HX223" s="2">
        <f t="shared" si="1247"/>
        <v>3.7354318445943863E-2</v>
      </c>
      <c r="HY223" s="2">
        <f t="shared" si="1247"/>
        <v>2.4961418535808473E-2</v>
      </c>
      <c r="HZ223" s="2">
        <f t="shared" si="1247"/>
        <v>1.6260731648183337E-2</v>
      </c>
      <c r="IA223" s="2">
        <f t="shared" si="1247"/>
        <v>1.6982783059299525E-2</v>
      </c>
      <c r="IB223" s="2">
        <f t="shared" si="1247"/>
        <v>0.94651592053962674</v>
      </c>
      <c r="IC223" s="2">
        <f t="shared" si="1247"/>
        <v>0.91395935086474878</v>
      </c>
      <c r="ID223" s="2">
        <f t="shared" si="1247"/>
        <v>0.7249913500280234</v>
      </c>
      <c r="IE223" s="2">
        <f t="shared" si="1247"/>
        <v>0.63493527355585444</v>
      </c>
      <c r="IF223" s="2">
        <f t="shared" si="1247"/>
        <v>0.52896410344476819</v>
      </c>
      <c r="IG223" s="2">
        <f t="shared" si="1247"/>
        <v>0.53995649076891095</v>
      </c>
      <c r="IH223" s="2">
        <f t="shared" si="1247"/>
        <v>0.23875363986952239</v>
      </c>
      <c r="II223" s="2">
        <f t="shared" si="1247"/>
        <v>0.15842920174124703</v>
      </c>
      <c r="IJ223" s="2">
        <f t="shared" si="1247"/>
        <v>4.4635160321845092E-2</v>
      </c>
      <c r="IK223" s="2">
        <f t="shared" si="1247"/>
        <v>2.9901754795327976E-2</v>
      </c>
      <c r="IL223" s="2">
        <f t="shared" si="1247"/>
        <v>1.9513500700044848E-2</v>
      </c>
      <c r="IM223" s="2">
        <f t="shared" si="1247"/>
        <v>2.0376998183747559E-2</v>
      </c>
      <c r="IN223" s="2">
        <f t="shared" si="1247"/>
        <v>0.94160437750729731</v>
      </c>
      <c r="IO223" s="2">
        <f t="shared" si="1247"/>
        <v>0.90635387429009273</v>
      </c>
      <c r="IP223" s="2">
        <f t="shared" si="1247"/>
        <v>0.70605442360983617</v>
      </c>
      <c r="IQ223" s="2">
        <f t="shared" si="1247"/>
        <v>0.61310643126303632</v>
      </c>
      <c r="IR223" s="2">
        <f t="shared" si="1247"/>
        <v>0.50573144427224315</v>
      </c>
      <c r="IS223" s="2">
        <f t="shared" si="1247"/>
        <v>0.5167707083615265</v>
      </c>
      <c r="IT223" s="2">
        <f t="shared" si="1247"/>
        <v>0.22225310488990113</v>
      </c>
      <c r="IU223" s="2">
        <f t="shared" si="1247"/>
        <v>0.14641228287660021</v>
      </c>
      <c r="IV223" s="2">
        <f t="shared" ref="IV223:KA223" si="1248">IF(AH1=1,FZ223,0)</f>
        <v>4.0830796323586341E-2</v>
      </c>
      <c r="IW223" s="2">
        <f t="shared" si="1248"/>
        <v>2.7317248297512486E-2</v>
      </c>
      <c r="IX223" s="2">
        <f t="shared" si="1248"/>
        <v>1.7810400275078856E-2</v>
      </c>
      <c r="IY223" s="2">
        <f t="shared" si="1248"/>
        <v>1.8599963048890326E-2</v>
      </c>
      <c r="IZ223" s="2">
        <f t="shared" si="1248"/>
        <v>0.98460914985145009</v>
      </c>
      <c r="JA223" s="2">
        <f t="shared" si="1248"/>
        <v>0.97461871050203919</v>
      </c>
      <c r="JB223" s="2">
        <f t="shared" si="1248"/>
        <v>0.90503154230516558</v>
      </c>
      <c r="JC223" s="2">
        <f t="shared" si="1248"/>
        <v>0.86277312694017538</v>
      </c>
      <c r="JD223" s="2">
        <f t="shared" si="1248"/>
        <v>0.80235110180431601</v>
      </c>
      <c r="JE223" s="2">
        <f t="shared" si="1248"/>
        <v>0.80926405955191072</v>
      </c>
      <c r="JF223" s="2">
        <f t="shared" si="1248"/>
        <v>0.53134459200639628</v>
      </c>
      <c r="JG223" s="2">
        <f t="shared" si="1248"/>
        <v>0.40494694416297533</v>
      </c>
      <c r="JH223" s="2">
        <f t="shared" si="1248"/>
        <v>0.14448800877077589</v>
      </c>
      <c r="JI223" s="2">
        <f t="shared" si="1248"/>
        <v>0.10025338347402456</v>
      </c>
      <c r="JJ223" s="2">
        <f t="shared" si="1248"/>
        <v>6.7114992133445975E-2</v>
      </c>
      <c r="JK223" s="2">
        <f t="shared" si="1248"/>
        <v>6.9934672705225798E-2</v>
      </c>
      <c r="JL223" s="2">
        <f t="shared" si="1248"/>
        <v>0.99641058382331504</v>
      </c>
      <c r="JM223" s="2">
        <f t="shared" si="1248"/>
        <v>0.99403422299049438</v>
      </c>
      <c r="JN223" s="2">
        <f t="shared" si="1248"/>
        <v>0.97638842098591339</v>
      </c>
      <c r="JO223" s="2">
        <f t="shared" si="1248"/>
        <v>0.96464138940473965</v>
      </c>
      <c r="JP223" s="2">
        <f t="shared" si="1248"/>
        <v>0.94627995985993207</v>
      </c>
      <c r="JQ223" s="2">
        <f t="shared" si="1248"/>
        <v>0.9484820988107534</v>
      </c>
      <c r="JR223" s="2">
        <f t="shared" si="1248"/>
        <v>0.83107163801885287</v>
      </c>
      <c r="JS223" s="2">
        <f t="shared" si="1248"/>
        <v>0.74702420074335418</v>
      </c>
      <c r="JT223" s="2">
        <f t="shared" si="1248"/>
        <v>0.42291818092704814</v>
      </c>
      <c r="JU223" s="2">
        <f t="shared" si="1248"/>
        <v>0.3259162086362975</v>
      </c>
      <c r="JV223" s="2">
        <f t="shared" si="1248"/>
        <v>0.23790927128583048</v>
      </c>
      <c r="JW223" s="2">
        <f t="shared" si="1248"/>
        <v>0.24601221073235777</v>
      </c>
      <c r="JX223" s="2">
        <f t="shared" si="1248"/>
        <v>0.99588048815746988</v>
      </c>
      <c r="JY223" s="2">
        <f t="shared" si="1248"/>
        <v>0.99315558996822439</v>
      </c>
      <c r="JZ223" s="2">
        <f t="shared" si="1248"/>
        <v>0.97298157217858727</v>
      </c>
      <c r="KA223" s="2">
        <f t="shared" si="1248"/>
        <v>0.95960970911193222</v>
      </c>
      <c r="KB223" s="2">
        <f t="shared" ref="KB223:KJ223" si="1249">IF(BN1=1,HF223,0)</f>
        <v>0.93880113866258108</v>
      </c>
      <c r="KC223" s="2">
        <f t="shared" si="1249"/>
        <v>0.94129083524720125</v>
      </c>
      <c r="KD223" s="2">
        <f t="shared" si="1249"/>
        <v>0.81076122498963321</v>
      </c>
      <c r="KE223" s="2">
        <f t="shared" si="1249"/>
        <v>0.72001308164376665</v>
      </c>
      <c r="KF223" s="2">
        <f t="shared" si="1249"/>
        <v>0.38957891381539944</v>
      </c>
      <c r="KG223" s="2">
        <f t="shared" si="1249"/>
        <v>0.2962975640978287</v>
      </c>
      <c r="KH223" s="2">
        <f t="shared" si="1249"/>
        <v>0.21375238966989324</v>
      </c>
      <c r="KI223" s="2">
        <f t="shared" si="1249"/>
        <v>0.22127145721130076</v>
      </c>
      <c r="KJ223" s="2">
        <f t="shared" si="1249"/>
        <v>0</v>
      </c>
    </row>
    <row r="224" spans="1:296" x14ac:dyDescent="0.2">
      <c r="A224" s="2" t="str">
        <f>'Respondent Data'!A224</f>
        <v>2073</v>
      </c>
      <c r="B224" s="2">
        <f>SUMPRODUCT('Respondent Data'!B224:S224,'Product Coding'!A100:R100)</f>
        <v>-0.68437679066521406</v>
      </c>
      <c r="C224" s="2">
        <f>SUMPRODUCT('Respondent Data'!B224:S224,'Product Coding'!A101:R101)</f>
        <v>-0.442142855322877</v>
      </c>
      <c r="D224" s="2">
        <f>SUMPRODUCT('Respondent Data'!B224:S224,'Product Coding'!A102:R102)</f>
        <v>-0.16946574510122003</v>
      </c>
      <c r="E224" s="2">
        <f>SUMPRODUCT('Respondent Data'!B224:S224,'Product Coding'!A103:R103)</f>
        <v>-1.0847382985671548</v>
      </c>
      <c r="F224" s="2">
        <f>SUMPRODUCT('Respondent Data'!B224:S224,'Product Coding'!A104:R104)</f>
        <v>8.953164640066813E-2</v>
      </c>
      <c r="G224" s="2">
        <f>SUMPRODUCT('Respondent Data'!B224:S224,'Product Coding'!A105:R105)</f>
        <v>-0.9944355486297729</v>
      </c>
      <c r="H224" s="2">
        <f>SUMPRODUCT('Respondent Data'!B224:S224,'Product Coding'!A106:R106)</f>
        <v>-3.9587857840253542</v>
      </c>
      <c r="I224" s="2">
        <f>SUMPRODUCT('Respondent Data'!B224:S224,'Product Coding'!A107:R107)</f>
        <v>-3.7165518486830171</v>
      </c>
      <c r="J224" s="2">
        <f>SUMPRODUCT('Respondent Data'!B224:S224,'Product Coding'!A108:R108)</f>
        <v>-3.4438747384613602</v>
      </c>
      <c r="K224" s="2">
        <f>SUMPRODUCT('Respondent Data'!B224:S224,'Product Coding'!A109:R109)</f>
        <v>-4.3591472919272949</v>
      </c>
      <c r="L224" s="2">
        <f>SUMPRODUCT('Respondent Data'!B224:S224,'Product Coding'!A110:R110)</f>
        <v>-3.184877346959472</v>
      </c>
      <c r="M224" s="2">
        <f>SUMPRODUCT('Respondent Data'!B224:S224,'Product Coding'!A111:R111)</f>
        <v>-4.268844541989913</v>
      </c>
      <c r="N224" s="2">
        <f>SUMPRODUCT('Respondent Data'!B224:S224,'Product Coding'!A112:R112)</f>
        <v>-2.5848650358070939</v>
      </c>
      <c r="O224" s="2">
        <f>SUMPRODUCT('Respondent Data'!B224:S224,'Product Coding'!A113:R113)</f>
        <v>-2.3426311004647569</v>
      </c>
      <c r="P224" s="2">
        <f>SUMPRODUCT('Respondent Data'!B224:S224,'Product Coding'!A114:R114)</f>
        <v>-2.0699539902430999</v>
      </c>
      <c r="Q224" s="2">
        <f>SUMPRODUCT('Respondent Data'!B224:S224,'Product Coding'!A115:R115)</f>
        <v>-2.9852265437090351</v>
      </c>
      <c r="R224" s="2">
        <f>SUMPRODUCT('Respondent Data'!B224:S224,'Product Coding'!A116:R116)</f>
        <v>-1.8109565987412117</v>
      </c>
      <c r="S224" s="2">
        <f>SUMPRODUCT('Respondent Data'!B224:S224,'Product Coding'!A117:R117)</f>
        <v>-2.8949237937716532</v>
      </c>
      <c r="T224" s="2">
        <f>SUMPRODUCT('Respondent Data'!B224:S224,'Product Coding'!A118:R118)</f>
        <v>-5.8592740291672341</v>
      </c>
      <c r="U224" s="2">
        <f>SUMPRODUCT('Respondent Data'!B224:S224,'Product Coding'!A119:R119)</f>
        <v>-5.6170400938248974</v>
      </c>
      <c r="V224" s="2">
        <f>SUMPRODUCT('Respondent Data'!B224:S224,'Product Coding'!A120:R120)</f>
        <v>-5.34436298360324</v>
      </c>
      <c r="W224" s="2">
        <f>SUMPRODUCT('Respondent Data'!B224:S224,'Product Coding'!A121:R121)</f>
        <v>-6.2596355370691752</v>
      </c>
      <c r="X224" s="2">
        <f>SUMPRODUCT('Respondent Data'!B224:S224,'Product Coding'!A122:R122)</f>
        <v>-5.0853655921013523</v>
      </c>
      <c r="Y224" s="2">
        <f>SUMPRODUCT('Respondent Data'!B224:S224,'Product Coding'!A123:R123)</f>
        <v>-6.1693327871317933</v>
      </c>
      <c r="Z224" s="2">
        <f>SUMPRODUCT('Respondent Data'!B224:S224,'Product Coding'!A124:R124)</f>
        <v>-0.36358103329494407</v>
      </c>
      <c r="AA224" s="2">
        <f>SUMPRODUCT('Respondent Data'!B224:S224,'Product Coding'!A125:R125)</f>
        <v>-0.12134709795260701</v>
      </c>
      <c r="AB224" s="2">
        <f>SUMPRODUCT('Respondent Data'!B224:S224,'Product Coding'!A126:R126)</f>
        <v>0.15133001226904996</v>
      </c>
      <c r="AC224" s="2">
        <f>SUMPRODUCT('Respondent Data'!B224:S224,'Product Coding'!A127:R127)</f>
        <v>-0.76394254119688476</v>
      </c>
      <c r="AD224" s="2">
        <f>SUMPRODUCT('Respondent Data'!B224:S224,'Product Coding'!A128:R128)</f>
        <v>0.41032740377093813</v>
      </c>
      <c r="AE224" s="2">
        <f>SUMPRODUCT('Respondent Data'!B224:S224,'Product Coding'!A129:R129)</f>
        <v>-0.67363979125950291</v>
      </c>
      <c r="AF224" s="2">
        <f>SUMPRODUCT('Respondent Data'!B224:S224,'Product Coding'!A130:R130)</f>
        <v>-3.6379900266550842</v>
      </c>
      <c r="AG224" s="2">
        <f>SUMPRODUCT('Respondent Data'!B224:S224,'Product Coding'!A131:R131)</f>
        <v>-3.3957560913127471</v>
      </c>
      <c r="AH224" s="2">
        <f>SUMPRODUCT('Respondent Data'!B224:S224,'Product Coding'!A132:R132)</f>
        <v>-3.1230789810910902</v>
      </c>
      <c r="AI224" s="2">
        <f>SUMPRODUCT('Respondent Data'!B224:S224,'Product Coding'!A133:R133)</f>
        <v>-4.0383515345570249</v>
      </c>
      <c r="AJ224" s="2">
        <f>SUMPRODUCT('Respondent Data'!B224:S224,'Product Coding'!A134:R134)</f>
        <v>-2.864081589589202</v>
      </c>
      <c r="AK224" s="2">
        <f>SUMPRODUCT('Respondent Data'!B224:S224,'Product Coding'!A135:R135)</f>
        <v>-3.948048784619643</v>
      </c>
      <c r="AL224" s="2">
        <f>SUMPRODUCT('Respondent Data'!B224:S224,'Product Coding'!A136:R136)</f>
        <v>2.31185207552479</v>
      </c>
      <c r="AM224" s="2">
        <f>SUMPRODUCT('Respondent Data'!B224:S224,'Product Coding'!A137:R137)</f>
        <v>2.5540860108671271</v>
      </c>
      <c r="AN224" s="2">
        <f>SUMPRODUCT('Respondent Data'!B224:S224,'Product Coding'!A138:R138)</f>
        <v>2.826763121088784</v>
      </c>
      <c r="AO224" s="2">
        <f>SUMPRODUCT('Respondent Data'!B224:S224,'Product Coding'!A139:R139)</f>
        <v>1.9114905676228493</v>
      </c>
      <c r="AP224" s="2">
        <f>SUMPRODUCT('Respondent Data'!B224:S224,'Product Coding'!A140:R140)</f>
        <v>3.0857605125906722</v>
      </c>
      <c r="AQ224" s="2">
        <f>SUMPRODUCT('Respondent Data'!B224:S224,'Product Coding'!A141:R141)</f>
        <v>2.0017933175602312</v>
      </c>
      <c r="AR224" s="2">
        <f>SUMPRODUCT('Respondent Data'!B224:S224,'Product Coding'!A142:R142)</f>
        <v>-0.96255691783535002</v>
      </c>
      <c r="AS224" s="2">
        <f>SUMPRODUCT('Respondent Data'!B224:S224,'Product Coding'!A143:R143)</f>
        <v>-0.72032298249301296</v>
      </c>
      <c r="AT224" s="2">
        <f>SUMPRODUCT('Respondent Data'!B224:S224,'Product Coding'!A144:R144)</f>
        <v>-0.4476458722713561</v>
      </c>
      <c r="AU224" s="2">
        <f>SUMPRODUCT('Respondent Data'!B224:S224,'Product Coding'!A145:R145)</f>
        <v>-1.3629184257372908</v>
      </c>
      <c r="AV224" s="2">
        <f>SUMPRODUCT('Respondent Data'!B224:S224,'Product Coding'!A146:R146)</f>
        <v>-0.18864848076946794</v>
      </c>
      <c r="AW224" s="2">
        <f>SUMPRODUCT('Respondent Data'!B224:S224,'Product Coding'!A147:R147)</f>
        <v>-1.272615675799909</v>
      </c>
      <c r="AX224" s="2">
        <f>SUMPRODUCT('Respondent Data'!B224:S224,'Product Coding'!A148:R148)</f>
        <v>5.5609424158977561</v>
      </c>
      <c r="AY224" s="2">
        <f>SUMPRODUCT('Respondent Data'!B224:S224,'Product Coding'!A149:R149)</f>
        <v>5.8031763512400936</v>
      </c>
      <c r="AZ224" s="2">
        <f>SUMPRODUCT('Respondent Data'!B224:S224,'Product Coding'!A150:R150)</f>
        <v>6.0758534614617501</v>
      </c>
      <c r="BA224" s="2">
        <f>SUMPRODUCT('Respondent Data'!B224:S224,'Product Coding'!A151:R151)</f>
        <v>5.1605809079958149</v>
      </c>
      <c r="BB224" s="2">
        <f>SUMPRODUCT('Respondent Data'!B224:S224,'Product Coding'!A152:R152)</f>
        <v>6.3348508529636387</v>
      </c>
      <c r="BC224" s="2">
        <f>SUMPRODUCT('Respondent Data'!B224:S224,'Product Coding'!A153:R153)</f>
        <v>5.2508836579331977</v>
      </c>
      <c r="BD224" s="2">
        <f>SUMPRODUCT('Respondent Data'!B224:S224,'Product Coding'!A154:R154)</f>
        <v>2.2865334225376159</v>
      </c>
      <c r="BE224" s="2">
        <f>SUMPRODUCT('Respondent Data'!B224:S224,'Product Coding'!A155:R155)</f>
        <v>2.5287673578799534</v>
      </c>
      <c r="BF224" s="2">
        <f>SUMPRODUCT('Respondent Data'!B224:S224,'Product Coding'!A156:R156)</f>
        <v>2.80144446810161</v>
      </c>
      <c r="BG224" s="2">
        <f>SUMPRODUCT('Respondent Data'!B224:S224,'Product Coding'!A157:R157)</f>
        <v>1.8861719146356752</v>
      </c>
      <c r="BH224" s="2">
        <f>SUMPRODUCT('Respondent Data'!B224:S224,'Product Coding'!A158:R158)</f>
        <v>3.0604418596034986</v>
      </c>
      <c r="BI224" s="2">
        <f>SUMPRODUCT('Respondent Data'!B224:S224,'Product Coding'!A159:R159)</f>
        <v>1.9764746645730571</v>
      </c>
      <c r="BJ224" s="2">
        <f>SUMPRODUCT('Respondent Data'!B224:S224,'Product Coding'!A160:R160)</f>
        <v>8.0733956333201071</v>
      </c>
      <c r="BK224" s="2">
        <f>SUMPRODUCT('Respondent Data'!B224:S224,'Product Coding'!A161:R161)</f>
        <v>8.3156295686624446</v>
      </c>
      <c r="BL224" s="2">
        <f>SUMPRODUCT('Respondent Data'!B224:S224,'Product Coding'!A162:R162)</f>
        <v>8.5883066788841003</v>
      </c>
      <c r="BM224" s="2">
        <f>SUMPRODUCT('Respondent Data'!B224:S224,'Product Coding'!A163:R163)</f>
        <v>7.6730341254181651</v>
      </c>
      <c r="BN224" s="2">
        <f>SUMPRODUCT('Respondent Data'!B224:S224,'Product Coding'!A164:R164)</f>
        <v>8.847304070385988</v>
      </c>
      <c r="BO224" s="2">
        <f>SUMPRODUCT('Respondent Data'!B224:S224,'Product Coding'!A165:R165)</f>
        <v>7.763336875355547</v>
      </c>
      <c r="BP224" s="2">
        <f>SUMPRODUCT('Respondent Data'!B224:S224,'Product Coding'!A166:R166)</f>
        <v>4.7989866399599661</v>
      </c>
      <c r="BQ224" s="2">
        <f>SUMPRODUCT('Respondent Data'!B224:S224,'Product Coding'!A167:R167)</f>
        <v>5.0412205753023036</v>
      </c>
      <c r="BR224" s="2">
        <f>SUMPRODUCT('Respondent Data'!B224:S224,'Product Coding'!A168:R168)</f>
        <v>5.3138976855239601</v>
      </c>
      <c r="BS224" s="2">
        <f>SUMPRODUCT('Respondent Data'!B224:S224,'Product Coding'!A169:R169)</f>
        <v>4.398625132058025</v>
      </c>
      <c r="BT224" s="2">
        <f>SUMPRODUCT('Respondent Data'!B224:S224,'Product Coding'!A170:R170)</f>
        <v>5.5728950770258479</v>
      </c>
      <c r="BU224" s="2">
        <f>SUMPRODUCT('Respondent Data'!B224:S224,'Product Coding'!A171:R171)</f>
        <v>4.4889278819954068</v>
      </c>
      <c r="BV224" s="2">
        <f>SUMPRODUCT('Respondent Data'!B224:S224,'Product Coding'!A172:R172)</f>
        <v>-3.8582332668261299</v>
      </c>
      <c r="BX224" s="2">
        <f t="shared" si="1014"/>
        <v>1.9825359155695998</v>
      </c>
      <c r="BY224" s="2">
        <f t="shared" si="1015"/>
        <v>1.5560380128700668</v>
      </c>
      <c r="BZ224" s="2">
        <f t="shared" si="1016"/>
        <v>1.1846717655266517</v>
      </c>
      <c r="CA224" s="2">
        <f t="shared" si="1017"/>
        <v>2.9586654304321924</v>
      </c>
      <c r="CB224" s="2">
        <f t="shared" si="1018"/>
        <v>0.91435932848477286</v>
      </c>
      <c r="CC224" s="2">
        <f t="shared" si="1019"/>
        <v>2.7031980867076952</v>
      </c>
      <c r="CD224" s="2">
        <f t="shared" si="1020"/>
        <v>52.393670079751935</v>
      </c>
      <c r="CE224" s="2">
        <f t="shared" si="1021"/>
        <v>41.122353263619836</v>
      </c>
      <c r="CF224" s="2">
        <f t="shared" si="1022"/>
        <v>31.308033891515947</v>
      </c>
      <c r="CG224" s="2">
        <f t="shared" si="1023"/>
        <v>78.190432375543779</v>
      </c>
      <c r="CH224" s="2">
        <f t="shared" si="1024"/>
        <v>24.164324396216912</v>
      </c>
      <c r="CI224" s="2">
        <f t="shared" si="1025"/>
        <v>71.439043097732736</v>
      </c>
      <c r="CJ224" s="2">
        <f t="shared" si="1026"/>
        <v>13.261499141652918</v>
      </c>
      <c r="CK224" s="2">
        <f t="shared" si="1027"/>
        <v>10.408586603651502</v>
      </c>
      <c r="CL224" s="2">
        <f t="shared" si="1028"/>
        <v>7.9244585070522504</v>
      </c>
      <c r="CM224" s="2">
        <f t="shared" si="1029"/>
        <v>19.790985251756087</v>
      </c>
      <c r="CN224" s="2">
        <f t="shared" si="1030"/>
        <v>6.1162954752218512</v>
      </c>
      <c r="CO224" s="2">
        <f t="shared" si="1031"/>
        <v>18.082123418325239</v>
      </c>
      <c r="CP224" s="2">
        <f t="shared" si="1032"/>
        <v>350.46962092036</v>
      </c>
      <c r="CQ224" s="2">
        <f t="shared" si="1033"/>
        <v>275.07398389378517</v>
      </c>
      <c r="CR224" s="2">
        <f t="shared" si="1034"/>
        <v>209.42443529951944</v>
      </c>
      <c r="CS224" s="2">
        <f t="shared" si="1035"/>
        <v>523.02828094583492</v>
      </c>
      <c r="CT224" s="2">
        <f t="shared" si="1036"/>
        <v>161.63902238663044</v>
      </c>
      <c r="CU224" s="2">
        <f t="shared" si="1037"/>
        <v>477.86716057998666</v>
      </c>
      <c r="CV224" s="2">
        <f t="shared" si="1038"/>
        <v>1.4384714162611514</v>
      </c>
      <c r="CW224" s="2">
        <f t="shared" si="1039"/>
        <v>1.12901672375822</v>
      </c>
      <c r="CX224" s="2">
        <f t="shared" si="1040"/>
        <v>0.85956398518617194</v>
      </c>
      <c r="CY224" s="2">
        <f t="shared" si="1041"/>
        <v>2.1467231027357867</v>
      </c>
      <c r="CZ224" s="2">
        <f t="shared" si="1042"/>
        <v>0.66343300410736583</v>
      </c>
      <c r="DA224" s="2">
        <f t="shared" si="1043"/>
        <v>1.9613632972211055</v>
      </c>
      <c r="DB224" s="2">
        <f t="shared" si="1044"/>
        <v>38.015350042769214</v>
      </c>
      <c r="DC224" s="2">
        <f t="shared" si="1045"/>
        <v>29.83720459970348</v>
      </c>
      <c r="DD224" s="2">
        <f t="shared" si="1046"/>
        <v>22.716214873384487</v>
      </c>
      <c r="DE224" s="2">
        <f t="shared" si="1047"/>
        <v>56.732743711735118</v>
      </c>
      <c r="DF224" s="2">
        <f t="shared" si="1048"/>
        <v>17.53294337027598</v>
      </c>
      <c r="DG224" s="2">
        <f t="shared" si="1049"/>
        <v>51.834128549248668</v>
      </c>
      <c r="DH224" s="2">
        <f t="shared" si="1050"/>
        <v>9.9077582362186237E-2</v>
      </c>
      <c r="DI224" s="2">
        <f t="shared" si="1051"/>
        <v>7.7763274384127723E-2</v>
      </c>
      <c r="DJ224" s="2">
        <f t="shared" si="1052"/>
        <v>5.9204180615008289E-2</v>
      </c>
      <c r="DK224" s="2">
        <f t="shared" si="1053"/>
        <v>0.14785982718581814</v>
      </c>
      <c r="DL224" s="2">
        <f t="shared" si="1054"/>
        <v>4.5695268854968198E-2</v>
      </c>
      <c r="DM224" s="2">
        <f t="shared" si="1055"/>
        <v>0.13509280158495243</v>
      </c>
      <c r="DN224" s="2">
        <f t="shared" si="1056"/>
        <v>2.6183829114099071</v>
      </c>
      <c r="DO224" s="2">
        <f t="shared" si="1057"/>
        <v>2.0550968637723921</v>
      </c>
      <c r="DP224" s="2">
        <f t="shared" si="1058"/>
        <v>1.5646245206072746</v>
      </c>
      <c r="DQ224" s="2">
        <f t="shared" si="1059"/>
        <v>3.9075806611035011</v>
      </c>
      <c r="DR224" s="2">
        <f t="shared" si="1060"/>
        <v>1.207616377484344</v>
      </c>
      <c r="DS224" s="2">
        <f t="shared" si="1061"/>
        <v>3.5701787901067172</v>
      </c>
      <c r="DT224" s="2">
        <f t="shared" si="1062"/>
        <v>3.8451509581507435E-3</v>
      </c>
      <c r="DU224" s="2">
        <f t="shared" si="1063"/>
        <v>3.0179534247616836E-3</v>
      </c>
      <c r="DV224" s="2">
        <f t="shared" si="1064"/>
        <v>2.2976843640182816E-3</v>
      </c>
      <c r="DW224" s="2">
        <f t="shared" si="1065"/>
        <v>5.7383652549897243E-3</v>
      </c>
      <c r="DX224" s="2">
        <f t="shared" si="1066"/>
        <v>1.7734103177682707E-3</v>
      </c>
      <c r="DY224" s="2">
        <f t="shared" si="1067"/>
        <v>5.2428834360809052E-3</v>
      </c>
      <c r="DZ224" s="2">
        <f t="shared" si="1068"/>
        <v>0.1016181190595533</v>
      </c>
      <c r="EA224" s="2">
        <f t="shared" si="1069"/>
        <v>7.9757271891637518E-2</v>
      </c>
      <c r="EB224" s="2">
        <f t="shared" si="1070"/>
        <v>6.072228783870031E-2</v>
      </c>
      <c r="EC224" s="2">
        <f t="shared" si="1071"/>
        <v>0.15165123295164243</v>
      </c>
      <c r="ED224" s="2">
        <f t="shared" si="1072"/>
        <v>4.686698201807022E-2</v>
      </c>
      <c r="EE224" s="2">
        <f t="shared" si="1073"/>
        <v>0.13855683665518731</v>
      </c>
      <c r="EF224" s="2">
        <f t="shared" si="1074"/>
        <v>3.1172298494177181E-4</v>
      </c>
      <c r="EG224" s="2">
        <f t="shared" si="1075"/>
        <v>2.4466281303930893E-4</v>
      </c>
      <c r="EH224" s="2">
        <f t="shared" si="1076"/>
        <v>1.8627123777483092E-4</v>
      </c>
      <c r="EI224" s="2">
        <f t="shared" si="1077"/>
        <v>4.652041923555147E-4</v>
      </c>
      <c r="EJ224" s="2">
        <f t="shared" si="1078"/>
        <v>1.4376880486562948E-4</v>
      </c>
      <c r="EK224" s="2">
        <f t="shared" si="1079"/>
        <v>4.2503591983366923E-4</v>
      </c>
      <c r="EL224" s="2">
        <f t="shared" si="1080"/>
        <v>8.2380909728045331E-3</v>
      </c>
      <c r="EM224" s="2">
        <f t="shared" si="1081"/>
        <v>6.4658514413256651E-3</v>
      </c>
      <c r="EN224" s="2">
        <f t="shared" si="1082"/>
        <v>4.9227021314857478E-3</v>
      </c>
      <c r="EO224" s="2">
        <f t="shared" si="1083"/>
        <v>1.2294231233127246E-2</v>
      </c>
      <c r="EP224" s="2">
        <f t="shared" si="1084"/>
        <v>3.7994647515507182E-3</v>
      </c>
      <c r="EQ224" s="2">
        <f t="shared" si="1085"/>
        <v>1.1232680114857353E-2</v>
      </c>
      <c r="ER224" s="2">
        <f t="shared" si="1086"/>
        <v>47.381566792269616</v>
      </c>
      <c r="ET224" s="2">
        <f t="shared" si="1087"/>
        <v>0.33528514938571041</v>
      </c>
      <c r="EU224" s="2">
        <f t="shared" si="1088"/>
        <v>0.39123048834361518</v>
      </c>
      <c r="EV224" s="2">
        <f t="shared" si="1089"/>
        <v>0.45773466558210096</v>
      </c>
      <c r="EW224" s="2">
        <f t="shared" si="1090"/>
        <v>0.25261038538708325</v>
      </c>
      <c r="EX224" s="2">
        <f t="shared" si="1091"/>
        <v>0.52236797194782969</v>
      </c>
      <c r="EY224" s="2">
        <f t="shared" si="1092"/>
        <v>0.2700368645116264</v>
      </c>
      <c r="EZ224" s="2">
        <f t="shared" si="1093"/>
        <v>1.872881183305701E-2</v>
      </c>
      <c r="FA224" s="2">
        <f t="shared" si="1094"/>
        <v>2.3740364023386092E-2</v>
      </c>
      <c r="FB224" s="2">
        <f t="shared" si="1095"/>
        <v>3.0952053701497412E-2</v>
      </c>
      <c r="FC224" s="2">
        <f t="shared" si="1096"/>
        <v>1.2627788105231106E-2</v>
      </c>
      <c r="FD224" s="2">
        <f t="shared" si="1097"/>
        <v>3.973879784153217E-2</v>
      </c>
      <c r="FE224" s="2">
        <f t="shared" si="1098"/>
        <v>1.3804710239626273E-2</v>
      </c>
      <c r="FF224" s="2">
        <f t="shared" si="1099"/>
        <v>7.0118855673408489E-2</v>
      </c>
      <c r="FG224" s="2">
        <f t="shared" si="1100"/>
        <v>8.7653276846751019E-2</v>
      </c>
      <c r="FH224" s="2">
        <f t="shared" si="1101"/>
        <v>0.11205161626442478</v>
      </c>
      <c r="FI224" s="2">
        <f t="shared" si="1102"/>
        <v>4.8097768715195263E-2</v>
      </c>
      <c r="FJ224" s="2">
        <f t="shared" si="1103"/>
        <v>0.14052255186450432</v>
      </c>
      <c r="FK224" s="2">
        <f t="shared" si="1104"/>
        <v>5.2405069293266632E-2</v>
      </c>
      <c r="FL224" s="2">
        <f t="shared" si="1105"/>
        <v>2.8451961150479958E-3</v>
      </c>
      <c r="FM224" s="2">
        <f t="shared" si="1106"/>
        <v>3.6222174429327366E-3</v>
      </c>
      <c r="FN224" s="2">
        <f t="shared" si="1107"/>
        <v>4.7522997914980448E-3</v>
      </c>
      <c r="FO224" s="2">
        <f t="shared" si="1108"/>
        <v>1.9082939535153883E-3</v>
      </c>
      <c r="FP224" s="2">
        <f t="shared" si="1109"/>
        <v>6.1485859010070136E-3</v>
      </c>
      <c r="FQ224" s="2">
        <f t="shared" si="1110"/>
        <v>2.0882618026862314E-3</v>
      </c>
      <c r="FR224" s="2">
        <f t="shared" si="1111"/>
        <v>0.41009297600595845</v>
      </c>
      <c r="FS224" s="2">
        <f t="shared" si="1112"/>
        <v>0.46970039682673914</v>
      </c>
      <c r="FT224" s="2">
        <f t="shared" si="1113"/>
        <v>0.53776046856483084</v>
      </c>
      <c r="FU224" s="2">
        <f t="shared" si="1114"/>
        <v>0.3177909105286677</v>
      </c>
      <c r="FV224" s="2">
        <f t="shared" si="1115"/>
        <v>0.60116638153192203</v>
      </c>
      <c r="FW224" s="2">
        <f t="shared" si="1116"/>
        <v>0.33768231035293222</v>
      </c>
      <c r="FX224" s="2">
        <f t="shared" si="1117"/>
        <v>2.5630937538783708E-2</v>
      </c>
      <c r="FY224" s="2">
        <f t="shared" si="1118"/>
        <v>3.2428360903037745E-2</v>
      </c>
      <c r="FZ224" s="2">
        <f t="shared" si="1119"/>
        <v>4.2165244552673099E-2</v>
      </c>
      <c r="GA224" s="2">
        <f t="shared" si="1120"/>
        <v>1.7321193064945808E-2</v>
      </c>
      <c r="GB224" s="2">
        <f t="shared" si="1121"/>
        <v>5.3957969871307535E-2</v>
      </c>
      <c r="GC224" s="2">
        <f t="shared" si="1122"/>
        <v>1.8927159914596918E-2</v>
      </c>
      <c r="GD224" s="2">
        <f t="shared" si="1123"/>
        <v>0.90985387751313751</v>
      </c>
      <c r="GE224" s="2">
        <f t="shared" si="1124"/>
        <v>0.9278475373652304</v>
      </c>
      <c r="GF224" s="2">
        <f t="shared" si="1125"/>
        <v>0.94410503498897402</v>
      </c>
      <c r="GG224" s="2">
        <f t="shared" si="1126"/>
        <v>0.87118651277454096</v>
      </c>
      <c r="GH224" s="2">
        <f t="shared" si="1127"/>
        <v>0.95630154384746879</v>
      </c>
      <c r="GI224" s="2">
        <f t="shared" si="1128"/>
        <v>0.8809852362764351</v>
      </c>
      <c r="GJ224" s="2">
        <f t="shared" si="1129"/>
        <v>0.27636654950107226</v>
      </c>
      <c r="GK224" s="2">
        <f t="shared" si="1130"/>
        <v>0.3273218639507271</v>
      </c>
      <c r="GL224" s="2">
        <f t="shared" si="1131"/>
        <v>0.38992062657312931</v>
      </c>
      <c r="GM224" s="2">
        <f t="shared" si="1132"/>
        <v>0.20376639102965727</v>
      </c>
      <c r="GN224" s="2">
        <f t="shared" si="1133"/>
        <v>0.45297725193520033</v>
      </c>
      <c r="GO224" s="2">
        <f t="shared" si="1134"/>
        <v>0.2188098203432976</v>
      </c>
      <c r="GP224" s="2">
        <f t="shared" si="1135"/>
        <v>0.99616957759423286</v>
      </c>
      <c r="GQ224" s="2">
        <f t="shared" si="1136"/>
        <v>0.99699112721317007</v>
      </c>
      <c r="GR224" s="2">
        <f t="shared" si="1137"/>
        <v>0.99770758288693817</v>
      </c>
      <c r="GS224" s="2">
        <f t="shared" si="1138"/>
        <v>0.99429437570124413</v>
      </c>
      <c r="GT224" s="2">
        <f t="shared" si="1139"/>
        <v>0.99822972909891305</v>
      </c>
      <c r="GU224" s="2">
        <f t="shared" si="1140"/>
        <v>0.99478446102681184</v>
      </c>
      <c r="GV224" s="2">
        <f t="shared" si="1141"/>
        <v>0.90775558489696573</v>
      </c>
      <c r="GW224" s="2">
        <f t="shared" si="1142"/>
        <v>0.9261340729366796</v>
      </c>
      <c r="GX224" s="2">
        <f t="shared" si="1143"/>
        <v>0.94275383054086048</v>
      </c>
      <c r="GY224" s="2">
        <f t="shared" si="1144"/>
        <v>0.8683184382454352</v>
      </c>
      <c r="GZ224" s="2">
        <f t="shared" si="1145"/>
        <v>0.95523119668200474</v>
      </c>
      <c r="HA224" s="2">
        <f t="shared" si="1146"/>
        <v>0.87830485734710029</v>
      </c>
      <c r="HB224" s="2">
        <f t="shared" si="1147"/>
        <v>0.99968837415599643</v>
      </c>
      <c r="HC224" s="2">
        <f t="shared" si="1148"/>
        <v>0.99975539703221095</v>
      </c>
      <c r="HD224" s="2">
        <f t="shared" si="1149"/>
        <v>0.9998137634527372</v>
      </c>
      <c r="HE224" s="2">
        <f t="shared" si="1150"/>
        <v>0.99953501212195484</v>
      </c>
      <c r="HF224" s="2">
        <f t="shared" si="1151"/>
        <v>0.99985625186163252</v>
      </c>
      <c r="HG224" s="2">
        <f t="shared" si="1152"/>
        <v>0.99957514465894703</v>
      </c>
      <c r="HH224" s="2">
        <f t="shared" si="1153"/>
        <v>0.99182922065079293</v>
      </c>
      <c r="HI224" s="2">
        <f t="shared" si="1154"/>
        <v>0.99357568721078204</v>
      </c>
      <c r="HJ224" s="2">
        <f t="shared" si="1155"/>
        <v>0.99510141215732872</v>
      </c>
      <c r="HK224" s="2">
        <f t="shared" si="1156"/>
        <v>0.98785508120682353</v>
      </c>
      <c r="HL224" s="2">
        <f t="shared" si="1157"/>
        <v>0.99621491653963867</v>
      </c>
      <c r="HM224" s="2">
        <f t="shared" si="1158"/>
        <v>0.98889209146842283</v>
      </c>
      <c r="HN224" s="2">
        <f t="shared" si="1159"/>
        <v>2.0669028853356183E-2</v>
      </c>
      <c r="HP224" s="2">
        <f t="shared" ref="HP224:IU224" si="1250">IF(B1=1,ET224,0)</f>
        <v>0.33528514938571041</v>
      </c>
      <c r="HQ224" s="2">
        <f t="shared" si="1250"/>
        <v>0.39123048834361518</v>
      </c>
      <c r="HR224" s="2">
        <f t="shared" si="1250"/>
        <v>0.45773466558210096</v>
      </c>
      <c r="HS224" s="2">
        <f t="shared" si="1250"/>
        <v>0.25261038538708325</v>
      </c>
      <c r="HT224" s="2">
        <f t="shared" si="1250"/>
        <v>0.52236797194782969</v>
      </c>
      <c r="HU224" s="2">
        <f t="shared" si="1250"/>
        <v>0.2700368645116264</v>
      </c>
      <c r="HV224" s="2">
        <f t="shared" si="1250"/>
        <v>1.872881183305701E-2</v>
      </c>
      <c r="HW224" s="2">
        <f t="shared" si="1250"/>
        <v>2.3740364023386092E-2</v>
      </c>
      <c r="HX224" s="2">
        <f t="shared" si="1250"/>
        <v>3.0952053701497412E-2</v>
      </c>
      <c r="HY224" s="2">
        <f t="shared" si="1250"/>
        <v>1.2627788105231106E-2</v>
      </c>
      <c r="HZ224" s="2">
        <f t="shared" si="1250"/>
        <v>3.973879784153217E-2</v>
      </c>
      <c r="IA224" s="2">
        <f t="shared" si="1250"/>
        <v>1.3804710239626273E-2</v>
      </c>
      <c r="IB224" s="2">
        <f t="shared" si="1250"/>
        <v>7.0118855673408489E-2</v>
      </c>
      <c r="IC224" s="2">
        <f t="shared" si="1250"/>
        <v>8.7653276846751019E-2</v>
      </c>
      <c r="ID224" s="2">
        <f t="shared" si="1250"/>
        <v>0.11205161626442478</v>
      </c>
      <c r="IE224" s="2">
        <f t="shared" si="1250"/>
        <v>4.8097768715195263E-2</v>
      </c>
      <c r="IF224" s="2">
        <f t="shared" si="1250"/>
        <v>0.14052255186450432</v>
      </c>
      <c r="IG224" s="2">
        <f t="shared" si="1250"/>
        <v>5.2405069293266632E-2</v>
      </c>
      <c r="IH224" s="2">
        <f t="shared" si="1250"/>
        <v>2.8451961150479958E-3</v>
      </c>
      <c r="II224" s="2">
        <f t="shared" si="1250"/>
        <v>3.6222174429327366E-3</v>
      </c>
      <c r="IJ224" s="2">
        <f t="shared" si="1250"/>
        <v>4.7522997914980448E-3</v>
      </c>
      <c r="IK224" s="2">
        <f t="shared" si="1250"/>
        <v>1.9082939535153883E-3</v>
      </c>
      <c r="IL224" s="2">
        <f t="shared" si="1250"/>
        <v>6.1485859010070136E-3</v>
      </c>
      <c r="IM224" s="2">
        <f t="shared" si="1250"/>
        <v>2.0882618026862314E-3</v>
      </c>
      <c r="IN224" s="2">
        <f t="shared" si="1250"/>
        <v>0.41009297600595845</v>
      </c>
      <c r="IO224" s="2">
        <f t="shared" si="1250"/>
        <v>0.46970039682673914</v>
      </c>
      <c r="IP224" s="2">
        <f t="shared" si="1250"/>
        <v>0.53776046856483084</v>
      </c>
      <c r="IQ224" s="2">
        <f t="shared" si="1250"/>
        <v>0.3177909105286677</v>
      </c>
      <c r="IR224" s="2">
        <f t="shared" si="1250"/>
        <v>0.60116638153192203</v>
      </c>
      <c r="IS224" s="2">
        <f t="shared" si="1250"/>
        <v>0.33768231035293222</v>
      </c>
      <c r="IT224" s="2">
        <f t="shared" si="1250"/>
        <v>2.5630937538783708E-2</v>
      </c>
      <c r="IU224" s="2">
        <f t="shared" si="1250"/>
        <v>3.2428360903037745E-2</v>
      </c>
      <c r="IV224" s="2">
        <f t="shared" ref="IV224:KA224" si="1251">IF(AH1=1,FZ224,0)</f>
        <v>4.2165244552673099E-2</v>
      </c>
      <c r="IW224" s="2">
        <f t="shared" si="1251"/>
        <v>1.7321193064945808E-2</v>
      </c>
      <c r="IX224" s="2">
        <f t="shared" si="1251"/>
        <v>5.3957969871307535E-2</v>
      </c>
      <c r="IY224" s="2">
        <f t="shared" si="1251"/>
        <v>1.8927159914596918E-2</v>
      </c>
      <c r="IZ224" s="2">
        <f t="shared" si="1251"/>
        <v>0.90985387751313751</v>
      </c>
      <c r="JA224" s="2">
        <f t="shared" si="1251"/>
        <v>0.9278475373652304</v>
      </c>
      <c r="JB224" s="2">
        <f t="shared" si="1251"/>
        <v>0.94410503498897402</v>
      </c>
      <c r="JC224" s="2">
        <f t="shared" si="1251"/>
        <v>0.87118651277454096</v>
      </c>
      <c r="JD224" s="2">
        <f t="shared" si="1251"/>
        <v>0.95630154384746879</v>
      </c>
      <c r="JE224" s="2">
        <f t="shared" si="1251"/>
        <v>0.8809852362764351</v>
      </c>
      <c r="JF224" s="2">
        <f t="shared" si="1251"/>
        <v>0.27636654950107226</v>
      </c>
      <c r="JG224" s="2">
        <f t="shared" si="1251"/>
        <v>0.3273218639507271</v>
      </c>
      <c r="JH224" s="2">
        <f t="shared" si="1251"/>
        <v>0.38992062657312931</v>
      </c>
      <c r="JI224" s="2">
        <f t="shared" si="1251"/>
        <v>0.20376639102965727</v>
      </c>
      <c r="JJ224" s="2">
        <f t="shared" si="1251"/>
        <v>0.45297725193520033</v>
      </c>
      <c r="JK224" s="2">
        <f t="shared" si="1251"/>
        <v>0.2188098203432976</v>
      </c>
      <c r="JL224" s="2">
        <f t="shared" si="1251"/>
        <v>0.99616957759423286</v>
      </c>
      <c r="JM224" s="2">
        <f t="shared" si="1251"/>
        <v>0.99699112721317007</v>
      </c>
      <c r="JN224" s="2">
        <f t="shared" si="1251"/>
        <v>0.99770758288693817</v>
      </c>
      <c r="JO224" s="2">
        <f t="shared" si="1251"/>
        <v>0.99429437570124413</v>
      </c>
      <c r="JP224" s="2">
        <f t="shared" si="1251"/>
        <v>0.99822972909891305</v>
      </c>
      <c r="JQ224" s="2">
        <f t="shared" si="1251"/>
        <v>0.99478446102681184</v>
      </c>
      <c r="JR224" s="2">
        <f t="shared" si="1251"/>
        <v>0.90775558489696573</v>
      </c>
      <c r="JS224" s="2">
        <f t="shared" si="1251"/>
        <v>0.9261340729366796</v>
      </c>
      <c r="JT224" s="2">
        <f t="shared" si="1251"/>
        <v>0.94275383054086048</v>
      </c>
      <c r="JU224" s="2">
        <f t="shared" si="1251"/>
        <v>0.8683184382454352</v>
      </c>
      <c r="JV224" s="2">
        <f t="shared" si="1251"/>
        <v>0.95523119668200474</v>
      </c>
      <c r="JW224" s="2">
        <f t="shared" si="1251"/>
        <v>0.87830485734710029</v>
      </c>
      <c r="JX224" s="2">
        <f t="shared" si="1251"/>
        <v>0.99968837415599643</v>
      </c>
      <c r="JY224" s="2">
        <f t="shared" si="1251"/>
        <v>0.99975539703221095</v>
      </c>
      <c r="JZ224" s="2">
        <f t="shared" si="1251"/>
        <v>0.9998137634527372</v>
      </c>
      <c r="KA224" s="2">
        <f t="shared" si="1251"/>
        <v>0.99953501212195484</v>
      </c>
      <c r="KB224" s="2">
        <f t="shared" ref="KB224:KJ224" si="1252">IF(BN1=1,HF224,0)</f>
        <v>0.99985625186163252</v>
      </c>
      <c r="KC224" s="2">
        <f t="shared" si="1252"/>
        <v>0.99957514465894703</v>
      </c>
      <c r="KD224" s="2">
        <f t="shared" si="1252"/>
        <v>0.99182922065079293</v>
      </c>
      <c r="KE224" s="2">
        <f t="shared" si="1252"/>
        <v>0.99357568721078204</v>
      </c>
      <c r="KF224" s="2">
        <f t="shared" si="1252"/>
        <v>0.99510141215732872</v>
      </c>
      <c r="KG224" s="2">
        <f t="shared" si="1252"/>
        <v>0.98785508120682353</v>
      </c>
      <c r="KH224" s="2">
        <f t="shared" si="1252"/>
        <v>0.99621491653963867</v>
      </c>
      <c r="KI224" s="2">
        <f t="shared" si="1252"/>
        <v>0.98889209146842283</v>
      </c>
      <c r="KJ224" s="2">
        <f t="shared" si="1252"/>
        <v>0</v>
      </c>
    </row>
    <row r="225" spans="1:296" x14ac:dyDescent="0.2">
      <c r="A225" s="2" t="str">
        <f>'Respondent Data'!A225</f>
        <v>2089</v>
      </c>
      <c r="B225" s="2">
        <f>SUMPRODUCT('Respondent Data'!B225:S225,'Product Coding'!A100:R100)</f>
        <v>1.220591126518304</v>
      </c>
      <c r="C225" s="2">
        <f>SUMPRODUCT('Respondent Data'!B225:S225,'Product Coding'!A101:R101)</f>
        <v>1.5842187096142961</v>
      </c>
      <c r="D225" s="2">
        <f>SUMPRODUCT('Respondent Data'!B225:S225,'Product Coding'!A102:R102)</f>
        <v>1.15113342679687</v>
      </c>
      <c r="E225" s="2">
        <f>SUMPRODUCT('Respondent Data'!B225:S225,'Product Coding'!A103:R103)</f>
        <v>0.48393554527996807</v>
      </c>
      <c r="F225" s="2">
        <f>SUMPRODUCT('Respondent Data'!B225:S225,'Product Coding'!A104:R104)</f>
        <v>0.49582695073954208</v>
      </c>
      <c r="G225" s="2">
        <f>SUMPRODUCT('Respondent Data'!B225:S225,'Product Coding'!A105:R105)</f>
        <v>0.49470096465623814</v>
      </c>
      <c r="H225" s="2">
        <f>SUMPRODUCT('Respondent Data'!B225:S225,'Product Coding'!A106:R106)</f>
        <v>-2.6661166493864958</v>
      </c>
      <c r="I225" s="2">
        <f>SUMPRODUCT('Respondent Data'!B225:S225,'Product Coding'!A107:R107)</f>
        <v>-2.3024890662905038</v>
      </c>
      <c r="J225" s="2">
        <f>SUMPRODUCT('Respondent Data'!B225:S225,'Product Coding'!A108:R108)</f>
        <v>-2.7355743491079298</v>
      </c>
      <c r="K225" s="2">
        <f>SUMPRODUCT('Respondent Data'!B225:S225,'Product Coding'!A109:R109)</f>
        <v>-3.4027722306248318</v>
      </c>
      <c r="L225" s="2">
        <f>SUMPRODUCT('Respondent Data'!B225:S225,'Product Coding'!A110:R110)</f>
        <v>-3.390880825165258</v>
      </c>
      <c r="M225" s="2">
        <f>SUMPRODUCT('Respondent Data'!B225:S225,'Product Coding'!A111:R111)</f>
        <v>-3.392006811248562</v>
      </c>
      <c r="N225" s="2">
        <f>SUMPRODUCT('Respondent Data'!B225:S225,'Product Coding'!A112:R112)</f>
        <v>-0.43816772468658605</v>
      </c>
      <c r="O225" s="2">
        <f>SUMPRODUCT('Respondent Data'!B225:S225,'Product Coding'!A113:R113)</f>
        <v>-7.4540141590593967E-2</v>
      </c>
      <c r="P225" s="2">
        <f>SUMPRODUCT('Respondent Data'!B225:S225,'Product Coding'!A114:R114)</f>
        <v>-0.50762542440802005</v>
      </c>
      <c r="Q225" s="2">
        <f>SUMPRODUCT('Respondent Data'!B225:S225,'Product Coding'!A115:R115)</f>
        <v>-1.174823305924922</v>
      </c>
      <c r="R225" s="2">
        <f>SUMPRODUCT('Respondent Data'!B225:S225,'Product Coding'!A116:R116)</f>
        <v>-1.1629319004653482</v>
      </c>
      <c r="S225" s="2">
        <f>SUMPRODUCT('Respondent Data'!B225:S225,'Product Coding'!A117:R117)</f>
        <v>-1.1640578865486522</v>
      </c>
      <c r="T225" s="2">
        <f>SUMPRODUCT('Respondent Data'!B225:S225,'Product Coding'!A118:R118)</f>
        <v>-4.3248755005913857</v>
      </c>
      <c r="U225" s="2">
        <f>SUMPRODUCT('Respondent Data'!B225:S225,'Product Coding'!A119:R119)</f>
        <v>-3.9612479174953936</v>
      </c>
      <c r="V225" s="2">
        <f>SUMPRODUCT('Respondent Data'!B225:S225,'Product Coding'!A120:R120)</f>
        <v>-4.3943332003128202</v>
      </c>
      <c r="W225" s="2">
        <f>SUMPRODUCT('Respondent Data'!B225:S225,'Product Coding'!A121:R121)</f>
        <v>-5.0615310818297221</v>
      </c>
      <c r="X225" s="2">
        <f>SUMPRODUCT('Respondent Data'!B225:S225,'Product Coding'!A122:R122)</f>
        <v>-5.0496396763701483</v>
      </c>
      <c r="Y225" s="2">
        <f>SUMPRODUCT('Respondent Data'!B225:S225,'Product Coding'!A123:R123)</f>
        <v>-5.0507656624534523</v>
      </c>
      <c r="Z225" s="2">
        <f>SUMPRODUCT('Respondent Data'!B225:S225,'Product Coding'!A124:R124)</f>
        <v>2.476228866236756</v>
      </c>
      <c r="AA225" s="2">
        <f>SUMPRODUCT('Respondent Data'!B225:S225,'Product Coding'!A125:R125)</f>
        <v>2.8398564493327481</v>
      </c>
      <c r="AB225" s="2">
        <f>SUMPRODUCT('Respondent Data'!B225:S225,'Product Coding'!A126:R126)</f>
        <v>2.406771166515322</v>
      </c>
      <c r="AC225" s="2">
        <f>SUMPRODUCT('Respondent Data'!B225:S225,'Product Coding'!A127:R127)</f>
        <v>1.73957328499842</v>
      </c>
      <c r="AD225" s="2">
        <f>SUMPRODUCT('Respondent Data'!B225:S225,'Product Coding'!A128:R128)</f>
        <v>1.751464690457994</v>
      </c>
      <c r="AE225" s="2">
        <f>SUMPRODUCT('Respondent Data'!B225:S225,'Product Coding'!A129:R129)</f>
        <v>1.7503387043746899</v>
      </c>
      <c r="AF225" s="2">
        <f>SUMPRODUCT('Respondent Data'!B225:S225,'Product Coding'!A130:R130)</f>
        <v>-1.4104789096680439</v>
      </c>
      <c r="AG225" s="2">
        <f>SUMPRODUCT('Respondent Data'!B225:S225,'Product Coding'!A131:R131)</f>
        <v>-1.0468513265720518</v>
      </c>
      <c r="AH225" s="2">
        <f>SUMPRODUCT('Respondent Data'!B225:S225,'Product Coding'!A132:R132)</f>
        <v>-1.4799366093894779</v>
      </c>
      <c r="AI225" s="2">
        <f>SUMPRODUCT('Respondent Data'!B225:S225,'Product Coding'!A133:R133)</f>
        <v>-2.1471344909063799</v>
      </c>
      <c r="AJ225" s="2">
        <f>SUMPRODUCT('Respondent Data'!B225:S225,'Product Coding'!A134:R134)</f>
        <v>-2.1352430854468061</v>
      </c>
      <c r="AK225" s="2">
        <f>SUMPRODUCT('Respondent Data'!B225:S225,'Product Coding'!A135:R135)</f>
        <v>-2.13636907153011</v>
      </c>
      <c r="AL225" s="2">
        <f>SUMPRODUCT('Respondent Data'!B225:S225,'Product Coding'!A136:R136)</f>
        <v>3.8216591125077</v>
      </c>
      <c r="AM225" s="2">
        <f>SUMPRODUCT('Respondent Data'!B225:S225,'Product Coding'!A137:R137)</f>
        <v>4.1852866956036916</v>
      </c>
      <c r="AN225" s="2">
        <f>SUMPRODUCT('Respondent Data'!B225:S225,'Product Coding'!A138:R138)</f>
        <v>3.752201412786266</v>
      </c>
      <c r="AO225" s="2">
        <f>SUMPRODUCT('Respondent Data'!B225:S225,'Product Coding'!A139:R139)</f>
        <v>3.085003531269364</v>
      </c>
      <c r="AP225" s="2">
        <f>SUMPRODUCT('Respondent Data'!B225:S225,'Product Coding'!A140:R140)</f>
        <v>3.0968949367289378</v>
      </c>
      <c r="AQ225" s="2">
        <f>SUMPRODUCT('Respondent Data'!B225:S225,'Product Coding'!A141:R141)</f>
        <v>3.0957689506456338</v>
      </c>
      <c r="AR225" s="2">
        <f>SUMPRODUCT('Respondent Data'!B225:S225,'Product Coding'!A142:R142)</f>
        <v>-6.5048663397099915E-2</v>
      </c>
      <c r="AS225" s="2">
        <f>SUMPRODUCT('Respondent Data'!B225:S225,'Product Coding'!A143:R143)</f>
        <v>0.29857891969889194</v>
      </c>
      <c r="AT225" s="2">
        <f>SUMPRODUCT('Respondent Data'!B225:S225,'Product Coding'!A144:R144)</f>
        <v>-0.13450636311853392</v>
      </c>
      <c r="AU225" s="2">
        <f>SUMPRODUCT('Respondent Data'!B225:S225,'Product Coding'!A145:R145)</f>
        <v>-0.80170424463543588</v>
      </c>
      <c r="AV225" s="2">
        <f>SUMPRODUCT('Respondent Data'!B225:S225,'Product Coding'!A146:R146)</f>
        <v>-0.78981283917586187</v>
      </c>
      <c r="AW225" s="2">
        <f>SUMPRODUCT('Respondent Data'!B225:S225,'Product Coding'!A147:R147)</f>
        <v>-0.79093882525916581</v>
      </c>
      <c r="AX225" s="2">
        <f>SUMPRODUCT('Respondent Data'!B225:S225,'Product Coding'!A148:R148)</f>
        <v>5.2865451395497143</v>
      </c>
      <c r="AY225" s="2">
        <f>SUMPRODUCT('Respondent Data'!B225:S225,'Product Coding'!A149:R149)</f>
        <v>5.6501727226457064</v>
      </c>
      <c r="AZ225" s="2">
        <f>SUMPRODUCT('Respondent Data'!B225:S225,'Product Coding'!A150:R150)</f>
        <v>5.2170874398282798</v>
      </c>
      <c r="BA225" s="2">
        <f>SUMPRODUCT('Respondent Data'!B225:S225,'Product Coding'!A151:R151)</f>
        <v>4.5498895583113779</v>
      </c>
      <c r="BB225" s="2">
        <f>SUMPRODUCT('Respondent Data'!B225:S225,'Product Coding'!A152:R152)</f>
        <v>4.5617809637709517</v>
      </c>
      <c r="BC225" s="2">
        <f>SUMPRODUCT('Respondent Data'!B225:S225,'Product Coding'!A153:R153)</f>
        <v>4.5606549776876477</v>
      </c>
      <c r="BD225" s="2">
        <f>SUMPRODUCT('Respondent Data'!B225:S225,'Product Coding'!A154:R154)</f>
        <v>1.3998373636449142</v>
      </c>
      <c r="BE225" s="2">
        <f>SUMPRODUCT('Respondent Data'!B225:S225,'Product Coding'!A155:R155)</f>
        <v>1.7634649467409063</v>
      </c>
      <c r="BF225" s="2">
        <f>SUMPRODUCT('Respondent Data'!B225:S225,'Product Coding'!A156:R156)</f>
        <v>1.3303796639234802</v>
      </c>
      <c r="BG225" s="2">
        <f>SUMPRODUCT('Respondent Data'!B225:S225,'Product Coding'!A157:R157)</f>
        <v>0.66318178240657821</v>
      </c>
      <c r="BH225" s="2">
        <f>SUMPRODUCT('Respondent Data'!B225:S225,'Product Coding'!A158:R158)</f>
        <v>0.675073187866152</v>
      </c>
      <c r="BI225" s="2">
        <f>SUMPRODUCT('Respondent Data'!B225:S225,'Product Coding'!A159:R159)</f>
        <v>0.67394720178284806</v>
      </c>
      <c r="BJ225" s="2">
        <f>SUMPRODUCT('Respondent Data'!B225:S225,'Product Coding'!A160:R160)</f>
        <v>6.5845327277520038</v>
      </c>
      <c r="BK225" s="2">
        <f>SUMPRODUCT('Respondent Data'!B225:S225,'Product Coding'!A161:R161)</f>
        <v>6.9481603108479959</v>
      </c>
      <c r="BL225" s="2">
        <f>SUMPRODUCT('Respondent Data'!B225:S225,'Product Coding'!A162:R162)</f>
        <v>6.5150750280305694</v>
      </c>
      <c r="BM225" s="2">
        <f>SUMPRODUCT('Respondent Data'!B225:S225,'Product Coding'!A163:R163)</f>
        <v>5.8478771465136683</v>
      </c>
      <c r="BN225" s="2">
        <f>SUMPRODUCT('Respondent Data'!B225:S225,'Product Coding'!A164:R164)</f>
        <v>5.8597685519732421</v>
      </c>
      <c r="BO225" s="2">
        <f>SUMPRODUCT('Respondent Data'!B225:S225,'Product Coding'!A165:R165)</f>
        <v>5.8586425658899381</v>
      </c>
      <c r="BP225" s="2">
        <f>SUMPRODUCT('Respondent Data'!B225:S225,'Product Coding'!A166:R166)</f>
        <v>2.6978249518472044</v>
      </c>
      <c r="BQ225" s="2">
        <f>SUMPRODUCT('Respondent Data'!B225:S225,'Product Coding'!A167:R167)</f>
        <v>3.0614525349431965</v>
      </c>
      <c r="BR225" s="2">
        <f>SUMPRODUCT('Respondent Data'!B225:S225,'Product Coding'!A168:R168)</f>
        <v>2.6283672521257699</v>
      </c>
      <c r="BS225" s="2">
        <f>SUMPRODUCT('Respondent Data'!B225:S225,'Product Coding'!A169:R169)</f>
        <v>1.9611693706088682</v>
      </c>
      <c r="BT225" s="2">
        <f>SUMPRODUCT('Respondent Data'!B225:S225,'Product Coding'!A170:R170)</f>
        <v>1.973060776068442</v>
      </c>
      <c r="BU225" s="2">
        <f>SUMPRODUCT('Respondent Data'!B225:S225,'Product Coding'!A171:R171)</f>
        <v>1.971934789985138</v>
      </c>
      <c r="BV225" s="2">
        <f>SUMPRODUCT('Respondent Data'!B225:S225,'Product Coding'!A172:R172)</f>
        <v>10.8043752022267</v>
      </c>
      <c r="BX225" s="2">
        <f t="shared" si="1014"/>
        <v>0.2950557001144013</v>
      </c>
      <c r="BY225" s="2">
        <f t="shared" si="1015"/>
        <v>0.20510797942499362</v>
      </c>
      <c r="BZ225" s="2">
        <f t="shared" si="1016"/>
        <v>0.31627808808765678</v>
      </c>
      <c r="CA225" s="2">
        <f t="shared" si="1017"/>
        <v>0.61635292748740755</v>
      </c>
      <c r="CB225" s="2">
        <f t="shared" si="1018"/>
        <v>0.60906703055305456</v>
      </c>
      <c r="CC225" s="2">
        <f t="shared" si="1019"/>
        <v>0.60975321779940328</v>
      </c>
      <c r="CD225" s="2">
        <f t="shared" si="1020"/>
        <v>14.384002469117828</v>
      </c>
      <c r="CE225" s="2">
        <f t="shared" si="1021"/>
        <v>9.9990397790687435</v>
      </c>
      <c r="CF225" s="2">
        <f t="shared" si="1022"/>
        <v>15.418596550471024</v>
      </c>
      <c r="CG225" s="2">
        <f t="shared" si="1023"/>
        <v>30.047282690656115</v>
      </c>
      <c r="CH225" s="2">
        <f t="shared" si="1024"/>
        <v>29.692094299268202</v>
      </c>
      <c r="CI225" s="2">
        <f t="shared" si="1025"/>
        <v>29.725546013781528</v>
      </c>
      <c r="CJ225" s="2">
        <f t="shared" si="1026"/>
        <v>1.5498648362145664</v>
      </c>
      <c r="CK225" s="2">
        <f t="shared" si="1027"/>
        <v>1.0773885907459633</v>
      </c>
      <c r="CL225" s="2">
        <f t="shared" si="1028"/>
        <v>1.6613415263700133</v>
      </c>
      <c r="CM225" s="2">
        <f t="shared" si="1029"/>
        <v>3.2375708337112523</v>
      </c>
      <c r="CN225" s="2">
        <f t="shared" si="1030"/>
        <v>3.1992995667794197</v>
      </c>
      <c r="CO225" s="2">
        <f t="shared" si="1031"/>
        <v>3.2029039624367903</v>
      </c>
      <c r="CP225" s="2">
        <f t="shared" si="1032"/>
        <v>75.556105583676242</v>
      </c>
      <c r="CQ225" s="2">
        <f t="shared" si="1033"/>
        <v>52.522829226754915</v>
      </c>
      <c r="CR225" s="2">
        <f t="shared" si="1034"/>
        <v>80.990608241389097</v>
      </c>
      <c r="CS225" s="2">
        <f t="shared" si="1035"/>
        <v>157.83198510650817</v>
      </c>
      <c r="CT225" s="2">
        <f t="shared" si="1036"/>
        <v>155.96625603287799</v>
      </c>
      <c r="CU225" s="2">
        <f t="shared" si="1037"/>
        <v>156.14197077424782</v>
      </c>
      <c r="CV225" s="2">
        <f t="shared" si="1038"/>
        <v>8.405962872195652E-2</v>
      </c>
      <c r="CW225" s="2">
        <f t="shared" si="1039"/>
        <v>5.8434053609846305E-2</v>
      </c>
      <c r="CX225" s="2">
        <f t="shared" si="1040"/>
        <v>9.010576188574046E-2</v>
      </c>
      <c r="CY225" s="2">
        <f t="shared" si="1041"/>
        <v>0.17559531378717352</v>
      </c>
      <c r="CZ225" s="2">
        <f t="shared" si="1042"/>
        <v>0.17351960472284875</v>
      </c>
      <c r="DA225" s="2">
        <f t="shared" si="1043"/>
        <v>0.17371509542219624</v>
      </c>
      <c r="DB225" s="2">
        <f t="shared" si="1044"/>
        <v>4.0979174665018956</v>
      </c>
      <c r="DC225" s="2">
        <f t="shared" si="1045"/>
        <v>2.8486674586483214</v>
      </c>
      <c r="DD225" s="2">
        <f t="shared" si="1046"/>
        <v>4.392667218236106</v>
      </c>
      <c r="DE225" s="2">
        <f t="shared" si="1047"/>
        <v>8.5602936194790171</v>
      </c>
      <c r="DF225" s="2">
        <f t="shared" si="1048"/>
        <v>8.4591025416762822</v>
      </c>
      <c r="DG225" s="2">
        <f t="shared" si="1049"/>
        <v>8.4686327378426771</v>
      </c>
      <c r="DH225" s="2">
        <f t="shared" si="1050"/>
        <v>2.1891450368675791E-2</v>
      </c>
      <c r="DI225" s="2">
        <f t="shared" si="1051"/>
        <v>1.5217842427923555E-2</v>
      </c>
      <c r="DJ225" s="2">
        <f t="shared" si="1052"/>
        <v>2.3466030533848572E-2</v>
      </c>
      <c r="DK225" s="2">
        <f t="shared" si="1053"/>
        <v>4.5729872415435642E-2</v>
      </c>
      <c r="DL225" s="2">
        <f t="shared" si="1054"/>
        <v>4.5189300411343433E-2</v>
      </c>
      <c r="DM225" s="2">
        <f t="shared" si="1055"/>
        <v>4.5240211591982334E-2</v>
      </c>
      <c r="DN225" s="2">
        <f t="shared" si="1056"/>
        <v>1.0672109572311692</v>
      </c>
      <c r="DO225" s="2">
        <f t="shared" si="1057"/>
        <v>0.74187173124609129</v>
      </c>
      <c r="DP225" s="2">
        <f t="shared" si="1058"/>
        <v>1.1439719382082785</v>
      </c>
      <c r="DQ225" s="2">
        <f t="shared" si="1059"/>
        <v>2.2293370285035352</v>
      </c>
      <c r="DR225" s="2">
        <f t="shared" si="1060"/>
        <v>2.2029840753540664</v>
      </c>
      <c r="DS225" s="2">
        <f t="shared" si="1061"/>
        <v>2.2054660018097549</v>
      </c>
      <c r="DT225" s="2">
        <f t="shared" si="1062"/>
        <v>5.0592089618718174E-3</v>
      </c>
      <c r="DU225" s="2">
        <f t="shared" si="1063"/>
        <v>3.5169092725746663E-3</v>
      </c>
      <c r="DV225" s="2">
        <f t="shared" si="1064"/>
        <v>5.4231012553777064E-3</v>
      </c>
      <c r="DW225" s="2">
        <f t="shared" si="1065"/>
        <v>1.0568371508197227E-2</v>
      </c>
      <c r="DX225" s="2">
        <f t="shared" si="1066"/>
        <v>1.0443442977579922E-2</v>
      </c>
      <c r="DY225" s="2">
        <f t="shared" si="1067"/>
        <v>1.045520877185166E-2</v>
      </c>
      <c r="DZ225" s="2">
        <f t="shared" si="1068"/>
        <v>0.24663707283449082</v>
      </c>
      <c r="EA225" s="2">
        <f t="shared" si="1069"/>
        <v>0.17144976911397855</v>
      </c>
      <c r="EB225" s="2">
        <f t="shared" si="1070"/>
        <v>0.26437686788421255</v>
      </c>
      <c r="EC225" s="2">
        <f t="shared" si="1071"/>
        <v>0.5152094394703195</v>
      </c>
      <c r="ED225" s="2">
        <f t="shared" si="1072"/>
        <v>0.50911915789919304</v>
      </c>
      <c r="EE225" s="2">
        <f t="shared" si="1073"/>
        <v>0.50969274184890212</v>
      </c>
      <c r="EF225" s="2">
        <f t="shared" si="1074"/>
        <v>1.3815727874175324E-3</v>
      </c>
      <c r="EG225" s="2">
        <f t="shared" si="1075"/>
        <v>9.6040036761159083E-4</v>
      </c>
      <c r="EH225" s="2">
        <f t="shared" si="1076"/>
        <v>1.480944782930579E-3</v>
      </c>
      <c r="EI225" s="2">
        <f t="shared" si="1077"/>
        <v>2.8860192557932933E-3</v>
      </c>
      <c r="EJ225" s="2">
        <f t="shared" si="1078"/>
        <v>2.8519036737776676E-3</v>
      </c>
      <c r="EK225" s="2">
        <f t="shared" si="1079"/>
        <v>2.8551166861894286E-3</v>
      </c>
      <c r="EL225" s="2">
        <f t="shared" si="1080"/>
        <v>6.7351847050487898E-2</v>
      </c>
      <c r="EM225" s="2">
        <f t="shared" si="1081"/>
        <v>4.6819638643519033E-2</v>
      </c>
      <c r="EN225" s="2">
        <f t="shared" si="1082"/>
        <v>7.2196244322821956E-2</v>
      </c>
      <c r="EO225" s="2">
        <f t="shared" si="1083"/>
        <v>0.14069380149292754</v>
      </c>
      <c r="EP225" s="2">
        <f t="shared" si="1084"/>
        <v>0.13903066258133259</v>
      </c>
      <c r="EQ225" s="2">
        <f t="shared" si="1085"/>
        <v>0.13918729734028204</v>
      </c>
      <c r="ER225" s="2">
        <f t="shared" si="1086"/>
        <v>2.0310446421656847E-5</v>
      </c>
      <c r="ET225" s="2">
        <f t="shared" si="1087"/>
        <v>0.77216755998345332</v>
      </c>
      <c r="EU225" s="2">
        <f t="shared" si="1088"/>
        <v>0.82980116062059506</v>
      </c>
      <c r="EV225" s="2">
        <f t="shared" si="1089"/>
        <v>0.75971788108456728</v>
      </c>
      <c r="EW225" s="2">
        <f t="shared" si="1090"/>
        <v>0.61867676482912837</v>
      </c>
      <c r="EX225" s="2">
        <f t="shared" si="1091"/>
        <v>0.62147814914602328</v>
      </c>
      <c r="EY225" s="2">
        <f t="shared" si="1092"/>
        <v>0.62121323252705762</v>
      </c>
      <c r="EZ225" s="2">
        <f t="shared" si="1093"/>
        <v>6.50025896711484E-2</v>
      </c>
      <c r="FA225" s="2">
        <f t="shared" si="1094"/>
        <v>9.0917027312057516E-2</v>
      </c>
      <c r="FB225" s="2">
        <f t="shared" si="1095"/>
        <v>6.0906545631107041E-2</v>
      </c>
      <c r="FC225" s="2">
        <f t="shared" si="1096"/>
        <v>3.2208937895262461E-2</v>
      </c>
      <c r="FD225" s="2">
        <f t="shared" si="1097"/>
        <v>3.258168016328046E-2</v>
      </c>
      <c r="FE225" s="2">
        <f t="shared" si="1098"/>
        <v>3.2546207626431227E-2</v>
      </c>
      <c r="FF225" s="2">
        <f t="shared" si="1099"/>
        <v>0.39217765028069584</v>
      </c>
      <c r="FG225" s="2">
        <f t="shared" si="1100"/>
        <v>0.48137358819368165</v>
      </c>
      <c r="FH225" s="2">
        <f t="shared" si="1101"/>
        <v>0.37575034624134418</v>
      </c>
      <c r="FI225" s="2">
        <f t="shared" si="1102"/>
        <v>0.2359842558960136</v>
      </c>
      <c r="FJ225" s="2">
        <f t="shared" si="1103"/>
        <v>0.23813495181696046</v>
      </c>
      <c r="FK225" s="2">
        <f t="shared" si="1104"/>
        <v>0.2379307281197576</v>
      </c>
      <c r="FL225" s="2">
        <f t="shared" si="1105"/>
        <v>1.3062315440105486E-2</v>
      </c>
      <c r="FM225" s="2">
        <f t="shared" si="1106"/>
        <v>1.8683616214744521E-2</v>
      </c>
      <c r="FN225" s="2">
        <f t="shared" si="1107"/>
        <v>1.2196518862939683E-2</v>
      </c>
      <c r="FO225" s="2">
        <f t="shared" si="1108"/>
        <v>6.2959611021006171E-3</v>
      </c>
      <c r="FP225" s="2">
        <f t="shared" si="1109"/>
        <v>6.3707960250421018E-3</v>
      </c>
      <c r="FQ225" s="2">
        <f t="shared" si="1110"/>
        <v>6.3636722581048247E-3</v>
      </c>
      <c r="FR225" s="2">
        <f t="shared" si="1111"/>
        <v>0.92245848245353623</v>
      </c>
      <c r="FS225" s="2">
        <f t="shared" si="1112"/>
        <v>0.94479197507813195</v>
      </c>
      <c r="FT225" s="2">
        <f t="shared" si="1113"/>
        <v>0.91734218363375197</v>
      </c>
      <c r="FU225" s="2">
        <f t="shared" si="1114"/>
        <v>0.85063285662351418</v>
      </c>
      <c r="FV225" s="2">
        <f t="shared" si="1115"/>
        <v>0.85213744702302696</v>
      </c>
      <c r="FW225" s="2">
        <f t="shared" si="1116"/>
        <v>0.85199551739623036</v>
      </c>
      <c r="FX225" s="2">
        <f t="shared" si="1117"/>
        <v>0.19615853072768222</v>
      </c>
      <c r="FY225" s="2">
        <f t="shared" si="1118"/>
        <v>0.25983019077236852</v>
      </c>
      <c r="FZ225" s="2">
        <f t="shared" si="1119"/>
        <v>0.18543699426108687</v>
      </c>
      <c r="GA225" s="2">
        <f t="shared" si="1120"/>
        <v>0.10459929786701409</v>
      </c>
      <c r="GB225" s="2">
        <f t="shared" si="1121"/>
        <v>0.10571827460311962</v>
      </c>
      <c r="GC225" s="2">
        <f t="shared" si="1122"/>
        <v>0.10561186896639936</v>
      </c>
      <c r="GD225" s="2">
        <f t="shared" si="1123"/>
        <v>0.97857751881496036</v>
      </c>
      <c r="GE225" s="2">
        <f t="shared" si="1124"/>
        <v>0.98501026893742383</v>
      </c>
      <c r="GF225" s="2">
        <f t="shared" si="1125"/>
        <v>0.97707199864600447</v>
      </c>
      <c r="GG225" s="2">
        <f t="shared" si="1126"/>
        <v>0.95626989950109353</v>
      </c>
      <c r="GH225" s="2">
        <f t="shared" si="1127"/>
        <v>0.9567644823827044</v>
      </c>
      <c r="GI225" s="2">
        <f t="shared" si="1128"/>
        <v>0.95671788064575325</v>
      </c>
      <c r="GJ225" s="2">
        <f t="shared" si="1129"/>
        <v>0.48374356593939694</v>
      </c>
      <c r="GK225" s="2">
        <f t="shared" si="1130"/>
        <v>0.57409508522457342</v>
      </c>
      <c r="GL225" s="2">
        <f t="shared" si="1131"/>
        <v>0.46642401524886645</v>
      </c>
      <c r="GM225" s="2">
        <f t="shared" si="1132"/>
        <v>0.30966108249884244</v>
      </c>
      <c r="GN225" s="2">
        <f t="shared" si="1133"/>
        <v>0.31220885788807967</v>
      </c>
      <c r="GO225" s="2">
        <f t="shared" si="1134"/>
        <v>0.31196712098503493</v>
      </c>
      <c r="GP225" s="2">
        <f t="shared" si="1135"/>
        <v>0.99496625779181969</v>
      </c>
      <c r="GQ225" s="2">
        <f t="shared" si="1136"/>
        <v>0.99649541603128144</v>
      </c>
      <c r="GR225" s="2">
        <f t="shared" si="1137"/>
        <v>0.99460615013857701</v>
      </c>
      <c r="GS225" s="2">
        <f t="shared" si="1138"/>
        <v>0.98954215092599351</v>
      </c>
      <c r="GT225" s="2">
        <f t="shared" si="1139"/>
        <v>0.98966449527664291</v>
      </c>
      <c r="GU225" s="2">
        <f t="shared" si="1140"/>
        <v>0.98965297157054655</v>
      </c>
      <c r="GV225" s="2">
        <f t="shared" si="1141"/>
        <v>0.80215807935688155</v>
      </c>
      <c r="GW225" s="2">
        <f t="shared" si="1142"/>
        <v>0.85364308941419331</v>
      </c>
      <c r="GX225" s="2">
        <f t="shared" si="1143"/>
        <v>0.79090342871693287</v>
      </c>
      <c r="GY225" s="2">
        <f t="shared" si="1144"/>
        <v>0.65997476913130626</v>
      </c>
      <c r="GZ225" s="2">
        <f t="shared" si="1145"/>
        <v>0.66263819842567961</v>
      </c>
      <c r="HA225" s="2">
        <f t="shared" si="1146"/>
        <v>0.66238643949186127</v>
      </c>
      <c r="HB225" s="2">
        <f t="shared" si="1147"/>
        <v>0.99862033332251976</v>
      </c>
      <c r="HC225" s="2">
        <f t="shared" si="1148"/>
        <v>0.99904052111626107</v>
      </c>
      <c r="HD225" s="2">
        <f t="shared" si="1149"/>
        <v>0.99852124517131824</v>
      </c>
      <c r="HE225" s="2">
        <f t="shared" si="1150"/>
        <v>0.99712228588256224</v>
      </c>
      <c r="HF225" s="2">
        <f t="shared" si="1151"/>
        <v>0.99715620655120629</v>
      </c>
      <c r="HG225" s="2">
        <f t="shared" si="1152"/>
        <v>0.9971530117973334</v>
      </c>
      <c r="HH225" s="2">
        <f t="shared" si="1153"/>
        <v>0.9368981772630951</v>
      </c>
      <c r="HI225" s="2">
        <f t="shared" si="1154"/>
        <v>0.95527439788559132</v>
      </c>
      <c r="HJ225" s="2">
        <f t="shared" si="1155"/>
        <v>0.93266508374274371</v>
      </c>
      <c r="HK225" s="2">
        <f t="shared" si="1156"/>
        <v>0.87665944944314678</v>
      </c>
      <c r="HL225" s="2">
        <f t="shared" si="1157"/>
        <v>0.87793949087704637</v>
      </c>
      <c r="HM225" s="2">
        <f t="shared" si="1158"/>
        <v>0.87781877689011301</v>
      </c>
      <c r="HN225" s="2">
        <f t="shared" si="1159"/>
        <v>0.99997968996608422</v>
      </c>
      <c r="HP225" s="2">
        <f t="shared" ref="HP225:IU225" si="1253">IF(B1=1,ET225,0)</f>
        <v>0.77216755998345332</v>
      </c>
      <c r="HQ225" s="2">
        <f t="shared" si="1253"/>
        <v>0.82980116062059506</v>
      </c>
      <c r="HR225" s="2">
        <f t="shared" si="1253"/>
        <v>0.75971788108456728</v>
      </c>
      <c r="HS225" s="2">
        <f t="shared" si="1253"/>
        <v>0.61867676482912837</v>
      </c>
      <c r="HT225" s="2">
        <f t="shared" si="1253"/>
        <v>0.62147814914602328</v>
      </c>
      <c r="HU225" s="2">
        <f t="shared" si="1253"/>
        <v>0.62121323252705762</v>
      </c>
      <c r="HV225" s="2">
        <f t="shared" si="1253"/>
        <v>6.50025896711484E-2</v>
      </c>
      <c r="HW225" s="2">
        <f t="shared" si="1253"/>
        <v>9.0917027312057516E-2</v>
      </c>
      <c r="HX225" s="2">
        <f t="shared" si="1253"/>
        <v>6.0906545631107041E-2</v>
      </c>
      <c r="HY225" s="2">
        <f t="shared" si="1253"/>
        <v>3.2208937895262461E-2</v>
      </c>
      <c r="HZ225" s="2">
        <f t="shared" si="1253"/>
        <v>3.258168016328046E-2</v>
      </c>
      <c r="IA225" s="2">
        <f t="shared" si="1253"/>
        <v>3.2546207626431227E-2</v>
      </c>
      <c r="IB225" s="2">
        <f t="shared" si="1253"/>
        <v>0.39217765028069584</v>
      </c>
      <c r="IC225" s="2">
        <f t="shared" si="1253"/>
        <v>0.48137358819368165</v>
      </c>
      <c r="ID225" s="2">
        <f t="shared" si="1253"/>
        <v>0.37575034624134418</v>
      </c>
      <c r="IE225" s="2">
        <f t="shared" si="1253"/>
        <v>0.2359842558960136</v>
      </c>
      <c r="IF225" s="2">
        <f t="shared" si="1253"/>
        <v>0.23813495181696046</v>
      </c>
      <c r="IG225" s="2">
        <f t="shared" si="1253"/>
        <v>0.2379307281197576</v>
      </c>
      <c r="IH225" s="2">
        <f t="shared" si="1253"/>
        <v>1.3062315440105486E-2</v>
      </c>
      <c r="II225" s="2">
        <f t="shared" si="1253"/>
        <v>1.8683616214744521E-2</v>
      </c>
      <c r="IJ225" s="2">
        <f t="shared" si="1253"/>
        <v>1.2196518862939683E-2</v>
      </c>
      <c r="IK225" s="2">
        <f t="shared" si="1253"/>
        <v>6.2959611021006171E-3</v>
      </c>
      <c r="IL225" s="2">
        <f t="shared" si="1253"/>
        <v>6.3707960250421018E-3</v>
      </c>
      <c r="IM225" s="2">
        <f t="shared" si="1253"/>
        <v>6.3636722581048247E-3</v>
      </c>
      <c r="IN225" s="2">
        <f t="shared" si="1253"/>
        <v>0.92245848245353623</v>
      </c>
      <c r="IO225" s="2">
        <f t="shared" si="1253"/>
        <v>0.94479197507813195</v>
      </c>
      <c r="IP225" s="2">
        <f t="shared" si="1253"/>
        <v>0.91734218363375197</v>
      </c>
      <c r="IQ225" s="2">
        <f t="shared" si="1253"/>
        <v>0.85063285662351418</v>
      </c>
      <c r="IR225" s="2">
        <f t="shared" si="1253"/>
        <v>0.85213744702302696</v>
      </c>
      <c r="IS225" s="2">
        <f t="shared" si="1253"/>
        <v>0.85199551739623036</v>
      </c>
      <c r="IT225" s="2">
        <f t="shared" si="1253"/>
        <v>0.19615853072768222</v>
      </c>
      <c r="IU225" s="2">
        <f t="shared" si="1253"/>
        <v>0.25983019077236852</v>
      </c>
      <c r="IV225" s="2">
        <f t="shared" ref="IV225:KA225" si="1254">IF(AH1=1,FZ225,0)</f>
        <v>0.18543699426108687</v>
      </c>
      <c r="IW225" s="2">
        <f t="shared" si="1254"/>
        <v>0.10459929786701409</v>
      </c>
      <c r="IX225" s="2">
        <f t="shared" si="1254"/>
        <v>0.10571827460311962</v>
      </c>
      <c r="IY225" s="2">
        <f t="shared" si="1254"/>
        <v>0.10561186896639936</v>
      </c>
      <c r="IZ225" s="2">
        <f t="shared" si="1254"/>
        <v>0.97857751881496036</v>
      </c>
      <c r="JA225" s="2">
        <f t="shared" si="1254"/>
        <v>0.98501026893742383</v>
      </c>
      <c r="JB225" s="2">
        <f t="shared" si="1254"/>
        <v>0.97707199864600447</v>
      </c>
      <c r="JC225" s="2">
        <f t="shared" si="1254"/>
        <v>0.95626989950109353</v>
      </c>
      <c r="JD225" s="2">
        <f t="shared" si="1254"/>
        <v>0.9567644823827044</v>
      </c>
      <c r="JE225" s="2">
        <f t="shared" si="1254"/>
        <v>0.95671788064575325</v>
      </c>
      <c r="JF225" s="2">
        <f t="shared" si="1254"/>
        <v>0.48374356593939694</v>
      </c>
      <c r="JG225" s="2">
        <f t="shared" si="1254"/>
        <v>0.57409508522457342</v>
      </c>
      <c r="JH225" s="2">
        <f t="shared" si="1254"/>
        <v>0.46642401524886645</v>
      </c>
      <c r="JI225" s="2">
        <f t="shared" si="1254"/>
        <v>0.30966108249884244</v>
      </c>
      <c r="JJ225" s="2">
        <f t="shared" si="1254"/>
        <v>0.31220885788807967</v>
      </c>
      <c r="JK225" s="2">
        <f t="shared" si="1254"/>
        <v>0.31196712098503493</v>
      </c>
      <c r="JL225" s="2">
        <f t="shared" si="1254"/>
        <v>0.99496625779181969</v>
      </c>
      <c r="JM225" s="2">
        <f t="shared" si="1254"/>
        <v>0.99649541603128144</v>
      </c>
      <c r="JN225" s="2">
        <f t="shared" si="1254"/>
        <v>0.99460615013857701</v>
      </c>
      <c r="JO225" s="2">
        <f t="shared" si="1254"/>
        <v>0.98954215092599351</v>
      </c>
      <c r="JP225" s="2">
        <f t="shared" si="1254"/>
        <v>0.98966449527664291</v>
      </c>
      <c r="JQ225" s="2">
        <f t="shared" si="1254"/>
        <v>0.98965297157054655</v>
      </c>
      <c r="JR225" s="2">
        <f t="shared" si="1254"/>
        <v>0.80215807935688155</v>
      </c>
      <c r="JS225" s="2">
        <f t="shared" si="1254"/>
        <v>0.85364308941419331</v>
      </c>
      <c r="JT225" s="2">
        <f t="shared" si="1254"/>
        <v>0.79090342871693287</v>
      </c>
      <c r="JU225" s="2">
        <f t="shared" si="1254"/>
        <v>0.65997476913130626</v>
      </c>
      <c r="JV225" s="2">
        <f t="shared" si="1254"/>
        <v>0.66263819842567961</v>
      </c>
      <c r="JW225" s="2">
        <f t="shared" si="1254"/>
        <v>0.66238643949186127</v>
      </c>
      <c r="JX225" s="2">
        <f t="shared" si="1254"/>
        <v>0.99862033332251976</v>
      </c>
      <c r="JY225" s="2">
        <f t="shared" si="1254"/>
        <v>0.99904052111626107</v>
      </c>
      <c r="JZ225" s="2">
        <f t="shared" si="1254"/>
        <v>0.99852124517131824</v>
      </c>
      <c r="KA225" s="2">
        <f t="shared" si="1254"/>
        <v>0.99712228588256224</v>
      </c>
      <c r="KB225" s="2">
        <f t="shared" ref="KB225:KJ225" si="1255">IF(BN1=1,HF225,0)</f>
        <v>0.99715620655120629</v>
      </c>
      <c r="KC225" s="2">
        <f t="shared" si="1255"/>
        <v>0.9971530117973334</v>
      </c>
      <c r="KD225" s="2">
        <f t="shared" si="1255"/>
        <v>0.9368981772630951</v>
      </c>
      <c r="KE225" s="2">
        <f t="shared" si="1255"/>
        <v>0.95527439788559132</v>
      </c>
      <c r="KF225" s="2">
        <f t="shared" si="1255"/>
        <v>0.93266508374274371</v>
      </c>
      <c r="KG225" s="2">
        <f t="shared" si="1255"/>
        <v>0.87665944944314678</v>
      </c>
      <c r="KH225" s="2">
        <f t="shared" si="1255"/>
        <v>0.87793949087704637</v>
      </c>
      <c r="KI225" s="2">
        <f t="shared" si="1255"/>
        <v>0.87781877689011301</v>
      </c>
      <c r="KJ225" s="2">
        <f t="shared" si="1255"/>
        <v>0</v>
      </c>
    </row>
    <row r="226" spans="1:296" x14ac:dyDescent="0.2">
      <c r="A226" s="2" t="str">
        <f>'Respondent Data'!A226</f>
        <v>2095</v>
      </c>
      <c r="B226" s="2">
        <f>SUMPRODUCT('Respondent Data'!B226:S226,'Product Coding'!A100:R100)</f>
        <v>-0.314001738189716</v>
      </c>
      <c r="C226" s="2">
        <f>SUMPRODUCT('Respondent Data'!B226:S226,'Product Coding'!A101:R101)</f>
        <v>-0.14452482003800293</v>
      </c>
      <c r="D226" s="2">
        <f>SUMPRODUCT('Respondent Data'!B226:S226,'Product Coding'!A102:R102)</f>
        <v>-0.12967532055805997</v>
      </c>
      <c r="E226" s="2">
        <f>SUMPRODUCT('Respondent Data'!B226:S226,'Product Coding'!A103:R103)</f>
        <v>-7.0034331221524027E-2</v>
      </c>
      <c r="F226" s="2">
        <f>SUMPRODUCT('Respondent Data'!B226:S226,'Product Coding'!A104:R104)</f>
        <v>0.94865159414468403</v>
      </c>
      <c r="G226" s="2">
        <f>SUMPRODUCT('Respondent Data'!B226:S226,'Product Coding'!A105:R105)</f>
        <v>0.21461148107709294</v>
      </c>
      <c r="H226" s="2">
        <f>SUMPRODUCT('Respondent Data'!B226:S226,'Product Coding'!A106:R106)</f>
        <v>-1.9466725061688279</v>
      </c>
      <c r="I226" s="2">
        <f>SUMPRODUCT('Respondent Data'!B226:S226,'Product Coding'!A107:R107)</f>
        <v>-1.7771955880171149</v>
      </c>
      <c r="J226" s="2">
        <f>SUMPRODUCT('Respondent Data'!B226:S226,'Product Coding'!A108:R108)</f>
        <v>-1.7623460885371718</v>
      </c>
      <c r="K226" s="2">
        <f>SUMPRODUCT('Respondent Data'!B226:S226,'Product Coding'!A109:R109)</f>
        <v>-1.7027050992006361</v>
      </c>
      <c r="L226" s="2">
        <f>SUMPRODUCT('Respondent Data'!B226:S226,'Product Coding'!A110:R110)</f>
        <v>-0.6840191738344279</v>
      </c>
      <c r="M226" s="2">
        <f>SUMPRODUCT('Respondent Data'!B226:S226,'Product Coding'!A111:R111)</f>
        <v>-1.418059286902019</v>
      </c>
      <c r="N226" s="2">
        <f>SUMPRODUCT('Respondent Data'!B226:S226,'Product Coding'!A112:R112)</f>
        <v>-2.8853468652635659</v>
      </c>
      <c r="O226" s="2">
        <f>SUMPRODUCT('Respondent Data'!B226:S226,'Product Coding'!A113:R113)</f>
        <v>-2.7158699471118526</v>
      </c>
      <c r="P226" s="2">
        <f>SUMPRODUCT('Respondent Data'!B226:S226,'Product Coding'!A114:R114)</f>
        <v>-2.70102044763191</v>
      </c>
      <c r="Q226" s="2">
        <f>SUMPRODUCT('Respondent Data'!B226:S226,'Product Coding'!A115:R115)</f>
        <v>-2.6413794582953738</v>
      </c>
      <c r="R226" s="2">
        <f>SUMPRODUCT('Respondent Data'!B226:S226,'Product Coding'!A116:R116)</f>
        <v>-1.6226935329291658</v>
      </c>
      <c r="S226" s="2">
        <f>SUMPRODUCT('Respondent Data'!B226:S226,'Product Coding'!A117:R117)</f>
        <v>-2.3567336459967567</v>
      </c>
      <c r="T226" s="2">
        <f>SUMPRODUCT('Respondent Data'!B226:S226,'Product Coding'!A118:R118)</f>
        <v>-4.5180176332426782</v>
      </c>
      <c r="U226" s="2">
        <f>SUMPRODUCT('Respondent Data'!B226:S226,'Product Coding'!A119:R119)</f>
        <v>-4.348540715090965</v>
      </c>
      <c r="V226" s="2">
        <f>SUMPRODUCT('Respondent Data'!B226:S226,'Product Coding'!A120:R120)</f>
        <v>-4.3336912156110223</v>
      </c>
      <c r="W226" s="2">
        <f>SUMPRODUCT('Respondent Data'!B226:S226,'Product Coding'!A121:R121)</f>
        <v>-4.2740502262744862</v>
      </c>
      <c r="X226" s="2">
        <f>SUMPRODUCT('Respondent Data'!B226:S226,'Product Coding'!A122:R122)</f>
        <v>-3.255364300908278</v>
      </c>
      <c r="Y226" s="2">
        <f>SUMPRODUCT('Respondent Data'!B226:S226,'Product Coding'!A123:R123)</f>
        <v>-3.9894044139758691</v>
      </c>
      <c r="Z226" s="2">
        <f>SUMPRODUCT('Respondent Data'!B226:S226,'Product Coding'!A124:R124)</f>
        <v>-0.78050193352190589</v>
      </c>
      <c r="AA226" s="2">
        <f>SUMPRODUCT('Respondent Data'!B226:S226,'Product Coding'!A125:R125)</f>
        <v>-0.61102501537019283</v>
      </c>
      <c r="AB226" s="2">
        <f>SUMPRODUCT('Respondent Data'!B226:S226,'Product Coding'!A126:R126)</f>
        <v>-0.59617551589024997</v>
      </c>
      <c r="AC226" s="2">
        <f>SUMPRODUCT('Respondent Data'!B226:S226,'Product Coding'!A127:R127)</f>
        <v>-0.53653452655371381</v>
      </c>
      <c r="AD226" s="2">
        <f>SUMPRODUCT('Respondent Data'!B226:S226,'Product Coding'!A128:R128)</f>
        <v>0.48215139881249414</v>
      </c>
      <c r="AE226" s="2">
        <f>SUMPRODUCT('Respondent Data'!B226:S226,'Product Coding'!A129:R129)</f>
        <v>-0.25188871425509696</v>
      </c>
      <c r="AF226" s="2">
        <f>SUMPRODUCT('Respondent Data'!B226:S226,'Product Coding'!A130:R130)</f>
        <v>-2.4131727015010176</v>
      </c>
      <c r="AG226" s="2">
        <f>SUMPRODUCT('Respondent Data'!B226:S226,'Product Coding'!A131:R131)</f>
        <v>-2.2436957833493048</v>
      </c>
      <c r="AH226" s="2">
        <f>SUMPRODUCT('Respondent Data'!B226:S226,'Product Coding'!A132:R132)</f>
        <v>-2.2288462838693617</v>
      </c>
      <c r="AI226" s="2">
        <f>SUMPRODUCT('Respondent Data'!B226:S226,'Product Coding'!A133:R133)</f>
        <v>-2.1692052945328255</v>
      </c>
      <c r="AJ226" s="2">
        <f>SUMPRODUCT('Respondent Data'!B226:S226,'Product Coding'!A134:R134)</f>
        <v>-1.1505193691666178</v>
      </c>
      <c r="AK226" s="2">
        <f>SUMPRODUCT('Respondent Data'!B226:S226,'Product Coding'!A135:R135)</f>
        <v>-1.8845594822342089</v>
      </c>
      <c r="AL226" s="2">
        <f>SUMPRODUCT('Respondent Data'!B226:S226,'Product Coding'!A136:R136)</f>
        <v>1.5745791201173669</v>
      </c>
      <c r="AM226" s="2">
        <f>SUMPRODUCT('Respondent Data'!B226:S226,'Product Coding'!A137:R137)</f>
        <v>1.74405603826908</v>
      </c>
      <c r="AN226" s="2">
        <f>SUMPRODUCT('Respondent Data'!B226:S226,'Product Coding'!A138:R138)</f>
        <v>1.758905537749023</v>
      </c>
      <c r="AO226" s="2">
        <f>SUMPRODUCT('Respondent Data'!B226:S226,'Product Coding'!A139:R139)</f>
        <v>1.818546527085559</v>
      </c>
      <c r="AP226" s="2">
        <f>SUMPRODUCT('Respondent Data'!B226:S226,'Product Coding'!A140:R140)</f>
        <v>2.8372324524517669</v>
      </c>
      <c r="AQ226" s="2">
        <f>SUMPRODUCT('Respondent Data'!B226:S226,'Product Coding'!A141:R141)</f>
        <v>2.1031923393841758</v>
      </c>
      <c r="AR226" s="2">
        <f>SUMPRODUCT('Respondent Data'!B226:S226,'Product Coding'!A142:R142)</f>
        <v>-5.8091647861745033E-2</v>
      </c>
      <c r="AS226" s="2">
        <f>SUMPRODUCT('Respondent Data'!B226:S226,'Product Coding'!A143:R143)</f>
        <v>0.11138527028996803</v>
      </c>
      <c r="AT226" s="2">
        <f>SUMPRODUCT('Respondent Data'!B226:S226,'Product Coding'!A144:R144)</f>
        <v>0.1262347697699111</v>
      </c>
      <c r="AU226" s="2">
        <f>SUMPRODUCT('Respondent Data'!B226:S226,'Product Coding'!A145:R145)</f>
        <v>0.18587575910644705</v>
      </c>
      <c r="AV226" s="2">
        <f>SUMPRODUCT('Respondent Data'!B226:S226,'Product Coding'!A146:R146)</f>
        <v>1.2045616844726552</v>
      </c>
      <c r="AW226" s="2">
        <f>SUMPRODUCT('Respondent Data'!B226:S226,'Product Coding'!A147:R147)</f>
        <v>0.4705215714050639</v>
      </c>
      <c r="AX226" s="2">
        <f>SUMPRODUCT('Respondent Data'!B226:S226,'Product Coding'!A148:R148)</f>
        <v>4.6083293718245137</v>
      </c>
      <c r="AY226" s="2">
        <f>SUMPRODUCT('Respondent Data'!B226:S226,'Product Coding'!A149:R149)</f>
        <v>4.777806289976227</v>
      </c>
      <c r="AZ226" s="2">
        <f>SUMPRODUCT('Respondent Data'!B226:S226,'Product Coding'!A150:R150)</f>
        <v>4.7926557894561697</v>
      </c>
      <c r="BA226" s="2">
        <f>SUMPRODUCT('Respondent Data'!B226:S226,'Product Coding'!A151:R151)</f>
        <v>4.8522967787927058</v>
      </c>
      <c r="BB226" s="2">
        <f>SUMPRODUCT('Respondent Data'!B226:S226,'Product Coding'!A152:R152)</f>
        <v>5.870982704158914</v>
      </c>
      <c r="BC226" s="2">
        <f>SUMPRODUCT('Respondent Data'!B226:S226,'Product Coding'!A153:R153)</f>
        <v>5.1369425910913229</v>
      </c>
      <c r="BD226" s="2">
        <f>SUMPRODUCT('Respondent Data'!B226:S226,'Product Coding'!A154:R154)</f>
        <v>2.9756586038454023</v>
      </c>
      <c r="BE226" s="2">
        <f>SUMPRODUCT('Respondent Data'!B226:S226,'Product Coding'!A155:R155)</f>
        <v>3.1451355219971147</v>
      </c>
      <c r="BF226" s="2">
        <f>SUMPRODUCT('Respondent Data'!B226:S226,'Product Coding'!A156:R156)</f>
        <v>3.1599850214770582</v>
      </c>
      <c r="BG226" s="2">
        <f>SUMPRODUCT('Respondent Data'!B226:S226,'Product Coding'!A157:R157)</f>
        <v>3.2196260108135935</v>
      </c>
      <c r="BH226" s="2">
        <f>SUMPRODUCT('Respondent Data'!B226:S226,'Product Coding'!A158:R158)</f>
        <v>4.2383119361798016</v>
      </c>
      <c r="BI226" s="2">
        <f>SUMPRODUCT('Respondent Data'!B226:S226,'Product Coding'!A159:R159)</f>
        <v>3.5042718231122105</v>
      </c>
      <c r="BJ226" s="2">
        <f>SUMPRODUCT('Respondent Data'!B226:S226,'Product Coding'!A160:R160)</f>
        <v>6.0429733841197839</v>
      </c>
      <c r="BK226" s="2">
        <f>SUMPRODUCT('Respondent Data'!B226:S226,'Product Coding'!A161:R161)</f>
        <v>6.2124503022714972</v>
      </c>
      <c r="BL226" s="2">
        <f>SUMPRODUCT('Respondent Data'!B226:S226,'Product Coding'!A162:R162)</f>
        <v>6.2272998017514398</v>
      </c>
      <c r="BM226" s="2">
        <f>SUMPRODUCT('Respondent Data'!B226:S226,'Product Coding'!A163:R163)</f>
        <v>6.286940791087976</v>
      </c>
      <c r="BN226" s="2">
        <f>SUMPRODUCT('Respondent Data'!B226:S226,'Product Coding'!A164:R164)</f>
        <v>7.3056267164541842</v>
      </c>
      <c r="BO226" s="2">
        <f>SUMPRODUCT('Respondent Data'!B226:S226,'Product Coding'!A165:R165)</f>
        <v>6.5715866033865931</v>
      </c>
      <c r="BP226" s="2">
        <f>SUMPRODUCT('Respondent Data'!B226:S226,'Product Coding'!A166:R166)</f>
        <v>4.4103026161406715</v>
      </c>
      <c r="BQ226" s="2">
        <f>SUMPRODUCT('Respondent Data'!B226:S226,'Product Coding'!A167:R167)</f>
        <v>4.5797795342923848</v>
      </c>
      <c r="BR226" s="2">
        <f>SUMPRODUCT('Respondent Data'!B226:S226,'Product Coding'!A168:R168)</f>
        <v>4.5946290337723275</v>
      </c>
      <c r="BS226" s="2">
        <f>SUMPRODUCT('Respondent Data'!B226:S226,'Product Coding'!A169:R169)</f>
        <v>4.6542700231088636</v>
      </c>
      <c r="BT226" s="2">
        <f>SUMPRODUCT('Respondent Data'!B226:S226,'Product Coding'!A170:R170)</f>
        <v>5.6729559484750718</v>
      </c>
      <c r="BU226" s="2">
        <f>SUMPRODUCT('Respondent Data'!B226:S226,'Product Coding'!A171:R171)</f>
        <v>4.9389158354074807</v>
      </c>
      <c r="BV226" s="2">
        <f>SUMPRODUCT('Respondent Data'!B226:S226,'Product Coding'!A172:R172)</f>
        <v>10.628782171867799</v>
      </c>
      <c r="BX226" s="2">
        <f t="shared" si="1014"/>
        <v>1.368892115939506</v>
      </c>
      <c r="BY226" s="2">
        <f t="shared" si="1015"/>
        <v>1.1554903739228377</v>
      </c>
      <c r="BZ226" s="2">
        <f t="shared" si="1016"/>
        <v>1.1384586891799504</v>
      </c>
      <c r="CA226" s="2">
        <f t="shared" si="1017"/>
        <v>1.0725450024022274</v>
      </c>
      <c r="CB226" s="2">
        <f t="shared" si="1018"/>
        <v>0.38726285905904378</v>
      </c>
      <c r="CC226" s="2">
        <f t="shared" si="1019"/>
        <v>0.8068548576693152</v>
      </c>
      <c r="CD226" s="2">
        <f t="shared" si="1020"/>
        <v>7.0053385344709094</v>
      </c>
      <c r="CE226" s="2">
        <f t="shared" si="1021"/>
        <v>5.9132499547609134</v>
      </c>
      <c r="CF226" s="2">
        <f t="shared" si="1022"/>
        <v>5.8260898958731309</v>
      </c>
      <c r="CG226" s="2">
        <f t="shared" si="1023"/>
        <v>5.4887750084861739</v>
      </c>
      <c r="CH226" s="2">
        <f t="shared" si="1024"/>
        <v>1.981827054116502</v>
      </c>
      <c r="CI226" s="2">
        <f t="shared" si="1025"/>
        <v>4.1290992623451421</v>
      </c>
      <c r="CJ226" s="2">
        <f t="shared" si="1026"/>
        <v>17.909778798375847</v>
      </c>
      <c r="CK226" s="2">
        <f t="shared" si="1027"/>
        <v>15.117756001105601</v>
      </c>
      <c r="CL226" s="2">
        <f t="shared" si="1028"/>
        <v>14.894923461742613</v>
      </c>
      <c r="CM226" s="2">
        <f t="shared" si="1029"/>
        <v>14.032547576726831</v>
      </c>
      <c r="CN226" s="2">
        <f t="shared" si="1030"/>
        <v>5.0667193285819039</v>
      </c>
      <c r="CO226" s="2">
        <f t="shared" si="1031"/>
        <v>10.556414092088364</v>
      </c>
      <c r="CP226" s="2">
        <f t="shared" si="1032"/>
        <v>91.653726469162436</v>
      </c>
      <c r="CQ226" s="2">
        <f t="shared" si="1033"/>
        <v>77.365482229100735</v>
      </c>
      <c r="CR226" s="2">
        <f t="shared" si="1034"/>
        <v>76.225131315718357</v>
      </c>
      <c r="CS226" s="2">
        <f t="shared" si="1035"/>
        <v>71.811901852158144</v>
      </c>
      <c r="CT226" s="2">
        <f t="shared" si="1036"/>
        <v>25.929058793287656</v>
      </c>
      <c r="CU226" s="2">
        <f t="shared" si="1037"/>
        <v>54.022704612031269</v>
      </c>
      <c r="CV226" s="2">
        <f t="shared" si="1038"/>
        <v>2.1825674943984184</v>
      </c>
      <c r="CW226" s="2">
        <f t="shared" si="1039"/>
        <v>1.8423188364142118</v>
      </c>
      <c r="CX226" s="2">
        <f t="shared" si="1040"/>
        <v>1.8151634447936282</v>
      </c>
      <c r="CY226" s="2">
        <f t="shared" si="1041"/>
        <v>1.7100703782751741</v>
      </c>
      <c r="CZ226" s="2">
        <f t="shared" si="1042"/>
        <v>0.61745357295009595</v>
      </c>
      <c r="DA226" s="2">
        <f t="shared" si="1043"/>
        <v>1.2864528654530818</v>
      </c>
      <c r="DB226" s="2">
        <f t="shared" si="1044"/>
        <v>11.169341977033152</v>
      </c>
      <c r="DC226" s="2">
        <f t="shared" si="1045"/>
        <v>9.4281112347968481</v>
      </c>
      <c r="DD226" s="2">
        <f t="shared" si="1046"/>
        <v>9.2891428609394495</v>
      </c>
      <c r="DE226" s="2">
        <f t="shared" si="1047"/>
        <v>8.7513265494749355</v>
      </c>
      <c r="DF226" s="2">
        <f t="shared" si="1048"/>
        <v>3.1598336037353603</v>
      </c>
      <c r="DG226" s="2">
        <f t="shared" si="1049"/>
        <v>6.5834536748382106</v>
      </c>
      <c r="DH226" s="2">
        <f t="shared" si="1050"/>
        <v>0.2070946963328478</v>
      </c>
      <c r="DI226" s="2">
        <f t="shared" si="1051"/>
        <v>0.17480992498729081</v>
      </c>
      <c r="DJ226" s="2">
        <f t="shared" si="1052"/>
        <v>0.17223326351134663</v>
      </c>
      <c r="DK226" s="2">
        <f t="shared" si="1053"/>
        <v>0.16226142220371922</v>
      </c>
      <c r="DL226" s="2">
        <f t="shared" si="1054"/>
        <v>5.858758573007028E-2</v>
      </c>
      <c r="DM226" s="2">
        <f t="shared" si="1055"/>
        <v>0.12206612908938271</v>
      </c>
      <c r="DN226" s="2">
        <f t="shared" si="1056"/>
        <v>1.0598121207742879</v>
      </c>
      <c r="DO226" s="2">
        <f t="shared" si="1057"/>
        <v>0.89459402202850802</v>
      </c>
      <c r="DP226" s="2">
        <f t="shared" si="1058"/>
        <v>0.88140789456269963</v>
      </c>
      <c r="DQ226" s="2">
        <f t="shared" si="1059"/>
        <v>0.83037675532350053</v>
      </c>
      <c r="DR226" s="2">
        <f t="shared" si="1060"/>
        <v>0.29982338796274921</v>
      </c>
      <c r="DS226" s="2">
        <f t="shared" si="1061"/>
        <v>0.62467636996847331</v>
      </c>
      <c r="DT226" s="2">
        <f t="shared" si="1062"/>
        <v>9.9684579914028123E-3</v>
      </c>
      <c r="DU226" s="2">
        <f t="shared" si="1063"/>
        <v>8.4144375716670092E-3</v>
      </c>
      <c r="DV226" s="2">
        <f t="shared" si="1064"/>
        <v>8.2904105341047706E-3</v>
      </c>
      <c r="DW226" s="2">
        <f t="shared" si="1065"/>
        <v>7.8104181299909784E-3</v>
      </c>
      <c r="DX226" s="2">
        <f t="shared" si="1066"/>
        <v>2.8201006472384593E-3</v>
      </c>
      <c r="DY226" s="2">
        <f t="shared" si="1067"/>
        <v>5.8756264720800705E-3</v>
      </c>
      <c r="DZ226" s="2">
        <f t="shared" si="1068"/>
        <v>5.1013825036533851E-2</v>
      </c>
      <c r="EA226" s="2">
        <f t="shared" si="1069"/>
        <v>4.3061087926744762E-2</v>
      </c>
      <c r="EB226" s="2">
        <f t="shared" si="1070"/>
        <v>4.2426376560206751E-2</v>
      </c>
      <c r="EC226" s="2">
        <f t="shared" si="1071"/>
        <v>3.9970003814949279E-2</v>
      </c>
      <c r="ED226" s="2">
        <f t="shared" si="1072"/>
        <v>1.4431933316839255E-2</v>
      </c>
      <c r="EE226" s="2">
        <f t="shared" si="1073"/>
        <v>3.0068660678033206E-2</v>
      </c>
      <c r="EF226" s="2">
        <f t="shared" si="1074"/>
        <v>2.3744881414330542E-3</v>
      </c>
      <c r="EG226" s="2">
        <f t="shared" si="1075"/>
        <v>2.0043202517363847E-3</v>
      </c>
      <c r="EH226" s="2">
        <f t="shared" si="1076"/>
        <v>1.9747769933746002E-3</v>
      </c>
      <c r="EI226" s="2">
        <f t="shared" si="1077"/>
        <v>1.8604427329976096E-3</v>
      </c>
      <c r="EJ226" s="2">
        <f t="shared" si="1078"/>
        <v>6.7174838378117753E-4</v>
      </c>
      <c r="EK226" s="2">
        <f t="shared" si="1079"/>
        <v>1.3995750790620444E-3</v>
      </c>
      <c r="EL226" s="2">
        <f t="shared" si="1080"/>
        <v>1.2151500533267945E-2</v>
      </c>
      <c r="EM226" s="2">
        <f t="shared" si="1081"/>
        <v>1.0257157398611121E-2</v>
      </c>
      <c r="EN226" s="2">
        <f t="shared" si="1082"/>
        <v>1.0105969058912343E-2</v>
      </c>
      <c r="EO226" s="2">
        <f t="shared" si="1083"/>
        <v>9.5208607142131339E-3</v>
      </c>
      <c r="EP226" s="2">
        <f t="shared" si="1084"/>
        <v>3.4376886122549615E-3</v>
      </c>
      <c r="EQ226" s="2">
        <f t="shared" si="1085"/>
        <v>7.1623593408670005E-3</v>
      </c>
      <c r="ER226" s="2">
        <f t="shared" si="1086"/>
        <v>2.4209094929615019E-5</v>
      </c>
      <c r="ET226" s="2">
        <f t="shared" si="1087"/>
        <v>0.42213826170948215</v>
      </c>
      <c r="EU226" s="2">
        <f t="shared" si="1088"/>
        <v>0.46393155455390495</v>
      </c>
      <c r="EV226" s="2">
        <f t="shared" si="1089"/>
        <v>0.4676265223451555</v>
      </c>
      <c r="EW226" s="2">
        <f t="shared" si="1090"/>
        <v>0.48249857003873431</v>
      </c>
      <c r="EX226" s="2">
        <f t="shared" si="1091"/>
        <v>0.72084392187813828</v>
      </c>
      <c r="EY226" s="2">
        <f t="shared" si="1092"/>
        <v>0.55344788528831401</v>
      </c>
      <c r="EZ226" s="2">
        <f t="shared" si="1093"/>
        <v>0.12491664102573675</v>
      </c>
      <c r="FA226" s="2">
        <f t="shared" si="1094"/>
        <v>0.14464976769881363</v>
      </c>
      <c r="FB226" s="2">
        <f t="shared" si="1095"/>
        <v>0.1464967522042997</v>
      </c>
      <c r="FC226" s="2">
        <f t="shared" si="1096"/>
        <v>0.15411229372141524</v>
      </c>
      <c r="FD226" s="2">
        <f t="shared" si="1097"/>
        <v>0.33536485579184411</v>
      </c>
      <c r="FE226" s="2">
        <f t="shared" si="1098"/>
        <v>0.19496600647630613</v>
      </c>
      <c r="FF226" s="2">
        <f t="shared" si="1099"/>
        <v>5.2882691577856508E-2</v>
      </c>
      <c r="FG226" s="2">
        <f t="shared" si="1100"/>
        <v>6.2043376257303114E-2</v>
      </c>
      <c r="FH226" s="2">
        <f t="shared" si="1101"/>
        <v>6.291316862310746E-2</v>
      </c>
      <c r="FI226" s="2">
        <f t="shared" si="1102"/>
        <v>6.6522323970435004E-2</v>
      </c>
      <c r="FJ226" s="2">
        <f t="shared" si="1103"/>
        <v>0.16483373399008885</v>
      </c>
      <c r="FK226" s="2">
        <f t="shared" si="1104"/>
        <v>8.6532032517302224E-2</v>
      </c>
      <c r="FL226" s="2">
        <f t="shared" si="1105"/>
        <v>1.0792874049516248E-2</v>
      </c>
      <c r="FM226" s="2">
        <f t="shared" si="1106"/>
        <v>1.2760720301273839E-2</v>
      </c>
      <c r="FN226" s="2">
        <f t="shared" si="1107"/>
        <v>1.2949152470996973E-2</v>
      </c>
      <c r="FO226" s="2">
        <f t="shared" si="1108"/>
        <v>1.3734018403069086E-2</v>
      </c>
      <c r="FP226" s="2">
        <f t="shared" si="1109"/>
        <v>3.7134606436718842E-2</v>
      </c>
      <c r="FQ226" s="2">
        <f t="shared" si="1110"/>
        <v>1.8174315622088485E-2</v>
      </c>
      <c r="FR226" s="2">
        <f t="shared" si="1111"/>
        <v>0.31421171797929898</v>
      </c>
      <c r="FS226" s="2">
        <f t="shared" si="1112"/>
        <v>0.35182541352805141</v>
      </c>
      <c r="FT226" s="2">
        <f t="shared" si="1113"/>
        <v>0.35521916208787202</v>
      </c>
      <c r="FU226" s="2">
        <f t="shared" si="1114"/>
        <v>0.36899410731777776</v>
      </c>
      <c r="FV226" s="2">
        <f t="shared" si="1115"/>
        <v>0.61825576741351906</v>
      </c>
      <c r="FW226" s="2">
        <f t="shared" si="1116"/>
        <v>0.43735867688741564</v>
      </c>
      <c r="FX226" s="2">
        <f t="shared" si="1117"/>
        <v>8.2173711765785779E-2</v>
      </c>
      <c r="FY226" s="2">
        <f t="shared" si="1118"/>
        <v>9.5894642614011316E-2</v>
      </c>
      <c r="FZ226" s="2">
        <f t="shared" si="1119"/>
        <v>9.7189825577822242E-2</v>
      </c>
      <c r="GA226" s="2">
        <f t="shared" si="1120"/>
        <v>0.10255014996434977</v>
      </c>
      <c r="GB226" s="2">
        <f t="shared" si="1121"/>
        <v>0.24039423093799736</v>
      </c>
      <c r="GC226" s="2">
        <f t="shared" si="1122"/>
        <v>0.13186603925833759</v>
      </c>
      <c r="GD226" s="2">
        <f t="shared" si="1123"/>
        <v>0.82843541856160818</v>
      </c>
      <c r="GE226" s="2">
        <f t="shared" si="1124"/>
        <v>0.85120152522614934</v>
      </c>
      <c r="GF226" s="2">
        <f t="shared" si="1125"/>
        <v>0.85307253353702539</v>
      </c>
      <c r="GG226" s="2">
        <f t="shared" si="1126"/>
        <v>0.86039163039924216</v>
      </c>
      <c r="GH226" s="2">
        <f t="shared" si="1127"/>
        <v>0.94465494729029476</v>
      </c>
      <c r="GI226" s="2">
        <f t="shared" si="1128"/>
        <v>0.8912130703130251</v>
      </c>
      <c r="GJ226" s="2">
        <f t="shared" si="1129"/>
        <v>0.4854811707895465</v>
      </c>
      <c r="GK226" s="2">
        <f t="shared" si="1130"/>
        <v>0.52781756322091522</v>
      </c>
      <c r="GL226" s="2">
        <f t="shared" si="1131"/>
        <v>0.5315168512314723</v>
      </c>
      <c r="GM226" s="2">
        <f t="shared" si="1132"/>
        <v>0.54633560937199521</v>
      </c>
      <c r="GN226" s="2">
        <f t="shared" si="1133"/>
        <v>0.76933528759420844</v>
      </c>
      <c r="GO226" s="2">
        <f t="shared" si="1134"/>
        <v>0.61550719791622555</v>
      </c>
      <c r="GP226" s="2">
        <f t="shared" si="1135"/>
        <v>0.99012993137307692</v>
      </c>
      <c r="GQ226" s="2">
        <f t="shared" si="1136"/>
        <v>0.99165577439378039</v>
      </c>
      <c r="GR226" s="2">
        <f t="shared" si="1137"/>
        <v>0.99177775525038137</v>
      </c>
      <c r="GS226" s="2">
        <f t="shared" si="1138"/>
        <v>0.99225011173779754</v>
      </c>
      <c r="GT226" s="2">
        <f t="shared" si="1139"/>
        <v>0.99718782995532473</v>
      </c>
      <c r="GU226" s="2">
        <f t="shared" si="1140"/>
        <v>0.99415869485506103</v>
      </c>
      <c r="GV226" s="2">
        <f t="shared" si="1141"/>
        <v>0.95146227021822416</v>
      </c>
      <c r="GW226" s="2">
        <f t="shared" si="1142"/>
        <v>0.95871661935703523</v>
      </c>
      <c r="GX226" s="2">
        <f t="shared" si="1143"/>
        <v>0.95930036162342225</v>
      </c>
      <c r="GY226" s="2">
        <f t="shared" si="1144"/>
        <v>0.96156619549763334</v>
      </c>
      <c r="GZ226" s="2">
        <f t="shared" si="1145"/>
        <v>0.98577338425294658</v>
      </c>
      <c r="HA226" s="2">
        <f t="shared" si="1146"/>
        <v>0.97080907144748896</v>
      </c>
      <c r="HB226" s="2">
        <f t="shared" si="1147"/>
        <v>0.99763113669638992</v>
      </c>
      <c r="HC226" s="2">
        <f t="shared" si="1148"/>
        <v>0.99799968901208647</v>
      </c>
      <c r="HD226" s="2">
        <f t="shared" si="1149"/>
        <v>0.99802911506485181</v>
      </c>
      <c r="HE226" s="2">
        <f t="shared" si="1150"/>
        <v>0.998143012086671</v>
      </c>
      <c r="HF226" s="2">
        <f t="shared" si="1151"/>
        <v>0.9993287025591896</v>
      </c>
      <c r="HG226" s="2">
        <f t="shared" si="1152"/>
        <v>0.99860238099366916</v>
      </c>
      <c r="HH226" s="2">
        <f t="shared" si="1153"/>
        <v>0.98799438569535714</v>
      </c>
      <c r="HI226" s="2">
        <f t="shared" si="1154"/>
        <v>0.98984698368777391</v>
      </c>
      <c r="HJ226" s="2">
        <f t="shared" si="1155"/>
        <v>0.98999513974922082</v>
      </c>
      <c r="HK226" s="2">
        <f t="shared" si="1156"/>
        <v>0.99056893117842315</v>
      </c>
      <c r="HL226" s="2">
        <f t="shared" si="1157"/>
        <v>0.99657408860433661</v>
      </c>
      <c r="HM226" s="2">
        <f t="shared" si="1158"/>
        <v>0.992888575238699</v>
      </c>
      <c r="HN226" s="2">
        <f t="shared" si="1159"/>
        <v>0.99997579149113647</v>
      </c>
      <c r="HP226" s="2">
        <f t="shared" ref="HP226:IU226" si="1256">IF(B1=1,ET226,0)</f>
        <v>0.42213826170948215</v>
      </c>
      <c r="HQ226" s="2">
        <f t="shared" si="1256"/>
        <v>0.46393155455390495</v>
      </c>
      <c r="HR226" s="2">
        <f t="shared" si="1256"/>
        <v>0.4676265223451555</v>
      </c>
      <c r="HS226" s="2">
        <f t="shared" si="1256"/>
        <v>0.48249857003873431</v>
      </c>
      <c r="HT226" s="2">
        <f t="shared" si="1256"/>
        <v>0.72084392187813828</v>
      </c>
      <c r="HU226" s="2">
        <f t="shared" si="1256"/>
        <v>0.55344788528831401</v>
      </c>
      <c r="HV226" s="2">
        <f t="shared" si="1256"/>
        <v>0.12491664102573675</v>
      </c>
      <c r="HW226" s="2">
        <f t="shared" si="1256"/>
        <v>0.14464976769881363</v>
      </c>
      <c r="HX226" s="2">
        <f t="shared" si="1256"/>
        <v>0.1464967522042997</v>
      </c>
      <c r="HY226" s="2">
        <f t="shared" si="1256"/>
        <v>0.15411229372141524</v>
      </c>
      <c r="HZ226" s="2">
        <f t="shared" si="1256"/>
        <v>0.33536485579184411</v>
      </c>
      <c r="IA226" s="2">
        <f t="shared" si="1256"/>
        <v>0.19496600647630613</v>
      </c>
      <c r="IB226" s="2">
        <f t="shared" si="1256"/>
        <v>5.2882691577856508E-2</v>
      </c>
      <c r="IC226" s="2">
        <f t="shared" si="1256"/>
        <v>6.2043376257303114E-2</v>
      </c>
      <c r="ID226" s="2">
        <f t="shared" si="1256"/>
        <v>6.291316862310746E-2</v>
      </c>
      <c r="IE226" s="2">
        <f t="shared" si="1256"/>
        <v>6.6522323970435004E-2</v>
      </c>
      <c r="IF226" s="2">
        <f t="shared" si="1256"/>
        <v>0.16483373399008885</v>
      </c>
      <c r="IG226" s="2">
        <f t="shared" si="1256"/>
        <v>8.6532032517302224E-2</v>
      </c>
      <c r="IH226" s="2">
        <f t="shared" si="1256"/>
        <v>1.0792874049516248E-2</v>
      </c>
      <c r="II226" s="2">
        <f t="shared" si="1256"/>
        <v>1.2760720301273839E-2</v>
      </c>
      <c r="IJ226" s="2">
        <f t="shared" si="1256"/>
        <v>1.2949152470996973E-2</v>
      </c>
      <c r="IK226" s="2">
        <f t="shared" si="1256"/>
        <v>1.3734018403069086E-2</v>
      </c>
      <c r="IL226" s="2">
        <f t="shared" si="1256"/>
        <v>3.7134606436718842E-2</v>
      </c>
      <c r="IM226" s="2">
        <f t="shared" si="1256"/>
        <v>1.8174315622088485E-2</v>
      </c>
      <c r="IN226" s="2">
        <f t="shared" si="1256"/>
        <v>0.31421171797929898</v>
      </c>
      <c r="IO226" s="2">
        <f t="shared" si="1256"/>
        <v>0.35182541352805141</v>
      </c>
      <c r="IP226" s="2">
        <f t="shared" si="1256"/>
        <v>0.35521916208787202</v>
      </c>
      <c r="IQ226" s="2">
        <f t="shared" si="1256"/>
        <v>0.36899410731777776</v>
      </c>
      <c r="IR226" s="2">
        <f t="shared" si="1256"/>
        <v>0.61825576741351906</v>
      </c>
      <c r="IS226" s="2">
        <f t="shared" si="1256"/>
        <v>0.43735867688741564</v>
      </c>
      <c r="IT226" s="2">
        <f t="shared" si="1256"/>
        <v>8.2173711765785779E-2</v>
      </c>
      <c r="IU226" s="2">
        <f t="shared" si="1256"/>
        <v>9.5894642614011316E-2</v>
      </c>
      <c r="IV226" s="2">
        <f t="shared" ref="IV226:KA226" si="1257">IF(AH1=1,FZ226,0)</f>
        <v>9.7189825577822242E-2</v>
      </c>
      <c r="IW226" s="2">
        <f t="shared" si="1257"/>
        <v>0.10255014996434977</v>
      </c>
      <c r="IX226" s="2">
        <f t="shared" si="1257"/>
        <v>0.24039423093799736</v>
      </c>
      <c r="IY226" s="2">
        <f t="shared" si="1257"/>
        <v>0.13186603925833759</v>
      </c>
      <c r="IZ226" s="2">
        <f t="shared" si="1257"/>
        <v>0.82843541856160818</v>
      </c>
      <c r="JA226" s="2">
        <f t="shared" si="1257"/>
        <v>0.85120152522614934</v>
      </c>
      <c r="JB226" s="2">
        <f t="shared" si="1257"/>
        <v>0.85307253353702539</v>
      </c>
      <c r="JC226" s="2">
        <f t="shared" si="1257"/>
        <v>0.86039163039924216</v>
      </c>
      <c r="JD226" s="2">
        <f t="shared" si="1257"/>
        <v>0.94465494729029476</v>
      </c>
      <c r="JE226" s="2">
        <f t="shared" si="1257"/>
        <v>0.8912130703130251</v>
      </c>
      <c r="JF226" s="2">
        <f t="shared" si="1257"/>
        <v>0.4854811707895465</v>
      </c>
      <c r="JG226" s="2">
        <f t="shared" si="1257"/>
        <v>0.52781756322091522</v>
      </c>
      <c r="JH226" s="2">
        <f t="shared" si="1257"/>
        <v>0.5315168512314723</v>
      </c>
      <c r="JI226" s="2">
        <f t="shared" si="1257"/>
        <v>0.54633560937199521</v>
      </c>
      <c r="JJ226" s="2">
        <f t="shared" si="1257"/>
        <v>0.76933528759420844</v>
      </c>
      <c r="JK226" s="2">
        <f t="shared" si="1257"/>
        <v>0.61550719791622555</v>
      </c>
      <c r="JL226" s="2">
        <f t="shared" si="1257"/>
        <v>0.99012993137307692</v>
      </c>
      <c r="JM226" s="2">
        <f t="shared" si="1257"/>
        <v>0.99165577439378039</v>
      </c>
      <c r="JN226" s="2">
        <f t="shared" si="1257"/>
        <v>0.99177775525038137</v>
      </c>
      <c r="JO226" s="2">
        <f t="shared" si="1257"/>
        <v>0.99225011173779754</v>
      </c>
      <c r="JP226" s="2">
        <f t="shared" si="1257"/>
        <v>0.99718782995532473</v>
      </c>
      <c r="JQ226" s="2">
        <f t="shared" si="1257"/>
        <v>0.99415869485506103</v>
      </c>
      <c r="JR226" s="2">
        <f t="shared" si="1257"/>
        <v>0.95146227021822416</v>
      </c>
      <c r="JS226" s="2">
        <f t="shared" si="1257"/>
        <v>0.95871661935703523</v>
      </c>
      <c r="JT226" s="2">
        <f t="shared" si="1257"/>
        <v>0.95930036162342225</v>
      </c>
      <c r="JU226" s="2">
        <f t="shared" si="1257"/>
        <v>0.96156619549763334</v>
      </c>
      <c r="JV226" s="2">
        <f t="shared" si="1257"/>
        <v>0.98577338425294658</v>
      </c>
      <c r="JW226" s="2">
        <f t="shared" si="1257"/>
        <v>0.97080907144748896</v>
      </c>
      <c r="JX226" s="2">
        <f t="shared" si="1257"/>
        <v>0.99763113669638992</v>
      </c>
      <c r="JY226" s="2">
        <f t="shared" si="1257"/>
        <v>0.99799968901208647</v>
      </c>
      <c r="JZ226" s="2">
        <f t="shared" si="1257"/>
        <v>0.99802911506485181</v>
      </c>
      <c r="KA226" s="2">
        <f t="shared" si="1257"/>
        <v>0.998143012086671</v>
      </c>
      <c r="KB226" s="2">
        <f t="shared" ref="KB226:KJ226" si="1258">IF(BN1=1,HF226,0)</f>
        <v>0.9993287025591896</v>
      </c>
      <c r="KC226" s="2">
        <f t="shared" si="1258"/>
        <v>0.99860238099366916</v>
      </c>
      <c r="KD226" s="2">
        <f t="shared" si="1258"/>
        <v>0.98799438569535714</v>
      </c>
      <c r="KE226" s="2">
        <f t="shared" si="1258"/>
        <v>0.98984698368777391</v>
      </c>
      <c r="KF226" s="2">
        <f t="shared" si="1258"/>
        <v>0.98999513974922082</v>
      </c>
      <c r="KG226" s="2">
        <f t="shared" si="1258"/>
        <v>0.99056893117842315</v>
      </c>
      <c r="KH226" s="2">
        <f t="shared" si="1258"/>
        <v>0.99657408860433661</v>
      </c>
      <c r="KI226" s="2">
        <f t="shared" si="1258"/>
        <v>0.992888575238699</v>
      </c>
      <c r="KJ226" s="2">
        <f t="shared" si="1258"/>
        <v>0</v>
      </c>
    </row>
    <row r="227" spans="1:296" x14ac:dyDescent="0.2">
      <c r="A227" s="2" t="str">
        <f>'Respondent Data'!A227</f>
        <v>2096</v>
      </c>
      <c r="B227" s="2">
        <f>SUMPRODUCT('Respondent Data'!B227:S227,'Product Coding'!A100:R100)</f>
        <v>1.3970788314864999</v>
      </c>
      <c r="C227" s="2">
        <f>SUMPRODUCT('Respondent Data'!B227:S227,'Product Coding'!A101:R101)</f>
        <v>0.68319407427576384</v>
      </c>
      <c r="D227" s="2">
        <f>SUMPRODUCT('Respondent Data'!B227:S227,'Product Coding'!A102:R102)</f>
        <v>1.4545521617311299</v>
      </c>
      <c r="E227" s="2">
        <f>SUMPRODUCT('Respondent Data'!B227:S227,'Product Coding'!A103:R103)</f>
        <v>1.0422779619893583</v>
      </c>
      <c r="F227" s="2">
        <f>SUMPRODUCT('Respondent Data'!B227:S227,'Product Coding'!A104:R104)</f>
        <v>0.89034286403422891</v>
      </c>
      <c r="G227" s="2">
        <f>SUMPRODUCT('Respondent Data'!B227:S227,'Product Coding'!A105:R105)</f>
        <v>0.73063140563414897</v>
      </c>
      <c r="H227" s="2">
        <f>SUMPRODUCT('Respondent Data'!B227:S227,'Product Coding'!A106:R106)</f>
        <v>-2.3373615776601797</v>
      </c>
      <c r="I227" s="2">
        <f>SUMPRODUCT('Respondent Data'!B227:S227,'Product Coding'!A107:R107)</f>
        <v>-3.0512463348709158</v>
      </c>
      <c r="J227" s="2">
        <f>SUMPRODUCT('Respondent Data'!B227:S227,'Product Coding'!A108:R108)</f>
        <v>-2.27988824741555</v>
      </c>
      <c r="K227" s="2">
        <f>SUMPRODUCT('Respondent Data'!B227:S227,'Product Coding'!A109:R109)</f>
        <v>-2.6921624471573216</v>
      </c>
      <c r="L227" s="2">
        <f>SUMPRODUCT('Respondent Data'!B227:S227,'Product Coding'!A110:R110)</f>
        <v>-2.8440975451124508</v>
      </c>
      <c r="M227" s="2">
        <f>SUMPRODUCT('Respondent Data'!B227:S227,'Product Coding'!A111:R111)</f>
        <v>-3.0038090035125311</v>
      </c>
      <c r="N227" s="2">
        <f>SUMPRODUCT('Respondent Data'!B227:S227,'Product Coding'!A112:R112)</f>
        <v>-1.2691394235975897</v>
      </c>
      <c r="O227" s="2">
        <f>SUMPRODUCT('Respondent Data'!B227:S227,'Product Coding'!A113:R113)</f>
        <v>-1.9830241808083258</v>
      </c>
      <c r="P227" s="2">
        <f>SUMPRODUCT('Respondent Data'!B227:S227,'Product Coding'!A114:R114)</f>
        <v>-1.2116660933529595</v>
      </c>
      <c r="Q227" s="2">
        <f>SUMPRODUCT('Respondent Data'!B227:S227,'Product Coding'!A115:R115)</f>
        <v>-1.6239402930947311</v>
      </c>
      <c r="R227" s="2">
        <f>SUMPRODUCT('Respondent Data'!B227:S227,'Product Coding'!A116:R116)</f>
        <v>-1.7758753910498608</v>
      </c>
      <c r="S227" s="2">
        <f>SUMPRODUCT('Respondent Data'!B227:S227,'Product Coding'!A117:R117)</f>
        <v>-1.9355868494499406</v>
      </c>
      <c r="T227" s="2">
        <f>SUMPRODUCT('Respondent Data'!B227:S227,'Product Coding'!A118:R118)</f>
        <v>-5.0035798327442693</v>
      </c>
      <c r="U227" s="2">
        <f>SUMPRODUCT('Respondent Data'!B227:S227,'Product Coding'!A119:R119)</f>
        <v>-5.7174645899550054</v>
      </c>
      <c r="V227" s="2">
        <f>SUMPRODUCT('Respondent Data'!B227:S227,'Product Coding'!A120:R120)</f>
        <v>-4.9461065024996396</v>
      </c>
      <c r="W227" s="2">
        <f>SUMPRODUCT('Respondent Data'!B227:S227,'Product Coding'!A121:R121)</f>
        <v>-5.3583807022414112</v>
      </c>
      <c r="X227" s="2">
        <f>SUMPRODUCT('Respondent Data'!B227:S227,'Product Coding'!A122:R122)</f>
        <v>-5.5103158001965404</v>
      </c>
      <c r="Y227" s="2">
        <f>SUMPRODUCT('Respondent Data'!B227:S227,'Product Coding'!A123:R123)</f>
        <v>-5.6700272585966207</v>
      </c>
      <c r="Z227" s="2">
        <f>SUMPRODUCT('Respondent Data'!B227:S227,'Product Coding'!A124:R124)</f>
        <v>0.51736062063350974</v>
      </c>
      <c r="AA227" s="2">
        <f>SUMPRODUCT('Respondent Data'!B227:S227,'Product Coding'!A125:R125)</f>
        <v>-0.19652413657722634</v>
      </c>
      <c r="AB227" s="2">
        <f>SUMPRODUCT('Respondent Data'!B227:S227,'Product Coding'!A126:R126)</f>
        <v>0.57483395087813971</v>
      </c>
      <c r="AC227" s="2">
        <f>SUMPRODUCT('Respondent Data'!B227:S227,'Product Coding'!A127:R127)</f>
        <v>0.16255975113636811</v>
      </c>
      <c r="AD227" s="2">
        <f>SUMPRODUCT('Respondent Data'!B227:S227,'Product Coding'!A128:R128)</f>
        <v>1.0624653181238619E-2</v>
      </c>
      <c r="AE227" s="2">
        <f>SUMPRODUCT('Respondent Data'!B227:S227,'Product Coding'!A129:R129)</f>
        <v>-0.14908680521884121</v>
      </c>
      <c r="AF227" s="2">
        <f>SUMPRODUCT('Respondent Data'!B227:S227,'Product Coding'!A130:R130)</f>
        <v>-3.2170797885131703</v>
      </c>
      <c r="AG227" s="2">
        <f>SUMPRODUCT('Respondent Data'!B227:S227,'Product Coding'!A131:R131)</f>
        <v>-3.9309645457239064</v>
      </c>
      <c r="AH227" s="2">
        <f>SUMPRODUCT('Respondent Data'!B227:S227,'Product Coding'!A132:R132)</f>
        <v>-3.1596064582685401</v>
      </c>
      <c r="AI227" s="2">
        <f>SUMPRODUCT('Respondent Data'!B227:S227,'Product Coding'!A133:R133)</f>
        <v>-3.5718806580103117</v>
      </c>
      <c r="AJ227" s="2">
        <f>SUMPRODUCT('Respondent Data'!B227:S227,'Product Coding'!A134:R134)</f>
        <v>-3.7238157559654415</v>
      </c>
      <c r="AK227" s="2">
        <f>SUMPRODUCT('Respondent Data'!B227:S227,'Product Coding'!A135:R135)</f>
        <v>-3.8835272143655208</v>
      </c>
      <c r="AL227" s="2">
        <f>SUMPRODUCT('Respondent Data'!B227:S227,'Product Coding'!A136:R136)</f>
        <v>3.7749007159412287</v>
      </c>
      <c r="AM227" s="2">
        <f>SUMPRODUCT('Respondent Data'!B227:S227,'Product Coding'!A137:R137)</f>
        <v>3.0610159587304926</v>
      </c>
      <c r="AN227" s="2">
        <f>SUMPRODUCT('Respondent Data'!B227:S227,'Product Coding'!A138:R138)</f>
        <v>3.8323740461858589</v>
      </c>
      <c r="AO227" s="2">
        <f>SUMPRODUCT('Respondent Data'!B227:S227,'Product Coding'!A139:R139)</f>
        <v>3.4200998464440873</v>
      </c>
      <c r="AP227" s="2">
        <f>SUMPRODUCT('Respondent Data'!B227:S227,'Product Coding'!A140:R140)</f>
        <v>3.2681647484889575</v>
      </c>
      <c r="AQ227" s="2">
        <f>SUMPRODUCT('Respondent Data'!B227:S227,'Product Coding'!A141:R141)</f>
        <v>3.1084532900888782</v>
      </c>
      <c r="AR227" s="2">
        <f>SUMPRODUCT('Respondent Data'!B227:S227,'Product Coding'!A142:R142)</f>
        <v>4.0460306794549039E-2</v>
      </c>
      <c r="AS227" s="2">
        <f>SUMPRODUCT('Respondent Data'!B227:S227,'Product Coding'!A143:R143)</f>
        <v>-0.67342445041618704</v>
      </c>
      <c r="AT227" s="2">
        <f>SUMPRODUCT('Respondent Data'!B227:S227,'Product Coding'!A144:R144)</f>
        <v>9.7933637039179011E-2</v>
      </c>
      <c r="AU227" s="2">
        <f>SUMPRODUCT('Respondent Data'!B227:S227,'Product Coding'!A145:R145)</f>
        <v>-0.31434056270259259</v>
      </c>
      <c r="AV227" s="2">
        <f>SUMPRODUCT('Respondent Data'!B227:S227,'Product Coding'!A146:R146)</f>
        <v>-0.46627566065772208</v>
      </c>
      <c r="AW227" s="2">
        <f>SUMPRODUCT('Respondent Data'!B227:S227,'Product Coding'!A147:R147)</f>
        <v>-0.62598711905780191</v>
      </c>
      <c r="AX227" s="2">
        <f>SUMPRODUCT('Respondent Data'!B227:S227,'Product Coding'!A148:R148)</f>
        <v>5.4163565831721199</v>
      </c>
      <c r="AY227" s="2">
        <f>SUMPRODUCT('Respondent Data'!B227:S227,'Product Coding'!A149:R149)</f>
        <v>4.7024718259613838</v>
      </c>
      <c r="AZ227" s="2">
        <f>SUMPRODUCT('Respondent Data'!B227:S227,'Product Coding'!A150:R150)</f>
        <v>5.4738299134167505</v>
      </c>
      <c r="BA227" s="2">
        <f>SUMPRODUCT('Respondent Data'!B227:S227,'Product Coding'!A151:R151)</f>
        <v>5.0615557136749789</v>
      </c>
      <c r="BB227" s="2">
        <f>SUMPRODUCT('Respondent Data'!B227:S227,'Product Coding'!A152:R152)</f>
        <v>4.9096206157198488</v>
      </c>
      <c r="BC227" s="2">
        <f>SUMPRODUCT('Respondent Data'!B227:S227,'Product Coding'!A153:R153)</f>
        <v>4.7499091573197694</v>
      </c>
      <c r="BD227" s="2">
        <f>SUMPRODUCT('Respondent Data'!B227:S227,'Product Coding'!A154:R154)</f>
        <v>1.6819161740254402</v>
      </c>
      <c r="BE227" s="2">
        <f>SUMPRODUCT('Respondent Data'!B227:S227,'Product Coding'!A155:R155)</f>
        <v>0.96803141681470417</v>
      </c>
      <c r="BF227" s="2">
        <f>SUMPRODUCT('Respondent Data'!B227:S227,'Product Coding'!A156:R156)</f>
        <v>1.7393895042700704</v>
      </c>
      <c r="BG227" s="2">
        <f>SUMPRODUCT('Respondent Data'!B227:S227,'Product Coding'!A157:R157)</f>
        <v>1.3271153045282988</v>
      </c>
      <c r="BH227" s="2">
        <f>SUMPRODUCT('Respondent Data'!B227:S227,'Product Coding'!A158:R158)</f>
        <v>1.1751802065731691</v>
      </c>
      <c r="BI227" s="2">
        <f>SUMPRODUCT('Respondent Data'!B227:S227,'Product Coding'!A159:R159)</f>
        <v>1.0154687481730893</v>
      </c>
      <c r="BJ227" s="2">
        <f>SUMPRODUCT('Respondent Data'!B227:S227,'Product Coding'!A160:R160)</f>
        <v>7.0154149326070696</v>
      </c>
      <c r="BK227" s="2">
        <f>SUMPRODUCT('Respondent Data'!B227:S227,'Product Coding'!A161:R161)</f>
        <v>6.3015301753963344</v>
      </c>
      <c r="BL227" s="2">
        <f>SUMPRODUCT('Respondent Data'!B227:S227,'Product Coding'!A162:R162)</f>
        <v>7.0728882628517002</v>
      </c>
      <c r="BM227" s="2">
        <f>SUMPRODUCT('Respondent Data'!B227:S227,'Product Coding'!A163:R163)</f>
        <v>6.6606140631099287</v>
      </c>
      <c r="BN227" s="2">
        <f>SUMPRODUCT('Respondent Data'!B227:S227,'Product Coding'!A164:R164)</f>
        <v>6.5086789651547994</v>
      </c>
      <c r="BO227" s="2">
        <f>SUMPRODUCT('Respondent Data'!B227:S227,'Product Coding'!A165:R165)</f>
        <v>6.3489675067547191</v>
      </c>
      <c r="BP227" s="2">
        <f>SUMPRODUCT('Respondent Data'!B227:S227,'Product Coding'!A166:R166)</f>
        <v>3.2809745234603893</v>
      </c>
      <c r="BQ227" s="2">
        <f>SUMPRODUCT('Respondent Data'!B227:S227,'Product Coding'!A167:R167)</f>
        <v>2.5670897662496541</v>
      </c>
      <c r="BR227" s="2">
        <f>SUMPRODUCT('Respondent Data'!B227:S227,'Product Coding'!A168:R168)</f>
        <v>3.33844785370502</v>
      </c>
      <c r="BS227" s="2">
        <f>SUMPRODUCT('Respondent Data'!B227:S227,'Product Coding'!A169:R169)</f>
        <v>2.9261736539632484</v>
      </c>
      <c r="BT227" s="2">
        <f>SUMPRODUCT('Respondent Data'!B227:S227,'Product Coding'!A170:R170)</f>
        <v>2.7742385560081191</v>
      </c>
      <c r="BU227" s="2">
        <f>SUMPRODUCT('Respondent Data'!B227:S227,'Product Coding'!A171:R171)</f>
        <v>2.6145270976080388</v>
      </c>
      <c r="BV227" s="2">
        <f>SUMPRODUCT('Respondent Data'!B227:S227,'Product Coding'!A172:R172)</f>
        <v>4.7060913899512302</v>
      </c>
      <c r="BX227" s="2">
        <f t="shared" si="1014"/>
        <v>0.24731836838718121</v>
      </c>
      <c r="BY227" s="2">
        <f t="shared" si="1015"/>
        <v>0.50500140159460682</v>
      </c>
      <c r="BZ227" s="2">
        <f t="shared" si="1016"/>
        <v>0.23350491292485401</v>
      </c>
      <c r="CA227" s="2">
        <f t="shared" si="1017"/>
        <v>0.35265044199013096</v>
      </c>
      <c r="CB227" s="2">
        <f t="shared" si="1018"/>
        <v>0.41051497779899082</v>
      </c>
      <c r="CC227" s="2">
        <f t="shared" si="1019"/>
        <v>0.48160480608056699</v>
      </c>
      <c r="CD227" s="2">
        <f t="shared" si="1020"/>
        <v>10.353882577820421</v>
      </c>
      <c r="CE227" s="2">
        <f t="shared" si="1021"/>
        <v>21.141677619187721</v>
      </c>
      <c r="CF227" s="2">
        <f t="shared" si="1022"/>
        <v>9.775587901272246</v>
      </c>
      <c r="CG227" s="2">
        <f t="shared" si="1023"/>
        <v>14.763566859967767</v>
      </c>
      <c r="CH227" s="2">
        <f t="shared" si="1024"/>
        <v>17.186042040812737</v>
      </c>
      <c r="CI227" s="2">
        <f t="shared" si="1025"/>
        <v>20.162188694637297</v>
      </c>
      <c r="CJ227" s="2">
        <f t="shared" si="1026"/>
        <v>3.5577894948587385</v>
      </c>
      <c r="CK227" s="2">
        <f t="shared" si="1027"/>
        <v>7.2646795027754818</v>
      </c>
      <c r="CL227" s="2">
        <f t="shared" si="1028"/>
        <v>3.3590765280376531</v>
      </c>
      <c r="CM227" s="2">
        <f t="shared" si="1029"/>
        <v>5.0730402519298234</v>
      </c>
      <c r="CN227" s="2">
        <f t="shared" si="1030"/>
        <v>5.9054484509979428</v>
      </c>
      <c r="CO227" s="2">
        <f t="shared" si="1031"/>
        <v>6.9281086193504553</v>
      </c>
      <c r="CP227" s="2">
        <f t="shared" si="1032"/>
        <v>148.94540549734481</v>
      </c>
      <c r="CQ227" s="2">
        <f t="shared" si="1033"/>
        <v>304.13284313553959</v>
      </c>
      <c r="CR227" s="2">
        <f t="shared" si="1034"/>
        <v>140.62636822335287</v>
      </c>
      <c r="CS227" s="2">
        <f t="shared" si="1035"/>
        <v>212.38076016581226</v>
      </c>
      <c r="CT227" s="2">
        <f t="shared" si="1036"/>
        <v>247.22918976758612</v>
      </c>
      <c r="CU227" s="2">
        <f t="shared" si="1037"/>
        <v>290.04244043386706</v>
      </c>
      <c r="CV227" s="2">
        <f t="shared" si="1038"/>
        <v>0.59609178587176415</v>
      </c>
      <c r="CW227" s="2">
        <f t="shared" si="1039"/>
        <v>1.2171646987134002</v>
      </c>
      <c r="CX227" s="2">
        <f t="shared" si="1040"/>
        <v>0.56279831321425378</v>
      </c>
      <c r="CY227" s="2">
        <f t="shared" si="1041"/>
        <v>0.84996530231540879</v>
      </c>
      <c r="CZ227" s="2">
        <f t="shared" si="1042"/>
        <v>0.98943158908528273</v>
      </c>
      <c r="DA227" s="2">
        <f t="shared" si="1043"/>
        <v>1.1607737460549636</v>
      </c>
      <c r="DB227" s="2">
        <f t="shared" si="1044"/>
        <v>24.955139388827607</v>
      </c>
      <c r="DC227" s="2">
        <f t="shared" si="1045"/>
        <v>50.956103465058746</v>
      </c>
      <c r="DD227" s="2">
        <f t="shared" si="1046"/>
        <v>23.561321740944379</v>
      </c>
      <c r="DE227" s="2">
        <f t="shared" si="1047"/>
        <v>35.583450565297831</v>
      </c>
      <c r="DF227" s="2">
        <f t="shared" si="1048"/>
        <v>41.422149753702925</v>
      </c>
      <c r="DG227" s="2">
        <f t="shared" si="1049"/>
        <v>48.59531924153179</v>
      </c>
      <c r="DH227" s="2">
        <f t="shared" si="1050"/>
        <v>2.2939368042437177E-2</v>
      </c>
      <c r="DI227" s="2">
        <f t="shared" si="1051"/>
        <v>4.6840083446570799E-2</v>
      </c>
      <c r="DJ227" s="2">
        <f t="shared" si="1052"/>
        <v>2.1658137130012304E-2</v>
      </c>
      <c r="DK227" s="2">
        <f t="shared" si="1053"/>
        <v>3.270916888176853E-2</v>
      </c>
      <c r="DL227" s="2">
        <f t="shared" si="1054"/>
        <v>3.8076242472704545E-2</v>
      </c>
      <c r="DM227" s="2">
        <f t="shared" si="1055"/>
        <v>4.4669993457151252E-2</v>
      </c>
      <c r="DN227" s="2">
        <f t="shared" si="1056"/>
        <v>0.9603472830168942</v>
      </c>
      <c r="DO227" s="2">
        <f t="shared" si="1057"/>
        <v>1.9609409810672234</v>
      </c>
      <c r="DP227" s="2">
        <f t="shared" si="1058"/>
        <v>0.90670907365610354</v>
      </c>
      <c r="DQ227" s="2">
        <f t="shared" si="1059"/>
        <v>1.3693560087285559</v>
      </c>
      <c r="DR227" s="2">
        <f t="shared" si="1060"/>
        <v>1.5940463546557799</v>
      </c>
      <c r="DS227" s="2">
        <f t="shared" si="1061"/>
        <v>1.8700910491342342</v>
      </c>
      <c r="DT227" s="2">
        <f t="shared" si="1062"/>
        <v>4.4433060081948555E-3</v>
      </c>
      <c r="DU227" s="2">
        <f t="shared" si="1063"/>
        <v>9.0728229224742128E-3</v>
      </c>
      <c r="DV227" s="2">
        <f t="shared" si="1064"/>
        <v>4.1951343497371877E-3</v>
      </c>
      <c r="DW227" s="2">
        <f t="shared" si="1065"/>
        <v>6.3356953141234414E-3</v>
      </c>
      <c r="DX227" s="2">
        <f t="shared" si="1066"/>
        <v>7.3752858681837234E-3</v>
      </c>
      <c r="DY227" s="2">
        <f t="shared" si="1067"/>
        <v>8.6524811820010983E-3</v>
      </c>
      <c r="DZ227" s="2">
        <f t="shared" si="1068"/>
        <v>0.18601719300586339</v>
      </c>
      <c r="EA227" s="2">
        <f t="shared" si="1069"/>
        <v>0.37983002961426804</v>
      </c>
      <c r="EB227" s="2">
        <f t="shared" si="1070"/>
        <v>0.17562758778741488</v>
      </c>
      <c r="EC227" s="2">
        <f t="shared" si="1071"/>
        <v>0.26524129913628069</v>
      </c>
      <c r="ED227" s="2">
        <f t="shared" si="1072"/>
        <v>0.3087633334920164</v>
      </c>
      <c r="EE227" s="2">
        <f t="shared" si="1073"/>
        <v>0.36223259416377268</v>
      </c>
      <c r="EF227" s="2">
        <f t="shared" si="1074"/>
        <v>8.9793315272357929E-4</v>
      </c>
      <c r="EG227" s="2">
        <f t="shared" si="1075"/>
        <v>1.8334970573385622E-3</v>
      </c>
      <c r="EH227" s="2">
        <f t="shared" si="1076"/>
        <v>8.4778095539921256E-4</v>
      </c>
      <c r="EI227" s="2">
        <f t="shared" si="1077"/>
        <v>1.2803599071534813E-3</v>
      </c>
      <c r="EJ227" s="2">
        <f t="shared" si="1078"/>
        <v>1.4904473560096616E-3</v>
      </c>
      <c r="EK227" s="2">
        <f t="shared" si="1079"/>
        <v>1.7485515722542092E-3</v>
      </c>
      <c r="EL227" s="2">
        <f t="shared" si="1080"/>
        <v>3.7591605050043324E-2</v>
      </c>
      <c r="EM227" s="2">
        <f t="shared" si="1081"/>
        <v>7.6758606173332314E-2</v>
      </c>
      <c r="EN227" s="2">
        <f t="shared" si="1082"/>
        <v>3.5492003772942683E-2</v>
      </c>
      <c r="EO227" s="2">
        <f t="shared" si="1083"/>
        <v>5.3601745080505386E-2</v>
      </c>
      <c r="EP227" s="2">
        <f t="shared" si="1084"/>
        <v>6.2396970403702567E-2</v>
      </c>
      <c r="EQ227" s="2">
        <f t="shared" si="1085"/>
        <v>7.32023981010613E-2</v>
      </c>
      <c r="ER227" s="2">
        <f t="shared" si="1086"/>
        <v>9.0400426203269373E-3</v>
      </c>
      <c r="ET227" s="2">
        <f t="shared" si="1087"/>
        <v>0.80171993401574693</v>
      </c>
      <c r="EU227" s="2">
        <f t="shared" si="1088"/>
        <v>0.66445120844436523</v>
      </c>
      <c r="EV227" s="2">
        <f t="shared" si="1089"/>
        <v>0.81069802764613763</v>
      </c>
      <c r="EW227" s="2">
        <f t="shared" si="1090"/>
        <v>0.73928930118022029</v>
      </c>
      <c r="EX227" s="2">
        <f t="shared" si="1091"/>
        <v>0.70896092259894294</v>
      </c>
      <c r="EY227" s="2">
        <f t="shared" si="1092"/>
        <v>0.67494381490661937</v>
      </c>
      <c r="EZ227" s="2">
        <f t="shared" si="1093"/>
        <v>8.807559820580492E-2</v>
      </c>
      <c r="FA227" s="2">
        <f t="shared" si="1094"/>
        <v>4.5163696138968784E-2</v>
      </c>
      <c r="FB227" s="2">
        <f t="shared" si="1095"/>
        <v>9.2802361148381751E-2</v>
      </c>
      <c r="FC227" s="2">
        <f t="shared" si="1096"/>
        <v>6.3437419264515668E-2</v>
      </c>
      <c r="FD227" s="2">
        <f t="shared" si="1097"/>
        <v>5.4987225794145909E-2</v>
      </c>
      <c r="FE227" s="2">
        <f t="shared" si="1098"/>
        <v>4.7254091456684237E-2</v>
      </c>
      <c r="FF227" s="2">
        <f t="shared" si="1099"/>
        <v>0.2194046041678793</v>
      </c>
      <c r="FG227" s="2">
        <f t="shared" si="1100"/>
        <v>0.12099682748304703</v>
      </c>
      <c r="FH227" s="2">
        <f t="shared" si="1101"/>
        <v>0.22940638769885854</v>
      </c>
      <c r="FI227" s="2">
        <f t="shared" si="1102"/>
        <v>0.16466217224268043</v>
      </c>
      <c r="FJ227" s="2">
        <f t="shared" si="1103"/>
        <v>0.14481318731088128</v>
      </c>
      <c r="FK227" s="2">
        <f t="shared" si="1104"/>
        <v>0.12613348883228714</v>
      </c>
      <c r="FL227" s="2">
        <f t="shared" si="1105"/>
        <v>6.6690939724572467E-3</v>
      </c>
      <c r="FM227" s="2">
        <f t="shared" si="1106"/>
        <v>3.2772611093713089E-3</v>
      </c>
      <c r="FN227" s="2">
        <f t="shared" si="1107"/>
        <v>7.0608320508716493E-3</v>
      </c>
      <c r="FO227" s="2">
        <f t="shared" si="1108"/>
        <v>4.68645813813264E-3</v>
      </c>
      <c r="FP227" s="2">
        <f t="shared" si="1109"/>
        <v>4.0285350845977765E-3</v>
      </c>
      <c r="FQ227" s="2">
        <f t="shared" si="1110"/>
        <v>3.4359250098001696E-3</v>
      </c>
      <c r="FR227" s="2">
        <f t="shared" si="1111"/>
        <v>0.62653038431233665</v>
      </c>
      <c r="FS227" s="2">
        <f t="shared" si="1112"/>
        <v>0.45102648467219891</v>
      </c>
      <c r="FT227" s="2">
        <f t="shared" si="1113"/>
        <v>0.639877834231386</v>
      </c>
      <c r="FU227" s="2">
        <f t="shared" si="1114"/>
        <v>0.54055067884160002</v>
      </c>
      <c r="FV227" s="2">
        <f t="shared" si="1115"/>
        <v>0.5026561383092284</v>
      </c>
      <c r="FW227" s="2">
        <f t="shared" si="1116"/>
        <v>0.46279718171592554</v>
      </c>
      <c r="FX227" s="2">
        <f t="shared" si="1117"/>
        <v>3.8528015011564533E-2</v>
      </c>
      <c r="FY227" s="2">
        <f t="shared" si="1118"/>
        <v>1.9247016872089243E-2</v>
      </c>
      <c r="FZ227" s="2">
        <f t="shared" si="1119"/>
        <v>4.0714421257426602E-2</v>
      </c>
      <c r="GA227" s="2">
        <f t="shared" si="1120"/>
        <v>2.7334764341463612E-2</v>
      </c>
      <c r="GB227" s="2">
        <f t="shared" si="1121"/>
        <v>2.3572591342161119E-2</v>
      </c>
      <c r="GC227" s="2">
        <f t="shared" si="1122"/>
        <v>2.0163193125745351E-2</v>
      </c>
      <c r="GD227" s="2">
        <f t="shared" si="1123"/>
        <v>0.97757504622552993</v>
      </c>
      <c r="GE227" s="2">
        <f t="shared" si="1124"/>
        <v>0.95525574136179758</v>
      </c>
      <c r="GF227" s="2">
        <f t="shared" si="1125"/>
        <v>0.97880099385215757</v>
      </c>
      <c r="GG227" s="2">
        <f t="shared" si="1126"/>
        <v>0.96832683405223718</v>
      </c>
      <c r="GH227" s="2">
        <f t="shared" si="1127"/>
        <v>0.96332037964571204</v>
      </c>
      <c r="GI227" s="2">
        <f t="shared" si="1128"/>
        <v>0.95724009138108412</v>
      </c>
      <c r="GJ227" s="2">
        <f t="shared" si="1129"/>
        <v>0.51011369702874332</v>
      </c>
      <c r="GK227" s="2">
        <f t="shared" si="1130"/>
        <v>0.33773047365488729</v>
      </c>
      <c r="GL227" s="2">
        <f t="shared" si="1131"/>
        <v>0.52446385965033759</v>
      </c>
      <c r="GM227" s="2">
        <f t="shared" si="1132"/>
        <v>0.42205561186924379</v>
      </c>
      <c r="GN227" s="2">
        <f t="shared" si="1133"/>
        <v>0.38549812273215767</v>
      </c>
      <c r="GO227" s="2">
        <f t="shared" si="1134"/>
        <v>0.34842100228898698</v>
      </c>
      <c r="GP227" s="2">
        <f t="shared" si="1135"/>
        <v>0.99557634962409869</v>
      </c>
      <c r="GQ227" s="2">
        <f t="shared" si="1136"/>
        <v>0.991008753068785</v>
      </c>
      <c r="GR227" s="2">
        <f t="shared" si="1137"/>
        <v>0.9958223912801033</v>
      </c>
      <c r="GS227" s="2">
        <f t="shared" si="1138"/>
        <v>0.99370419300078017</v>
      </c>
      <c r="GT227" s="2">
        <f t="shared" si="1139"/>
        <v>0.99267871073308345</v>
      </c>
      <c r="GU227" s="2">
        <f t="shared" si="1140"/>
        <v>0.99142174203362743</v>
      </c>
      <c r="GV227" s="2">
        <f t="shared" si="1141"/>
        <v>0.84315809745184378</v>
      </c>
      <c r="GW227" s="2">
        <f t="shared" si="1142"/>
        <v>0.72472694356387524</v>
      </c>
      <c r="GX227" s="2">
        <f t="shared" si="1143"/>
        <v>0.85060950456432027</v>
      </c>
      <c r="GY227" s="2">
        <f t="shared" si="1144"/>
        <v>0.79036307199476641</v>
      </c>
      <c r="GZ227" s="2">
        <f t="shared" si="1145"/>
        <v>0.76408008568808228</v>
      </c>
      <c r="HA227" s="2">
        <f t="shared" si="1146"/>
        <v>0.73408902729556635</v>
      </c>
      <c r="HB227" s="2">
        <f t="shared" si="1147"/>
        <v>0.99910287240788354</v>
      </c>
      <c r="HC227" s="2">
        <f t="shared" si="1148"/>
        <v>0.99816985850171303</v>
      </c>
      <c r="HD227" s="2">
        <f t="shared" si="1149"/>
        <v>0.99915293716833742</v>
      </c>
      <c r="HE227" s="2">
        <f t="shared" si="1150"/>
        <v>0.99872127731810068</v>
      </c>
      <c r="HF227" s="2">
        <f t="shared" si="1151"/>
        <v>0.99851177077130948</v>
      </c>
      <c r="HG227" s="2">
        <f t="shared" si="1152"/>
        <v>0.99825450052359965</v>
      </c>
      <c r="HH227" s="2">
        <f t="shared" si="1153"/>
        <v>0.96377032652627304</v>
      </c>
      <c r="HI227" s="2">
        <f t="shared" si="1154"/>
        <v>0.9287132642978142</v>
      </c>
      <c r="HJ227" s="2">
        <f t="shared" si="1155"/>
        <v>0.96572450232003415</v>
      </c>
      <c r="HK227" s="2">
        <f t="shared" si="1156"/>
        <v>0.94912523130226056</v>
      </c>
      <c r="HL227" s="2">
        <f t="shared" si="1157"/>
        <v>0.9412677444100841</v>
      </c>
      <c r="HM227" s="2">
        <f t="shared" si="1158"/>
        <v>0.93179068717085745</v>
      </c>
      <c r="HN227" s="2">
        <f t="shared" si="1159"/>
        <v>0.99104094759524974</v>
      </c>
      <c r="HP227" s="2">
        <f t="shared" ref="HP227:IU227" si="1259">IF(B1=1,ET227,0)</f>
        <v>0.80171993401574693</v>
      </c>
      <c r="HQ227" s="2">
        <f t="shared" si="1259"/>
        <v>0.66445120844436523</v>
      </c>
      <c r="HR227" s="2">
        <f t="shared" si="1259"/>
        <v>0.81069802764613763</v>
      </c>
      <c r="HS227" s="2">
        <f t="shared" si="1259"/>
        <v>0.73928930118022029</v>
      </c>
      <c r="HT227" s="2">
        <f t="shared" si="1259"/>
        <v>0.70896092259894294</v>
      </c>
      <c r="HU227" s="2">
        <f t="shared" si="1259"/>
        <v>0.67494381490661937</v>
      </c>
      <c r="HV227" s="2">
        <f t="shared" si="1259"/>
        <v>8.807559820580492E-2</v>
      </c>
      <c r="HW227" s="2">
        <f t="shared" si="1259"/>
        <v>4.5163696138968784E-2</v>
      </c>
      <c r="HX227" s="2">
        <f t="shared" si="1259"/>
        <v>9.2802361148381751E-2</v>
      </c>
      <c r="HY227" s="2">
        <f t="shared" si="1259"/>
        <v>6.3437419264515668E-2</v>
      </c>
      <c r="HZ227" s="2">
        <f t="shared" si="1259"/>
        <v>5.4987225794145909E-2</v>
      </c>
      <c r="IA227" s="2">
        <f t="shared" si="1259"/>
        <v>4.7254091456684237E-2</v>
      </c>
      <c r="IB227" s="2">
        <f t="shared" si="1259"/>
        <v>0.2194046041678793</v>
      </c>
      <c r="IC227" s="2">
        <f t="shared" si="1259"/>
        <v>0.12099682748304703</v>
      </c>
      <c r="ID227" s="2">
        <f t="shared" si="1259"/>
        <v>0.22940638769885854</v>
      </c>
      <c r="IE227" s="2">
        <f t="shared" si="1259"/>
        <v>0.16466217224268043</v>
      </c>
      <c r="IF227" s="2">
        <f t="shared" si="1259"/>
        <v>0.14481318731088128</v>
      </c>
      <c r="IG227" s="2">
        <f t="shared" si="1259"/>
        <v>0.12613348883228714</v>
      </c>
      <c r="IH227" s="2">
        <f t="shared" si="1259"/>
        <v>6.6690939724572467E-3</v>
      </c>
      <c r="II227" s="2">
        <f t="shared" si="1259"/>
        <v>3.2772611093713089E-3</v>
      </c>
      <c r="IJ227" s="2">
        <f t="shared" si="1259"/>
        <v>7.0608320508716493E-3</v>
      </c>
      <c r="IK227" s="2">
        <f t="shared" si="1259"/>
        <v>4.68645813813264E-3</v>
      </c>
      <c r="IL227" s="2">
        <f t="shared" si="1259"/>
        <v>4.0285350845977765E-3</v>
      </c>
      <c r="IM227" s="2">
        <f t="shared" si="1259"/>
        <v>3.4359250098001696E-3</v>
      </c>
      <c r="IN227" s="2">
        <f t="shared" si="1259"/>
        <v>0.62653038431233665</v>
      </c>
      <c r="IO227" s="2">
        <f t="shared" si="1259"/>
        <v>0.45102648467219891</v>
      </c>
      <c r="IP227" s="2">
        <f t="shared" si="1259"/>
        <v>0.639877834231386</v>
      </c>
      <c r="IQ227" s="2">
        <f t="shared" si="1259"/>
        <v>0.54055067884160002</v>
      </c>
      <c r="IR227" s="2">
        <f t="shared" si="1259"/>
        <v>0.5026561383092284</v>
      </c>
      <c r="IS227" s="2">
        <f t="shared" si="1259"/>
        <v>0.46279718171592554</v>
      </c>
      <c r="IT227" s="2">
        <f t="shared" si="1259"/>
        <v>3.8528015011564533E-2</v>
      </c>
      <c r="IU227" s="2">
        <f t="shared" si="1259"/>
        <v>1.9247016872089243E-2</v>
      </c>
      <c r="IV227" s="2">
        <f t="shared" ref="IV227:KA227" si="1260">IF(AH1=1,FZ227,0)</f>
        <v>4.0714421257426602E-2</v>
      </c>
      <c r="IW227" s="2">
        <f t="shared" si="1260"/>
        <v>2.7334764341463612E-2</v>
      </c>
      <c r="IX227" s="2">
        <f t="shared" si="1260"/>
        <v>2.3572591342161119E-2</v>
      </c>
      <c r="IY227" s="2">
        <f t="shared" si="1260"/>
        <v>2.0163193125745351E-2</v>
      </c>
      <c r="IZ227" s="2">
        <f t="shared" si="1260"/>
        <v>0.97757504622552993</v>
      </c>
      <c r="JA227" s="2">
        <f t="shared" si="1260"/>
        <v>0.95525574136179758</v>
      </c>
      <c r="JB227" s="2">
        <f t="shared" si="1260"/>
        <v>0.97880099385215757</v>
      </c>
      <c r="JC227" s="2">
        <f t="shared" si="1260"/>
        <v>0.96832683405223718</v>
      </c>
      <c r="JD227" s="2">
        <f t="shared" si="1260"/>
        <v>0.96332037964571204</v>
      </c>
      <c r="JE227" s="2">
        <f t="shared" si="1260"/>
        <v>0.95724009138108412</v>
      </c>
      <c r="JF227" s="2">
        <f t="shared" si="1260"/>
        <v>0.51011369702874332</v>
      </c>
      <c r="JG227" s="2">
        <f t="shared" si="1260"/>
        <v>0.33773047365488729</v>
      </c>
      <c r="JH227" s="2">
        <f t="shared" si="1260"/>
        <v>0.52446385965033759</v>
      </c>
      <c r="JI227" s="2">
        <f t="shared" si="1260"/>
        <v>0.42205561186924379</v>
      </c>
      <c r="JJ227" s="2">
        <f t="shared" si="1260"/>
        <v>0.38549812273215767</v>
      </c>
      <c r="JK227" s="2">
        <f t="shared" si="1260"/>
        <v>0.34842100228898698</v>
      </c>
      <c r="JL227" s="2">
        <f t="shared" si="1260"/>
        <v>0.99557634962409869</v>
      </c>
      <c r="JM227" s="2">
        <f t="shared" si="1260"/>
        <v>0.991008753068785</v>
      </c>
      <c r="JN227" s="2">
        <f t="shared" si="1260"/>
        <v>0.9958223912801033</v>
      </c>
      <c r="JO227" s="2">
        <f t="shared" si="1260"/>
        <v>0.99370419300078017</v>
      </c>
      <c r="JP227" s="2">
        <f t="shared" si="1260"/>
        <v>0.99267871073308345</v>
      </c>
      <c r="JQ227" s="2">
        <f t="shared" si="1260"/>
        <v>0.99142174203362743</v>
      </c>
      <c r="JR227" s="2">
        <f t="shared" si="1260"/>
        <v>0.84315809745184378</v>
      </c>
      <c r="JS227" s="2">
        <f t="shared" si="1260"/>
        <v>0.72472694356387524</v>
      </c>
      <c r="JT227" s="2">
        <f t="shared" si="1260"/>
        <v>0.85060950456432027</v>
      </c>
      <c r="JU227" s="2">
        <f t="shared" si="1260"/>
        <v>0.79036307199476641</v>
      </c>
      <c r="JV227" s="2">
        <f t="shared" si="1260"/>
        <v>0.76408008568808228</v>
      </c>
      <c r="JW227" s="2">
        <f t="shared" si="1260"/>
        <v>0.73408902729556635</v>
      </c>
      <c r="JX227" s="2">
        <f t="shared" si="1260"/>
        <v>0.99910287240788354</v>
      </c>
      <c r="JY227" s="2">
        <f t="shared" si="1260"/>
        <v>0.99816985850171303</v>
      </c>
      <c r="JZ227" s="2">
        <f t="shared" si="1260"/>
        <v>0.99915293716833742</v>
      </c>
      <c r="KA227" s="2">
        <f t="shared" si="1260"/>
        <v>0.99872127731810068</v>
      </c>
      <c r="KB227" s="2">
        <f t="shared" ref="KB227:KJ227" si="1261">IF(BN1=1,HF227,0)</f>
        <v>0.99851177077130948</v>
      </c>
      <c r="KC227" s="2">
        <f t="shared" si="1261"/>
        <v>0.99825450052359965</v>
      </c>
      <c r="KD227" s="2">
        <f t="shared" si="1261"/>
        <v>0.96377032652627304</v>
      </c>
      <c r="KE227" s="2">
        <f t="shared" si="1261"/>
        <v>0.9287132642978142</v>
      </c>
      <c r="KF227" s="2">
        <f t="shared" si="1261"/>
        <v>0.96572450232003415</v>
      </c>
      <c r="KG227" s="2">
        <f t="shared" si="1261"/>
        <v>0.94912523130226056</v>
      </c>
      <c r="KH227" s="2">
        <f t="shared" si="1261"/>
        <v>0.9412677444100841</v>
      </c>
      <c r="KI227" s="2">
        <f t="shared" si="1261"/>
        <v>0.93179068717085745</v>
      </c>
      <c r="KJ227" s="2">
        <f t="shared" si="1261"/>
        <v>0</v>
      </c>
    </row>
    <row r="228" spans="1:296" x14ac:dyDescent="0.2">
      <c r="A228" s="2" t="str">
        <f>'Respondent Data'!A228</f>
        <v>2100</v>
      </c>
      <c r="B228" s="2">
        <f>SUMPRODUCT('Respondent Data'!B228:S228,'Product Coding'!A100:R100)</f>
        <v>2.4150326575207948</v>
      </c>
      <c r="C228" s="2">
        <f>SUMPRODUCT('Respondent Data'!B228:S228,'Product Coding'!A101:R101)</f>
        <v>2.2474087406687868</v>
      </c>
      <c r="D228" s="2">
        <f>SUMPRODUCT('Respondent Data'!B228:S228,'Product Coding'!A102:R102)</f>
        <v>1.7903012815660286</v>
      </c>
      <c r="E228" s="2">
        <f>SUMPRODUCT('Respondent Data'!B228:S228,'Product Coding'!A103:R103)</f>
        <v>1.6651007810464358</v>
      </c>
      <c r="F228" s="2">
        <f>SUMPRODUCT('Respondent Data'!B228:S228,'Product Coding'!A104:R104)</f>
        <v>1.4074210835520728</v>
      </c>
      <c r="G228" s="2">
        <f>SUMPRODUCT('Respondent Data'!B228:S228,'Product Coding'!A105:R105)</f>
        <v>1.309779452892059</v>
      </c>
      <c r="H228" s="2">
        <f>SUMPRODUCT('Respondent Data'!B228:S228,'Product Coding'!A106:R106)</f>
        <v>1.1144705130757049</v>
      </c>
      <c r="I228" s="2">
        <f>SUMPRODUCT('Respondent Data'!B228:S228,'Product Coding'!A107:R107)</f>
        <v>0.94684659622369682</v>
      </c>
      <c r="J228" s="2">
        <f>SUMPRODUCT('Respondent Data'!B228:S228,'Product Coding'!A108:R108)</f>
        <v>0.48973913712093864</v>
      </c>
      <c r="K228" s="2">
        <f>SUMPRODUCT('Respondent Data'!B228:S228,'Product Coding'!A109:R109)</f>
        <v>0.36453863660134578</v>
      </c>
      <c r="L228" s="2">
        <f>SUMPRODUCT('Respondent Data'!B228:S228,'Product Coding'!A110:R110)</f>
        <v>0.10685893910698274</v>
      </c>
      <c r="M228" s="2">
        <f>SUMPRODUCT('Respondent Data'!B228:S228,'Product Coding'!A111:R111)</f>
        <v>9.217308446968886E-3</v>
      </c>
      <c r="N228" s="2">
        <f>SUMPRODUCT('Respondent Data'!B228:S228,'Product Coding'!A112:R112)</f>
        <v>-0.16505864734615494</v>
      </c>
      <c r="O228" s="2">
        <f>SUMPRODUCT('Respondent Data'!B228:S228,'Product Coding'!A113:R113)</f>
        <v>-0.33268256419816289</v>
      </c>
      <c r="P228" s="2">
        <f>SUMPRODUCT('Respondent Data'!B228:S228,'Product Coding'!A114:R114)</f>
        <v>-0.7897900233009213</v>
      </c>
      <c r="Q228" s="2">
        <f>SUMPRODUCT('Respondent Data'!B228:S228,'Product Coding'!A115:R115)</f>
        <v>-0.91499052382051393</v>
      </c>
      <c r="R228" s="2">
        <f>SUMPRODUCT('Respondent Data'!B228:S228,'Product Coding'!A116:R116)</f>
        <v>-1.1726702213148772</v>
      </c>
      <c r="S228" s="2">
        <f>SUMPRODUCT('Respondent Data'!B228:S228,'Product Coding'!A117:R117)</f>
        <v>-1.270311851974891</v>
      </c>
      <c r="T228" s="2">
        <f>SUMPRODUCT('Respondent Data'!B228:S228,'Product Coding'!A118:R118)</f>
        <v>-1.4656207917912449</v>
      </c>
      <c r="U228" s="2">
        <f>SUMPRODUCT('Respondent Data'!B228:S228,'Product Coding'!A119:R119)</f>
        <v>-1.6332447086432529</v>
      </c>
      <c r="V228" s="2">
        <f>SUMPRODUCT('Respondent Data'!B228:S228,'Product Coding'!A120:R120)</f>
        <v>-2.0903521677460115</v>
      </c>
      <c r="W228" s="2">
        <f>SUMPRODUCT('Respondent Data'!B228:S228,'Product Coding'!A121:R121)</f>
        <v>-2.2155526682656039</v>
      </c>
      <c r="X228" s="2">
        <f>SUMPRODUCT('Respondent Data'!B228:S228,'Product Coding'!A122:R122)</f>
        <v>-2.4732323657599671</v>
      </c>
      <c r="Y228" s="2">
        <f>SUMPRODUCT('Respondent Data'!B228:S228,'Product Coding'!A123:R123)</f>
        <v>-2.5708739964199809</v>
      </c>
      <c r="Z228" s="2">
        <f>SUMPRODUCT('Respondent Data'!B228:S228,'Product Coding'!A124:R124)</f>
        <v>2.0775967511223898</v>
      </c>
      <c r="AA228" s="2">
        <f>SUMPRODUCT('Respondent Data'!B228:S228,'Product Coding'!A125:R125)</f>
        <v>1.9099728342703819</v>
      </c>
      <c r="AB228" s="2">
        <f>SUMPRODUCT('Respondent Data'!B228:S228,'Product Coding'!A126:R126)</f>
        <v>1.4528653751676237</v>
      </c>
      <c r="AC228" s="2">
        <f>SUMPRODUCT('Respondent Data'!B228:S228,'Product Coding'!A127:R127)</f>
        <v>1.3276648746480311</v>
      </c>
      <c r="AD228" s="2">
        <f>SUMPRODUCT('Respondent Data'!B228:S228,'Product Coding'!A128:R128)</f>
        <v>1.0699851771536679</v>
      </c>
      <c r="AE228" s="2">
        <f>SUMPRODUCT('Respondent Data'!B228:S228,'Product Coding'!A129:R129)</f>
        <v>0.97234354649365407</v>
      </c>
      <c r="AF228" s="2">
        <f>SUMPRODUCT('Respondent Data'!B228:S228,'Product Coding'!A130:R130)</f>
        <v>0.77703460667729984</v>
      </c>
      <c r="AG228" s="2">
        <f>SUMPRODUCT('Respondent Data'!B228:S228,'Product Coding'!A131:R131)</f>
        <v>0.6094106898252919</v>
      </c>
      <c r="AH228" s="2">
        <f>SUMPRODUCT('Respondent Data'!B228:S228,'Product Coding'!A132:R132)</f>
        <v>0.1523032307225336</v>
      </c>
      <c r="AI228" s="2">
        <f>SUMPRODUCT('Respondent Data'!B228:S228,'Product Coding'!A133:R133)</f>
        <v>2.7102730202940961E-2</v>
      </c>
      <c r="AJ228" s="2">
        <f>SUMPRODUCT('Respondent Data'!B228:S228,'Product Coding'!A134:R134)</f>
        <v>-0.23057696729142219</v>
      </c>
      <c r="AK228" s="2">
        <f>SUMPRODUCT('Respondent Data'!B228:S228,'Product Coding'!A135:R135)</f>
        <v>-0.32821859795143604</v>
      </c>
      <c r="AL228" s="2">
        <f>SUMPRODUCT('Respondent Data'!B228:S228,'Product Coding'!A136:R136)</f>
        <v>3.256803435813397</v>
      </c>
      <c r="AM228" s="2">
        <f>SUMPRODUCT('Respondent Data'!B228:S228,'Product Coding'!A137:R137)</f>
        <v>3.0891795189613891</v>
      </c>
      <c r="AN228" s="2">
        <f>SUMPRODUCT('Respondent Data'!B228:S228,'Product Coding'!A138:R138)</f>
        <v>2.6320720598586305</v>
      </c>
      <c r="AO228" s="2">
        <f>SUMPRODUCT('Respondent Data'!B228:S228,'Product Coding'!A139:R139)</f>
        <v>2.506871559339038</v>
      </c>
      <c r="AP228" s="2">
        <f>SUMPRODUCT('Respondent Data'!B228:S228,'Product Coding'!A140:R140)</f>
        <v>2.2491918618446749</v>
      </c>
      <c r="AQ228" s="2">
        <f>SUMPRODUCT('Respondent Data'!B228:S228,'Product Coding'!A141:R141)</f>
        <v>2.151550231184661</v>
      </c>
      <c r="AR228" s="2">
        <f>SUMPRODUCT('Respondent Data'!B228:S228,'Product Coding'!A142:R142)</f>
        <v>1.9562412913683072</v>
      </c>
      <c r="AS228" s="2">
        <f>SUMPRODUCT('Respondent Data'!B228:S228,'Product Coding'!A143:R143)</f>
        <v>1.7886173745162992</v>
      </c>
      <c r="AT228" s="2">
        <f>SUMPRODUCT('Respondent Data'!B228:S228,'Product Coding'!A144:R144)</f>
        <v>1.3315099154135406</v>
      </c>
      <c r="AU228" s="2">
        <f>SUMPRODUCT('Respondent Data'!B228:S228,'Product Coding'!A145:R145)</f>
        <v>1.2063094148939482</v>
      </c>
      <c r="AV228" s="2">
        <f>SUMPRODUCT('Respondent Data'!B228:S228,'Product Coding'!A146:R146)</f>
        <v>0.9486297173995849</v>
      </c>
      <c r="AW228" s="2">
        <f>SUMPRODUCT('Respondent Data'!B228:S228,'Product Coding'!A147:R147)</f>
        <v>0.85098808673957105</v>
      </c>
      <c r="AX228" s="2">
        <f>SUMPRODUCT('Respondent Data'!B228:S228,'Product Coding'!A148:R148)</f>
        <v>3.8417124194754009</v>
      </c>
      <c r="AY228" s="2">
        <f>SUMPRODUCT('Respondent Data'!B228:S228,'Product Coding'!A149:R149)</f>
        <v>3.6740885026233929</v>
      </c>
      <c r="AZ228" s="2">
        <f>SUMPRODUCT('Respondent Data'!B228:S228,'Product Coding'!A150:R150)</f>
        <v>3.2169810435206347</v>
      </c>
      <c r="BA228" s="2">
        <f>SUMPRODUCT('Respondent Data'!B228:S228,'Product Coding'!A151:R151)</f>
        <v>3.0917805430010419</v>
      </c>
      <c r="BB228" s="2">
        <f>SUMPRODUCT('Respondent Data'!B228:S228,'Product Coding'!A152:R152)</f>
        <v>2.8341008455066787</v>
      </c>
      <c r="BC228" s="2">
        <f>SUMPRODUCT('Respondent Data'!B228:S228,'Product Coding'!A153:R153)</f>
        <v>2.7364592148466649</v>
      </c>
      <c r="BD228" s="2">
        <f>SUMPRODUCT('Respondent Data'!B228:S228,'Product Coding'!A154:R154)</f>
        <v>2.541150275030311</v>
      </c>
      <c r="BE228" s="2">
        <f>SUMPRODUCT('Respondent Data'!B228:S228,'Product Coding'!A155:R155)</f>
        <v>2.373526358178303</v>
      </c>
      <c r="BF228" s="2">
        <f>SUMPRODUCT('Respondent Data'!B228:S228,'Product Coding'!A156:R156)</f>
        <v>1.9164188990755449</v>
      </c>
      <c r="BG228" s="2">
        <f>SUMPRODUCT('Respondent Data'!B228:S228,'Product Coding'!A157:R157)</f>
        <v>1.791218398555952</v>
      </c>
      <c r="BH228" s="2">
        <f>SUMPRODUCT('Respondent Data'!B228:S228,'Product Coding'!A158:R158)</f>
        <v>1.5335387010615888</v>
      </c>
      <c r="BI228" s="2">
        <f>SUMPRODUCT('Respondent Data'!B228:S228,'Product Coding'!A159:R159)</f>
        <v>1.435897070401575</v>
      </c>
      <c r="BJ228" s="2">
        <f>SUMPRODUCT('Respondent Data'!B228:S228,'Product Coding'!A160:R160)</f>
        <v>6.1090909926019847</v>
      </c>
      <c r="BK228" s="2">
        <f>SUMPRODUCT('Respondent Data'!B228:S228,'Product Coding'!A161:R161)</f>
        <v>5.9414670757499772</v>
      </c>
      <c r="BL228" s="2">
        <f>SUMPRODUCT('Respondent Data'!B228:S228,'Product Coding'!A162:R162)</f>
        <v>5.4843596166472182</v>
      </c>
      <c r="BM228" s="2">
        <f>SUMPRODUCT('Respondent Data'!B228:S228,'Product Coding'!A163:R163)</f>
        <v>5.3591591161276257</v>
      </c>
      <c r="BN228" s="2">
        <f>SUMPRODUCT('Respondent Data'!B228:S228,'Product Coding'!A164:R164)</f>
        <v>5.1014794186332626</v>
      </c>
      <c r="BO228" s="2">
        <f>SUMPRODUCT('Respondent Data'!B228:S228,'Product Coding'!A165:R165)</f>
        <v>5.0038377879732492</v>
      </c>
      <c r="BP228" s="2">
        <f>SUMPRODUCT('Respondent Data'!B228:S228,'Product Coding'!A166:R166)</f>
        <v>4.8085288481568949</v>
      </c>
      <c r="BQ228" s="2">
        <f>SUMPRODUCT('Respondent Data'!B228:S228,'Product Coding'!A167:R167)</f>
        <v>4.6409049313048873</v>
      </c>
      <c r="BR228" s="2">
        <f>SUMPRODUCT('Respondent Data'!B228:S228,'Product Coding'!A168:R168)</f>
        <v>4.1837974722021283</v>
      </c>
      <c r="BS228" s="2">
        <f>SUMPRODUCT('Respondent Data'!B228:S228,'Product Coding'!A169:R169)</f>
        <v>4.0585969716825359</v>
      </c>
      <c r="BT228" s="2">
        <f>SUMPRODUCT('Respondent Data'!B228:S228,'Product Coding'!A170:R170)</f>
        <v>3.8009172741881727</v>
      </c>
      <c r="BU228" s="2">
        <f>SUMPRODUCT('Respondent Data'!B228:S228,'Product Coding'!A171:R171)</f>
        <v>3.7032756435281593</v>
      </c>
      <c r="BV228" s="2">
        <f>SUMPRODUCT('Respondent Data'!B228:S228,'Product Coding'!A172:R172)</f>
        <v>9.7932239327768098</v>
      </c>
      <c r="BX228" s="2">
        <f t="shared" si="1014"/>
        <v>8.9364420453679205E-2</v>
      </c>
      <c r="BY228" s="2">
        <f t="shared" si="1015"/>
        <v>0.10567269544998704</v>
      </c>
      <c r="BZ228" s="2">
        <f t="shared" si="1016"/>
        <v>0.16690987522243397</v>
      </c>
      <c r="CA228" s="2">
        <f t="shared" si="1017"/>
        <v>0.18917159211025011</v>
      </c>
      <c r="CB228" s="2">
        <f t="shared" si="1018"/>
        <v>0.24477372085568219</v>
      </c>
      <c r="CC228" s="2">
        <f t="shared" si="1019"/>
        <v>0.26987957098043175</v>
      </c>
      <c r="CD228" s="2">
        <f t="shared" si="1020"/>
        <v>0.32808895172673047</v>
      </c>
      <c r="CE228" s="2">
        <f t="shared" si="1021"/>
        <v>0.38796249894884094</v>
      </c>
      <c r="CF228" s="2">
        <f t="shared" si="1022"/>
        <v>0.61278622651564663</v>
      </c>
      <c r="CG228" s="2">
        <f t="shared" si="1023"/>
        <v>0.69451700169755137</v>
      </c>
      <c r="CH228" s="2">
        <f t="shared" si="1024"/>
        <v>0.89865242876406759</v>
      </c>
      <c r="CI228" s="2">
        <f t="shared" si="1025"/>
        <v>0.9908250407255248</v>
      </c>
      <c r="CJ228" s="2">
        <f t="shared" si="1026"/>
        <v>1.1794622890161839</v>
      </c>
      <c r="CK228" s="2">
        <f t="shared" si="1027"/>
        <v>1.3947044990523452</v>
      </c>
      <c r="CL228" s="2">
        <f t="shared" si="1028"/>
        <v>2.2029338129183</v>
      </c>
      <c r="CM228" s="2">
        <f t="shared" si="1029"/>
        <v>2.4967515921265671</v>
      </c>
      <c r="CN228" s="2">
        <f t="shared" si="1030"/>
        <v>3.2306075687146181</v>
      </c>
      <c r="CO228" s="2">
        <f t="shared" si="1031"/>
        <v>3.5619631944267884</v>
      </c>
      <c r="CP228" s="2">
        <f t="shared" si="1032"/>
        <v>4.3302305776727952</v>
      </c>
      <c r="CQ228" s="2">
        <f t="shared" si="1033"/>
        <v>5.120462201171244</v>
      </c>
      <c r="CR228" s="2">
        <f t="shared" si="1034"/>
        <v>8.0877629120681913</v>
      </c>
      <c r="CS228" s="2">
        <f t="shared" si="1035"/>
        <v>9.166473731091326</v>
      </c>
      <c r="CT228" s="2">
        <f t="shared" si="1036"/>
        <v>11.860723152223862</v>
      </c>
      <c r="CU228" s="2">
        <f t="shared" si="1037"/>
        <v>13.077248916468159</v>
      </c>
      <c r="CV228" s="2">
        <f t="shared" si="1038"/>
        <v>0.12523081165380132</v>
      </c>
      <c r="CW228" s="2">
        <f t="shared" si="1039"/>
        <v>0.14808440936184689</v>
      </c>
      <c r="CX228" s="2">
        <f t="shared" si="1040"/>
        <v>0.23389911825114448</v>
      </c>
      <c r="CY228" s="2">
        <f t="shared" si="1041"/>
        <v>0.26509557049147869</v>
      </c>
      <c r="CZ228" s="2">
        <f t="shared" si="1042"/>
        <v>0.34301360181893353</v>
      </c>
      <c r="DA228" s="2">
        <f t="shared" si="1043"/>
        <v>0.37819567956777017</v>
      </c>
      <c r="DB228" s="2">
        <f t="shared" si="1044"/>
        <v>0.45976738293379404</v>
      </c>
      <c r="DC228" s="2">
        <f t="shared" si="1045"/>
        <v>0.54367116563782414</v>
      </c>
      <c r="DD228" s="2">
        <f t="shared" si="1046"/>
        <v>0.85872784859161644</v>
      </c>
      <c r="DE228" s="2">
        <f t="shared" si="1047"/>
        <v>0.97326125306246558</v>
      </c>
      <c r="DF228" s="2">
        <f t="shared" si="1048"/>
        <v>1.2593263904969547</v>
      </c>
      <c r="DG228" s="2">
        <f t="shared" si="1049"/>
        <v>1.3884924607247275</v>
      </c>
      <c r="DH228" s="2">
        <f t="shared" si="1050"/>
        <v>3.8511305331739645E-2</v>
      </c>
      <c r="DI228" s="2">
        <f t="shared" si="1051"/>
        <v>4.5539303215330562E-2</v>
      </c>
      <c r="DJ228" s="2">
        <f t="shared" si="1052"/>
        <v>7.1929265975663584E-2</v>
      </c>
      <c r="DK228" s="2">
        <f t="shared" si="1053"/>
        <v>8.1522880211877577E-2</v>
      </c>
      <c r="DL228" s="2">
        <f t="shared" si="1054"/>
        <v>0.10548443612349402</v>
      </c>
      <c r="DM228" s="2">
        <f t="shared" si="1055"/>
        <v>0.1163037202956359</v>
      </c>
      <c r="DN228" s="2">
        <f t="shared" si="1056"/>
        <v>0.14138886294761741</v>
      </c>
      <c r="DO228" s="2">
        <f t="shared" si="1057"/>
        <v>0.1671911727109332</v>
      </c>
      <c r="DP228" s="2">
        <f t="shared" si="1058"/>
        <v>0.26407822433829758</v>
      </c>
      <c r="DQ228" s="2">
        <f t="shared" si="1059"/>
        <v>0.29929983515444541</v>
      </c>
      <c r="DR228" s="2">
        <f t="shared" si="1060"/>
        <v>0.3872713312025689</v>
      </c>
      <c r="DS228" s="2">
        <f t="shared" si="1061"/>
        <v>0.42699281749936152</v>
      </c>
      <c r="DT228" s="2">
        <f t="shared" si="1062"/>
        <v>2.1456826779277849E-2</v>
      </c>
      <c r="DU228" s="2">
        <f t="shared" si="1063"/>
        <v>2.5372521973048883E-2</v>
      </c>
      <c r="DV228" s="2">
        <f t="shared" si="1064"/>
        <v>4.0075863103202145E-2</v>
      </c>
      <c r="DW228" s="2">
        <f t="shared" si="1065"/>
        <v>4.5421008303565047E-2</v>
      </c>
      <c r="DX228" s="2">
        <f t="shared" si="1066"/>
        <v>5.8771346603674557E-2</v>
      </c>
      <c r="DY228" s="2">
        <f t="shared" si="1067"/>
        <v>6.4799381861313649E-2</v>
      </c>
      <c r="DZ228" s="2">
        <f t="shared" si="1068"/>
        <v>7.8775733895619718E-2</v>
      </c>
      <c r="EA228" s="2">
        <f t="shared" si="1069"/>
        <v>9.3151660297689759E-2</v>
      </c>
      <c r="EB228" s="2">
        <f t="shared" si="1070"/>
        <v>0.14713291764577449</v>
      </c>
      <c r="EC228" s="2">
        <f t="shared" si="1071"/>
        <v>0.16675686951287386</v>
      </c>
      <c r="ED228" s="2">
        <f t="shared" si="1072"/>
        <v>0.21577076649607549</v>
      </c>
      <c r="EE228" s="2">
        <f t="shared" si="1073"/>
        <v>0.23790185355074631</v>
      </c>
      <c r="EF228" s="2">
        <f t="shared" si="1074"/>
        <v>2.2225702276072448E-3</v>
      </c>
      <c r="EG228" s="2">
        <f t="shared" si="1075"/>
        <v>2.6281710952278559E-3</v>
      </c>
      <c r="EH228" s="2">
        <f t="shared" si="1076"/>
        <v>4.1511925829061753E-3</v>
      </c>
      <c r="EI228" s="2">
        <f t="shared" si="1077"/>
        <v>4.7048606861523415E-3</v>
      </c>
      <c r="EJ228" s="2">
        <f t="shared" si="1078"/>
        <v>6.0877335936674543E-3</v>
      </c>
      <c r="EK228" s="2">
        <f t="shared" si="1079"/>
        <v>6.712137744030189E-3</v>
      </c>
      <c r="EL228" s="2">
        <f t="shared" si="1080"/>
        <v>8.159855257973421E-3</v>
      </c>
      <c r="EM228" s="2">
        <f t="shared" si="1081"/>
        <v>9.648962027776457E-3</v>
      </c>
      <c r="EN228" s="2">
        <f t="shared" si="1082"/>
        <v>1.5240522078330033E-2</v>
      </c>
      <c r="EO228" s="2">
        <f t="shared" si="1083"/>
        <v>1.7273236962803758E-2</v>
      </c>
      <c r="EP228" s="2">
        <f t="shared" si="1084"/>
        <v>2.235026113298904E-2</v>
      </c>
      <c r="EQ228" s="2">
        <f t="shared" si="1085"/>
        <v>2.464267350590333E-2</v>
      </c>
      <c r="ER228" s="2">
        <f t="shared" si="1086"/>
        <v>5.5828619110331477E-5</v>
      </c>
      <c r="ET228" s="2">
        <f t="shared" si="1087"/>
        <v>0.91796645936310062</v>
      </c>
      <c r="EU228" s="2">
        <f t="shared" si="1088"/>
        <v>0.90442678390734754</v>
      </c>
      <c r="EV228" s="2">
        <f t="shared" si="1089"/>
        <v>0.85696421054743577</v>
      </c>
      <c r="EW228" s="2">
        <f t="shared" si="1090"/>
        <v>0.84092153448220641</v>
      </c>
      <c r="EX228" s="2">
        <f t="shared" si="1091"/>
        <v>0.80335886213325591</v>
      </c>
      <c r="EY228" s="2">
        <f t="shared" si="1092"/>
        <v>0.78747624802557714</v>
      </c>
      <c r="EZ228" s="2">
        <f t="shared" si="1093"/>
        <v>0.75296161352734559</v>
      </c>
      <c r="FA228" s="2">
        <f t="shared" si="1094"/>
        <v>0.72048056107952463</v>
      </c>
      <c r="FB228" s="2">
        <f t="shared" si="1095"/>
        <v>0.62004497779005463</v>
      </c>
      <c r="FC228" s="2">
        <f t="shared" si="1096"/>
        <v>0.59013866429089201</v>
      </c>
      <c r="FD228" s="2">
        <f t="shared" si="1097"/>
        <v>0.52668934284668012</v>
      </c>
      <c r="FE228" s="2">
        <f t="shared" si="1098"/>
        <v>0.50230431079748006</v>
      </c>
      <c r="FF228" s="2">
        <f t="shared" si="1099"/>
        <v>0.45882876938944567</v>
      </c>
      <c r="FG228" s="2">
        <f t="shared" si="1100"/>
        <v>0.41758805748088307</v>
      </c>
      <c r="FH228" s="2">
        <f t="shared" si="1101"/>
        <v>0.31221375726427097</v>
      </c>
      <c r="FI228" s="2">
        <f t="shared" si="1102"/>
        <v>0.28597970821022634</v>
      </c>
      <c r="FJ228" s="2">
        <f t="shared" si="1103"/>
        <v>0.23637266840701779</v>
      </c>
      <c r="FK228" s="2">
        <f t="shared" si="1104"/>
        <v>0.21920387284616186</v>
      </c>
      <c r="FL228" s="2">
        <f t="shared" si="1105"/>
        <v>0.18760914475047061</v>
      </c>
      <c r="FM228" s="2">
        <f t="shared" si="1106"/>
        <v>0.16338635337191279</v>
      </c>
      <c r="FN228" s="2">
        <f t="shared" si="1107"/>
        <v>0.11003808194336137</v>
      </c>
      <c r="FO228" s="2">
        <f t="shared" si="1108"/>
        <v>9.8362522389821239E-2</v>
      </c>
      <c r="FP228" s="2">
        <f t="shared" si="1109"/>
        <v>7.7756125232124371E-2</v>
      </c>
      <c r="FQ228" s="2">
        <f t="shared" si="1110"/>
        <v>7.1036607076696484E-2</v>
      </c>
      <c r="FR228" s="2">
        <f t="shared" si="1111"/>
        <v>0.88870655659549169</v>
      </c>
      <c r="FS228" s="2">
        <f t="shared" si="1112"/>
        <v>0.87101609589476225</v>
      </c>
      <c r="FT228" s="2">
        <f t="shared" si="1113"/>
        <v>0.81043902634223508</v>
      </c>
      <c r="FU228" s="2">
        <f t="shared" si="1114"/>
        <v>0.79045411534522148</v>
      </c>
      <c r="FV228" s="2">
        <f t="shared" si="1115"/>
        <v>0.74459409692175327</v>
      </c>
      <c r="FW228" s="2">
        <f t="shared" si="1116"/>
        <v>0.72558636979156699</v>
      </c>
      <c r="FX228" s="2">
        <f t="shared" si="1117"/>
        <v>0.68504065215529875</v>
      </c>
      <c r="FY228" s="2">
        <f t="shared" si="1118"/>
        <v>0.64780636074575737</v>
      </c>
      <c r="FZ228" s="2">
        <f t="shared" si="1119"/>
        <v>0.53800237660274663</v>
      </c>
      <c r="GA228" s="2">
        <f t="shared" si="1120"/>
        <v>0.50677526782022309</v>
      </c>
      <c r="GB228" s="2">
        <f t="shared" si="1121"/>
        <v>0.4426097991888826</v>
      </c>
      <c r="GC228" s="2">
        <f t="shared" si="1122"/>
        <v>0.41867412874168142</v>
      </c>
      <c r="GD228" s="2">
        <f t="shared" si="1123"/>
        <v>0.96291681647178828</v>
      </c>
      <c r="GE228" s="2">
        <f t="shared" si="1124"/>
        <v>0.95644419767359834</v>
      </c>
      <c r="GF228" s="2">
        <f t="shared" si="1125"/>
        <v>0.93289737647922688</v>
      </c>
      <c r="GG228" s="2">
        <f t="shared" si="1126"/>
        <v>0.92462214003655052</v>
      </c>
      <c r="GH228" s="2">
        <f t="shared" si="1127"/>
        <v>0.90458080396555629</v>
      </c>
      <c r="GI228" s="2">
        <f t="shared" si="1128"/>
        <v>0.89581355129333928</v>
      </c>
      <c r="GJ228" s="2">
        <f t="shared" si="1129"/>
        <v>0.87612559791193068</v>
      </c>
      <c r="GK228" s="2">
        <f t="shared" si="1130"/>
        <v>0.85675767893051069</v>
      </c>
      <c r="GL228" s="2">
        <f t="shared" si="1131"/>
        <v>0.79109028282127591</v>
      </c>
      <c r="GM228" s="2">
        <f t="shared" si="1132"/>
        <v>0.76964529121265679</v>
      </c>
      <c r="GN228" s="2">
        <f t="shared" si="1133"/>
        <v>0.72083951964403448</v>
      </c>
      <c r="GO228" s="2">
        <f t="shared" si="1134"/>
        <v>0.70077437513132224</v>
      </c>
      <c r="GP228" s="2">
        <f t="shared" si="1135"/>
        <v>0.97899389752288146</v>
      </c>
      <c r="GQ228" s="2">
        <f t="shared" si="1136"/>
        <v>0.97525531313807157</v>
      </c>
      <c r="GR228" s="2">
        <f t="shared" si="1137"/>
        <v>0.96146832695104512</v>
      </c>
      <c r="GS228" s="2">
        <f t="shared" si="1138"/>
        <v>0.95655242438903054</v>
      </c>
      <c r="GT228" s="2">
        <f t="shared" si="1139"/>
        <v>0.94449099251486057</v>
      </c>
      <c r="GU228" s="2">
        <f t="shared" si="1140"/>
        <v>0.93914404631974735</v>
      </c>
      <c r="GV228" s="2">
        <f t="shared" si="1141"/>
        <v>0.92697672795146335</v>
      </c>
      <c r="GW228" s="2">
        <f t="shared" si="1142"/>
        <v>0.91478615119852391</v>
      </c>
      <c r="GX228" s="2">
        <f t="shared" si="1143"/>
        <v>0.87173856195519972</v>
      </c>
      <c r="GY228" s="2">
        <f t="shared" si="1144"/>
        <v>0.85707659078750864</v>
      </c>
      <c r="GZ228" s="2">
        <f t="shared" si="1145"/>
        <v>0.82252347856829966</v>
      </c>
      <c r="HA228" s="2">
        <f t="shared" si="1146"/>
        <v>0.80781848506942744</v>
      </c>
      <c r="HB228" s="2">
        <f t="shared" si="1147"/>
        <v>0.99778235863606368</v>
      </c>
      <c r="HC228" s="2">
        <f t="shared" si="1148"/>
        <v>0.99737871808214107</v>
      </c>
      <c r="HD228" s="2">
        <f t="shared" si="1149"/>
        <v>0.99586596857767173</v>
      </c>
      <c r="HE228" s="2">
        <f t="shared" si="1150"/>
        <v>0.99531717137016806</v>
      </c>
      <c r="HF228" s="2">
        <f t="shared" si="1151"/>
        <v>0.99394910265735714</v>
      </c>
      <c r="HG228" s="2">
        <f t="shared" si="1152"/>
        <v>0.99333261466473266</v>
      </c>
      <c r="HH228" s="2">
        <f t="shared" si="1153"/>
        <v>0.99190618906771943</v>
      </c>
      <c r="HI228" s="2">
        <f t="shared" si="1154"/>
        <v>0.9904432506834876</v>
      </c>
      <c r="HJ228" s="2">
        <f t="shared" si="1155"/>
        <v>0.98498826460637057</v>
      </c>
      <c r="HK228" s="2">
        <f t="shared" si="1156"/>
        <v>0.98302006153786659</v>
      </c>
      <c r="HL228" s="2">
        <f t="shared" si="1157"/>
        <v>0.9781383523996755</v>
      </c>
      <c r="HM228" s="2">
        <f t="shared" si="1158"/>
        <v>0.97594998320576842</v>
      </c>
      <c r="HN228" s="2">
        <f t="shared" si="1159"/>
        <v>0.99994417449755035</v>
      </c>
      <c r="HP228" s="2">
        <f t="shared" ref="HP228:IU228" si="1262">IF(B1=1,ET228,0)</f>
        <v>0.91796645936310062</v>
      </c>
      <c r="HQ228" s="2">
        <f t="shared" si="1262"/>
        <v>0.90442678390734754</v>
      </c>
      <c r="HR228" s="2">
        <f t="shared" si="1262"/>
        <v>0.85696421054743577</v>
      </c>
      <c r="HS228" s="2">
        <f t="shared" si="1262"/>
        <v>0.84092153448220641</v>
      </c>
      <c r="HT228" s="2">
        <f t="shared" si="1262"/>
        <v>0.80335886213325591</v>
      </c>
      <c r="HU228" s="2">
        <f t="shared" si="1262"/>
        <v>0.78747624802557714</v>
      </c>
      <c r="HV228" s="2">
        <f t="shared" si="1262"/>
        <v>0.75296161352734559</v>
      </c>
      <c r="HW228" s="2">
        <f t="shared" si="1262"/>
        <v>0.72048056107952463</v>
      </c>
      <c r="HX228" s="2">
        <f t="shared" si="1262"/>
        <v>0.62004497779005463</v>
      </c>
      <c r="HY228" s="2">
        <f t="shared" si="1262"/>
        <v>0.59013866429089201</v>
      </c>
      <c r="HZ228" s="2">
        <f t="shared" si="1262"/>
        <v>0.52668934284668012</v>
      </c>
      <c r="IA228" s="2">
        <f t="shared" si="1262"/>
        <v>0.50230431079748006</v>
      </c>
      <c r="IB228" s="2">
        <f t="shared" si="1262"/>
        <v>0.45882876938944567</v>
      </c>
      <c r="IC228" s="2">
        <f t="shared" si="1262"/>
        <v>0.41758805748088307</v>
      </c>
      <c r="ID228" s="2">
        <f t="shared" si="1262"/>
        <v>0.31221375726427097</v>
      </c>
      <c r="IE228" s="2">
        <f t="shared" si="1262"/>
        <v>0.28597970821022634</v>
      </c>
      <c r="IF228" s="2">
        <f t="shared" si="1262"/>
        <v>0.23637266840701779</v>
      </c>
      <c r="IG228" s="2">
        <f t="shared" si="1262"/>
        <v>0.21920387284616186</v>
      </c>
      <c r="IH228" s="2">
        <f t="shared" si="1262"/>
        <v>0.18760914475047061</v>
      </c>
      <c r="II228" s="2">
        <f t="shared" si="1262"/>
        <v>0.16338635337191279</v>
      </c>
      <c r="IJ228" s="2">
        <f t="shared" si="1262"/>
        <v>0.11003808194336137</v>
      </c>
      <c r="IK228" s="2">
        <f t="shared" si="1262"/>
        <v>9.8362522389821239E-2</v>
      </c>
      <c r="IL228" s="2">
        <f t="shared" si="1262"/>
        <v>7.7756125232124371E-2</v>
      </c>
      <c r="IM228" s="2">
        <f t="shared" si="1262"/>
        <v>7.1036607076696484E-2</v>
      </c>
      <c r="IN228" s="2">
        <f t="shared" si="1262"/>
        <v>0.88870655659549169</v>
      </c>
      <c r="IO228" s="2">
        <f t="shared" si="1262"/>
        <v>0.87101609589476225</v>
      </c>
      <c r="IP228" s="2">
        <f t="shared" si="1262"/>
        <v>0.81043902634223508</v>
      </c>
      <c r="IQ228" s="2">
        <f t="shared" si="1262"/>
        <v>0.79045411534522148</v>
      </c>
      <c r="IR228" s="2">
        <f t="shared" si="1262"/>
        <v>0.74459409692175327</v>
      </c>
      <c r="IS228" s="2">
        <f t="shared" si="1262"/>
        <v>0.72558636979156699</v>
      </c>
      <c r="IT228" s="2">
        <f t="shared" si="1262"/>
        <v>0.68504065215529875</v>
      </c>
      <c r="IU228" s="2">
        <f t="shared" si="1262"/>
        <v>0.64780636074575737</v>
      </c>
      <c r="IV228" s="2">
        <f t="shared" ref="IV228:KA228" si="1263">IF(AH1=1,FZ228,0)</f>
        <v>0.53800237660274663</v>
      </c>
      <c r="IW228" s="2">
        <f t="shared" si="1263"/>
        <v>0.50677526782022309</v>
      </c>
      <c r="IX228" s="2">
        <f t="shared" si="1263"/>
        <v>0.4426097991888826</v>
      </c>
      <c r="IY228" s="2">
        <f t="shared" si="1263"/>
        <v>0.41867412874168142</v>
      </c>
      <c r="IZ228" s="2">
        <f t="shared" si="1263"/>
        <v>0.96291681647178828</v>
      </c>
      <c r="JA228" s="2">
        <f t="shared" si="1263"/>
        <v>0.95644419767359834</v>
      </c>
      <c r="JB228" s="2">
        <f t="shared" si="1263"/>
        <v>0.93289737647922688</v>
      </c>
      <c r="JC228" s="2">
        <f t="shared" si="1263"/>
        <v>0.92462214003655052</v>
      </c>
      <c r="JD228" s="2">
        <f t="shared" si="1263"/>
        <v>0.90458080396555629</v>
      </c>
      <c r="JE228" s="2">
        <f t="shared" si="1263"/>
        <v>0.89581355129333928</v>
      </c>
      <c r="JF228" s="2">
        <f t="shared" si="1263"/>
        <v>0.87612559791193068</v>
      </c>
      <c r="JG228" s="2">
        <f t="shared" si="1263"/>
        <v>0.85675767893051069</v>
      </c>
      <c r="JH228" s="2">
        <f t="shared" si="1263"/>
        <v>0.79109028282127591</v>
      </c>
      <c r="JI228" s="2">
        <f t="shared" si="1263"/>
        <v>0.76964529121265679</v>
      </c>
      <c r="JJ228" s="2">
        <f t="shared" si="1263"/>
        <v>0.72083951964403448</v>
      </c>
      <c r="JK228" s="2">
        <f t="shared" si="1263"/>
        <v>0.70077437513132224</v>
      </c>
      <c r="JL228" s="2">
        <f t="shared" si="1263"/>
        <v>0.97899389752288146</v>
      </c>
      <c r="JM228" s="2">
        <f t="shared" si="1263"/>
        <v>0.97525531313807157</v>
      </c>
      <c r="JN228" s="2">
        <f t="shared" si="1263"/>
        <v>0.96146832695104512</v>
      </c>
      <c r="JO228" s="2">
        <f t="shared" si="1263"/>
        <v>0.95655242438903054</v>
      </c>
      <c r="JP228" s="2">
        <f t="shared" si="1263"/>
        <v>0.94449099251486057</v>
      </c>
      <c r="JQ228" s="2">
        <f t="shared" si="1263"/>
        <v>0.93914404631974735</v>
      </c>
      <c r="JR228" s="2">
        <f t="shared" si="1263"/>
        <v>0.92697672795146335</v>
      </c>
      <c r="JS228" s="2">
        <f t="shared" si="1263"/>
        <v>0.91478615119852391</v>
      </c>
      <c r="JT228" s="2">
        <f t="shared" si="1263"/>
        <v>0.87173856195519972</v>
      </c>
      <c r="JU228" s="2">
        <f t="shared" si="1263"/>
        <v>0.85707659078750864</v>
      </c>
      <c r="JV228" s="2">
        <f t="shared" si="1263"/>
        <v>0.82252347856829966</v>
      </c>
      <c r="JW228" s="2">
        <f t="shared" si="1263"/>
        <v>0.80781848506942744</v>
      </c>
      <c r="JX228" s="2">
        <f t="shared" si="1263"/>
        <v>0.99778235863606368</v>
      </c>
      <c r="JY228" s="2">
        <f t="shared" si="1263"/>
        <v>0.99737871808214107</v>
      </c>
      <c r="JZ228" s="2">
        <f t="shared" si="1263"/>
        <v>0.99586596857767173</v>
      </c>
      <c r="KA228" s="2">
        <f t="shared" si="1263"/>
        <v>0.99531717137016806</v>
      </c>
      <c r="KB228" s="2">
        <f t="shared" ref="KB228:KJ228" si="1264">IF(BN1=1,HF228,0)</f>
        <v>0.99394910265735714</v>
      </c>
      <c r="KC228" s="2">
        <f t="shared" si="1264"/>
        <v>0.99333261466473266</v>
      </c>
      <c r="KD228" s="2">
        <f t="shared" si="1264"/>
        <v>0.99190618906771943</v>
      </c>
      <c r="KE228" s="2">
        <f t="shared" si="1264"/>
        <v>0.9904432506834876</v>
      </c>
      <c r="KF228" s="2">
        <f t="shared" si="1264"/>
        <v>0.98498826460637057</v>
      </c>
      <c r="KG228" s="2">
        <f t="shared" si="1264"/>
        <v>0.98302006153786659</v>
      </c>
      <c r="KH228" s="2">
        <f t="shared" si="1264"/>
        <v>0.9781383523996755</v>
      </c>
      <c r="KI228" s="2">
        <f t="shared" si="1264"/>
        <v>0.97594998320576842</v>
      </c>
      <c r="KJ228" s="2">
        <f t="shared" si="1264"/>
        <v>0</v>
      </c>
    </row>
    <row r="229" spans="1:296" x14ac:dyDescent="0.2">
      <c r="A229" s="2" t="str">
        <f>'Respondent Data'!A229</f>
        <v>2103</v>
      </c>
      <c r="B229" s="2">
        <f>SUMPRODUCT('Respondent Data'!B229:S229,'Product Coding'!A100:R100)</f>
        <v>0.6216460735100795</v>
      </c>
      <c r="C229" s="2">
        <f>SUMPRODUCT('Respondent Data'!B229:S229,'Product Coding'!A101:R101)</f>
        <v>-0.17975585930439841</v>
      </c>
      <c r="D229" s="2">
        <f>SUMPRODUCT('Respondent Data'!B229:S229,'Product Coding'!A102:R102)</f>
        <v>0.22377784393025257</v>
      </c>
      <c r="E229" s="2">
        <f>SUMPRODUCT('Respondent Data'!B229:S229,'Product Coding'!A103:R103)</f>
        <v>0.38049499644861351</v>
      </c>
      <c r="F229" s="2">
        <f>SUMPRODUCT('Respondent Data'!B229:S229,'Product Coding'!A104:R104)</f>
        <v>0.25811958316262751</v>
      </c>
      <c r="G229" s="2">
        <f>SUMPRODUCT('Respondent Data'!B229:S229,'Product Coding'!A105:R105)</f>
        <v>-0.71091385894516046</v>
      </c>
      <c r="H229" s="2">
        <f>SUMPRODUCT('Respondent Data'!B229:S229,'Product Coding'!A106:R106)</f>
        <v>-1.6980311299962807</v>
      </c>
      <c r="I229" s="2">
        <f>SUMPRODUCT('Respondent Data'!B229:S229,'Product Coding'!A107:R107)</f>
        <v>-2.4994330628107586</v>
      </c>
      <c r="J229" s="2">
        <f>SUMPRODUCT('Respondent Data'!B229:S229,'Product Coding'!A108:R108)</f>
        <v>-2.0958993595761077</v>
      </c>
      <c r="K229" s="2">
        <f>SUMPRODUCT('Respondent Data'!B229:S229,'Product Coding'!A109:R109)</f>
        <v>-1.9391822070577467</v>
      </c>
      <c r="L229" s="2">
        <f>SUMPRODUCT('Respondent Data'!B229:S229,'Product Coding'!A110:R110)</f>
        <v>-2.0615576203437325</v>
      </c>
      <c r="M229" s="2">
        <f>SUMPRODUCT('Respondent Data'!B229:S229,'Product Coding'!A111:R111)</f>
        <v>-3.0305910624515207</v>
      </c>
      <c r="N229" s="2">
        <f>SUMPRODUCT('Respondent Data'!B229:S229,'Product Coding'!A112:R112)</f>
        <v>-2.6993505592199707</v>
      </c>
      <c r="O229" s="2">
        <f>SUMPRODUCT('Respondent Data'!B229:S229,'Product Coding'!A113:R113)</f>
        <v>-3.5007524920344482</v>
      </c>
      <c r="P229" s="2">
        <f>SUMPRODUCT('Respondent Data'!B229:S229,'Product Coding'!A114:R114)</f>
        <v>-3.0972187887997977</v>
      </c>
      <c r="Q229" s="2">
        <f>SUMPRODUCT('Respondent Data'!B229:S229,'Product Coding'!A115:R115)</f>
        <v>-2.9405016362814367</v>
      </c>
      <c r="R229" s="2">
        <f>SUMPRODUCT('Respondent Data'!B229:S229,'Product Coding'!A116:R116)</f>
        <v>-3.0628770495674225</v>
      </c>
      <c r="S229" s="2">
        <f>SUMPRODUCT('Respondent Data'!B229:S229,'Product Coding'!A117:R117)</f>
        <v>-4.0319104916752107</v>
      </c>
      <c r="T229" s="2">
        <f>SUMPRODUCT('Respondent Data'!B229:S229,'Product Coding'!A118:R118)</f>
        <v>-5.0190277627263313</v>
      </c>
      <c r="U229" s="2">
        <f>SUMPRODUCT('Respondent Data'!B229:S229,'Product Coding'!A119:R119)</f>
        <v>-5.8204296955408088</v>
      </c>
      <c r="V229" s="2">
        <f>SUMPRODUCT('Respondent Data'!B229:S229,'Product Coding'!A120:R120)</f>
        <v>-5.4168959923061584</v>
      </c>
      <c r="W229" s="2">
        <f>SUMPRODUCT('Respondent Data'!B229:S229,'Product Coding'!A121:R121)</f>
        <v>-5.2601788397877973</v>
      </c>
      <c r="X229" s="2">
        <f>SUMPRODUCT('Respondent Data'!B229:S229,'Product Coding'!A122:R122)</f>
        <v>-5.3825542530737831</v>
      </c>
      <c r="Y229" s="2">
        <f>SUMPRODUCT('Respondent Data'!B229:S229,'Product Coding'!A123:R123)</f>
        <v>-6.3515876951815713</v>
      </c>
      <c r="Z229" s="2">
        <f>SUMPRODUCT('Respondent Data'!B229:S229,'Product Coding'!A124:R124)</f>
        <v>-0.84555988326565079</v>
      </c>
      <c r="AA229" s="2">
        <f>SUMPRODUCT('Respondent Data'!B229:S229,'Product Coding'!A125:R125)</f>
        <v>-1.6469618160801287</v>
      </c>
      <c r="AB229" s="2">
        <f>SUMPRODUCT('Respondent Data'!B229:S229,'Product Coding'!A126:R126)</f>
        <v>-1.2434281128454774</v>
      </c>
      <c r="AC229" s="2">
        <f>SUMPRODUCT('Respondent Data'!B229:S229,'Product Coding'!A127:R127)</f>
        <v>-1.0867109603271163</v>
      </c>
      <c r="AD229" s="2">
        <f>SUMPRODUCT('Respondent Data'!B229:S229,'Product Coding'!A128:R128)</f>
        <v>-1.2090863736131026</v>
      </c>
      <c r="AE229" s="2">
        <f>SUMPRODUCT('Respondent Data'!B229:S229,'Product Coding'!A129:R129)</f>
        <v>-2.1781198157208905</v>
      </c>
      <c r="AF229" s="2">
        <f>SUMPRODUCT('Respondent Data'!B229:S229,'Product Coding'!A130:R130)</f>
        <v>-3.1652370867720112</v>
      </c>
      <c r="AG229" s="2">
        <f>SUMPRODUCT('Respondent Data'!B229:S229,'Product Coding'!A131:R131)</f>
        <v>-3.9666390195864887</v>
      </c>
      <c r="AH229" s="2">
        <f>SUMPRODUCT('Respondent Data'!B229:S229,'Product Coding'!A132:R132)</f>
        <v>-3.5631053163518374</v>
      </c>
      <c r="AI229" s="2">
        <f>SUMPRODUCT('Respondent Data'!B229:S229,'Product Coding'!A133:R133)</f>
        <v>-3.4063881638334763</v>
      </c>
      <c r="AJ229" s="2">
        <f>SUMPRODUCT('Respondent Data'!B229:S229,'Product Coding'!A134:R134)</f>
        <v>-3.528763577119463</v>
      </c>
      <c r="AK229" s="2">
        <f>SUMPRODUCT('Respondent Data'!B229:S229,'Product Coding'!A135:R135)</f>
        <v>-4.4977970192272512</v>
      </c>
      <c r="AL229" s="2">
        <f>SUMPRODUCT('Respondent Data'!B229:S229,'Product Coding'!A136:R136)</f>
        <v>1.7032440286661636</v>
      </c>
      <c r="AM229" s="2">
        <f>SUMPRODUCT('Respondent Data'!B229:S229,'Product Coding'!A137:R137)</f>
        <v>0.90184209585168573</v>
      </c>
      <c r="AN229" s="2">
        <f>SUMPRODUCT('Respondent Data'!B229:S229,'Product Coding'!A138:R138)</f>
        <v>1.3053757990863366</v>
      </c>
      <c r="AO229" s="2">
        <f>SUMPRODUCT('Respondent Data'!B229:S229,'Product Coding'!A139:R139)</f>
        <v>1.4620929516046977</v>
      </c>
      <c r="AP229" s="2">
        <f>SUMPRODUCT('Respondent Data'!B229:S229,'Product Coding'!A140:R140)</f>
        <v>1.3397175383187117</v>
      </c>
      <c r="AQ229" s="2">
        <f>SUMPRODUCT('Respondent Data'!B229:S229,'Product Coding'!A141:R141)</f>
        <v>0.37068409621092369</v>
      </c>
      <c r="AR229" s="2">
        <f>SUMPRODUCT('Respondent Data'!B229:S229,'Product Coding'!A142:R142)</f>
        <v>-0.61643317484019655</v>
      </c>
      <c r="AS229" s="2">
        <f>SUMPRODUCT('Respondent Data'!B229:S229,'Product Coding'!A143:R143)</f>
        <v>-1.4178351076546745</v>
      </c>
      <c r="AT229" s="2">
        <f>SUMPRODUCT('Respondent Data'!B229:S229,'Product Coding'!A144:R144)</f>
        <v>-1.0143014044200236</v>
      </c>
      <c r="AU229" s="2">
        <f>SUMPRODUCT('Respondent Data'!B229:S229,'Product Coding'!A145:R145)</f>
        <v>-0.85758425190166254</v>
      </c>
      <c r="AV229" s="2">
        <f>SUMPRODUCT('Respondent Data'!B229:S229,'Product Coding'!A146:R146)</f>
        <v>-0.97995966518764854</v>
      </c>
      <c r="AW229" s="2">
        <f>SUMPRODUCT('Respondent Data'!B229:S229,'Product Coding'!A147:R147)</f>
        <v>-1.9489931072954365</v>
      </c>
      <c r="AX229" s="2">
        <f>SUMPRODUCT('Respondent Data'!B229:S229,'Product Coding'!A148:R148)</f>
        <v>4.2434575448147296</v>
      </c>
      <c r="AY229" s="2">
        <f>SUMPRODUCT('Respondent Data'!B229:S229,'Product Coding'!A149:R149)</f>
        <v>3.4420556120002512</v>
      </c>
      <c r="AZ229" s="2">
        <f>SUMPRODUCT('Respondent Data'!B229:S229,'Product Coding'!A150:R150)</f>
        <v>3.8455893152349025</v>
      </c>
      <c r="BA229" s="2">
        <f>SUMPRODUCT('Respondent Data'!B229:S229,'Product Coding'!A151:R151)</f>
        <v>4.0023064677532636</v>
      </c>
      <c r="BB229" s="2">
        <f>SUMPRODUCT('Respondent Data'!B229:S229,'Product Coding'!A152:R152)</f>
        <v>3.8799310544672778</v>
      </c>
      <c r="BC229" s="2">
        <f>SUMPRODUCT('Respondent Data'!B229:S229,'Product Coding'!A153:R153)</f>
        <v>2.9108976123594896</v>
      </c>
      <c r="BD229" s="2">
        <f>SUMPRODUCT('Respondent Data'!B229:S229,'Product Coding'!A154:R154)</f>
        <v>1.9237803413083692</v>
      </c>
      <c r="BE229" s="2">
        <f>SUMPRODUCT('Respondent Data'!B229:S229,'Product Coding'!A155:R155)</f>
        <v>1.1223784084938913</v>
      </c>
      <c r="BF229" s="2">
        <f>SUMPRODUCT('Respondent Data'!B229:S229,'Product Coding'!A156:R156)</f>
        <v>1.5259121117285426</v>
      </c>
      <c r="BG229" s="2">
        <f>SUMPRODUCT('Respondent Data'!B229:S229,'Product Coding'!A157:R157)</f>
        <v>1.6826292642469036</v>
      </c>
      <c r="BH229" s="2">
        <f>SUMPRODUCT('Respondent Data'!B229:S229,'Product Coding'!A158:R158)</f>
        <v>1.5602538509609174</v>
      </c>
      <c r="BI229" s="2">
        <f>SUMPRODUCT('Respondent Data'!B229:S229,'Product Coding'!A159:R159)</f>
        <v>0.59122040885312943</v>
      </c>
      <c r="BJ229" s="2">
        <f>SUMPRODUCT('Respondent Data'!B229:S229,'Product Coding'!A160:R160)</f>
        <v>7.5873864585286892</v>
      </c>
      <c r="BK229" s="2">
        <f>SUMPRODUCT('Respondent Data'!B229:S229,'Product Coding'!A161:R161)</f>
        <v>6.7859845257142117</v>
      </c>
      <c r="BL229" s="2">
        <f>SUMPRODUCT('Respondent Data'!B229:S229,'Product Coding'!A162:R162)</f>
        <v>7.1895182289488622</v>
      </c>
      <c r="BM229" s="2">
        <f>SUMPRODUCT('Respondent Data'!B229:S229,'Product Coding'!A163:R163)</f>
        <v>7.3462353814672232</v>
      </c>
      <c r="BN229" s="2">
        <f>SUMPRODUCT('Respondent Data'!B229:S229,'Product Coding'!A164:R164)</f>
        <v>7.2238599681812374</v>
      </c>
      <c r="BO229" s="2">
        <f>SUMPRODUCT('Respondent Data'!B229:S229,'Product Coding'!A165:R165)</f>
        <v>6.2548265260734492</v>
      </c>
      <c r="BP229" s="2">
        <f>SUMPRODUCT('Respondent Data'!B229:S229,'Product Coding'!A166:R166)</f>
        <v>5.2677092550223286</v>
      </c>
      <c r="BQ229" s="2">
        <f>SUMPRODUCT('Respondent Data'!B229:S229,'Product Coding'!A167:R167)</f>
        <v>4.4663073222078511</v>
      </c>
      <c r="BR229" s="2">
        <f>SUMPRODUCT('Respondent Data'!B229:S229,'Product Coding'!A168:R168)</f>
        <v>4.8698410254425015</v>
      </c>
      <c r="BS229" s="2">
        <f>SUMPRODUCT('Respondent Data'!B229:S229,'Product Coding'!A169:R169)</f>
        <v>5.0265581779608626</v>
      </c>
      <c r="BT229" s="2">
        <f>SUMPRODUCT('Respondent Data'!B229:S229,'Product Coding'!A170:R170)</f>
        <v>4.9041827646748768</v>
      </c>
      <c r="BU229" s="2">
        <f>SUMPRODUCT('Respondent Data'!B229:S229,'Product Coding'!A171:R171)</f>
        <v>3.9351493225670886</v>
      </c>
      <c r="BV229" s="2">
        <f>SUMPRODUCT('Respondent Data'!B229:S229,'Product Coding'!A172:R172)</f>
        <v>4.9041467382280004</v>
      </c>
      <c r="BX229" s="2">
        <f t="shared" si="1014"/>
        <v>0.53705966990216336</v>
      </c>
      <c r="BY229" s="2">
        <f t="shared" si="1015"/>
        <v>1.1969251093189663</v>
      </c>
      <c r="BZ229" s="2">
        <f t="shared" si="1016"/>
        <v>0.79949272680399452</v>
      </c>
      <c r="CA229" s="2">
        <f t="shared" si="1017"/>
        <v>0.68352298400999867</v>
      </c>
      <c r="CB229" s="2">
        <f t="shared" si="1018"/>
        <v>0.77250284824952875</v>
      </c>
      <c r="CC229" s="2">
        <f t="shared" si="1019"/>
        <v>2.0358508893434957</v>
      </c>
      <c r="CD229" s="2">
        <f t="shared" si="1020"/>
        <v>5.4631805036852477</v>
      </c>
      <c r="CE229" s="2">
        <f t="shared" si="1021"/>
        <v>12.175589209284565</v>
      </c>
      <c r="CF229" s="2">
        <f t="shared" si="1022"/>
        <v>8.1327519504665489</v>
      </c>
      <c r="CG229" s="2">
        <f t="shared" si="1023"/>
        <v>6.9530624795275591</v>
      </c>
      <c r="CH229" s="2">
        <f t="shared" si="1024"/>
        <v>7.8582003753269509</v>
      </c>
      <c r="CI229" s="2">
        <f t="shared" si="1025"/>
        <v>20.709469562474883</v>
      </c>
      <c r="CJ229" s="2">
        <f t="shared" si="1026"/>
        <v>14.87007135755259</v>
      </c>
      <c r="CK229" s="2">
        <f t="shared" si="1027"/>
        <v>33.140380450577865</v>
      </c>
      <c r="CL229" s="2">
        <f t="shared" si="1028"/>
        <v>22.136299863263684</v>
      </c>
      <c r="CM229" s="2">
        <f t="shared" si="1029"/>
        <v>18.925337567439296</v>
      </c>
      <c r="CN229" s="2">
        <f t="shared" si="1030"/>
        <v>21.389005954358367</v>
      </c>
      <c r="CO229" s="2">
        <f t="shared" si="1031"/>
        <v>56.368499990679979</v>
      </c>
      <c r="CP229" s="2">
        <f t="shared" si="1032"/>
        <v>151.2641676180767</v>
      </c>
      <c r="CQ229" s="2">
        <f t="shared" si="1033"/>
        <v>337.116880132316</v>
      </c>
      <c r="CR229" s="2">
        <f t="shared" si="1034"/>
        <v>225.17907900018523</v>
      </c>
      <c r="CS229" s="2">
        <f t="shared" si="1035"/>
        <v>192.5159177246199</v>
      </c>
      <c r="CT229" s="2">
        <f t="shared" si="1036"/>
        <v>217.57731379149249</v>
      </c>
      <c r="CU229" s="2">
        <f t="shared" si="1037"/>
        <v>573.40237487421996</v>
      </c>
      <c r="CV229" s="2">
        <f t="shared" si="1038"/>
        <v>2.3292815753342788</v>
      </c>
      <c r="CW229" s="2">
        <f t="shared" si="1039"/>
        <v>5.191184072152585</v>
      </c>
      <c r="CX229" s="2">
        <f t="shared" si="1040"/>
        <v>3.4674800260044707</v>
      </c>
      <c r="CY229" s="2">
        <f t="shared" si="1041"/>
        <v>2.964507637041585</v>
      </c>
      <c r="CZ229" s="2">
        <f t="shared" si="1042"/>
        <v>3.3504222196551705</v>
      </c>
      <c r="DA229" s="2">
        <f t="shared" si="1043"/>
        <v>8.8296891992272979</v>
      </c>
      <c r="DB229" s="2">
        <f t="shared" si="1044"/>
        <v>23.694360986513235</v>
      </c>
      <c r="DC229" s="2">
        <f t="shared" si="1045"/>
        <v>52.806749795961828</v>
      </c>
      <c r="DD229" s="2">
        <f t="shared" si="1046"/>
        <v>35.272559710984417</v>
      </c>
      <c r="DE229" s="2">
        <f t="shared" si="1047"/>
        <v>30.156128328649185</v>
      </c>
      <c r="DF229" s="2">
        <f t="shared" si="1048"/>
        <v>34.081802033037469</v>
      </c>
      <c r="DG229" s="2">
        <f t="shared" si="1049"/>
        <v>89.819043562899438</v>
      </c>
      <c r="DH229" s="2">
        <f t="shared" si="1050"/>
        <v>0.18209185368057701</v>
      </c>
      <c r="DI229" s="2">
        <f t="shared" si="1051"/>
        <v>0.40582140884349416</v>
      </c>
      <c r="DJ229" s="2">
        <f t="shared" si="1052"/>
        <v>0.27107064780045603</v>
      </c>
      <c r="DK229" s="2">
        <f t="shared" si="1053"/>
        <v>0.2317507237404994</v>
      </c>
      <c r="DL229" s="2">
        <f t="shared" si="1054"/>
        <v>0.26191964039472099</v>
      </c>
      <c r="DM229" s="2">
        <f t="shared" si="1055"/>
        <v>0.69026196348972046</v>
      </c>
      <c r="DN229" s="2">
        <f t="shared" si="1056"/>
        <v>1.8523093813558162</v>
      </c>
      <c r="DO229" s="2">
        <f t="shared" si="1057"/>
        <v>4.1281737077292435</v>
      </c>
      <c r="DP229" s="2">
        <f t="shared" si="1058"/>
        <v>2.757436391480597</v>
      </c>
      <c r="DQ229" s="2">
        <f t="shared" si="1059"/>
        <v>2.3574587827171758</v>
      </c>
      <c r="DR229" s="2">
        <f t="shared" si="1060"/>
        <v>2.6643487737542491</v>
      </c>
      <c r="DS229" s="2">
        <f t="shared" si="1061"/>
        <v>7.0216140081036258</v>
      </c>
      <c r="DT229" s="2">
        <f t="shared" si="1062"/>
        <v>1.4357862968090239E-2</v>
      </c>
      <c r="DU229" s="2">
        <f t="shared" si="1063"/>
        <v>3.1998840474837392E-2</v>
      </c>
      <c r="DV229" s="2">
        <f t="shared" si="1064"/>
        <v>2.1373801941835815E-2</v>
      </c>
      <c r="DW229" s="2">
        <f t="shared" si="1065"/>
        <v>1.8273443138531534E-2</v>
      </c>
      <c r="DX229" s="2">
        <f t="shared" si="1066"/>
        <v>2.0652249012938707E-2</v>
      </c>
      <c r="DY229" s="2">
        <f t="shared" si="1067"/>
        <v>5.4426853719966535E-2</v>
      </c>
      <c r="DZ229" s="2">
        <f t="shared" si="1068"/>
        <v>0.14605378403510438</v>
      </c>
      <c r="EA229" s="2">
        <f t="shared" si="1069"/>
        <v>0.32550469011108635</v>
      </c>
      <c r="EB229" s="2">
        <f t="shared" si="1070"/>
        <v>0.217422652644052</v>
      </c>
      <c r="EC229" s="2">
        <f t="shared" si="1071"/>
        <v>0.18588459324792111</v>
      </c>
      <c r="ED229" s="2">
        <f t="shared" si="1072"/>
        <v>0.21008273472721098</v>
      </c>
      <c r="EE229" s="2">
        <f t="shared" si="1073"/>
        <v>0.55365119144771657</v>
      </c>
      <c r="EF229" s="2">
        <f t="shared" si="1074"/>
        <v>5.0680387753585638E-4</v>
      </c>
      <c r="EG229" s="2">
        <f t="shared" si="1075"/>
        <v>1.1294951390287539E-3</v>
      </c>
      <c r="EH229" s="2">
        <f t="shared" si="1076"/>
        <v>7.5445250632912486E-4</v>
      </c>
      <c r="EI229" s="2">
        <f t="shared" si="1077"/>
        <v>6.4501603470663274E-4</v>
      </c>
      <c r="EJ229" s="2">
        <f t="shared" si="1078"/>
        <v>7.28983129512733E-4</v>
      </c>
      <c r="EK229" s="2">
        <f t="shared" si="1079"/>
        <v>1.9211591981800928E-3</v>
      </c>
      <c r="EL229" s="2">
        <f t="shared" si="1080"/>
        <v>5.1554067790090547E-3</v>
      </c>
      <c r="EM229" s="2">
        <f t="shared" si="1081"/>
        <v>1.1489665242734128E-2</v>
      </c>
      <c r="EN229" s="2">
        <f t="shared" si="1082"/>
        <v>7.67458525471593E-3</v>
      </c>
      <c r="EO229" s="2">
        <f t="shared" si="1083"/>
        <v>6.5613547671818026E-3</v>
      </c>
      <c r="EP229" s="2">
        <f t="shared" si="1084"/>
        <v>7.4155008165013216E-3</v>
      </c>
      <c r="EQ229" s="2">
        <f t="shared" si="1085"/>
        <v>1.9542780931372246E-2</v>
      </c>
      <c r="ER229" s="2">
        <f t="shared" si="1086"/>
        <v>7.4157679754599144E-3</v>
      </c>
      <c r="ET229" s="2">
        <f t="shared" si="1087"/>
        <v>0.65059282966135723</v>
      </c>
      <c r="EU229" s="2">
        <f t="shared" si="1088"/>
        <v>0.45518165173595471</v>
      </c>
      <c r="EV229" s="2">
        <f t="shared" si="1089"/>
        <v>0.55571216549236024</v>
      </c>
      <c r="EW229" s="2">
        <f t="shared" si="1090"/>
        <v>0.59399248450893782</v>
      </c>
      <c r="EX229" s="2">
        <f t="shared" si="1091"/>
        <v>0.56417398763989035</v>
      </c>
      <c r="EY229" s="2">
        <f t="shared" si="1092"/>
        <v>0.32939694222473836</v>
      </c>
      <c r="EZ229" s="2">
        <f t="shared" si="1093"/>
        <v>0.15472258579654535</v>
      </c>
      <c r="FA229" s="2">
        <f t="shared" si="1094"/>
        <v>7.5897933983500393E-2</v>
      </c>
      <c r="FB229" s="2">
        <f t="shared" si="1095"/>
        <v>0.1094960210705071</v>
      </c>
      <c r="FC229" s="2">
        <f t="shared" si="1096"/>
        <v>0.12573772714274006</v>
      </c>
      <c r="FD229" s="2">
        <f t="shared" si="1097"/>
        <v>0.11288974708512287</v>
      </c>
      <c r="FE229" s="2">
        <f t="shared" si="1098"/>
        <v>4.6062848155834897E-2</v>
      </c>
      <c r="FF229" s="2">
        <f t="shared" si="1099"/>
        <v>6.3011688950226338E-2</v>
      </c>
      <c r="FG229" s="2">
        <f t="shared" si="1100"/>
        <v>2.929082765927624E-2</v>
      </c>
      <c r="FH229" s="2">
        <f t="shared" si="1101"/>
        <v>4.3222123066783968E-2</v>
      </c>
      <c r="FI229" s="2">
        <f t="shared" si="1102"/>
        <v>5.018735550227945E-2</v>
      </c>
      <c r="FJ229" s="2">
        <f t="shared" si="1103"/>
        <v>4.4664778866849802E-2</v>
      </c>
      <c r="FK229" s="2">
        <f t="shared" si="1104"/>
        <v>1.743116867553551E-2</v>
      </c>
      <c r="FL229" s="2">
        <f t="shared" si="1105"/>
        <v>6.5675333576071162E-3</v>
      </c>
      <c r="FM229" s="2">
        <f t="shared" si="1106"/>
        <v>2.9575571607329035E-3</v>
      </c>
      <c r="FN229" s="2">
        <f t="shared" si="1107"/>
        <v>4.4212754089390429E-3</v>
      </c>
      <c r="FO229" s="2">
        <f t="shared" si="1108"/>
        <v>5.1675335639471062E-3</v>
      </c>
      <c r="FP229" s="2">
        <f t="shared" si="1109"/>
        <v>4.5750402118763809E-3</v>
      </c>
      <c r="FQ229" s="2">
        <f t="shared" si="1110"/>
        <v>1.7409398772401934E-3</v>
      </c>
      <c r="FR229" s="2">
        <f t="shared" si="1111"/>
        <v>0.30036510201141348</v>
      </c>
      <c r="FS229" s="2">
        <f t="shared" si="1112"/>
        <v>0.16151999170851894</v>
      </c>
      <c r="FT229" s="2">
        <f t="shared" si="1113"/>
        <v>0.22383983681609398</v>
      </c>
      <c r="FU229" s="2">
        <f t="shared" si="1114"/>
        <v>0.2522381318317311</v>
      </c>
      <c r="FV229" s="2">
        <f t="shared" si="1115"/>
        <v>0.229862746535729</v>
      </c>
      <c r="FW229" s="2">
        <f t="shared" si="1116"/>
        <v>0.1017326163352763</v>
      </c>
      <c r="FX229" s="2">
        <f t="shared" si="1117"/>
        <v>4.0495074990851053E-2</v>
      </c>
      <c r="FY229" s="2">
        <f t="shared" si="1118"/>
        <v>1.858502890050143E-2</v>
      </c>
      <c r="FZ229" s="2">
        <f t="shared" si="1119"/>
        <v>2.7569049660897519E-2</v>
      </c>
      <c r="GA229" s="2">
        <f t="shared" si="1120"/>
        <v>3.2096414209478778E-2</v>
      </c>
      <c r="GB229" s="2">
        <f t="shared" si="1121"/>
        <v>2.8504807109346129E-2</v>
      </c>
      <c r="GC229" s="2">
        <f t="shared" si="1122"/>
        <v>1.1010906532036095E-2</v>
      </c>
      <c r="GD229" s="2">
        <f t="shared" si="1123"/>
        <v>0.84595794894143506</v>
      </c>
      <c r="GE229" s="2">
        <f t="shared" si="1124"/>
        <v>0.71132790673792257</v>
      </c>
      <c r="GF229" s="2">
        <f t="shared" si="1125"/>
        <v>0.78673833097355017</v>
      </c>
      <c r="GG229" s="2">
        <f t="shared" si="1126"/>
        <v>0.81185257757613971</v>
      </c>
      <c r="GH229" s="2">
        <f t="shared" si="1127"/>
        <v>0.79244348688257671</v>
      </c>
      <c r="GI229" s="2">
        <f t="shared" si="1128"/>
        <v>0.59162426984714056</v>
      </c>
      <c r="GJ229" s="2">
        <f t="shared" si="1129"/>
        <v>0.35059310414800099</v>
      </c>
      <c r="GK229" s="2">
        <f t="shared" si="1130"/>
        <v>0.19500119477091588</v>
      </c>
      <c r="GL229" s="2">
        <f t="shared" si="1131"/>
        <v>0.26613890318072836</v>
      </c>
      <c r="GM229" s="2">
        <f t="shared" si="1132"/>
        <v>0.29784431164057495</v>
      </c>
      <c r="GN229" s="2">
        <f t="shared" si="1133"/>
        <v>0.27289978704059498</v>
      </c>
      <c r="GO229" s="2">
        <f t="shared" si="1134"/>
        <v>0.12466319109717522</v>
      </c>
      <c r="GP229" s="2">
        <f t="shared" si="1135"/>
        <v>0.98584536730845851</v>
      </c>
      <c r="GQ229" s="2">
        <f t="shared" si="1136"/>
        <v>0.9689933367947251</v>
      </c>
      <c r="GR229" s="2">
        <f t="shared" si="1137"/>
        <v>0.97907347740738992</v>
      </c>
      <c r="GS229" s="2">
        <f t="shared" si="1138"/>
        <v>0.98205448324154554</v>
      </c>
      <c r="GT229" s="2">
        <f t="shared" si="1139"/>
        <v>0.97976563610876166</v>
      </c>
      <c r="GU229" s="2">
        <f t="shared" si="1140"/>
        <v>0.94838252314235805</v>
      </c>
      <c r="GV229" s="2">
        <f t="shared" si="1141"/>
        <v>0.8725593981105596</v>
      </c>
      <c r="GW229" s="2">
        <f t="shared" si="1142"/>
        <v>0.75442962024992399</v>
      </c>
      <c r="GX229" s="2">
        <f t="shared" si="1143"/>
        <v>0.82140741987029409</v>
      </c>
      <c r="GY229" s="2">
        <f t="shared" si="1144"/>
        <v>0.84325237522580743</v>
      </c>
      <c r="GZ229" s="2">
        <f t="shared" si="1145"/>
        <v>0.82638977592340424</v>
      </c>
      <c r="HA229" s="2">
        <f t="shared" si="1146"/>
        <v>0.64364511513564648</v>
      </c>
      <c r="HB229" s="2">
        <f t="shared" si="1147"/>
        <v>0.99949345284252777</v>
      </c>
      <c r="HC229" s="2">
        <f t="shared" si="1148"/>
        <v>0.99887177918090209</v>
      </c>
      <c r="HD229" s="2">
        <f t="shared" si="1149"/>
        <v>0.99924611626314552</v>
      </c>
      <c r="HE229" s="2">
        <f t="shared" si="1150"/>
        <v>0.99935539974279519</v>
      </c>
      <c r="HF229" s="2">
        <f t="shared" si="1151"/>
        <v>0.99927154789977901</v>
      </c>
      <c r="HG229" s="2">
        <f t="shared" si="1152"/>
        <v>0.99808252457736546</v>
      </c>
      <c r="HH229" s="2">
        <f t="shared" si="1153"/>
        <v>0.99487103512129582</v>
      </c>
      <c r="HI229" s="2">
        <f t="shared" si="1154"/>
        <v>0.98864084761560378</v>
      </c>
      <c r="HJ229" s="2">
        <f t="shared" si="1155"/>
        <v>0.99238386541943391</v>
      </c>
      <c r="HK229" s="2">
        <f t="shared" si="1156"/>
        <v>0.99348141597518458</v>
      </c>
      <c r="HL229" s="2">
        <f t="shared" si="1157"/>
        <v>0.99263908406164969</v>
      </c>
      <c r="HM229" s="2">
        <f t="shared" si="1158"/>
        <v>0.9808318186378413</v>
      </c>
      <c r="HN229" s="2">
        <f t="shared" si="1159"/>
        <v>0.99263882082135479</v>
      </c>
      <c r="HP229" s="2">
        <f t="shared" ref="HP229:IU229" si="1265">IF(B1=1,ET229,0)</f>
        <v>0.65059282966135723</v>
      </c>
      <c r="HQ229" s="2">
        <f t="shared" si="1265"/>
        <v>0.45518165173595471</v>
      </c>
      <c r="HR229" s="2">
        <f t="shared" si="1265"/>
        <v>0.55571216549236024</v>
      </c>
      <c r="HS229" s="2">
        <f t="shared" si="1265"/>
        <v>0.59399248450893782</v>
      </c>
      <c r="HT229" s="2">
        <f t="shared" si="1265"/>
        <v>0.56417398763989035</v>
      </c>
      <c r="HU229" s="2">
        <f t="shared" si="1265"/>
        <v>0.32939694222473836</v>
      </c>
      <c r="HV229" s="2">
        <f t="shared" si="1265"/>
        <v>0.15472258579654535</v>
      </c>
      <c r="HW229" s="2">
        <f t="shared" si="1265"/>
        <v>7.5897933983500393E-2</v>
      </c>
      <c r="HX229" s="2">
        <f t="shared" si="1265"/>
        <v>0.1094960210705071</v>
      </c>
      <c r="HY229" s="2">
        <f t="shared" si="1265"/>
        <v>0.12573772714274006</v>
      </c>
      <c r="HZ229" s="2">
        <f t="shared" si="1265"/>
        <v>0.11288974708512287</v>
      </c>
      <c r="IA229" s="2">
        <f t="shared" si="1265"/>
        <v>4.6062848155834897E-2</v>
      </c>
      <c r="IB229" s="2">
        <f t="shared" si="1265"/>
        <v>6.3011688950226338E-2</v>
      </c>
      <c r="IC229" s="2">
        <f t="shared" si="1265"/>
        <v>2.929082765927624E-2</v>
      </c>
      <c r="ID229" s="2">
        <f t="shared" si="1265"/>
        <v>4.3222123066783968E-2</v>
      </c>
      <c r="IE229" s="2">
        <f t="shared" si="1265"/>
        <v>5.018735550227945E-2</v>
      </c>
      <c r="IF229" s="2">
        <f t="shared" si="1265"/>
        <v>4.4664778866849802E-2</v>
      </c>
      <c r="IG229" s="2">
        <f t="shared" si="1265"/>
        <v>1.743116867553551E-2</v>
      </c>
      <c r="IH229" s="2">
        <f t="shared" si="1265"/>
        <v>6.5675333576071162E-3</v>
      </c>
      <c r="II229" s="2">
        <f t="shared" si="1265"/>
        <v>2.9575571607329035E-3</v>
      </c>
      <c r="IJ229" s="2">
        <f t="shared" si="1265"/>
        <v>4.4212754089390429E-3</v>
      </c>
      <c r="IK229" s="2">
        <f t="shared" si="1265"/>
        <v>5.1675335639471062E-3</v>
      </c>
      <c r="IL229" s="2">
        <f t="shared" si="1265"/>
        <v>4.5750402118763809E-3</v>
      </c>
      <c r="IM229" s="2">
        <f t="shared" si="1265"/>
        <v>1.7409398772401934E-3</v>
      </c>
      <c r="IN229" s="2">
        <f t="shared" si="1265"/>
        <v>0.30036510201141348</v>
      </c>
      <c r="IO229" s="2">
        <f t="shared" si="1265"/>
        <v>0.16151999170851894</v>
      </c>
      <c r="IP229" s="2">
        <f t="shared" si="1265"/>
        <v>0.22383983681609398</v>
      </c>
      <c r="IQ229" s="2">
        <f t="shared" si="1265"/>
        <v>0.2522381318317311</v>
      </c>
      <c r="IR229" s="2">
        <f t="shared" si="1265"/>
        <v>0.229862746535729</v>
      </c>
      <c r="IS229" s="2">
        <f t="shared" si="1265"/>
        <v>0.1017326163352763</v>
      </c>
      <c r="IT229" s="2">
        <f t="shared" si="1265"/>
        <v>4.0495074990851053E-2</v>
      </c>
      <c r="IU229" s="2">
        <f t="shared" si="1265"/>
        <v>1.858502890050143E-2</v>
      </c>
      <c r="IV229" s="2">
        <f t="shared" ref="IV229:KA229" si="1266">IF(AH1=1,FZ229,0)</f>
        <v>2.7569049660897519E-2</v>
      </c>
      <c r="IW229" s="2">
        <f t="shared" si="1266"/>
        <v>3.2096414209478778E-2</v>
      </c>
      <c r="IX229" s="2">
        <f t="shared" si="1266"/>
        <v>2.8504807109346129E-2</v>
      </c>
      <c r="IY229" s="2">
        <f t="shared" si="1266"/>
        <v>1.1010906532036095E-2</v>
      </c>
      <c r="IZ229" s="2">
        <f t="shared" si="1266"/>
        <v>0.84595794894143506</v>
      </c>
      <c r="JA229" s="2">
        <f t="shared" si="1266"/>
        <v>0.71132790673792257</v>
      </c>
      <c r="JB229" s="2">
        <f t="shared" si="1266"/>
        <v>0.78673833097355017</v>
      </c>
      <c r="JC229" s="2">
        <f t="shared" si="1266"/>
        <v>0.81185257757613971</v>
      </c>
      <c r="JD229" s="2">
        <f t="shared" si="1266"/>
        <v>0.79244348688257671</v>
      </c>
      <c r="JE229" s="2">
        <f t="shared" si="1266"/>
        <v>0.59162426984714056</v>
      </c>
      <c r="JF229" s="2">
        <f t="shared" si="1266"/>
        <v>0.35059310414800099</v>
      </c>
      <c r="JG229" s="2">
        <f t="shared" si="1266"/>
        <v>0.19500119477091588</v>
      </c>
      <c r="JH229" s="2">
        <f t="shared" si="1266"/>
        <v>0.26613890318072836</v>
      </c>
      <c r="JI229" s="2">
        <f t="shared" si="1266"/>
        <v>0.29784431164057495</v>
      </c>
      <c r="JJ229" s="2">
        <f t="shared" si="1266"/>
        <v>0.27289978704059498</v>
      </c>
      <c r="JK229" s="2">
        <f t="shared" si="1266"/>
        <v>0.12466319109717522</v>
      </c>
      <c r="JL229" s="2">
        <f t="shared" si="1266"/>
        <v>0.98584536730845851</v>
      </c>
      <c r="JM229" s="2">
        <f t="shared" si="1266"/>
        <v>0.9689933367947251</v>
      </c>
      <c r="JN229" s="2">
        <f t="shared" si="1266"/>
        <v>0.97907347740738992</v>
      </c>
      <c r="JO229" s="2">
        <f t="shared" si="1266"/>
        <v>0.98205448324154554</v>
      </c>
      <c r="JP229" s="2">
        <f t="shared" si="1266"/>
        <v>0.97976563610876166</v>
      </c>
      <c r="JQ229" s="2">
        <f t="shared" si="1266"/>
        <v>0.94838252314235805</v>
      </c>
      <c r="JR229" s="2">
        <f t="shared" si="1266"/>
        <v>0.8725593981105596</v>
      </c>
      <c r="JS229" s="2">
        <f t="shared" si="1266"/>
        <v>0.75442962024992399</v>
      </c>
      <c r="JT229" s="2">
        <f t="shared" si="1266"/>
        <v>0.82140741987029409</v>
      </c>
      <c r="JU229" s="2">
        <f t="shared" si="1266"/>
        <v>0.84325237522580743</v>
      </c>
      <c r="JV229" s="2">
        <f t="shared" si="1266"/>
        <v>0.82638977592340424</v>
      </c>
      <c r="JW229" s="2">
        <f t="shared" si="1266"/>
        <v>0.64364511513564648</v>
      </c>
      <c r="JX229" s="2">
        <f t="shared" si="1266"/>
        <v>0.99949345284252777</v>
      </c>
      <c r="JY229" s="2">
        <f t="shared" si="1266"/>
        <v>0.99887177918090209</v>
      </c>
      <c r="JZ229" s="2">
        <f t="shared" si="1266"/>
        <v>0.99924611626314552</v>
      </c>
      <c r="KA229" s="2">
        <f t="shared" si="1266"/>
        <v>0.99935539974279519</v>
      </c>
      <c r="KB229" s="2">
        <f t="shared" ref="KB229:KJ229" si="1267">IF(BN1=1,HF229,0)</f>
        <v>0.99927154789977901</v>
      </c>
      <c r="KC229" s="2">
        <f t="shared" si="1267"/>
        <v>0.99808252457736546</v>
      </c>
      <c r="KD229" s="2">
        <f t="shared" si="1267"/>
        <v>0.99487103512129582</v>
      </c>
      <c r="KE229" s="2">
        <f t="shared" si="1267"/>
        <v>0.98864084761560378</v>
      </c>
      <c r="KF229" s="2">
        <f t="shared" si="1267"/>
        <v>0.99238386541943391</v>
      </c>
      <c r="KG229" s="2">
        <f t="shared" si="1267"/>
        <v>0.99348141597518458</v>
      </c>
      <c r="KH229" s="2">
        <f t="shared" si="1267"/>
        <v>0.99263908406164969</v>
      </c>
      <c r="KI229" s="2">
        <f t="shared" si="1267"/>
        <v>0.9808318186378413</v>
      </c>
      <c r="KJ229" s="2">
        <f t="shared" si="1267"/>
        <v>0</v>
      </c>
    </row>
    <row r="230" spans="1:296" x14ac:dyDescent="0.2">
      <c r="A230" s="2" t="str">
        <f>'Respondent Data'!A230</f>
        <v>2117</v>
      </c>
      <c r="B230" s="2">
        <f>SUMPRODUCT('Respondent Data'!B230:S230,'Product Coding'!A100:R100)</f>
        <v>1.0367219882839249</v>
      </c>
      <c r="C230" s="2">
        <f>SUMPRODUCT('Respondent Data'!B230:S230,'Product Coding'!A101:R101)</f>
        <v>1.0400871081459009</v>
      </c>
      <c r="D230" s="2">
        <f>SUMPRODUCT('Respondent Data'!B230:S230,'Product Coding'!A102:R102)</f>
        <v>-7.8774196930941009E-2</v>
      </c>
      <c r="E230" s="2">
        <f>SUMPRODUCT('Respondent Data'!B230:S230,'Product Coding'!A103:R103)</f>
        <v>0.84455796625082802</v>
      </c>
      <c r="F230" s="2">
        <f>SUMPRODUCT('Respondent Data'!B230:S230,'Product Coding'!A104:R104)</f>
        <v>6.2207029133329872E-2</v>
      </c>
      <c r="G230" s="2">
        <f>SUMPRODUCT('Respondent Data'!B230:S230,'Product Coding'!A105:R105)</f>
        <v>3.8466095418890012E-2</v>
      </c>
      <c r="H230" s="2">
        <f>SUMPRODUCT('Respondent Data'!B230:S230,'Product Coding'!A106:R106)</f>
        <v>-1.4033962083729952</v>
      </c>
      <c r="I230" s="2">
        <f>SUMPRODUCT('Respondent Data'!B230:S230,'Product Coding'!A107:R107)</f>
        <v>-1.4000310885110192</v>
      </c>
      <c r="J230" s="2">
        <f>SUMPRODUCT('Respondent Data'!B230:S230,'Product Coding'!A108:R108)</f>
        <v>-2.5188923935878611</v>
      </c>
      <c r="K230" s="2">
        <f>SUMPRODUCT('Respondent Data'!B230:S230,'Product Coding'!A109:R109)</f>
        <v>-1.5955602304060921</v>
      </c>
      <c r="L230" s="2">
        <f>SUMPRODUCT('Respondent Data'!B230:S230,'Product Coding'!A110:R110)</f>
        <v>-2.3779111675235902</v>
      </c>
      <c r="M230" s="2">
        <f>SUMPRODUCT('Respondent Data'!B230:S230,'Product Coding'!A111:R111)</f>
        <v>-2.4016521012380299</v>
      </c>
      <c r="N230" s="2">
        <f>SUMPRODUCT('Respondent Data'!B230:S230,'Product Coding'!A112:R112)</f>
        <v>-0.61749041316868492</v>
      </c>
      <c r="O230" s="2">
        <f>SUMPRODUCT('Respondent Data'!B230:S230,'Product Coding'!A113:R113)</f>
        <v>-0.61412529330670873</v>
      </c>
      <c r="P230" s="2">
        <f>SUMPRODUCT('Respondent Data'!B230:S230,'Product Coding'!A114:R114)</f>
        <v>-1.7329865983835511</v>
      </c>
      <c r="Q230" s="2">
        <f>SUMPRODUCT('Respondent Data'!B230:S230,'Product Coding'!A115:R115)</f>
        <v>-0.80965443520178182</v>
      </c>
      <c r="R230" s="2">
        <f>SUMPRODUCT('Respondent Data'!B230:S230,'Product Coding'!A116:R116)</f>
        <v>-1.5920053723192797</v>
      </c>
      <c r="S230" s="2">
        <f>SUMPRODUCT('Respondent Data'!B230:S230,'Product Coding'!A117:R117)</f>
        <v>-1.6157463060337198</v>
      </c>
      <c r="T230" s="2">
        <f>SUMPRODUCT('Respondent Data'!B230:S230,'Product Coding'!A118:R118)</f>
        <v>-3.0576086098256052</v>
      </c>
      <c r="U230" s="2">
        <f>SUMPRODUCT('Respondent Data'!B230:S230,'Product Coding'!A119:R119)</f>
        <v>-3.0542434899636288</v>
      </c>
      <c r="V230" s="2">
        <f>SUMPRODUCT('Respondent Data'!B230:S230,'Product Coding'!A120:R120)</f>
        <v>-4.1731047950404712</v>
      </c>
      <c r="W230" s="2">
        <f>SUMPRODUCT('Respondent Data'!B230:S230,'Product Coding'!A121:R121)</f>
        <v>-3.2497726318587019</v>
      </c>
      <c r="X230" s="2">
        <f>SUMPRODUCT('Respondent Data'!B230:S230,'Product Coding'!A122:R122)</f>
        <v>-4.0321235689761998</v>
      </c>
      <c r="Y230" s="2">
        <f>SUMPRODUCT('Respondent Data'!B230:S230,'Product Coding'!A123:R123)</f>
        <v>-4.0558645026906399</v>
      </c>
      <c r="Z230" s="2">
        <f>SUMPRODUCT('Respondent Data'!B230:S230,'Product Coding'!A124:R124)</f>
        <v>1.2658369141700789</v>
      </c>
      <c r="AA230" s="2">
        <f>SUMPRODUCT('Respondent Data'!B230:S230,'Product Coding'!A125:R125)</f>
        <v>1.2692020340320549</v>
      </c>
      <c r="AB230" s="2">
        <f>SUMPRODUCT('Respondent Data'!B230:S230,'Product Coding'!A126:R126)</f>
        <v>0.150340728955213</v>
      </c>
      <c r="AC230" s="2">
        <f>SUMPRODUCT('Respondent Data'!B230:S230,'Product Coding'!A127:R127)</f>
        <v>1.073672892136982</v>
      </c>
      <c r="AD230" s="2">
        <f>SUMPRODUCT('Respondent Data'!B230:S230,'Product Coding'!A128:R128)</f>
        <v>0.29132195501948399</v>
      </c>
      <c r="AE230" s="2">
        <f>SUMPRODUCT('Respondent Data'!B230:S230,'Product Coding'!A129:R129)</f>
        <v>0.26758102130504402</v>
      </c>
      <c r="AF230" s="2">
        <f>SUMPRODUCT('Respondent Data'!B230:S230,'Product Coding'!A130:R130)</f>
        <v>-1.1742812824868412</v>
      </c>
      <c r="AG230" s="2">
        <f>SUMPRODUCT('Respondent Data'!B230:S230,'Product Coding'!A131:R131)</f>
        <v>-1.1709161626248652</v>
      </c>
      <c r="AH230" s="2">
        <f>SUMPRODUCT('Respondent Data'!B230:S230,'Product Coding'!A132:R132)</f>
        <v>-2.2897774677017071</v>
      </c>
      <c r="AI230" s="2">
        <f>SUMPRODUCT('Respondent Data'!B230:S230,'Product Coding'!A133:R133)</f>
        <v>-1.3664453045199381</v>
      </c>
      <c r="AJ230" s="2">
        <f>SUMPRODUCT('Respondent Data'!B230:S230,'Product Coding'!A134:R134)</f>
        <v>-2.1487962416374362</v>
      </c>
      <c r="AK230" s="2">
        <f>SUMPRODUCT('Respondent Data'!B230:S230,'Product Coding'!A135:R135)</f>
        <v>-2.1725371753518763</v>
      </c>
      <c r="AL230" s="2">
        <f>SUMPRODUCT('Respondent Data'!B230:S230,'Product Coding'!A136:R136)</f>
        <v>2.2065055896229269</v>
      </c>
      <c r="AM230" s="2">
        <f>SUMPRODUCT('Respondent Data'!B230:S230,'Product Coding'!A137:R137)</f>
        <v>2.2098707094849033</v>
      </c>
      <c r="AN230" s="2">
        <f>SUMPRODUCT('Respondent Data'!B230:S230,'Product Coding'!A138:R138)</f>
        <v>1.0910094044080609</v>
      </c>
      <c r="AO230" s="2">
        <f>SUMPRODUCT('Respondent Data'!B230:S230,'Product Coding'!A139:R139)</f>
        <v>2.0143415675898302</v>
      </c>
      <c r="AP230" s="2">
        <f>SUMPRODUCT('Respondent Data'!B230:S230,'Product Coding'!A140:R140)</f>
        <v>1.231990630472332</v>
      </c>
      <c r="AQ230" s="2">
        <f>SUMPRODUCT('Respondent Data'!B230:S230,'Product Coding'!A141:R141)</f>
        <v>1.208249696757892</v>
      </c>
      <c r="AR230" s="2">
        <f>SUMPRODUCT('Respondent Data'!B230:S230,'Product Coding'!A142:R142)</f>
        <v>-0.23361260703399311</v>
      </c>
      <c r="AS230" s="2">
        <f>SUMPRODUCT('Respondent Data'!B230:S230,'Product Coding'!A143:R143)</f>
        <v>-0.23024748717201704</v>
      </c>
      <c r="AT230" s="2">
        <f>SUMPRODUCT('Respondent Data'!B230:S230,'Product Coding'!A144:R144)</f>
        <v>-1.3491087922488592</v>
      </c>
      <c r="AU230" s="2">
        <f>SUMPRODUCT('Respondent Data'!B230:S230,'Product Coding'!A145:R145)</f>
        <v>-0.42577662906709002</v>
      </c>
      <c r="AV230" s="2">
        <f>SUMPRODUCT('Respondent Data'!B230:S230,'Product Coding'!A146:R146)</f>
        <v>-1.2081275661845881</v>
      </c>
      <c r="AW230" s="2">
        <f>SUMPRODUCT('Respondent Data'!B230:S230,'Product Coding'!A147:R147)</f>
        <v>-1.2318684998990281</v>
      </c>
      <c r="AX230" s="2">
        <f>SUMPRODUCT('Respondent Data'!B230:S230,'Product Coding'!A148:R148)</f>
        <v>3.7730497916094947</v>
      </c>
      <c r="AY230" s="2">
        <f>SUMPRODUCT('Respondent Data'!B230:S230,'Product Coding'!A149:R149)</f>
        <v>3.7764149114714711</v>
      </c>
      <c r="AZ230" s="2">
        <f>SUMPRODUCT('Respondent Data'!B230:S230,'Product Coding'!A150:R150)</f>
        <v>2.6575536063946288</v>
      </c>
      <c r="BA230" s="2">
        <f>SUMPRODUCT('Respondent Data'!B230:S230,'Product Coding'!A151:R151)</f>
        <v>3.580885769576398</v>
      </c>
      <c r="BB230" s="2">
        <f>SUMPRODUCT('Respondent Data'!B230:S230,'Product Coding'!A152:R152)</f>
        <v>2.7985348324589001</v>
      </c>
      <c r="BC230" s="2">
        <f>SUMPRODUCT('Respondent Data'!B230:S230,'Product Coding'!A153:R153)</f>
        <v>2.77479389874446</v>
      </c>
      <c r="BD230" s="2">
        <f>SUMPRODUCT('Respondent Data'!B230:S230,'Product Coding'!A154:R154)</f>
        <v>1.3329315949525746</v>
      </c>
      <c r="BE230" s="2">
        <f>SUMPRODUCT('Respondent Data'!B230:S230,'Product Coding'!A155:R155)</f>
        <v>1.336296714814551</v>
      </c>
      <c r="BF230" s="2">
        <f>SUMPRODUCT('Respondent Data'!B230:S230,'Product Coding'!A156:R156)</f>
        <v>0.21743540973770892</v>
      </c>
      <c r="BG230" s="2">
        <f>SUMPRODUCT('Respondent Data'!B230:S230,'Product Coding'!A157:R157)</f>
        <v>1.1407675729194779</v>
      </c>
      <c r="BH230" s="2">
        <f>SUMPRODUCT('Respondent Data'!B230:S230,'Product Coding'!A158:R158)</f>
        <v>0.35841663580198002</v>
      </c>
      <c r="BI230" s="2">
        <f>SUMPRODUCT('Respondent Data'!B230:S230,'Product Coding'!A159:R159)</f>
        <v>0.33467570208753994</v>
      </c>
      <c r="BJ230" s="2">
        <f>SUMPRODUCT('Respondent Data'!B230:S230,'Product Coding'!A160:R160)</f>
        <v>4.6907887685941549</v>
      </c>
      <c r="BK230" s="2">
        <f>SUMPRODUCT('Respondent Data'!B230:S230,'Product Coding'!A161:R161)</f>
        <v>4.6941538884561318</v>
      </c>
      <c r="BL230" s="2">
        <f>SUMPRODUCT('Respondent Data'!B230:S230,'Product Coding'!A162:R162)</f>
        <v>3.575292583379289</v>
      </c>
      <c r="BM230" s="2">
        <f>SUMPRODUCT('Respondent Data'!B230:S230,'Product Coding'!A163:R163)</f>
        <v>4.4986247465610578</v>
      </c>
      <c r="BN230" s="2">
        <f>SUMPRODUCT('Respondent Data'!B230:S230,'Product Coding'!A164:R164)</f>
        <v>3.7162738094435603</v>
      </c>
      <c r="BO230" s="2">
        <f>SUMPRODUCT('Respondent Data'!B230:S230,'Product Coding'!A165:R165)</f>
        <v>3.6925328757291203</v>
      </c>
      <c r="BP230" s="2">
        <f>SUMPRODUCT('Respondent Data'!B230:S230,'Product Coding'!A166:R166)</f>
        <v>2.2506705719372349</v>
      </c>
      <c r="BQ230" s="2">
        <f>SUMPRODUCT('Respondent Data'!B230:S230,'Product Coding'!A167:R167)</f>
        <v>2.2540356917992113</v>
      </c>
      <c r="BR230" s="2">
        <f>SUMPRODUCT('Respondent Data'!B230:S230,'Product Coding'!A168:R168)</f>
        <v>1.1351743867223689</v>
      </c>
      <c r="BS230" s="2">
        <f>SUMPRODUCT('Respondent Data'!B230:S230,'Product Coding'!A169:R169)</f>
        <v>2.0585065499041382</v>
      </c>
      <c r="BT230" s="2">
        <f>SUMPRODUCT('Respondent Data'!B230:S230,'Product Coding'!A170:R170)</f>
        <v>1.2761556127866402</v>
      </c>
      <c r="BU230" s="2">
        <f>SUMPRODUCT('Respondent Data'!B230:S230,'Product Coding'!A171:R171)</f>
        <v>1.2524146790722002</v>
      </c>
      <c r="BV230" s="2">
        <f>SUMPRODUCT('Respondent Data'!B230:S230,'Product Coding'!A172:R172)</f>
        <v>9.5156722593337602</v>
      </c>
      <c r="BX230" s="2">
        <f t="shared" si="1014"/>
        <v>0.35461521162306853</v>
      </c>
      <c r="BY230" s="2">
        <f t="shared" si="1015"/>
        <v>0.35342389451771267</v>
      </c>
      <c r="BZ230" s="2">
        <f t="shared" si="1016"/>
        <v>1.0819599846001557</v>
      </c>
      <c r="CA230" s="2">
        <f t="shared" si="1017"/>
        <v>0.42974727903288756</v>
      </c>
      <c r="CB230" s="2">
        <f t="shared" si="1018"/>
        <v>0.93968832379240441</v>
      </c>
      <c r="CC230" s="2">
        <f t="shared" si="1019"/>
        <v>0.96226432935575634</v>
      </c>
      <c r="CD230" s="2">
        <f t="shared" si="1020"/>
        <v>4.068995684231445</v>
      </c>
      <c r="CE230" s="2">
        <f t="shared" si="1021"/>
        <v>4.0553260389332157</v>
      </c>
      <c r="CF230" s="2">
        <f t="shared" si="1022"/>
        <v>12.414838291056444</v>
      </c>
      <c r="CG230" s="2">
        <f t="shared" si="1023"/>
        <v>4.9310908454590194</v>
      </c>
      <c r="CH230" s="2">
        <f t="shared" si="1024"/>
        <v>10.782356787610636</v>
      </c>
      <c r="CI230" s="2">
        <f t="shared" si="1025"/>
        <v>11.041402835815996</v>
      </c>
      <c r="CJ230" s="2">
        <f t="shared" si="1026"/>
        <v>1.8542687494069985</v>
      </c>
      <c r="CK230" s="2">
        <f t="shared" si="1027"/>
        <v>1.8480393999411793</v>
      </c>
      <c r="CL230" s="2">
        <f t="shared" si="1028"/>
        <v>5.6575254580038896</v>
      </c>
      <c r="CM230" s="2">
        <f t="shared" si="1029"/>
        <v>2.2471313230081833</v>
      </c>
      <c r="CN230" s="2">
        <f t="shared" si="1030"/>
        <v>4.9135926375402867</v>
      </c>
      <c r="CO230" s="2">
        <f t="shared" si="1031"/>
        <v>5.0316416671094375</v>
      </c>
      <c r="CP230" s="2">
        <f t="shared" si="1032"/>
        <v>21.276615586254501</v>
      </c>
      <c r="CQ230" s="2">
        <f t="shared" si="1033"/>
        <v>21.205137558067342</v>
      </c>
      <c r="CR230" s="2">
        <f t="shared" si="1034"/>
        <v>64.916692565677366</v>
      </c>
      <c r="CS230" s="2">
        <f t="shared" si="1035"/>
        <v>25.784476682124332</v>
      </c>
      <c r="CT230" s="2">
        <f t="shared" si="1036"/>
        <v>56.380512118229213</v>
      </c>
      <c r="CU230" s="2">
        <f t="shared" si="1037"/>
        <v>57.735053536929421</v>
      </c>
      <c r="CV230" s="2">
        <f t="shared" si="1038"/>
        <v>0.28200318489043719</v>
      </c>
      <c r="CW230" s="2">
        <f t="shared" si="1039"/>
        <v>0.28105580528879198</v>
      </c>
      <c r="CX230" s="2">
        <f t="shared" si="1040"/>
        <v>0.86041475825230462</v>
      </c>
      <c r="CY230" s="2">
        <f t="shared" si="1041"/>
        <v>0.3417509949180928</v>
      </c>
      <c r="CZ230" s="2">
        <f t="shared" si="1042"/>
        <v>0.7472750503311345</v>
      </c>
      <c r="DA230" s="2">
        <f t="shared" si="1043"/>
        <v>0.76522832831328891</v>
      </c>
      <c r="DB230" s="2">
        <f t="shared" si="1044"/>
        <v>3.2358164699330283</v>
      </c>
      <c r="DC230" s="2">
        <f t="shared" si="1045"/>
        <v>3.2249458603706813</v>
      </c>
      <c r="DD230" s="2">
        <f t="shared" si="1046"/>
        <v>9.8727404330838944</v>
      </c>
      <c r="DE230" s="2">
        <f t="shared" si="1047"/>
        <v>3.9213865559766692</v>
      </c>
      <c r="DF230" s="2">
        <f t="shared" si="1048"/>
        <v>8.5745305194725638</v>
      </c>
      <c r="DG230" s="2">
        <f t="shared" si="1049"/>
        <v>8.7805335566599343</v>
      </c>
      <c r="DH230" s="2">
        <f t="shared" si="1050"/>
        <v>0.11008465815292795</v>
      </c>
      <c r="DI230" s="2">
        <f t="shared" si="1051"/>
        <v>0.109714832685784</v>
      </c>
      <c r="DJ230" s="2">
        <f t="shared" si="1052"/>
        <v>0.33587728652333748</v>
      </c>
      <c r="DK230" s="2">
        <f t="shared" si="1053"/>
        <v>0.13340821474621939</v>
      </c>
      <c r="DL230" s="2">
        <f t="shared" si="1054"/>
        <v>0.29171130990550925</v>
      </c>
      <c r="DM230" s="2">
        <f t="shared" si="1055"/>
        <v>0.29871967213431827</v>
      </c>
      <c r="DN230" s="2">
        <f t="shared" si="1056"/>
        <v>1.263155060027376</v>
      </c>
      <c r="DO230" s="2">
        <f t="shared" si="1057"/>
        <v>1.2589115358343785</v>
      </c>
      <c r="DP230" s="2">
        <f t="shared" si="1058"/>
        <v>3.8539892945921306</v>
      </c>
      <c r="DQ230" s="2">
        <f t="shared" si="1059"/>
        <v>1.5307788054517733</v>
      </c>
      <c r="DR230" s="2">
        <f t="shared" si="1060"/>
        <v>3.3472113494913698</v>
      </c>
      <c r="DS230" s="2">
        <f t="shared" si="1061"/>
        <v>3.4276280793096778</v>
      </c>
      <c r="DT230" s="2">
        <f t="shared" si="1062"/>
        <v>2.2981866395386293E-2</v>
      </c>
      <c r="DU230" s="2">
        <f t="shared" si="1063"/>
        <v>2.290465963816762E-2</v>
      </c>
      <c r="DV230" s="2">
        <f t="shared" si="1064"/>
        <v>7.0119552112347786E-2</v>
      </c>
      <c r="DW230" s="2">
        <f t="shared" si="1065"/>
        <v>2.7851017742049199E-2</v>
      </c>
      <c r="DX230" s="2">
        <f t="shared" si="1066"/>
        <v>6.0899224858002872E-2</v>
      </c>
      <c r="DY230" s="2">
        <f t="shared" si="1067"/>
        <v>6.2362328319424447E-2</v>
      </c>
      <c r="DZ230" s="2">
        <f t="shared" si="1068"/>
        <v>0.26370305647747705</v>
      </c>
      <c r="EA230" s="2">
        <f t="shared" si="1069"/>
        <v>0.26281715550194246</v>
      </c>
      <c r="EB230" s="2">
        <f t="shared" si="1070"/>
        <v>0.80457957124709134</v>
      </c>
      <c r="EC230" s="2">
        <f t="shared" si="1071"/>
        <v>0.31957363158551971</v>
      </c>
      <c r="ED230" s="2">
        <f t="shared" si="1072"/>
        <v>0.69878187680128889</v>
      </c>
      <c r="EE230" s="2">
        <f t="shared" si="1073"/>
        <v>0.71557010662047804</v>
      </c>
      <c r="EF230" s="2">
        <f t="shared" si="1074"/>
        <v>9.1794428437445112E-3</v>
      </c>
      <c r="EG230" s="2">
        <f t="shared" si="1075"/>
        <v>9.1486048342092185E-3</v>
      </c>
      <c r="EH230" s="2">
        <f t="shared" si="1076"/>
        <v>2.8007230125290366E-2</v>
      </c>
      <c r="EI230" s="2">
        <f t="shared" si="1077"/>
        <v>1.1124284734097108E-2</v>
      </c>
      <c r="EJ230" s="2">
        <f t="shared" si="1078"/>
        <v>2.432443667519572E-2</v>
      </c>
      <c r="EK230" s="2">
        <f t="shared" si="1079"/>
        <v>2.490883110024121E-2</v>
      </c>
      <c r="EL230" s="2">
        <f t="shared" si="1080"/>
        <v>0.10532857049163277</v>
      </c>
      <c r="EM230" s="2">
        <f t="shared" si="1081"/>
        <v>0.10497472293068055</v>
      </c>
      <c r="EN230" s="2">
        <f t="shared" si="1082"/>
        <v>0.3213660744712114</v>
      </c>
      <c r="EO230" s="2">
        <f t="shared" si="1083"/>
        <v>0.12764445824539553</v>
      </c>
      <c r="EP230" s="2">
        <f t="shared" si="1084"/>
        <v>0.27910824073146967</v>
      </c>
      <c r="EQ230" s="2">
        <f t="shared" si="1085"/>
        <v>0.28581381430942032</v>
      </c>
      <c r="ER230" s="2">
        <f t="shared" si="1086"/>
        <v>7.3687877305498323E-5</v>
      </c>
      <c r="ET230" s="2">
        <f t="shared" si="1087"/>
        <v>0.73821701647792892</v>
      </c>
      <c r="EU230" s="2">
        <f t="shared" si="1088"/>
        <v>0.7388668133100651</v>
      </c>
      <c r="EV230" s="2">
        <f t="shared" si="1089"/>
        <v>0.48031662827182142</v>
      </c>
      <c r="EW230" s="2">
        <f t="shared" si="1090"/>
        <v>0.69942430712399883</v>
      </c>
      <c r="EX230" s="2">
        <f t="shared" si="1091"/>
        <v>0.51554674415157498</v>
      </c>
      <c r="EY230" s="2">
        <f t="shared" si="1092"/>
        <v>0.50961533828030015</v>
      </c>
      <c r="EZ230" s="2">
        <f t="shared" si="1093"/>
        <v>0.19727773750346342</v>
      </c>
      <c r="FA230" s="2">
        <f t="shared" si="1094"/>
        <v>0.19781117821057925</v>
      </c>
      <c r="FB230" s="2">
        <f t="shared" si="1095"/>
        <v>7.4544320125475627E-2</v>
      </c>
      <c r="FC230" s="2">
        <f t="shared" si="1096"/>
        <v>0.16860304892575084</v>
      </c>
      <c r="FD230" s="2">
        <f t="shared" si="1097"/>
        <v>8.4872663256261111E-2</v>
      </c>
      <c r="FE230" s="2">
        <f t="shared" si="1098"/>
        <v>8.3046802240150638E-2</v>
      </c>
      <c r="FF230" s="2">
        <f t="shared" si="1099"/>
        <v>0.35035243272300814</v>
      </c>
      <c r="FG230" s="2">
        <f t="shared" si="1100"/>
        <v>0.35111873804156396</v>
      </c>
      <c r="FH230" s="2">
        <f t="shared" si="1101"/>
        <v>0.15020595960286837</v>
      </c>
      <c r="FI230" s="2">
        <f t="shared" si="1102"/>
        <v>0.30796413835015068</v>
      </c>
      <c r="FJ230" s="2">
        <f t="shared" si="1103"/>
        <v>0.16910194213444202</v>
      </c>
      <c r="FK230" s="2">
        <f t="shared" si="1104"/>
        <v>0.16579234231585796</v>
      </c>
      <c r="FL230" s="2">
        <f t="shared" si="1105"/>
        <v>4.4890122385423628E-2</v>
      </c>
      <c r="FM230" s="2">
        <f t="shared" si="1106"/>
        <v>4.5034623063467144E-2</v>
      </c>
      <c r="FN230" s="2">
        <f t="shared" si="1107"/>
        <v>1.5170664077291663E-2</v>
      </c>
      <c r="FO230" s="2">
        <f t="shared" si="1108"/>
        <v>3.7335058357417496E-2</v>
      </c>
      <c r="FP230" s="2">
        <f t="shared" si="1109"/>
        <v>1.7427519606997548E-2</v>
      </c>
      <c r="FQ230" s="2">
        <f t="shared" si="1110"/>
        <v>1.7025608044627969E-2</v>
      </c>
      <c r="FR230" s="2">
        <f t="shared" si="1111"/>
        <v>0.78002926341049783</v>
      </c>
      <c r="FS230" s="2">
        <f t="shared" si="1112"/>
        <v>0.78060611869641949</v>
      </c>
      <c r="FT230" s="2">
        <f t="shared" si="1113"/>
        <v>0.5375145491424782</v>
      </c>
      <c r="FU230" s="2">
        <f t="shared" si="1114"/>
        <v>0.74529477062995952</v>
      </c>
      <c r="FV230" s="2">
        <f t="shared" si="1115"/>
        <v>0.57231973856118712</v>
      </c>
      <c r="FW230" s="2">
        <f t="shared" si="1116"/>
        <v>0.56649895311589527</v>
      </c>
      <c r="FX230" s="2">
        <f t="shared" si="1117"/>
        <v>0.23608199436832797</v>
      </c>
      <c r="FY230" s="2">
        <f t="shared" si="1118"/>
        <v>0.23668942349766908</v>
      </c>
      <c r="FZ230" s="2">
        <f t="shared" si="1119"/>
        <v>9.1973132822813525E-2</v>
      </c>
      <c r="GA230" s="2">
        <f t="shared" si="1120"/>
        <v>0.20319476810566162</v>
      </c>
      <c r="GB230" s="2">
        <f t="shared" si="1121"/>
        <v>0.10444376337473803</v>
      </c>
      <c r="GC230" s="2">
        <f t="shared" si="1122"/>
        <v>0.10224391074442582</v>
      </c>
      <c r="GD230" s="2">
        <f t="shared" si="1123"/>
        <v>0.9008321956848786</v>
      </c>
      <c r="GE230" s="2">
        <f t="shared" si="1124"/>
        <v>0.90113240856639987</v>
      </c>
      <c r="GF230" s="2">
        <f t="shared" si="1125"/>
        <v>0.74857175137884957</v>
      </c>
      <c r="GG230" s="2">
        <f t="shared" si="1126"/>
        <v>0.88229464635026422</v>
      </c>
      <c r="GH230" s="2">
        <f t="shared" si="1127"/>
        <v>0.77416679124157517</v>
      </c>
      <c r="GI230" s="2">
        <f t="shared" si="1128"/>
        <v>0.76998910654567843</v>
      </c>
      <c r="GJ230" s="2">
        <f t="shared" si="1129"/>
        <v>0.44186101856754945</v>
      </c>
      <c r="GK230" s="2">
        <f t="shared" si="1130"/>
        <v>0.44269108556773473</v>
      </c>
      <c r="GL230" s="2">
        <f t="shared" si="1131"/>
        <v>0.20601611155469754</v>
      </c>
      <c r="GM230" s="2">
        <f t="shared" si="1132"/>
        <v>0.39513528319654484</v>
      </c>
      <c r="GN230" s="2">
        <f t="shared" si="1133"/>
        <v>0.2300325242104922</v>
      </c>
      <c r="GO230" s="2">
        <f t="shared" si="1134"/>
        <v>0.2258545618754664</v>
      </c>
      <c r="GP230" s="2">
        <f t="shared" si="1135"/>
        <v>0.97753443423551001</v>
      </c>
      <c r="GQ230" s="2">
        <f t="shared" si="1136"/>
        <v>0.9776082165406601</v>
      </c>
      <c r="GR230" s="2">
        <f t="shared" si="1137"/>
        <v>0.93447502947316829</v>
      </c>
      <c r="GS230" s="2">
        <f t="shared" si="1138"/>
        <v>0.97290364336727375</v>
      </c>
      <c r="GT230" s="2">
        <f t="shared" si="1139"/>
        <v>0.9425965978378823</v>
      </c>
      <c r="GU230" s="2">
        <f t="shared" si="1140"/>
        <v>0.94129843777680189</v>
      </c>
      <c r="GV230" s="2">
        <f t="shared" si="1141"/>
        <v>0.79132514151501787</v>
      </c>
      <c r="GW230" s="2">
        <f t="shared" si="1142"/>
        <v>0.79188027787167781</v>
      </c>
      <c r="GX230" s="2">
        <f t="shared" si="1143"/>
        <v>0.55414569461679641</v>
      </c>
      <c r="GY230" s="2">
        <f t="shared" si="1144"/>
        <v>0.75782053844048136</v>
      </c>
      <c r="GZ230" s="2">
        <f t="shared" si="1145"/>
        <v>0.58865709227069463</v>
      </c>
      <c r="HA230" s="2">
        <f t="shared" si="1146"/>
        <v>0.58289661036931439</v>
      </c>
      <c r="HB230" s="2">
        <f t="shared" si="1147"/>
        <v>0.99090405288292627</v>
      </c>
      <c r="HC230" s="2">
        <f t="shared" si="1148"/>
        <v>0.99093433336737125</v>
      </c>
      <c r="HD230" s="2">
        <f t="shared" si="1149"/>
        <v>0.97275580433235198</v>
      </c>
      <c r="HE230" s="2">
        <f t="shared" si="1150"/>
        <v>0.98899810349523698</v>
      </c>
      <c r="HF230" s="2">
        <f t="shared" si="1151"/>
        <v>0.97625319107474451</v>
      </c>
      <c r="HG230" s="2">
        <f t="shared" si="1152"/>
        <v>0.9756965396878261</v>
      </c>
      <c r="HH230" s="2">
        <f t="shared" si="1153"/>
        <v>0.90470836156457601</v>
      </c>
      <c r="HI230" s="2">
        <f t="shared" si="1154"/>
        <v>0.9049980775557831</v>
      </c>
      <c r="HJ230" s="2">
        <f t="shared" si="1155"/>
        <v>0.75679254925640738</v>
      </c>
      <c r="HK230" s="2">
        <f t="shared" si="1156"/>
        <v>0.88680434039997935</v>
      </c>
      <c r="HL230" s="2">
        <f t="shared" si="1157"/>
        <v>0.78179466612469073</v>
      </c>
      <c r="HM230" s="2">
        <f t="shared" si="1158"/>
        <v>0.77771757378192108</v>
      </c>
      <c r="HN230" s="2">
        <f t="shared" si="1159"/>
        <v>0.99992631755219763</v>
      </c>
      <c r="HP230" s="2">
        <f t="shared" ref="HP230:IU230" si="1268">IF(B1=1,ET230,0)</f>
        <v>0.73821701647792892</v>
      </c>
      <c r="HQ230" s="2">
        <f t="shared" si="1268"/>
        <v>0.7388668133100651</v>
      </c>
      <c r="HR230" s="2">
        <f t="shared" si="1268"/>
        <v>0.48031662827182142</v>
      </c>
      <c r="HS230" s="2">
        <f t="shared" si="1268"/>
        <v>0.69942430712399883</v>
      </c>
      <c r="HT230" s="2">
        <f t="shared" si="1268"/>
        <v>0.51554674415157498</v>
      </c>
      <c r="HU230" s="2">
        <f t="shared" si="1268"/>
        <v>0.50961533828030015</v>
      </c>
      <c r="HV230" s="2">
        <f t="shared" si="1268"/>
        <v>0.19727773750346342</v>
      </c>
      <c r="HW230" s="2">
        <f t="shared" si="1268"/>
        <v>0.19781117821057925</v>
      </c>
      <c r="HX230" s="2">
        <f t="shared" si="1268"/>
        <v>7.4544320125475627E-2</v>
      </c>
      <c r="HY230" s="2">
        <f t="shared" si="1268"/>
        <v>0.16860304892575084</v>
      </c>
      <c r="HZ230" s="2">
        <f t="shared" si="1268"/>
        <v>8.4872663256261111E-2</v>
      </c>
      <c r="IA230" s="2">
        <f t="shared" si="1268"/>
        <v>8.3046802240150638E-2</v>
      </c>
      <c r="IB230" s="2">
        <f t="shared" si="1268"/>
        <v>0.35035243272300814</v>
      </c>
      <c r="IC230" s="2">
        <f t="shared" si="1268"/>
        <v>0.35111873804156396</v>
      </c>
      <c r="ID230" s="2">
        <f t="shared" si="1268"/>
        <v>0.15020595960286837</v>
      </c>
      <c r="IE230" s="2">
        <f t="shared" si="1268"/>
        <v>0.30796413835015068</v>
      </c>
      <c r="IF230" s="2">
        <f t="shared" si="1268"/>
        <v>0.16910194213444202</v>
      </c>
      <c r="IG230" s="2">
        <f t="shared" si="1268"/>
        <v>0.16579234231585796</v>
      </c>
      <c r="IH230" s="2">
        <f t="shared" si="1268"/>
        <v>4.4890122385423628E-2</v>
      </c>
      <c r="II230" s="2">
        <f t="shared" si="1268"/>
        <v>4.5034623063467144E-2</v>
      </c>
      <c r="IJ230" s="2">
        <f t="shared" si="1268"/>
        <v>1.5170664077291663E-2</v>
      </c>
      <c r="IK230" s="2">
        <f t="shared" si="1268"/>
        <v>3.7335058357417496E-2</v>
      </c>
      <c r="IL230" s="2">
        <f t="shared" si="1268"/>
        <v>1.7427519606997548E-2</v>
      </c>
      <c r="IM230" s="2">
        <f t="shared" si="1268"/>
        <v>1.7025608044627969E-2</v>
      </c>
      <c r="IN230" s="2">
        <f t="shared" si="1268"/>
        <v>0.78002926341049783</v>
      </c>
      <c r="IO230" s="2">
        <f t="shared" si="1268"/>
        <v>0.78060611869641949</v>
      </c>
      <c r="IP230" s="2">
        <f t="shared" si="1268"/>
        <v>0.5375145491424782</v>
      </c>
      <c r="IQ230" s="2">
        <f t="shared" si="1268"/>
        <v>0.74529477062995952</v>
      </c>
      <c r="IR230" s="2">
        <f t="shared" si="1268"/>
        <v>0.57231973856118712</v>
      </c>
      <c r="IS230" s="2">
        <f t="shared" si="1268"/>
        <v>0.56649895311589527</v>
      </c>
      <c r="IT230" s="2">
        <f t="shared" si="1268"/>
        <v>0.23608199436832797</v>
      </c>
      <c r="IU230" s="2">
        <f t="shared" si="1268"/>
        <v>0.23668942349766908</v>
      </c>
      <c r="IV230" s="2">
        <f t="shared" ref="IV230:KA230" si="1269">IF(AH1=1,FZ230,0)</f>
        <v>9.1973132822813525E-2</v>
      </c>
      <c r="IW230" s="2">
        <f t="shared" si="1269"/>
        <v>0.20319476810566162</v>
      </c>
      <c r="IX230" s="2">
        <f t="shared" si="1269"/>
        <v>0.10444376337473803</v>
      </c>
      <c r="IY230" s="2">
        <f t="shared" si="1269"/>
        <v>0.10224391074442582</v>
      </c>
      <c r="IZ230" s="2">
        <f t="shared" si="1269"/>
        <v>0.9008321956848786</v>
      </c>
      <c r="JA230" s="2">
        <f t="shared" si="1269"/>
        <v>0.90113240856639987</v>
      </c>
      <c r="JB230" s="2">
        <f t="shared" si="1269"/>
        <v>0.74857175137884957</v>
      </c>
      <c r="JC230" s="2">
        <f t="shared" si="1269"/>
        <v>0.88229464635026422</v>
      </c>
      <c r="JD230" s="2">
        <f t="shared" si="1269"/>
        <v>0.77416679124157517</v>
      </c>
      <c r="JE230" s="2">
        <f t="shared" si="1269"/>
        <v>0.76998910654567843</v>
      </c>
      <c r="JF230" s="2">
        <f t="shared" si="1269"/>
        <v>0.44186101856754945</v>
      </c>
      <c r="JG230" s="2">
        <f t="shared" si="1269"/>
        <v>0.44269108556773473</v>
      </c>
      <c r="JH230" s="2">
        <f t="shared" si="1269"/>
        <v>0.20601611155469754</v>
      </c>
      <c r="JI230" s="2">
        <f t="shared" si="1269"/>
        <v>0.39513528319654484</v>
      </c>
      <c r="JJ230" s="2">
        <f t="shared" si="1269"/>
        <v>0.2300325242104922</v>
      </c>
      <c r="JK230" s="2">
        <f t="shared" si="1269"/>
        <v>0.2258545618754664</v>
      </c>
      <c r="JL230" s="2">
        <f t="shared" si="1269"/>
        <v>0.97753443423551001</v>
      </c>
      <c r="JM230" s="2">
        <f t="shared" si="1269"/>
        <v>0.9776082165406601</v>
      </c>
      <c r="JN230" s="2">
        <f t="shared" si="1269"/>
        <v>0.93447502947316829</v>
      </c>
      <c r="JO230" s="2">
        <f t="shared" si="1269"/>
        <v>0.97290364336727375</v>
      </c>
      <c r="JP230" s="2">
        <f t="shared" si="1269"/>
        <v>0.9425965978378823</v>
      </c>
      <c r="JQ230" s="2">
        <f t="shared" si="1269"/>
        <v>0.94129843777680189</v>
      </c>
      <c r="JR230" s="2">
        <f t="shared" si="1269"/>
        <v>0.79132514151501787</v>
      </c>
      <c r="JS230" s="2">
        <f t="shared" si="1269"/>
        <v>0.79188027787167781</v>
      </c>
      <c r="JT230" s="2">
        <f t="shared" si="1269"/>
        <v>0.55414569461679641</v>
      </c>
      <c r="JU230" s="2">
        <f t="shared" si="1269"/>
        <v>0.75782053844048136</v>
      </c>
      <c r="JV230" s="2">
        <f t="shared" si="1269"/>
        <v>0.58865709227069463</v>
      </c>
      <c r="JW230" s="2">
        <f t="shared" si="1269"/>
        <v>0.58289661036931439</v>
      </c>
      <c r="JX230" s="2">
        <f t="shared" si="1269"/>
        <v>0.99090405288292627</v>
      </c>
      <c r="JY230" s="2">
        <f t="shared" si="1269"/>
        <v>0.99093433336737125</v>
      </c>
      <c r="JZ230" s="2">
        <f t="shared" si="1269"/>
        <v>0.97275580433235198</v>
      </c>
      <c r="KA230" s="2">
        <f t="shared" si="1269"/>
        <v>0.98899810349523698</v>
      </c>
      <c r="KB230" s="2">
        <f t="shared" ref="KB230:KJ230" si="1270">IF(BN1=1,HF230,0)</f>
        <v>0.97625319107474451</v>
      </c>
      <c r="KC230" s="2">
        <f t="shared" si="1270"/>
        <v>0.9756965396878261</v>
      </c>
      <c r="KD230" s="2">
        <f t="shared" si="1270"/>
        <v>0.90470836156457601</v>
      </c>
      <c r="KE230" s="2">
        <f t="shared" si="1270"/>
        <v>0.9049980775557831</v>
      </c>
      <c r="KF230" s="2">
        <f t="shared" si="1270"/>
        <v>0.75679254925640738</v>
      </c>
      <c r="KG230" s="2">
        <f t="shared" si="1270"/>
        <v>0.88680434039997935</v>
      </c>
      <c r="KH230" s="2">
        <f t="shared" si="1270"/>
        <v>0.78179466612469073</v>
      </c>
      <c r="KI230" s="2">
        <f t="shared" si="1270"/>
        <v>0.77771757378192108</v>
      </c>
      <c r="KJ230" s="2">
        <f t="shared" si="1270"/>
        <v>0</v>
      </c>
    </row>
    <row r="231" spans="1:296" x14ac:dyDescent="0.2">
      <c r="A231" s="2" t="str">
        <f>'Respondent Data'!A231</f>
        <v>2128</v>
      </c>
      <c r="B231" s="2">
        <f>SUMPRODUCT('Respondent Data'!B231:S231,'Product Coding'!A100:R100)</f>
        <v>1.3894197028740081</v>
      </c>
      <c r="C231" s="2">
        <f>SUMPRODUCT('Respondent Data'!B231:S231,'Product Coding'!A101:R101)</f>
        <v>1.379702094906829</v>
      </c>
      <c r="D231" s="2">
        <f>SUMPRODUCT('Respondent Data'!B231:S231,'Product Coding'!A102:R102)</f>
        <v>0.85918418244180117</v>
      </c>
      <c r="E231" s="2">
        <f>SUMPRODUCT('Respondent Data'!B231:S231,'Product Coding'!A103:R103)</f>
        <v>0.52619377086818808</v>
      </c>
      <c r="F231" s="2">
        <f>SUMPRODUCT('Respondent Data'!B231:S231,'Product Coding'!A104:R104)</f>
        <v>1.8970740378503441</v>
      </c>
      <c r="G231" s="2">
        <f>SUMPRODUCT('Respondent Data'!B231:S231,'Product Coding'!A105:R105)</f>
        <v>0.93291220317423507</v>
      </c>
      <c r="H231" s="2">
        <f>SUMPRODUCT('Respondent Data'!B231:S231,'Product Coding'!A106:R106)</f>
        <v>-1.4222989167003921</v>
      </c>
      <c r="I231" s="2">
        <f>SUMPRODUCT('Respondent Data'!B231:S231,'Product Coding'!A107:R107)</f>
        <v>-1.4320165246675711</v>
      </c>
      <c r="J231" s="2">
        <f>SUMPRODUCT('Respondent Data'!B231:S231,'Product Coding'!A108:R108)</f>
        <v>-1.952534437132599</v>
      </c>
      <c r="K231" s="2">
        <f>SUMPRODUCT('Respondent Data'!B231:S231,'Product Coding'!A109:R109)</f>
        <v>-2.2855248487062121</v>
      </c>
      <c r="L231" s="2">
        <f>SUMPRODUCT('Respondent Data'!B231:S231,'Product Coding'!A110:R110)</f>
        <v>-0.91464458172405616</v>
      </c>
      <c r="M231" s="2">
        <f>SUMPRODUCT('Respondent Data'!B231:S231,'Product Coding'!A111:R111)</f>
        <v>-1.878806416400165</v>
      </c>
      <c r="N231" s="2">
        <f>SUMPRODUCT('Respondent Data'!B231:S231,'Product Coding'!A112:R112)</f>
        <v>-0.40297856371247609</v>
      </c>
      <c r="O231" s="2">
        <f>SUMPRODUCT('Respondent Data'!B231:S231,'Product Coding'!A113:R113)</f>
        <v>-0.41269617167965489</v>
      </c>
      <c r="P231" s="2">
        <f>SUMPRODUCT('Respondent Data'!B231:S231,'Product Coding'!A114:R114)</f>
        <v>-0.93321408414468299</v>
      </c>
      <c r="Q231" s="2">
        <f>SUMPRODUCT('Respondent Data'!B231:S231,'Product Coding'!A115:R115)</f>
        <v>-1.2662044957182961</v>
      </c>
      <c r="R231" s="2">
        <f>SUMPRODUCT('Respondent Data'!B231:S231,'Product Coding'!A116:R116)</f>
        <v>0.10467577126385996</v>
      </c>
      <c r="S231" s="2">
        <f>SUMPRODUCT('Respondent Data'!B231:S231,'Product Coding'!A117:R117)</f>
        <v>-0.85948606341224898</v>
      </c>
      <c r="T231" s="2">
        <f>SUMPRODUCT('Respondent Data'!B231:S231,'Product Coding'!A118:R118)</f>
        <v>-3.2146971832868765</v>
      </c>
      <c r="U231" s="2">
        <f>SUMPRODUCT('Respondent Data'!B231:S231,'Product Coding'!A119:R119)</f>
        <v>-3.2244147912540551</v>
      </c>
      <c r="V231" s="2">
        <f>SUMPRODUCT('Respondent Data'!B231:S231,'Product Coding'!A120:R120)</f>
        <v>-3.7449327037190834</v>
      </c>
      <c r="W231" s="2">
        <f>SUMPRODUCT('Respondent Data'!B231:S231,'Product Coding'!A121:R121)</f>
        <v>-4.0779231152926965</v>
      </c>
      <c r="X231" s="2">
        <f>SUMPRODUCT('Respondent Data'!B231:S231,'Product Coding'!A122:R122)</f>
        <v>-2.7070428483105404</v>
      </c>
      <c r="Y231" s="2">
        <f>SUMPRODUCT('Respondent Data'!B231:S231,'Product Coding'!A123:R123)</f>
        <v>-3.6712046829866489</v>
      </c>
      <c r="Z231" s="2">
        <f>SUMPRODUCT('Respondent Data'!B231:S231,'Product Coding'!A124:R124)</f>
        <v>0.44506237089735412</v>
      </c>
      <c r="AA231" s="2">
        <f>SUMPRODUCT('Respondent Data'!B231:S231,'Product Coding'!A125:R125)</f>
        <v>0.43534476293017521</v>
      </c>
      <c r="AB231" s="2">
        <f>SUMPRODUCT('Respondent Data'!B231:S231,'Product Coding'!A126:R126)</f>
        <v>-8.5173149534852888E-2</v>
      </c>
      <c r="AC231" s="2">
        <f>SUMPRODUCT('Respondent Data'!B231:S231,'Product Coding'!A127:R127)</f>
        <v>-0.41816356110846598</v>
      </c>
      <c r="AD231" s="2">
        <f>SUMPRODUCT('Respondent Data'!B231:S231,'Product Coding'!A128:R128)</f>
        <v>0.95271670587369006</v>
      </c>
      <c r="AE231" s="2">
        <f>SUMPRODUCT('Respondent Data'!B231:S231,'Product Coding'!A129:R129)</f>
        <v>-1.144512880241888E-2</v>
      </c>
      <c r="AF231" s="2">
        <f>SUMPRODUCT('Respondent Data'!B231:S231,'Product Coding'!A130:R130)</f>
        <v>-2.3666562486770459</v>
      </c>
      <c r="AG231" s="2">
        <f>SUMPRODUCT('Respondent Data'!B231:S231,'Product Coding'!A131:R131)</f>
        <v>-2.376373856644225</v>
      </c>
      <c r="AH231" s="2">
        <f>SUMPRODUCT('Respondent Data'!B231:S231,'Product Coding'!A132:R132)</f>
        <v>-2.8968917691092528</v>
      </c>
      <c r="AI231" s="2">
        <f>SUMPRODUCT('Respondent Data'!B231:S231,'Product Coding'!A133:R133)</f>
        <v>-3.2298821806828659</v>
      </c>
      <c r="AJ231" s="2">
        <f>SUMPRODUCT('Respondent Data'!B231:S231,'Product Coding'!A134:R134)</f>
        <v>-1.8590019137007101</v>
      </c>
      <c r="AK231" s="2">
        <f>SUMPRODUCT('Respondent Data'!B231:S231,'Product Coding'!A135:R135)</f>
        <v>-2.8231637483768193</v>
      </c>
      <c r="AL231" s="2">
        <f>SUMPRODUCT('Respondent Data'!B231:S231,'Product Coding'!A136:R136)</f>
        <v>1.9225056627095121</v>
      </c>
      <c r="AM231" s="2">
        <f>SUMPRODUCT('Respondent Data'!B231:S231,'Product Coding'!A137:R137)</f>
        <v>1.9127880547423333</v>
      </c>
      <c r="AN231" s="2">
        <f>SUMPRODUCT('Respondent Data'!B231:S231,'Product Coding'!A138:R138)</f>
        <v>1.3922701422773052</v>
      </c>
      <c r="AO231" s="2">
        <f>SUMPRODUCT('Respondent Data'!B231:S231,'Product Coding'!A139:R139)</f>
        <v>1.0592797307036921</v>
      </c>
      <c r="AP231" s="2">
        <f>SUMPRODUCT('Respondent Data'!B231:S231,'Product Coding'!A140:R140)</f>
        <v>2.4301599976858483</v>
      </c>
      <c r="AQ231" s="2">
        <f>SUMPRODUCT('Respondent Data'!B231:S231,'Product Coding'!A141:R141)</f>
        <v>1.4659981630097392</v>
      </c>
      <c r="AR231" s="2">
        <f>SUMPRODUCT('Respondent Data'!B231:S231,'Product Coding'!A142:R142)</f>
        <v>-0.8892129568648881</v>
      </c>
      <c r="AS231" s="2">
        <f>SUMPRODUCT('Respondent Data'!B231:S231,'Product Coding'!A143:R143)</f>
        <v>-0.8989305648320669</v>
      </c>
      <c r="AT231" s="2">
        <f>SUMPRODUCT('Respondent Data'!B231:S231,'Product Coding'!A144:R144)</f>
        <v>-1.419448477297095</v>
      </c>
      <c r="AU231" s="2">
        <f>SUMPRODUCT('Respondent Data'!B231:S231,'Product Coding'!A145:R145)</f>
        <v>-1.7524388888707081</v>
      </c>
      <c r="AV231" s="2">
        <f>SUMPRODUCT('Respondent Data'!B231:S231,'Product Coding'!A146:R146)</f>
        <v>-0.38155862188855205</v>
      </c>
      <c r="AW231" s="2">
        <f>SUMPRODUCT('Respondent Data'!B231:S231,'Product Coding'!A147:R147)</f>
        <v>-1.345720456564661</v>
      </c>
      <c r="AX231" s="2">
        <f>SUMPRODUCT('Respondent Data'!B231:S231,'Product Coding'!A148:R148)</f>
        <v>4.5576355970793836</v>
      </c>
      <c r="AY231" s="2">
        <f>SUMPRODUCT('Respondent Data'!B231:S231,'Product Coding'!A149:R149)</f>
        <v>4.5479179891122046</v>
      </c>
      <c r="AZ231" s="2">
        <f>SUMPRODUCT('Respondent Data'!B231:S231,'Product Coding'!A150:R150)</f>
        <v>4.0274000766471767</v>
      </c>
      <c r="BA231" s="2">
        <f>SUMPRODUCT('Respondent Data'!B231:S231,'Product Coding'!A151:R151)</f>
        <v>3.6944096650735636</v>
      </c>
      <c r="BB231" s="2">
        <f>SUMPRODUCT('Respondent Data'!B231:S231,'Product Coding'!A152:R152)</f>
        <v>5.0652899320557196</v>
      </c>
      <c r="BC231" s="2">
        <f>SUMPRODUCT('Respondent Data'!B231:S231,'Product Coding'!A153:R153)</f>
        <v>4.1011280973796111</v>
      </c>
      <c r="BD231" s="2">
        <f>SUMPRODUCT('Respondent Data'!B231:S231,'Product Coding'!A154:R154)</f>
        <v>1.7459169775049836</v>
      </c>
      <c r="BE231" s="2">
        <f>SUMPRODUCT('Respondent Data'!B231:S231,'Product Coding'!A155:R155)</f>
        <v>1.7361993695378046</v>
      </c>
      <c r="BF231" s="2">
        <f>SUMPRODUCT('Respondent Data'!B231:S231,'Product Coding'!A156:R156)</f>
        <v>1.2156814570727767</v>
      </c>
      <c r="BG231" s="2">
        <f>SUMPRODUCT('Respondent Data'!B231:S231,'Product Coding'!A157:R157)</f>
        <v>0.88269104549916366</v>
      </c>
      <c r="BH231" s="2">
        <f>SUMPRODUCT('Respondent Data'!B231:S231,'Product Coding'!A158:R158)</f>
        <v>2.2535713124813199</v>
      </c>
      <c r="BI231" s="2">
        <f>SUMPRODUCT('Respondent Data'!B231:S231,'Product Coding'!A159:R159)</f>
        <v>1.2894094778052108</v>
      </c>
      <c r="BJ231" s="2">
        <f>SUMPRODUCT('Respondent Data'!B231:S231,'Product Coding'!A160:R160)</f>
        <v>6.3135369285847638</v>
      </c>
      <c r="BK231" s="2">
        <f>SUMPRODUCT('Respondent Data'!B231:S231,'Product Coding'!A161:R161)</f>
        <v>6.3038193206175848</v>
      </c>
      <c r="BL231" s="2">
        <f>SUMPRODUCT('Respondent Data'!B231:S231,'Product Coding'!A162:R162)</f>
        <v>5.7833014081525569</v>
      </c>
      <c r="BM231" s="2">
        <f>SUMPRODUCT('Respondent Data'!B231:S231,'Product Coding'!A163:R163)</f>
        <v>5.4503109965789438</v>
      </c>
      <c r="BN231" s="2">
        <f>SUMPRODUCT('Respondent Data'!B231:S231,'Product Coding'!A164:R164)</f>
        <v>6.8211912635610998</v>
      </c>
      <c r="BO231" s="2">
        <f>SUMPRODUCT('Respondent Data'!B231:S231,'Product Coding'!A165:R165)</f>
        <v>5.8570294288849905</v>
      </c>
      <c r="BP231" s="2">
        <f>SUMPRODUCT('Respondent Data'!B231:S231,'Product Coding'!A166:R166)</f>
        <v>3.5018183090103641</v>
      </c>
      <c r="BQ231" s="2">
        <f>SUMPRODUCT('Respondent Data'!B231:S231,'Product Coding'!A167:R167)</f>
        <v>3.492100701043185</v>
      </c>
      <c r="BR231" s="2">
        <f>SUMPRODUCT('Respondent Data'!B231:S231,'Product Coding'!A168:R168)</f>
        <v>2.9715827885781572</v>
      </c>
      <c r="BS231" s="2">
        <f>SUMPRODUCT('Respondent Data'!B231:S231,'Product Coding'!A169:R169)</f>
        <v>2.6385923770045441</v>
      </c>
      <c r="BT231" s="2">
        <f>SUMPRODUCT('Respondent Data'!B231:S231,'Product Coding'!A170:R170)</f>
        <v>4.0094726439867001</v>
      </c>
      <c r="BU231" s="2">
        <f>SUMPRODUCT('Respondent Data'!B231:S231,'Product Coding'!A171:R171)</f>
        <v>3.0453108093105907</v>
      </c>
      <c r="BV231" s="2">
        <f>SUMPRODUCT('Respondent Data'!B231:S231,'Product Coding'!A172:R172)</f>
        <v>4.4451599893029101</v>
      </c>
      <c r="BX231" s="2">
        <f t="shared" si="1014"/>
        <v>0.24921988426061589</v>
      </c>
      <c r="BY231" s="2">
        <f t="shared" si="1015"/>
        <v>0.25165351075663106</v>
      </c>
      <c r="BZ231" s="2">
        <f t="shared" si="1016"/>
        <v>0.42350744623228537</v>
      </c>
      <c r="CA231" s="2">
        <f t="shared" si="1017"/>
        <v>0.59084960414772258</v>
      </c>
      <c r="CB231" s="2">
        <f t="shared" si="1018"/>
        <v>0.15000689221366775</v>
      </c>
      <c r="CC231" s="2">
        <f t="shared" si="1019"/>
        <v>0.39340636127157819</v>
      </c>
      <c r="CD231" s="2">
        <f t="shared" si="1020"/>
        <v>4.1466422762833668</v>
      </c>
      <c r="CE231" s="2">
        <f t="shared" si="1021"/>
        <v>4.1871341437079872</v>
      </c>
      <c r="CF231" s="2">
        <f t="shared" si="1022"/>
        <v>7.0465239404058284</v>
      </c>
      <c r="CG231" s="2">
        <f t="shared" si="1023"/>
        <v>9.8308445762785297</v>
      </c>
      <c r="CH231" s="2">
        <f t="shared" si="1024"/>
        <v>2.4958880100297653</v>
      </c>
      <c r="CI231" s="2">
        <f t="shared" si="1025"/>
        <v>6.5456873726079712</v>
      </c>
      <c r="CJ231" s="2">
        <f t="shared" si="1026"/>
        <v>1.4962748167426136</v>
      </c>
      <c r="CK231" s="2">
        <f t="shared" si="1027"/>
        <v>1.5108859062636133</v>
      </c>
      <c r="CL231" s="2">
        <f t="shared" si="1028"/>
        <v>2.5426684085836637</v>
      </c>
      <c r="CM231" s="2">
        <f t="shared" si="1029"/>
        <v>3.5473629473484563</v>
      </c>
      <c r="CN231" s="2">
        <f t="shared" si="1030"/>
        <v>0.9006164809964351</v>
      </c>
      <c r="CO231" s="2">
        <f t="shared" si="1031"/>
        <v>2.3619464910008876</v>
      </c>
      <c r="CP231" s="2">
        <f t="shared" si="1032"/>
        <v>24.895751919838158</v>
      </c>
      <c r="CQ231" s="2">
        <f t="shared" si="1033"/>
        <v>25.138858370553699</v>
      </c>
      <c r="CR231" s="2">
        <f t="shared" si="1034"/>
        <v>42.306160075804847</v>
      </c>
      <c r="CS231" s="2">
        <f t="shared" si="1035"/>
        <v>59.02275900029715</v>
      </c>
      <c r="CT231" s="2">
        <f t="shared" si="1036"/>
        <v>14.984897316267398</v>
      </c>
      <c r="CU231" s="2">
        <f t="shared" si="1037"/>
        <v>39.299220457310817</v>
      </c>
      <c r="CV231" s="2">
        <f t="shared" si="1038"/>
        <v>0.64078430849359491</v>
      </c>
      <c r="CW231" s="2">
        <f t="shared" si="1039"/>
        <v>0.64704155267781105</v>
      </c>
      <c r="CX231" s="2">
        <f t="shared" si="1040"/>
        <v>1.0889055938733092</v>
      </c>
      <c r="CY231" s="2">
        <f t="shared" si="1041"/>
        <v>1.519169131069787</v>
      </c>
      <c r="CZ231" s="2">
        <f t="shared" si="1042"/>
        <v>0.3856917877222466</v>
      </c>
      <c r="DA231" s="2">
        <f t="shared" si="1043"/>
        <v>1.0115108748737471</v>
      </c>
      <c r="DB231" s="2">
        <f t="shared" si="1044"/>
        <v>10.661682599932274</v>
      </c>
      <c r="DC231" s="2">
        <f t="shared" si="1045"/>
        <v>10.765793687794615</v>
      </c>
      <c r="DD231" s="2">
        <f t="shared" si="1046"/>
        <v>18.117743629616399</v>
      </c>
      <c r="DE231" s="2">
        <f t="shared" si="1047"/>
        <v>25.276678714492707</v>
      </c>
      <c r="DF231" s="2">
        <f t="shared" si="1048"/>
        <v>6.4173285262901425</v>
      </c>
      <c r="DG231" s="2">
        <f t="shared" si="1049"/>
        <v>16.830012457134792</v>
      </c>
      <c r="DH231" s="2">
        <f t="shared" si="1050"/>
        <v>0.14624007437282557</v>
      </c>
      <c r="DI231" s="2">
        <f t="shared" si="1051"/>
        <v>0.14766810536974539</v>
      </c>
      <c r="DJ231" s="2">
        <f t="shared" si="1052"/>
        <v>0.24851050957751447</v>
      </c>
      <c r="DK231" s="2">
        <f t="shared" si="1053"/>
        <v>0.34670544170288015</v>
      </c>
      <c r="DL231" s="2">
        <f t="shared" si="1054"/>
        <v>8.8022748019668723E-2</v>
      </c>
      <c r="DM231" s="2">
        <f t="shared" si="1055"/>
        <v>0.23084745305047874</v>
      </c>
      <c r="DN231" s="2">
        <f t="shared" si="1056"/>
        <v>2.4332138532214715</v>
      </c>
      <c r="DO231" s="2">
        <f t="shared" si="1057"/>
        <v>2.4569741311031454</v>
      </c>
      <c r="DP231" s="2">
        <f t="shared" si="1058"/>
        <v>4.1348393534973287</v>
      </c>
      <c r="DQ231" s="2">
        <f t="shared" si="1059"/>
        <v>5.768654641052871</v>
      </c>
      <c r="DR231" s="2">
        <f t="shared" si="1060"/>
        <v>1.4645655152913377</v>
      </c>
      <c r="DS231" s="2">
        <f t="shared" si="1061"/>
        <v>3.840952783648842</v>
      </c>
      <c r="DT231" s="2">
        <f t="shared" si="1062"/>
        <v>1.0486824732763061E-2</v>
      </c>
      <c r="DU231" s="2">
        <f t="shared" si="1063"/>
        <v>1.0589228337533342E-2</v>
      </c>
      <c r="DV231" s="2">
        <f t="shared" si="1064"/>
        <v>1.7820601974976123E-2</v>
      </c>
      <c r="DW231" s="2">
        <f t="shared" si="1065"/>
        <v>2.4862126312682722E-2</v>
      </c>
      <c r="DX231" s="2">
        <f t="shared" si="1066"/>
        <v>6.3120805629866402E-3</v>
      </c>
      <c r="DY231" s="2">
        <f t="shared" si="1067"/>
        <v>1.6553990351327146E-2</v>
      </c>
      <c r="DZ231" s="2">
        <f t="shared" si="1068"/>
        <v>0.17448491684305487</v>
      </c>
      <c r="EA231" s="2">
        <f t="shared" si="1069"/>
        <v>0.17618875808366879</v>
      </c>
      <c r="EB231" s="2">
        <f t="shared" si="1070"/>
        <v>0.2965078880342476</v>
      </c>
      <c r="EC231" s="2">
        <f t="shared" si="1071"/>
        <v>0.41366821251974722</v>
      </c>
      <c r="ED231" s="2">
        <f t="shared" si="1072"/>
        <v>0.10502348234146566</v>
      </c>
      <c r="EE231" s="2">
        <f t="shared" si="1073"/>
        <v>0.27543338460191963</v>
      </c>
      <c r="EF231" s="2">
        <f t="shared" si="1074"/>
        <v>1.8116143437574878E-3</v>
      </c>
      <c r="EG231" s="2">
        <f t="shared" si="1075"/>
        <v>1.8293047165807053E-3</v>
      </c>
      <c r="EH231" s="2">
        <f t="shared" si="1076"/>
        <v>3.0785351119102362E-3</v>
      </c>
      <c r="EI231" s="2">
        <f t="shared" si="1077"/>
        <v>4.2949687624367515E-3</v>
      </c>
      <c r="EJ231" s="2">
        <f t="shared" si="1078"/>
        <v>1.0904211692538259E-3</v>
      </c>
      <c r="EK231" s="2">
        <f t="shared" si="1079"/>
        <v>2.8597260973756873E-3</v>
      </c>
      <c r="EL231" s="2">
        <f t="shared" si="1080"/>
        <v>3.0142525137723454E-2</v>
      </c>
      <c r="EM231" s="2">
        <f t="shared" si="1081"/>
        <v>3.0436866209462569E-2</v>
      </c>
      <c r="EN231" s="2">
        <f t="shared" si="1082"/>
        <v>5.1222172267444015E-2</v>
      </c>
      <c r="EO231" s="2">
        <f t="shared" si="1083"/>
        <v>7.1461790051280991E-2</v>
      </c>
      <c r="EP231" s="2">
        <f t="shared" si="1084"/>
        <v>1.8142960513752224E-2</v>
      </c>
      <c r="EQ231" s="2">
        <f t="shared" si="1085"/>
        <v>4.7581520909336289E-2</v>
      </c>
      <c r="ER231" s="2">
        <f t="shared" si="1086"/>
        <v>1.1735228369737252E-2</v>
      </c>
      <c r="ET231" s="2">
        <f t="shared" si="1087"/>
        <v>0.80049958586104053</v>
      </c>
      <c r="EU231" s="2">
        <f t="shared" si="1088"/>
        <v>0.79894315112454306</v>
      </c>
      <c r="EV231" s="2">
        <f t="shared" si="1089"/>
        <v>0.70249017850014239</v>
      </c>
      <c r="EW231" s="2">
        <f t="shared" si="1090"/>
        <v>0.62859493279110901</v>
      </c>
      <c r="EX231" s="2">
        <f t="shared" si="1091"/>
        <v>0.86956000591881943</v>
      </c>
      <c r="EY231" s="2">
        <f t="shared" si="1092"/>
        <v>0.71766573470170747</v>
      </c>
      <c r="EZ231" s="2">
        <f t="shared" si="1093"/>
        <v>0.19430143894169136</v>
      </c>
      <c r="FA231" s="2">
        <f t="shared" si="1094"/>
        <v>0.19278468076886032</v>
      </c>
      <c r="FB231" s="2">
        <f t="shared" si="1095"/>
        <v>0.12427726648254585</v>
      </c>
      <c r="FC231" s="2">
        <f t="shared" si="1096"/>
        <v>9.2328903157762723E-2</v>
      </c>
      <c r="FD231" s="2">
        <f t="shared" si="1097"/>
        <v>0.28605035319523453</v>
      </c>
      <c r="FE231" s="2">
        <f t="shared" si="1098"/>
        <v>0.1325260311777767</v>
      </c>
      <c r="FF231" s="2">
        <f t="shared" si="1099"/>
        <v>0.40059691877391085</v>
      </c>
      <c r="FG231" s="2">
        <f t="shared" si="1100"/>
        <v>0.39826580630582092</v>
      </c>
      <c r="FH231" s="2">
        <f t="shared" si="1101"/>
        <v>0.28227310170408909</v>
      </c>
      <c r="FI231" s="2">
        <f t="shared" si="1102"/>
        <v>0.21990767211205228</v>
      </c>
      <c r="FJ231" s="2">
        <f t="shared" si="1103"/>
        <v>0.52614507450536818</v>
      </c>
      <c r="FK231" s="2">
        <f t="shared" si="1104"/>
        <v>0.29744673291997853</v>
      </c>
      <c r="FL231" s="2">
        <f t="shared" si="1105"/>
        <v>3.8616372411025543E-2</v>
      </c>
      <c r="FM231" s="2">
        <f t="shared" si="1106"/>
        <v>3.8257217887011224E-2</v>
      </c>
      <c r="FN231" s="2">
        <f t="shared" si="1107"/>
        <v>2.3091403122547916E-2</v>
      </c>
      <c r="FO231" s="2">
        <f t="shared" si="1108"/>
        <v>1.6660347119249373E-2</v>
      </c>
      <c r="FP231" s="2">
        <f t="shared" si="1109"/>
        <v>6.2559050597236363E-2</v>
      </c>
      <c r="FQ231" s="2">
        <f t="shared" si="1110"/>
        <v>2.4814375778293415E-2</v>
      </c>
      <c r="FR231" s="2">
        <f t="shared" si="1111"/>
        <v>0.60946462909442412</v>
      </c>
      <c r="FS231" s="2">
        <f t="shared" si="1112"/>
        <v>0.60714922363322843</v>
      </c>
      <c r="FT231" s="2">
        <f t="shared" si="1113"/>
        <v>0.47871957590279179</v>
      </c>
      <c r="FU231" s="2">
        <f t="shared" si="1114"/>
        <v>0.39695627723706722</v>
      </c>
      <c r="FV231" s="2">
        <f t="shared" si="1115"/>
        <v>0.72166120118512522</v>
      </c>
      <c r="FW231" s="2">
        <f t="shared" si="1116"/>
        <v>0.49713874903249788</v>
      </c>
      <c r="FX231" s="2">
        <f t="shared" si="1117"/>
        <v>8.5750918997384448E-2</v>
      </c>
      <c r="FY231" s="2">
        <f t="shared" si="1118"/>
        <v>8.4992141332323537E-2</v>
      </c>
      <c r="FZ231" s="2">
        <f t="shared" si="1119"/>
        <v>5.2307428082194928E-2</v>
      </c>
      <c r="GA231" s="2">
        <f t="shared" si="1120"/>
        <v>3.8056559996239456E-2</v>
      </c>
      <c r="GB231" s="2">
        <f t="shared" si="1121"/>
        <v>0.1348194294557101</v>
      </c>
      <c r="GC231" s="2">
        <f t="shared" si="1122"/>
        <v>5.6085210394782627E-2</v>
      </c>
      <c r="GD231" s="2">
        <f t="shared" si="1123"/>
        <v>0.87241758716834084</v>
      </c>
      <c r="GE231" s="2">
        <f t="shared" si="1124"/>
        <v>0.87133204741089243</v>
      </c>
      <c r="GF231" s="2">
        <f t="shared" si="1125"/>
        <v>0.80095441113939181</v>
      </c>
      <c r="GG231" s="2">
        <f t="shared" si="1126"/>
        <v>0.74255287684552718</v>
      </c>
      <c r="GH231" s="2">
        <f t="shared" si="1127"/>
        <v>0.91909843045112738</v>
      </c>
      <c r="GI231" s="2">
        <f t="shared" si="1128"/>
        <v>0.81244836435387957</v>
      </c>
      <c r="GJ231" s="2">
        <f t="shared" si="1129"/>
        <v>0.29127227220689289</v>
      </c>
      <c r="GK231" s="2">
        <f t="shared" si="1130"/>
        <v>0.28927031620016569</v>
      </c>
      <c r="GL231" s="2">
        <f t="shared" si="1131"/>
        <v>0.19474805951210566</v>
      </c>
      <c r="GM231" s="2">
        <f t="shared" si="1132"/>
        <v>0.1477398468426584</v>
      </c>
      <c r="GN231" s="2">
        <f t="shared" si="1133"/>
        <v>0.40575103148831865</v>
      </c>
      <c r="GO231" s="2">
        <f t="shared" si="1134"/>
        <v>0.2065709054997755</v>
      </c>
      <c r="GP231" s="2">
        <f t="shared" si="1135"/>
        <v>0.98962200745612261</v>
      </c>
      <c r="GQ231" s="2">
        <f t="shared" si="1136"/>
        <v>0.98952172847225661</v>
      </c>
      <c r="GR231" s="2">
        <f t="shared" si="1137"/>
        <v>0.98249141160986819</v>
      </c>
      <c r="GS231" s="2">
        <f t="shared" si="1138"/>
        <v>0.97574100391226937</v>
      </c>
      <c r="GT231" s="2">
        <f t="shared" si="1139"/>
        <v>0.99372751188731112</v>
      </c>
      <c r="GU231" s="2">
        <f t="shared" si="1140"/>
        <v>0.98371558175123974</v>
      </c>
      <c r="GV231" s="2">
        <f t="shared" si="1141"/>
        <v>0.85143707310259897</v>
      </c>
      <c r="GW231" s="2">
        <f t="shared" si="1142"/>
        <v>0.85020367107510186</v>
      </c>
      <c r="GX231" s="2">
        <f t="shared" si="1143"/>
        <v>0.77130267330358482</v>
      </c>
      <c r="GY231" s="2">
        <f t="shared" si="1144"/>
        <v>0.70737956130284796</v>
      </c>
      <c r="GZ231" s="2">
        <f t="shared" si="1145"/>
        <v>0.90495814431117017</v>
      </c>
      <c r="HA231" s="2">
        <f t="shared" si="1146"/>
        <v>0.78404722039804042</v>
      </c>
      <c r="HB231" s="2">
        <f t="shared" si="1147"/>
        <v>0.99819166166790341</v>
      </c>
      <c r="HC231" s="2">
        <f t="shared" si="1148"/>
        <v>0.99817403552883865</v>
      </c>
      <c r="HD231" s="2">
        <f t="shared" si="1149"/>
        <v>0.99693091317962779</v>
      </c>
      <c r="HE231" s="2">
        <f t="shared" si="1150"/>
        <v>0.99572339910481744</v>
      </c>
      <c r="HF231" s="2">
        <f t="shared" si="1151"/>
        <v>0.99891076655395405</v>
      </c>
      <c r="HG231" s="2">
        <f t="shared" si="1152"/>
        <v>0.99714842861573039</v>
      </c>
      <c r="HH231" s="2">
        <f t="shared" si="1153"/>
        <v>0.97073946138308043</v>
      </c>
      <c r="HI231" s="2">
        <f t="shared" si="1154"/>
        <v>0.97046217268853474</v>
      </c>
      <c r="HJ231" s="2">
        <f t="shared" si="1155"/>
        <v>0.95127369492506064</v>
      </c>
      <c r="HK231" s="2">
        <f t="shared" si="1156"/>
        <v>0.93330439711913493</v>
      </c>
      <c r="HL231" s="2">
        <f t="shared" si="1157"/>
        <v>0.98218034085842199</v>
      </c>
      <c r="HM231" s="2">
        <f t="shared" si="1158"/>
        <v>0.95457964849548527</v>
      </c>
      <c r="HN231" s="2">
        <f t="shared" si="1159"/>
        <v>0.98840088983691243</v>
      </c>
      <c r="HP231" s="2">
        <f t="shared" ref="HP231:IU231" si="1271">IF(B1=1,ET231,0)</f>
        <v>0.80049958586104053</v>
      </c>
      <c r="HQ231" s="2">
        <f t="shared" si="1271"/>
        <v>0.79894315112454306</v>
      </c>
      <c r="HR231" s="2">
        <f t="shared" si="1271"/>
        <v>0.70249017850014239</v>
      </c>
      <c r="HS231" s="2">
        <f t="shared" si="1271"/>
        <v>0.62859493279110901</v>
      </c>
      <c r="HT231" s="2">
        <f t="shared" si="1271"/>
        <v>0.86956000591881943</v>
      </c>
      <c r="HU231" s="2">
        <f t="shared" si="1271"/>
        <v>0.71766573470170747</v>
      </c>
      <c r="HV231" s="2">
        <f t="shared" si="1271"/>
        <v>0.19430143894169136</v>
      </c>
      <c r="HW231" s="2">
        <f t="shared" si="1271"/>
        <v>0.19278468076886032</v>
      </c>
      <c r="HX231" s="2">
        <f t="shared" si="1271"/>
        <v>0.12427726648254585</v>
      </c>
      <c r="HY231" s="2">
        <f t="shared" si="1271"/>
        <v>9.2328903157762723E-2</v>
      </c>
      <c r="HZ231" s="2">
        <f t="shared" si="1271"/>
        <v>0.28605035319523453</v>
      </c>
      <c r="IA231" s="2">
        <f t="shared" si="1271"/>
        <v>0.1325260311777767</v>
      </c>
      <c r="IB231" s="2">
        <f t="shared" si="1271"/>
        <v>0.40059691877391085</v>
      </c>
      <c r="IC231" s="2">
        <f t="shared" si="1271"/>
        <v>0.39826580630582092</v>
      </c>
      <c r="ID231" s="2">
        <f t="shared" si="1271"/>
        <v>0.28227310170408909</v>
      </c>
      <c r="IE231" s="2">
        <f t="shared" si="1271"/>
        <v>0.21990767211205228</v>
      </c>
      <c r="IF231" s="2">
        <f t="shared" si="1271"/>
        <v>0.52614507450536818</v>
      </c>
      <c r="IG231" s="2">
        <f t="shared" si="1271"/>
        <v>0.29744673291997853</v>
      </c>
      <c r="IH231" s="2">
        <f t="shared" si="1271"/>
        <v>3.8616372411025543E-2</v>
      </c>
      <c r="II231" s="2">
        <f t="shared" si="1271"/>
        <v>3.8257217887011224E-2</v>
      </c>
      <c r="IJ231" s="2">
        <f t="shared" si="1271"/>
        <v>2.3091403122547916E-2</v>
      </c>
      <c r="IK231" s="2">
        <f t="shared" si="1271"/>
        <v>1.6660347119249373E-2</v>
      </c>
      <c r="IL231" s="2">
        <f t="shared" si="1271"/>
        <v>6.2559050597236363E-2</v>
      </c>
      <c r="IM231" s="2">
        <f t="shared" si="1271"/>
        <v>2.4814375778293415E-2</v>
      </c>
      <c r="IN231" s="2">
        <f t="shared" si="1271"/>
        <v>0.60946462909442412</v>
      </c>
      <c r="IO231" s="2">
        <f t="shared" si="1271"/>
        <v>0.60714922363322843</v>
      </c>
      <c r="IP231" s="2">
        <f t="shared" si="1271"/>
        <v>0.47871957590279179</v>
      </c>
      <c r="IQ231" s="2">
        <f t="shared" si="1271"/>
        <v>0.39695627723706722</v>
      </c>
      <c r="IR231" s="2">
        <f t="shared" si="1271"/>
        <v>0.72166120118512522</v>
      </c>
      <c r="IS231" s="2">
        <f t="shared" si="1271"/>
        <v>0.49713874903249788</v>
      </c>
      <c r="IT231" s="2">
        <f t="shared" si="1271"/>
        <v>8.5750918997384448E-2</v>
      </c>
      <c r="IU231" s="2">
        <f t="shared" si="1271"/>
        <v>8.4992141332323537E-2</v>
      </c>
      <c r="IV231" s="2">
        <f t="shared" ref="IV231:KA231" si="1272">IF(AH1=1,FZ231,0)</f>
        <v>5.2307428082194928E-2</v>
      </c>
      <c r="IW231" s="2">
        <f t="shared" si="1272"/>
        <v>3.8056559996239456E-2</v>
      </c>
      <c r="IX231" s="2">
        <f t="shared" si="1272"/>
        <v>0.1348194294557101</v>
      </c>
      <c r="IY231" s="2">
        <f t="shared" si="1272"/>
        <v>5.6085210394782627E-2</v>
      </c>
      <c r="IZ231" s="2">
        <f t="shared" si="1272"/>
        <v>0.87241758716834084</v>
      </c>
      <c r="JA231" s="2">
        <f t="shared" si="1272"/>
        <v>0.87133204741089243</v>
      </c>
      <c r="JB231" s="2">
        <f t="shared" si="1272"/>
        <v>0.80095441113939181</v>
      </c>
      <c r="JC231" s="2">
        <f t="shared" si="1272"/>
        <v>0.74255287684552718</v>
      </c>
      <c r="JD231" s="2">
        <f t="shared" si="1272"/>
        <v>0.91909843045112738</v>
      </c>
      <c r="JE231" s="2">
        <f t="shared" si="1272"/>
        <v>0.81244836435387957</v>
      </c>
      <c r="JF231" s="2">
        <f t="shared" si="1272"/>
        <v>0.29127227220689289</v>
      </c>
      <c r="JG231" s="2">
        <f t="shared" si="1272"/>
        <v>0.28927031620016569</v>
      </c>
      <c r="JH231" s="2">
        <f t="shared" si="1272"/>
        <v>0.19474805951210566</v>
      </c>
      <c r="JI231" s="2">
        <f t="shared" si="1272"/>
        <v>0.1477398468426584</v>
      </c>
      <c r="JJ231" s="2">
        <f t="shared" si="1272"/>
        <v>0.40575103148831865</v>
      </c>
      <c r="JK231" s="2">
        <f t="shared" si="1272"/>
        <v>0.2065709054997755</v>
      </c>
      <c r="JL231" s="2">
        <f t="shared" si="1272"/>
        <v>0.98962200745612261</v>
      </c>
      <c r="JM231" s="2">
        <f t="shared" si="1272"/>
        <v>0.98952172847225661</v>
      </c>
      <c r="JN231" s="2">
        <f t="shared" si="1272"/>
        <v>0.98249141160986819</v>
      </c>
      <c r="JO231" s="2">
        <f t="shared" si="1272"/>
        <v>0.97574100391226937</v>
      </c>
      <c r="JP231" s="2">
        <f t="shared" si="1272"/>
        <v>0.99372751188731112</v>
      </c>
      <c r="JQ231" s="2">
        <f t="shared" si="1272"/>
        <v>0.98371558175123974</v>
      </c>
      <c r="JR231" s="2">
        <f t="shared" si="1272"/>
        <v>0.85143707310259897</v>
      </c>
      <c r="JS231" s="2">
        <f t="shared" si="1272"/>
        <v>0.85020367107510186</v>
      </c>
      <c r="JT231" s="2">
        <f t="shared" si="1272"/>
        <v>0.77130267330358482</v>
      </c>
      <c r="JU231" s="2">
        <f t="shared" si="1272"/>
        <v>0.70737956130284796</v>
      </c>
      <c r="JV231" s="2">
        <f t="shared" si="1272"/>
        <v>0.90495814431117017</v>
      </c>
      <c r="JW231" s="2">
        <f t="shared" si="1272"/>
        <v>0.78404722039804042</v>
      </c>
      <c r="JX231" s="2">
        <f t="shared" si="1272"/>
        <v>0.99819166166790341</v>
      </c>
      <c r="JY231" s="2">
        <f t="shared" si="1272"/>
        <v>0.99817403552883865</v>
      </c>
      <c r="JZ231" s="2">
        <f t="shared" si="1272"/>
        <v>0.99693091317962779</v>
      </c>
      <c r="KA231" s="2">
        <f t="shared" si="1272"/>
        <v>0.99572339910481744</v>
      </c>
      <c r="KB231" s="2">
        <f t="shared" ref="KB231:KJ231" si="1273">IF(BN1=1,HF231,0)</f>
        <v>0.99891076655395405</v>
      </c>
      <c r="KC231" s="2">
        <f t="shared" si="1273"/>
        <v>0.99714842861573039</v>
      </c>
      <c r="KD231" s="2">
        <f t="shared" si="1273"/>
        <v>0.97073946138308043</v>
      </c>
      <c r="KE231" s="2">
        <f t="shared" si="1273"/>
        <v>0.97046217268853474</v>
      </c>
      <c r="KF231" s="2">
        <f t="shared" si="1273"/>
        <v>0.95127369492506064</v>
      </c>
      <c r="KG231" s="2">
        <f t="shared" si="1273"/>
        <v>0.93330439711913493</v>
      </c>
      <c r="KH231" s="2">
        <f t="shared" si="1273"/>
        <v>0.98218034085842199</v>
      </c>
      <c r="KI231" s="2">
        <f t="shared" si="1273"/>
        <v>0.95457964849548527</v>
      </c>
      <c r="KJ231" s="2">
        <f t="shared" si="1273"/>
        <v>0</v>
      </c>
    </row>
    <row r="232" spans="1:296" x14ac:dyDescent="0.2">
      <c r="A232" s="2" t="str">
        <f>'Respondent Data'!A232</f>
        <v>2137</v>
      </c>
      <c r="B232" s="2">
        <f>SUMPRODUCT('Respondent Data'!B232:S232,'Product Coding'!A100:R100)</f>
        <v>1.8817134784038791</v>
      </c>
      <c r="C232" s="2">
        <f>SUMPRODUCT('Respondent Data'!B232:S232,'Product Coding'!A101:R101)</f>
        <v>0.81465825008709802</v>
      </c>
      <c r="D232" s="2">
        <f>SUMPRODUCT('Respondent Data'!B232:S232,'Product Coding'!A102:R102)</f>
        <v>0.21724326178195574</v>
      </c>
      <c r="E232" s="2">
        <f>SUMPRODUCT('Respondent Data'!B232:S232,'Product Coding'!A103:R103)</f>
        <v>0.35872701471402002</v>
      </c>
      <c r="F232" s="2">
        <f>SUMPRODUCT('Respondent Data'!B232:S232,'Product Coding'!A104:R104)</f>
        <v>-0.95808588616436108</v>
      </c>
      <c r="G232" s="2">
        <f>SUMPRODUCT('Respondent Data'!B232:S232,'Product Coding'!A105:R105)</f>
        <v>-1.477547156819091</v>
      </c>
      <c r="H232" s="2">
        <f>SUMPRODUCT('Respondent Data'!B232:S232,'Product Coding'!A106:R106)</f>
        <v>-2.1969714241555409</v>
      </c>
      <c r="I232" s="2">
        <f>SUMPRODUCT('Respondent Data'!B232:S232,'Product Coding'!A107:R107)</f>
        <v>-3.2640266524723218</v>
      </c>
      <c r="J232" s="2">
        <f>SUMPRODUCT('Respondent Data'!B232:S232,'Product Coding'!A108:R108)</f>
        <v>-3.8614416407774641</v>
      </c>
      <c r="K232" s="2">
        <f>SUMPRODUCT('Respondent Data'!B232:S232,'Product Coding'!A109:R109)</f>
        <v>-3.7199578878453998</v>
      </c>
      <c r="L232" s="2">
        <f>SUMPRODUCT('Respondent Data'!B232:S232,'Product Coding'!A110:R110)</f>
        <v>-5.0367707887237811</v>
      </c>
      <c r="M232" s="2">
        <f>SUMPRODUCT('Respondent Data'!B232:S232,'Product Coding'!A111:R111)</f>
        <v>-5.5562320593785106</v>
      </c>
      <c r="N232" s="2">
        <f>SUMPRODUCT('Respondent Data'!B232:S232,'Product Coding'!A112:R112)</f>
        <v>0.74614800180628915</v>
      </c>
      <c r="O232" s="2">
        <f>SUMPRODUCT('Respondent Data'!B232:S232,'Product Coding'!A113:R113)</f>
        <v>-0.32090722651049219</v>
      </c>
      <c r="P232" s="2">
        <f>SUMPRODUCT('Respondent Data'!B232:S232,'Product Coding'!A114:R114)</f>
        <v>-0.91832221481563447</v>
      </c>
      <c r="Q232" s="2">
        <f>SUMPRODUCT('Respondent Data'!B232:S232,'Product Coding'!A115:R115)</f>
        <v>-0.7768384618835702</v>
      </c>
      <c r="R232" s="2">
        <f>SUMPRODUCT('Respondent Data'!B232:S232,'Product Coding'!A116:R116)</f>
        <v>-2.0936513627619506</v>
      </c>
      <c r="S232" s="2">
        <f>SUMPRODUCT('Respondent Data'!B232:S232,'Product Coding'!A117:R117)</f>
        <v>-2.613112633416681</v>
      </c>
      <c r="T232" s="2">
        <f>SUMPRODUCT('Respondent Data'!B232:S232,'Product Coding'!A118:R118)</f>
        <v>-3.3325369007531309</v>
      </c>
      <c r="U232" s="2">
        <f>SUMPRODUCT('Respondent Data'!B232:S232,'Product Coding'!A119:R119)</f>
        <v>-4.3995921290699123</v>
      </c>
      <c r="V232" s="2">
        <f>SUMPRODUCT('Respondent Data'!B232:S232,'Product Coding'!A120:R120)</f>
        <v>-4.9970071173750545</v>
      </c>
      <c r="W232" s="2">
        <f>SUMPRODUCT('Respondent Data'!B232:S232,'Product Coding'!A121:R121)</f>
        <v>-4.8555233644429903</v>
      </c>
      <c r="X232" s="2">
        <f>SUMPRODUCT('Respondent Data'!B232:S232,'Product Coding'!A122:R122)</f>
        <v>-6.1723362653213707</v>
      </c>
      <c r="Y232" s="2">
        <f>SUMPRODUCT('Respondent Data'!B232:S232,'Product Coding'!A123:R123)</f>
        <v>-6.6917975359761011</v>
      </c>
      <c r="Z232" s="2">
        <f>SUMPRODUCT('Respondent Data'!B232:S232,'Product Coding'!A124:R124)</f>
        <v>2.7272725688274493</v>
      </c>
      <c r="AA232" s="2">
        <f>SUMPRODUCT('Respondent Data'!B232:S232,'Product Coding'!A125:R125)</f>
        <v>1.6602173405106679</v>
      </c>
      <c r="AB232" s="2">
        <f>SUMPRODUCT('Respondent Data'!B232:S232,'Product Coding'!A126:R126)</f>
        <v>1.0628023522055257</v>
      </c>
      <c r="AC232" s="2">
        <f>SUMPRODUCT('Respondent Data'!B232:S232,'Product Coding'!A127:R127)</f>
        <v>1.2042861051375899</v>
      </c>
      <c r="AD232" s="2">
        <f>SUMPRODUCT('Respondent Data'!B232:S232,'Product Coding'!A128:R128)</f>
        <v>-0.11252679574079094</v>
      </c>
      <c r="AE232" s="2">
        <f>SUMPRODUCT('Respondent Data'!B232:S232,'Product Coding'!A129:R129)</f>
        <v>-0.63198806639552085</v>
      </c>
      <c r="AF232" s="2">
        <f>SUMPRODUCT('Respondent Data'!B232:S232,'Product Coding'!A130:R130)</f>
        <v>-1.351412333731971</v>
      </c>
      <c r="AG232" s="2">
        <f>SUMPRODUCT('Respondent Data'!B232:S232,'Product Coding'!A131:R131)</f>
        <v>-2.4184675620487521</v>
      </c>
      <c r="AH232" s="2">
        <f>SUMPRODUCT('Respondent Data'!B232:S232,'Product Coding'!A132:R132)</f>
        <v>-3.0158825503538944</v>
      </c>
      <c r="AI232" s="2">
        <f>SUMPRODUCT('Respondent Data'!B232:S232,'Product Coding'!A133:R133)</f>
        <v>-2.8743987974218301</v>
      </c>
      <c r="AJ232" s="2">
        <f>SUMPRODUCT('Respondent Data'!B232:S232,'Product Coding'!A134:R134)</f>
        <v>-4.1912116983002115</v>
      </c>
      <c r="AK232" s="2">
        <f>SUMPRODUCT('Respondent Data'!B232:S232,'Product Coding'!A135:R135)</f>
        <v>-4.7106729689549409</v>
      </c>
      <c r="AL232" s="2">
        <f>SUMPRODUCT('Respondent Data'!B232:S232,'Product Coding'!A136:R136)</f>
        <v>4.5023935023824144</v>
      </c>
      <c r="AM232" s="2">
        <f>SUMPRODUCT('Respondent Data'!B232:S232,'Product Coding'!A137:R137)</f>
        <v>3.4353382740656331</v>
      </c>
      <c r="AN232" s="2">
        <f>SUMPRODUCT('Respondent Data'!B232:S232,'Product Coding'!A138:R138)</f>
        <v>2.8379232857604908</v>
      </c>
      <c r="AO232" s="2">
        <f>SUMPRODUCT('Respondent Data'!B232:S232,'Product Coding'!A139:R139)</f>
        <v>2.9794070386925551</v>
      </c>
      <c r="AP232" s="2">
        <f>SUMPRODUCT('Respondent Data'!B232:S232,'Product Coding'!A140:R140)</f>
        <v>1.6625941378141742</v>
      </c>
      <c r="AQ232" s="2">
        <f>SUMPRODUCT('Respondent Data'!B232:S232,'Product Coding'!A141:R141)</f>
        <v>1.1431328671594441</v>
      </c>
      <c r="AR232" s="2">
        <f>SUMPRODUCT('Respondent Data'!B232:S232,'Product Coding'!A142:R142)</f>
        <v>0.42370859982299391</v>
      </c>
      <c r="AS232" s="2">
        <f>SUMPRODUCT('Respondent Data'!B232:S232,'Product Coding'!A143:R143)</f>
        <v>-0.64334662849378699</v>
      </c>
      <c r="AT232" s="2">
        <f>SUMPRODUCT('Respondent Data'!B232:S232,'Product Coding'!A144:R144)</f>
        <v>-1.2407616167989293</v>
      </c>
      <c r="AU232" s="2">
        <f>SUMPRODUCT('Respondent Data'!B232:S232,'Product Coding'!A145:R145)</f>
        <v>-1.099277863866865</v>
      </c>
      <c r="AV232" s="2">
        <f>SUMPRODUCT('Respondent Data'!B232:S232,'Product Coding'!A146:R146)</f>
        <v>-2.4160907647452459</v>
      </c>
      <c r="AW232" s="2">
        <f>SUMPRODUCT('Respondent Data'!B232:S232,'Product Coding'!A147:R147)</f>
        <v>-2.9355520353999758</v>
      </c>
      <c r="AX232" s="2">
        <f>SUMPRODUCT('Respondent Data'!B232:S232,'Product Coding'!A148:R148)</f>
        <v>6.8578789626360486</v>
      </c>
      <c r="AY232" s="2">
        <f>SUMPRODUCT('Respondent Data'!B232:S232,'Product Coding'!A149:R149)</f>
        <v>5.7908237343192681</v>
      </c>
      <c r="AZ232" s="2">
        <f>SUMPRODUCT('Respondent Data'!B232:S232,'Product Coding'!A150:R150)</f>
        <v>5.1934087460141258</v>
      </c>
      <c r="BA232" s="2">
        <f>SUMPRODUCT('Respondent Data'!B232:S232,'Product Coding'!A151:R151)</f>
        <v>5.3348924989461901</v>
      </c>
      <c r="BB232" s="2">
        <f>SUMPRODUCT('Respondent Data'!B232:S232,'Product Coding'!A152:R152)</f>
        <v>4.0180795980678088</v>
      </c>
      <c r="BC232" s="2">
        <f>SUMPRODUCT('Respondent Data'!B232:S232,'Product Coding'!A153:R153)</f>
        <v>3.4986183274130789</v>
      </c>
      <c r="BD232" s="2">
        <f>SUMPRODUCT('Respondent Data'!B232:S232,'Product Coding'!A154:R154)</f>
        <v>2.7791940600766285</v>
      </c>
      <c r="BE232" s="2">
        <f>SUMPRODUCT('Respondent Data'!B232:S232,'Product Coding'!A155:R155)</f>
        <v>1.712138831759848</v>
      </c>
      <c r="BF232" s="2">
        <f>SUMPRODUCT('Respondent Data'!B232:S232,'Product Coding'!A156:R156)</f>
        <v>1.1147238434547058</v>
      </c>
      <c r="BG232" s="2">
        <f>SUMPRODUCT('Respondent Data'!B232:S232,'Product Coding'!A157:R157)</f>
        <v>1.25620759638677</v>
      </c>
      <c r="BH232" s="2">
        <f>SUMPRODUCT('Respondent Data'!B232:S232,'Product Coding'!A158:R158)</f>
        <v>-6.0605304491611056E-2</v>
      </c>
      <c r="BI232" s="2">
        <f>SUMPRODUCT('Respondent Data'!B232:S232,'Product Coding'!A159:R159)</f>
        <v>-0.58006657514634119</v>
      </c>
      <c r="BJ232" s="2">
        <f>SUMPRODUCT('Respondent Data'!B232:S232,'Product Coding'!A160:R160)</f>
        <v>7.7312623785278394</v>
      </c>
      <c r="BK232" s="2">
        <f>SUMPRODUCT('Respondent Data'!B232:S232,'Product Coding'!A161:R161)</f>
        <v>6.664207150211058</v>
      </c>
      <c r="BL232" s="2">
        <f>SUMPRODUCT('Respondent Data'!B232:S232,'Product Coding'!A162:R162)</f>
        <v>6.0667921619059157</v>
      </c>
      <c r="BM232" s="2">
        <f>SUMPRODUCT('Respondent Data'!B232:S232,'Product Coding'!A163:R163)</f>
        <v>6.20827591483798</v>
      </c>
      <c r="BN232" s="2">
        <f>SUMPRODUCT('Respondent Data'!B232:S232,'Product Coding'!A164:R164)</f>
        <v>4.8914630139595996</v>
      </c>
      <c r="BO232" s="2">
        <f>SUMPRODUCT('Respondent Data'!B232:S232,'Product Coding'!A165:R165)</f>
        <v>4.3720017433048692</v>
      </c>
      <c r="BP232" s="2">
        <f>SUMPRODUCT('Respondent Data'!B232:S232,'Product Coding'!A166:R166)</f>
        <v>3.6525774759684193</v>
      </c>
      <c r="BQ232" s="2">
        <f>SUMPRODUCT('Respondent Data'!B232:S232,'Product Coding'!A167:R167)</f>
        <v>2.585522247651638</v>
      </c>
      <c r="BR232" s="2">
        <f>SUMPRODUCT('Respondent Data'!B232:S232,'Product Coding'!A168:R168)</f>
        <v>1.9881072593464957</v>
      </c>
      <c r="BS232" s="2">
        <f>SUMPRODUCT('Respondent Data'!B232:S232,'Product Coding'!A169:R169)</f>
        <v>2.12959101227856</v>
      </c>
      <c r="BT232" s="2">
        <f>SUMPRODUCT('Respondent Data'!B232:S232,'Product Coding'!A170:R170)</f>
        <v>0.81277811140017953</v>
      </c>
      <c r="BU232" s="2">
        <f>SUMPRODUCT('Respondent Data'!B232:S232,'Product Coding'!A171:R171)</f>
        <v>0.29331684074544917</v>
      </c>
      <c r="BV232" s="2">
        <f>SUMPRODUCT('Respondent Data'!B232:S232,'Product Coding'!A172:R172)</f>
        <v>-2.8141645481853099</v>
      </c>
      <c r="BX232" s="2">
        <f t="shared" si="1014"/>
        <v>0.15232886978104118</v>
      </c>
      <c r="BY232" s="2">
        <f t="shared" si="1015"/>
        <v>0.44279062516445683</v>
      </c>
      <c r="BZ232" s="2">
        <f t="shared" si="1016"/>
        <v>0.80473418442077416</v>
      </c>
      <c r="CA232" s="2">
        <f t="shared" si="1017"/>
        <v>0.69856502329773218</v>
      </c>
      <c r="CB232" s="2">
        <f t="shared" si="1018"/>
        <v>2.6067021704259394</v>
      </c>
      <c r="CC232" s="2">
        <f t="shared" si="1019"/>
        <v>4.3821836782094348</v>
      </c>
      <c r="CD232" s="2">
        <f t="shared" si="1020"/>
        <v>8.9977219097389582</v>
      </c>
      <c r="CE232" s="2">
        <f t="shared" si="1021"/>
        <v>26.154641042082382</v>
      </c>
      <c r="CF232" s="2">
        <f t="shared" si="1022"/>
        <v>47.533828702902213</v>
      </c>
      <c r="CG232" s="2">
        <f t="shared" si="1023"/>
        <v>41.262656412655929</v>
      </c>
      <c r="CH232" s="2">
        <f t="shared" si="1024"/>
        <v>153.97200323693792</v>
      </c>
      <c r="CI232" s="2">
        <f t="shared" si="1025"/>
        <v>258.84568139054676</v>
      </c>
      <c r="CJ232" s="2">
        <f t="shared" si="1026"/>
        <v>0.47418961681450011</v>
      </c>
      <c r="CK232" s="2">
        <f t="shared" si="1027"/>
        <v>1.3783776980528688</v>
      </c>
      <c r="CL232" s="2">
        <f t="shared" si="1028"/>
        <v>2.5050838695023891</v>
      </c>
      <c r="CM232" s="2">
        <f t="shared" si="1029"/>
        <v>2.1745863485609056</v>
      </c>
      <c r="CN232" s="2">
        <f t="shared" si="1030"/>
        <v>8.1144900839909102</v>
      </c>
      <c r="CO232" s="2">
        <f t="shared" si="1031"/>
        <v>13.641445657463377</v>
      </c>
      <c r="CP232" s="2">
        <f t="shared" si="1032"/>
        <v>28.009308483122297</v>
      </c>
      <c r="CQ232" s="2">
        <f t="shared" si="1033"/>
        <v>81.4176539975184</v>
      </c>
      <c r="CR232" s="2">
        <f t="shared" si="1034"/>
        <v>147.96963996880271</v>
      </c>
      <c r="CS232" s="2">
        <f t="shared" si="1035"/>
        <v>128.44789868913554</v>
      </c>
      <c r="CT232" s="2">
        <f t="shared" si="1036"/>
        <v>479.30458172526647</v>
      </c>
      <c r="CU232" s="2">
        <f t="shared" si="1037"/>
        <v>805.76935054465969</v>
      </c>
      <c r="CV232" s="2">
        <f t="shared" si="1038"/>
        <v>6.5397413591770745E-2</v>
      </c>
      <c r="CW232" s="2">
        <f t="shared" si="1039"/>
        <v>0.19009765968894982</v>
      </c>
      <c r="CX232" s="2">
        <f t="shared" si="1040"/>
        <v>0.34548627824554173</v>
      </c>
      <c r="CY232" s="2">
        <f t="shared" si="1041"/>
        <v>0.29990602447857606</v>
      </c>
      <c r="CZ232" s="2">
        <f t="shared" si="1042"/>
        <v>1.1191022436846603</v>
      </c>
      <c r="DA232" s="2">
        <f t="shared" si="1043"/>
        <v>1.8813471067625405</v>
      </c>
      <c r="DB232" s="2">
        <f t="shared" si="1044"/>
        <v>3.8628773518818011</v>
      </c>
      <c r="DC232" s="2">
        <f t="shared" si="1045"/>
        <v>11.22863893122803</v>
      </c>
      <c r="DD232" s="2">
        <f t="shared" si="1046"/>
        <v>20.407093282792644</v>
      </c>
      <c r="DE232" s="2">
        <f t="shared" si="1047"/>
        <v>17.714770753517683</v>
      </c>
      <c r="DF232" s="2">
        <f t="shared" si="1048"/>
        <v>66.102839151326322</v>
      </c>
      <c r="DG232" s="2">
        <f t="shared" si="1049"/>
        <v>111.12691971438853</v>
      </c>
      <c r="DH232" s="2">
        <f t="shared" si="1050"/>
        <v>1.1082438924096877E-2</v>
      </c>
      <c r="DI232" s="2">
        <f t="shared" si="1051"/>
        <v>3.2214511054939346E-2</v>
      </c>
      <c r="DJ232" s="2">
        <f t="shared" si="1052"/>
        <v>5.8547125451633382E-2</v>
      </c>
      <c r="DK232" s="2">
        <f t="shared" si="1053"/>
        <v>5.0822960981300298E-2</v>
      </c>
      <c r="DL232" s="2">
        <f t="shared" si="1054"/>
        <v>0.18964637260540951</v>
      </c>
      <c r="DM232" s="2">
        <f t="shared" si="1055"/>
        <v>0.31881863915709757</v>
      </c>
      <c r="DN232" s="2">
        <f t="shared" si="1056"/>
        <v>0.65461460893147827</v>
      </c>
      <c r="DO232" s="2">
        <f t="shared" si="1057"/>
        <v>1.9028383283300063</v>
      </c>
      <c r="DP232" s="2">
        <f t="shared" si="1058"/>
        <v>3.4582463205143621</v>
      </c>
      <c r="DQ232" s="2">
        <f t="shared" si="1059"/>
        <v>3.0019973902292301</v>
      </c>
      <c r="DR232" s="2">
        <f t="shared" si="1060"/>
        <v>11.201982423600883</v>
      </c>
      <c r="DS232" s="2">
        <f t="shared" si="1061"/>
        <v>18.831896139585258</v>
      </c>
      <c r="DT232" s="2">
        <f t="shared" si="1062"/>
        <v>1.0511410793662278E-3</v>
      </c>
      <c r="DU232" s="2">
        <f t="shared" si="1063"/>
        <v>3.055464248750972E-3</v>
      </c>
      <c r="DV232" s="2">
        <f t="shared" si="1064"/>
        <v>5.553045594251709E-3</v>
      </c>
      <c r="DW232" s="2">
        <f t="shared" si="1065"/>
        <v>4.8204282855386967E-3</v>
      </c>
      <c r="DX232" s="2">
        <f t="shared" si="1066"/>
        <v>1.7987474974023806E-2</v>
      </c>
      <c r="DY232" s="2">
        <f t="shared" si="1067"/>
        <v>3.0239135156160845E-2</v>
      </c>
      <c r="DZ232" s="2">
        <f t="shared" si="1068"/>
        <v>6.2088526840873931E-2</v>
      </c>
      <c r="EA232" s="2">
        <f t="shared" si="1069"/>
        <v>0.18047936451526395</v>
      </c>
      <c r="EB232" s="2">
        <f t="shared" si="1070"/>
        <v>0.32800584735511901</v>
      </c>
      <c r="EC232" s="2">
        <f t="shared" si="1071"/>
        <v>0.28473179943802823</v>
      </c>
      <c r="ED232" s="2">
        <f t="shared" si="1072"/>
        <v>1.0624794755406142</v>
      </c>
      <c r="EE232" s="2">
        <f t="shared" si="1073"/>
        <v>1.7861573404781439</v>
      </c>
      <c r="EF232" s="2">
        <f t="shared" si="1074"/>
        <v>4.3888972228591037E-4</v>
      </c>
      <c r="EG232" s="2">
        <f t="shared" si="1075"/>
        <v>1.2757677174955325E-3</v>
      </c>
      <c r="EH232" s="2">
        <f t="shared" si="1076"/>
        <v>2.3185989840408447E-3</v>
      </c>
      <c r="EI232" s="2">
        <f t="shared" si="1077"/>
        <v>2.0127045484844182E-3</v>
      </c>
      <c r="EJ232" s="2">
        <f t="shared" si="1078"/>
        <v>7.5104265744556096E-3</v>
      </c>
      <c r="EK232" s="2">
        <f t="shared" si="1079"/>
        <v>1.2625941361606302E-2</v>
      </c>
      <c r="EL232" s="2">
        <f t="shared" si="1080"/>
        <v>2.592422352931207E-2</v>
      </c>
      <c r="EM232" s="2">
        <f t="shared" si="1081"/>
        <v>7.5356714455685467E-2</v>
      </c>
      <c r="EN232" s="2">
        <f t="shared" si="1082"/>
        <v>0.13695439944240489</v>
      </c>
      <c r="EO232" s="2">
        <f t="shared" si="1083"/>
        <v>0.11888590678681345</v>
      </c>
      <c r="EP232" s="2">
        <f t="shared" si="1084"/>
        <v>0.44362391605478535</v>
      </c>
      <c r="EQ232" s="2">
        <f t="shared" si="1085"/>
        <v>0.7457858079279438</v>
      </c>
      <c r="ER232" s="2">
        <f t="shared" si="1086"/>
        <v>16.679235260459858</v>
      </c>
      <c r="ET232" s="2">
        <f t="shared" si="1087"/>
        <v>0.86780781617492075</v>
      </c>
      <c r="EU232" s="2">
        <f t="shared" si="1088"/>
        <v>0.69310125984913074</v>
      </c>
      <c r="EV232" s="2">
        <f t="shared" si="1089"/>
        <v>0.55409822046505319</v>
      </c>
      <c r="EW232" s="2">
        <f t="shared" si="1090"/>
        <v>0.58873224532701063</v>
      </c>
      <c r="EX232" s="2">
        <f t="shared" si="1091"/>
        <v>0.27726159598088007</v>
      </c>
      <c r="EY232" s="2">
        <f t="shared" si="1092"/>
        <v>0.18579819266455874</v>
      </c>
      <c r="EZ232" s="2">
        <f t="shared" si="1093"/>
        <v>0.10002278609348818</v>
      </c>
      <c r="FA232" s="2">
        <f t="shared" si="1094"/>
        <v>3.6826117437909388E-2</v>
      </c>
      <c r="FB232" s="2">
        <f t="shared" si="1095"/>
        <v>2.0604185301791415E-2</v>
      </c>
      <c r="FC232" s="2">
        <f t="shared" si="1096"/>
        <v>2.3661550997550195E-2</v>
      </c>
      <c r="FD232" s="2">
        <f t="shared" si="1097"/>
        <v>6.4527784316699586E-3</v>
      </c>
      <c r="FE232" s="2">
        <f t="shared" si="1098"/>
        <v>3.8484380215540507E-3</v>
      </c>
      <c r="FF232" s="2">
        <f t="shared" si="1099"/>
        <v>0.67833878938914804</v>
      </c>
      <c r="FG232" s="2">
        <f t="shared" si="1100"/>
        <v>0.42045466572390094</v>
      </c>
      <c r="FH232" s="2">
        <f t="shared" si="1101"/>
        <v>0.28529987790048755</v>
      </c>
      <c r="FI232" s="2">
        <f t="shared" si="1102"/>
        <v>0.31500166957289322</v>
      </c>
      <c r="FJ232" s="2">
        <f t="shared" si="1103"/>
        <v>0.10971540818903779</v>
      </c>
      <c r="FK232" s="2">
        <f t="shared" si="1104"/>
        <v>6.8299266574831485E-2</v>
      </c>
      <c r="FL232" s="2">
        <f t="shared" si="1105"/>
        <v>3.4471693821374716E-2</v>
      </c>
      <c r="FM232" s="2">
        <f t="shared" si="1106"/>
        <v>1.2133322795503377E-2</v>
      </c>
      <c r="FN232" s="2">
        <f t="shared" si="1107"/>
        <v>6.712777182044747E-3</v>
      </c>
      <c r="FO232" s="2">
        <f t="shared" si="1108"/>
        <v>7.7251157425232827E-3</v>
      </c>
      <c r="FP232" s="2">
        <f t="shared" si="1109"/>
        <v>2.082012202357042E-3</v>
      </c>
      <c r="FQ232" s="2">
        <f t="shared" si="1110"/>
        <v>1.2395116390141593E-3</v>
      </c>
      <c r="FR232" s="2">
        <f t="shared" si="1111"/>
        <v>0.93861688346764738</v>
      </c>
      <c r="FS232" s="2">
        <f t="shared" si="1112"/>
        <v>0.84026717627641179</v>
      </c>
      <c r="FT232" s="2">
        <f t="shared" si="1113"/>
        <v>0.74322571412913885</v>
      </c>
      <c r="FU232" s="2">
        <f t="shared" si="1114"/>
        <v>0.76928638006822403</v>
      </c>
      <c r="FV232" s="2">
        <f t="shared" si="1115"/>
        <v>0.47189794781266259</v>
      </c>
      <c r="FW232" s="2">
        <f t="shared" si="1116"/>
        <v>0.34705988655549119</v>
      </c>
      <c r="FX232" s="2">
        <f t="shared" si="1117"/>
        <v>0.20563956843637587</v>
      </c>
      <c r="FY232" s="2">
        <f t="shared" si="1118"/>
        <v>8.1775249528900557E-2</v>
      </c>
      <c r="FZ232" s="2">
        <f t="shared" si="1119"/>
        <v>4.6713488225130294E-2</v>
      </c>
      <c r="GA232" s="2">
        <f t="shared" si="1120"/>
        <v>5.3433729601632285E-2</v>
      </c>
      <c r="GB232" s="2">
        <f t="shared" si="1121"/>
        <v>1.490249909910458E-2</v>
      </c>
      <c r="GC232" s="2">
        <f t="shared" si="1122"/>
        <v>8.9184649194610516E-3</v>
      </c>
      <c r="GD232" s="2">
        <f t="shared" si="1123"/>
        <v>0.98903903529776482</v>
      </c>
      <c r="GE232" s="2">
        <f t="shared" si="1124"/>
        <v>0.96879087562718358</v>
      </c>
      <c r="GF232" s="2">
        <f t="shared" si="1125"/>
        <v>0.94469105432915512</v>
      </c>
      <c r="GG232" s="2">
        <f t="shared" si="1126"/>
        <v>0.9516350870998862</v>
      </c>
      <c r="GH232" s="2">
        <f t="shared" si="1127"/>
        <v>0.84058592790892095</v>
      </c>
      <c r="GI232" s="2">
        <f t="shared" si="1128"/>
        <v>0.75825437274615293</v>
      </c>
      <c r="GJ232" s="2">
        <f t="shared" si="1129"/>
        <v>0.60437034376590137</v>
      </c>
      <c r="GK232" s="2">
        <f t="shared" si="1130"/>
        <v>0.34449042175052746</v>
      </c>
      <c r="GL232" s="2">
        <f t="shared" si="1131"/>
        <v>0.22430344312707842</v>
      </c>
      <c r="GM232" s="2">
        <f t="shared" si="1132"/>
        <v>0.2498752254165566</v>
      </c>
      <c r="GN232" s="2">
        <f t="shared" si="1133"/>
        <v>8.1953896119848171E-2</v>
      </c>
      <c r="GO232" s="2">
        <f t="shared" si="1134"/>
        <v>5.0423821956386713E-2</v>
      </c>
      <c r="GP232" s="2">
        <f t="shared" si="1135"/>
        <v>0.99894996265801872</v>
      </c>
      <c r="GQ232" s="2">
        <f t="shared" si="1136"/>
        <v>0.99695384317452529</v>
      </c>
      <c r="GR232" s="2">
        <f t="shared" si="1137"/>
        <v>0.99447762043128218</v>
      </c>
      <c r="GS232" s="2">
        <f t="shared" si="1138"/>
        <v>0.99520269677064244</v>
      </c>
      <c r="GT232" s="2">
        <f t="shared" si="1139"/>
        <v>0.98233035728216311</v>
      </c>
      <c r="GU232" s="2">
        <f t="shared" si="1140"/>
        <v>0.97064843090863828</v>
      </c>
      <c r="GV232" s="2">
        <f t="shared" si="1141"/>
        <v>0.94154110013262926</v>
      </c>
      <c r="GW232" s="2">
        <f t="shared" si="1142"/>
        <v>0.84711349478830267</v>
      </c>
      <c r="GX232" s="2">
        <f t="shared" si="1143"/>
        <v>0.75300873259829271</v>
      </c>
      <c r="GY232" s="2">
        <f t="shared" si="1144"/>
        <v>0.77837257584612085</v>
      </c>
      <c r="GZ232" s="2">
        <f t="shared" si="1145"/>
        <v>0.48485330974645524</v>
      </c>
      <c r="HA232" s="2">
        <f t="shared" si="1146"/>
        <v>0.35891727486875741</v>
      </c>
      <c r="HB232" s="2">
        <f t="shared" si="1147"/>
        <v>0.99956130281739863</v>
      </c>
      <c r="HC232" s="2">
        <f t="shared" si="1148"/>
        <v>0.99872585779200096</v>
      </c>
      <c r="HD232" s="2">
        <f t="shared" si="1149"/>
        <v>0.99768676448148219</v>
      </c>
      <c r="HE232" s="2">
        <f t="shared" si="1150"/>
        <v>0.9979913382940675</v>
      </c>
      <c r="HF232" s="2">
        <f t="shared" si="1151"/>
        <v>0.99254555945391931</v>
      </c>
      <c r="HG232" s="2">
        <f t="shared" si="1152"/>
        <v>0.98753148537294122</v>
      </c>
      <c r="HH232" s="2">
        <f t="shared" si="1153"/>
        <v>0.97473085932201764</v>
      </c>
      <c r="HI232" s="2">
        <f t="shared" si="1154"/>
        <v>0.92992398388117303</v>
      </c>
      <c r="HJ232" s="2">
        <f t="shared" si="1155"/>
        <v>0.87954275078264232</v>
      </c>
      <c r="HK232" s="2">
        <f t="shared" si="1156"/>
        <v>0.89374617548966462</v>
      </c>
      <c r="HL232" s="2">
        <f t="shared" si="1157"/>
        <v>0.6927011868387819</v>
      </c>
      <c r="HM232" s="2">
        <f t="shared" si="1158"/>
        <v>0.57280795585507149</v>
      </c>
      <c r="HN232" s="2">
        <f t="shared" si="1159"/>
        <v>5.6563532600107998E-2</v>
      </c>
      <c r="HP232" s="2">
        <f t="shared" ref="HP232:IU232" si="1274">IF(B1=1,ET232,0)</f>
        <v>0.86780781617492075</v>
      </c>
      <c r="HQ232" s="2">
        <f t="shared" si="1274"/>
        <v>0.69310125984913074</v>
      </c>
      <c r="HR232" s="2">
        <f t="shared" si="1274"/>
        <v>0.55409822046505319</v>
      </c>
      <c r="HS232" s="2">
        <f t="shared" si="1274"/>
        <v>0.58873224532701063</v>
      </c>
      <c r="HT232" s="2">
        <f t="shared" si="1274"/>
        <v>0.27726159598088007</v>
      </c>
      <c r="HU232" s="2">
        <f t="shared" si="1274"/>
        <v>0.18579819266455874</v>
      </c>
      <c r="HV232" s="2">
        <f t="shared" si="1274"/>
        <v>0.10002278609348818</v>
      </c>
      <c r="HW232" s="2">
        <f t="shared" si="1274"/>
        <v>3.6826117437909388E-2</v>
      </c>
      <c r="HX232" s="2">
        <f t="shared" si="1274"/>
        <v>2.0604185301791415E-2</v>
      </c>
      <c r="HY232" s="2">
        <f t="shared" si="1274"/>
        <v>2.3661550997550195E-2</v>
      </c>
      <c r="HZ232" s="2">
        <f t="shared" si="1274"/>
        <v>6.4527784316699586E-3</v>
      </c>
      <c r="IA232" s="2">
        <f t="shared" si="1274"/>
        <v>3.8484380215540507E-3</v>
      </c>
      <c r="IB232" s="2">
        <f t="shared" si="1274"/>
        <v>0.67833878938914804</v>
      </c>
      <c r="IC232" s="2">
        <f t="shared" si="1274"/>
        <v>0.42045466572390094</v>
      </c>
      <c r="ID232" s="2">
        <f t="shared" si="1274"/>
        <v>0.28529987790048755</v>
      </c>
      <c r="IE232" s="2">
        <f t="shared" si="1274"/>
        <v>0.31500166957289322</v>
      </c>
      <c r="IF232" s="2">
        <f t="shared" si="1274"/>
        <v>0.10971540818903779</v>
      </c>
      <c r="IG232" s="2">
        <f t="shared" si="1274"/>
        <v>6.8299266574831485E-2</v>
      </c>
      <c r="IH232" s="2">
        <f t="shared" si="1274"/>
        <v>3.4471693821374716E-2</v>
      </c>
      <c r="II232" s="2">
        <f t="shared" si="1274"/>
        <v>1.2133322795503377E-2</v>
      </c>
      <c r="IJ232" s="2">
        <f t="shared" si="1274"/>
        <v>6.712777182044747E-3</v>
      </c>
      <c r="IK232" s="2">
        <f t="shared" si="1274"/>
        <v>7.7251157425232827E-3</v>
      </c>
      <c r="IL232" s="2">
        <f t="shared" si="1274"/>
        <v>2.082012202357042E-3</v>
      </c>
      <c r="IM232" s="2">
        <f t="shared" si="1274"/>
        <v>1.2395116390141593E-3</v>
      </c>
      <c r="IN232" s="2">
        <f t="shared" si="1274"/>
        <v>0.93861688346764738</v>
      </c>
      <c r="IO232" s="2">
        <f t="shared" si="1274"/>
        <v>0.84026717627641179</v>
      </c>
      <c r="IP232" s="2">
        <f t="shared" si="1274"/>
        <v>0.74322571412913885</v>
      </c>
      <c r="IQ232" s="2">
        <f t="shared" si="1274"/>
        <v>0.76928638006822403</v>
      </c>
      <c r="IR232" s="2">
        <f t="shared" si="1274"/>
        <v>0.47189794781266259</v>
      </c>
      <c r="IS232" s="2">
        <f t="shared" si="1274"/>
        <v>0.34705988655549119</v>
      </c>
      <c r="IT232" s="2">
        <f t="shared" si="1274"/>
        <v>0.20563956843637587</v>
      </c>
      <c r="IU232" s="2">
        <f t="shared" si="1274"/>
        <v>8.1775249528900557E-2</v>
      </c>
      <c r="IV232" s="2">
        <f t="shared" ref="IV232:KA232" si="1275">IF(AH1=1,FZ232,0)</f>
        <v>4.6713488225130294E-2</v>
      </c>
      <c r="IW232" s="2">
        <f t="shared" si="1275"/>
        <v>5.3433729601632285E-2</v>
      </c>
      <c r="IX232" s="2">
        <f t="shared" si="1275"/>
        <v>1.490249909910458E-2</v>
      </c>
      <c r="IY232" s="2">
        <f t="shared" si="1275"/>
        <v>8.9184649194610516E-3</v>
      </c>
      <c r="IZ232" s="2">
        <f t="shared" si="1275"/>
        <v>0.98903903529776482</v>
      </c>
      <c r="JA232" s="2">
        <f t="shared" si="1275"/>
        <v>0.96879087562718358</v>
      </c>
      <c r="JB232" s="2">
        <f t="shared" si="1275"/>
        <v>0.94469105432915512</v>
      </c>
      <c r="JC232" s="2">
        <f t="shared" si="1275"/>
        <v>0.9516350870998862</v>
      </c>
      <c r="JD232" s="2">
        <f t="shared" si="1275"/>
        <v>0.84058592790892095</v>
      </c>
      <c r="JE232" s="2">
        <f t="shared" si="1275"/>
        <v>0.75825437274615293</v>
      </c>
      <c r="JF232" s="2">
        <f t="shared" si="1275"/>
        <v>0.60437034376590137</v>
      </c>
      <c r="JG232" s="2">
        <f t="shared" si="1275"/>
        <v>0.34449042175052746</v>
      </c>
      <c r="JH232" s="2">
        <f t="shared" si="1275"/>
        <v>0.22430344312707842</v>
      </c>
      <c r="JI232" s="2">
        <f t="shared" si="1275"/>
        <v>0.2498752254165566</v>
      </c>
      <c r="JJ232" s="2">
        <f t="shared" si="1275"/>
        <v>8.1953896119848171E-2</v>
      </c>
      <c r="JK232" s="2">
        <f t="shared" si="1275"/>
        <v>5.0423821956386713E-2</v>
      </c>
      <c r="JL232" s="2">
        <f t="shared" si="1275"/>
        <v>0.99894996265801872</v>
      </c>
      <c r="JM232" s="2">
        <f t="shared" si="1275"/>
        <v>0.99695384317452529</v>
      </c>
      <c r="JN232" s="2">
        <f t="shared" si="1275"/>
        <v>0.99447762043128218</v>
      </c>
      <c r="JO232" s="2">
        <f t="shared" si="1275"/>
        <v>0.99520269677064244</v>
      </c>
      <c r="JP232" s="2">
        <f t="shared" si="1275"/>
        <v>0.98233035728216311</v>
      </c>
      <c r="JQ232" s="2">
        <f t="shared" si="1275"/>
        <v>0.97064843090863828</v>
      </c>
      <c r="JR232" s="2">
        <f t="shared" si="1275"/>
        <v>0.94154110013262926</v>
      </c>
      <c r="JS232" s="2">
        <f t="shared" si="1275"/>
        <v>0.84711349478830267</v>
      </c>
      <c r="JT232" s="2">
        <f t="shared" si="1275"/>
        <v>0.75300873259829271</v>
      </c>
      <c r="JU232" s="2">
        <f t="shared" si="1275"/>
        <v>0.77837257584612085</v>
      </c>
      <c r="JV232" s="2">
        <f t="shared" si="1275"/>
        <v>0.48485330974645524</v>
      </c>
      <c r="JW232" s="2">
        <f t="shared" si="1275"/>
        <v>0.35891727486875741</v>
      </c>
      <c r="JX232" s="2">
        <f t="shared" si="1275"/>
        <v>0.99956130281739863</v>
      </c>
      <c r="JY232" s="2">
        <f t="shared" si="1275"/>
        <v>0.99872585779200096</v>
      </c>
      <c r="JZ232" s="2">
        <f t="shared" si="1275"/>
        <v>0.99768676448148219</v>
      </c>
      <c r="KA232" s="2">
        <f t="shared" si="1275"/>
        <v>0.9979913382940675</v>
      </c>
      <c r="KB232" s="2">
        <f t="shared" ref="KB232:KJ232" si="1276">IF(BN1=1,HF232,0)</f>
        <v>0.99254555945391931</v>
      </c>
      <c r="KC232" s="2">
        <f t="shared" si="1276"/>
        <v>0.98753148537294122</v>
      </c>
      <c r="KD232" s="2">
        <f t="shared" si="1276"/>
        <v>0.97473085932201764</v>
      </c>
      <c r="KE232" s="2">
        <f t="shared" si="1276"/>
        <v>0.92992398388117303</v>
      </c>
      <c r="KF232" s="2">
        <f t="shared" si="1276"/>
        <v>0.87954275078264232</v>
      </c>
      <c r="KG232" s="2">
        <f t="shared" si="1276"/>
        <v>0.89374617548966462</v>
      </c>
      <c r="KH232" s="2">
        <f t="shared" si="1276"/>
        <v>0.6927011868387819</v>
      </c>
      <c r="KI232" s="2">
        <f t="shared" si="1276"/>
        <v>0.57280795585507149</v>
      </c>
      <c r="KJ232" s="2">
        <f t="shared" si="1276"/>
        <v>0</v>
      </c>
    </row>
    <row r="233" spans="1:296" x14ac:dyDescent="0.2">
      <c r="A233" s="2" t="str">
        <f>'Respondent Data'!A233</f>
        <v>2140</v>
      </c>
      <c r="B233" s="2">
        <f>SUMPRODUCT('Respondent Data'!B233:S233,'Product Coding'!A100:R100)</f>
        <v>0.86152863509756483</v>
      </c>
      <c r="C233" s="2">
        <f>SUMPRODUCT('Respondent Data'!B233:S233,'Product Coding'!A101:R101)</f>
        <v>0.5224825838850119</v>
      </c>
      <c r="D233" s="2">
        <f>SUMPRODUCT('Respondent Data'!B233:S233,'Product Coding'!A102:R102)</f>
        <v>0.39171755508073691</v>
      </c>
      <c r="E233" s="2">
        <f>SUMPRODUCT('Respondent Data'!B233:S233,'Product Coding'!A103:R103)</f>
        <v>-0.43806279059017705</v>
      </c>
      <c r="F233" s="2">
        <f>SUMPRODUCT('Respondent Data'!B233:S233,'Product Coding'!A104:R104)</f>
        <v>-0.21922319435622906</v>
      </c>
      <c r="G233" s="2">
        <f>SUMPRODUCT('Respondent Data'!B233:S233,'Product Coding'!A105:R105)</f>
        <v>-0.66669082485562092</v>
      </c>
      <c r="H233" s="2">
        <f>SUMPRODUCT('Respondent Data'!B233:S233,'Product Coding'!A106:R106)</f>
        <v>-1.5036097954375152</v>
      </c>
      <c r="I233" s="2">
        <f>SUMPRODUCT('Respondent Data'!B233:S233,'Product Coding'!A107:R107)</f>
        <v>-1.842655846650068</v>
      </c>
      <c r="J233" s="2">
        <f>SUMPRODUCT('Respondent Data'!B233:S233,'Product Coding'!A108:R108)</f>
        <v>-1.9734208754543432</v>
      </c>
      <c r="K233" s="2">
        <f>SUMPRODUCT('Respondent Data'!B233:S233,'Product Coding'!A109:R109)</f>
        <v>-2.8032012211252573</v>
      </c>
      <c r="L233" s="2">
        <f>SUMPRODUCT('Respondent Data'!B233:S233,'Product Coding'!A110:R110)</f>
        <v>-2.5843616248913088</v>
      </c>
      <c r="M233" s="2">
        <f>SUMPRODUCT('Respondent Data'!B233:S233,'Product Coding'!A111:R111)</f>
        <v>-3.0318292553907007</v>
      </c>
      <c r="N233" s="2">
        <f>SUMPRODUCT('Respondent Data'!B233:S233,'Product Coding'!A112:R112)</f>
        <v>-1.4886272420756252</v>
      </c>
      <c r="O233" s="2">
        <f>SUMPRODUCT('Respondent Data'!B233:S233,'Product Coding'!A113:R113)</f>
        <v>-1.8276732932881783</v>
      </c>
      <c r="P233" s="2">
        <f>SUMPRODUCT('Respondent Data'!B233:S233,'Product Coding'!A114:R114)</f>
        <v>-1.9584383220924531</v>
      </c>
      <c r="Q233" s="2">
        <f>SUMPRODUCT('Respondent Data'!B233:S233,'Product Coding'!A115:R115)</f>
        <v>-2.7882186677633669</v>
      </c>
      <c r="R233" s="2">
        <f>SUMPRODUCT('Respondent Data'!B233:S233,'Product Coding'!A116:R116)</f>
        <v>-2.5693790715294194</v>
      </c>
      <c r="S233" s="2">
        <f>SUMPRODUCT('Respondent Data'!B233:S233,'Product Coding'!A117:R117)</f>
        <v>-3.0168467020288112</v>
      </c>
      <c r="T233" s="2">
        <f>SUMPRODUCT('Respondent Data'!B233:S233,'Product Coding'!A118:R118)</f>
        <v>-3.853765672610705</v>
      </c>
      <c r="U233" s="2">
        <f>SUMPRODUCT('Respondent Data'!B233:S233,'Product Coding'!A119:R119)</f>
        <v>-4.1928117238232581</v>
      </c>
      <c r="V233" s="2">
        <f>SUMPRODUCT('Respondent Data'!B233:S233,'Product Coding'!A120:R120)</f>
        <v>-4.3235767526275328</v>
      </c>
      <c r="W233" s="2">
        <f>SUMPRODUCT('Respondent Data'!B233:S233,'Product Coding'!A121:R121)</f>
        <v>-5.1533570982984473</v>
      </c>
      <c r="X233" s="2">
        <f>SUMPRODUCT('Respondent Data'!B233:S233,'Product Coding'!A122:R122)</f>
        <v>-4.9345175020644989</v>
      </c>
      <c r="Y233" s="2">
        <f>SUMPRODUCT('Respondent Data'!B233:S233,'Product Coding'!A123:R123)</f>
        <v>-5.3819851325638908</v>
      </c>
      <c r="Z233" s="2">
        <f>SUMPRODUCT('Respondent Data'!B233:S233,'Product Coding'!A124:R124)</f>
        <v>-0.23927434001812498</v>
      </c>
      <c r="AA233" s="2">
        <f>SUMPRODUCT('Respondent Data'!B233:S233,'Product Coding'!A125:R125)</f>
        <v>-0.57832039123067802</v>
      </c>
      <c r="AB233" s="2">
        <f>SUMPRODUCT('Respondent Data'!B233:S233,'Product Coding'!A126:R126)</f>
        <v>-0.70908542003495278</v>
      </c>
      <c r="AC233" s="2">
        <f>SUMPRODUCT('Respondent Data'!B233:S233,'Product Coding'!A127:R127)</f>
        <v>-1.5388657657058669</v>
      </c>
      <c r="AD233" s="2">
        <f>SUMPRODUCT('Respondent Data'!B233:S233,'Product Coding'!A128:R128)</f>
        <v>-1.3200261694719189</v>
      </c>
      <c r="AE233" s="2">
        <f>SUMPRODUCT('Respondent Data'!B233:S233,'Product Coding'!A129:R129)</f>
        <v>-1.7674937999713107</v>
      </c>
      <c r="AF233" s="2">
        <f>SUMPRODUCT('Respondent Data'!B233:S233,'Product Coding'!A130:R130)</f>
        <v>-2.6044127705532052</v>
      </c>
      <c r="AG233" s="2">
        <f>SUMPRODUCT('Respondent Data'!B233:S233,'Product Coding'!A131:R131)</f>
        <v>-2.9434588217657582</v>
      </c>
      <c r="AH233" s="2">
        <f>SUMPRODUCT('Respondent Data'!B233:S233,'Product Coding'!A132:R132)</f>
        <v>-3.074223850570033</v>
      </c>
      <c r="AI233" s="2">
        <f>SUMPRODUCT('Respondent Data'!B233:S233,'Product Coding'!A133:R133)</f>
        <v>-3.9040041962409466</v>
      </c>
      <c r="AJ233" s="2">
        <f>SUMPRODUCT('Respondent Data'!B233:S233,'Product Coding'!A134:R134)</f>
        <v>-3.6851646000069991</v>
      </c>
      <c r="AK233" s="2">
        <f>SUMPRODUCT('Respondent Data'!B233:S233,'Product Coding'!A135:R135)</f>
        <v>-4.1326322305063909</v>
      </c>
      <c r="AL233" s="2">
        <f>SUMPRODUCT('Respondent Data'!B233:S233,'Product Coding'!A136:R136)</f>
        <v>2.3985671112444606</v>
      </c>
      <c r="AM233" s="2">
        <f>SUMPRODUCT('Respondent Data'!B233:S233,'Product Coding'!A137:R137)</f>
        <v>2.059521060031908</v>
      </c>
      <c r="AN233" s="2">
        <f>SUMPRODUCT('Respondent Data'!B233:S233,'Product Coding'!A138:R138)</f>
        <v>1.9287560312276331</v>
      </c>
      <c r="AO233" s="2">
        <f>SUMPRODUCT('Respondent Data'!B233:S233,'Product Coding'!A139:R139)</f>
        <v>1.098975685556719</v>
      </c>
      <c r="AP233" s="2">
        <f>SUMPRODUCT('Respondent Data'!B233:S233,'Product Coding'!A140:R140)</f>
        <v>1.317815281790667</v>
      </c>
      <c r="AQ233" s="2">
        <f>SUMPRODUCT('Respondent Data'!B233:S233,'Product Coding'!A141:R141)</f>
        <v>0.87034765129127512</v>
      </c>
      <c r="AR233" s="2">
        <f>SUMPRODUCT('Respondent Data'!B233:S233,'Product Coding'!A142:R142)</f>
        <v>3.3428680709380876E-2</v>
      </c>
      <c r="AS233" s="2">
        <f>SUMPRODUCT('Respondent Data'!B233:S233,'Product Coding'!A143:R143)</f>
        <v>-0.30561737050317195</v>
      </c>
      <c r="AT233" s="2">
        <f>SUMPRODUCT('Respondent Data'!B233:S233,'Product Coding'!A144:R144)</f>
        <v>-0.43638239930744693</v>
      </c>
      <c r="AU233" s="2">
        <f>SUMPRODUCT('Respondent Data'!B233:S233,'Product Coding'!A145:R145)</f>
        <v>-1.266162744978361</v>
      </c>
      <c r="AV233" s="2">
        <f>SUMPRODUCT('Respondent Data'!B233:S233,'Product Coding'!A146:R146)</f>
        <v>-1.047323148744413</v>
      </c>
      <c r="AW233" s="2">
        <f>SUMPRODUCT('Respondent Data'!B233:S233,'Product Coding'!A147:R147)</f>
        <v>-1.4947907792438049</v>
      </c>
      <c r="AX233" s="2">
        <f>SUMPRODUCT('Respondent Data'!B233:S233,'Product Coding'!A148:R148)</f>
        <v>5.4283121864864148</v>
      </c>
      <c r="AY233" s="2">
        <f>SUMPRODUCT('Respondent Data'!B233:S233,'Product Coding'!A149:R149)</f>
        <v>5.0892661352738617</v>
      </c>
      <c r="AZ233" s="2">
        <f>SUMPRODUCT('Respondent Data'!B233:S233,'Product Coding'!A150:R150)</f>
        <v>4.958501106469587</v>
      </c>
      <c r="BA233" s="2">
        <f>SUMPRODUCT('Respondent Data'!B233:S233,'Product Coding'!A151:R151)</f>
        <v>4.1287207607986733</v>
      </c>
      <c r="BB233" s="2">
        <f>SUMPRODUCT('Respondent Data'!B233:S233,'Product Coding'!A152:R152)</f>
        <v>4.3475603570326209</v>
      </c>
      <c r="BC233" s="2">
        <f>SUMPRODUCT('Respondent Data'!B233:S233,'Product Coding'!A153:R153)</f>
        <v>3.900092726533229</v>
      </c>
      <c r="BD233" s="2">
        <f>SUMPRODUCT('Respondent Data'!B233:S233,'Product Coding'!A154:R154)</f>
        <v>3.0631737559513352</v>
      </c>
      <c r="BE233" s="2">
        <f>SUMPRODUCT('Respondent Data'!B233:S233,'Product Coding'!A155:R155)</f>
        <v>2.7241277047387822</v>
      </c>
      <c r="BF233" s="2">
        <f>SUMPRODUCT('Respondent Data'!B233:S233,'Product Coding'!A156:R156)</f>
        <v>2.5933626759345074</v>
      </c>
      <c r="BG233" s="2">
        <f>SUMPRODUCT('Respondent Data'!B233:S233,'Product Coding'!A157:R157)</f>
        <v>1.7635823302635931</v>
      </c>
      <c r="BH233" s="2">
        <f>SUMPRODUCT('Respondent Data'!B233:S233,'Product Coding'!A158:R158)</f>
        <v>1.9824219264975411</v>
      </c>
      <c r="BI233" s="2">
        <f>SUMPRODUCT('Respondent Data'!B233:S233,'Product Coding'!A159:R159)</f>
        <v>1.5349542959981493</v>
      </c>
      <c r="BJ233" s="2">
        <f>SUMPRODUCT('Respondent Data'!B233:S233,'Product Coding'!A160:R160)</f>
        <v>6.6446613255331748</v>
      </c>
      <c r="BK233" s="2">
        <f>SUMPRODUCT('Respondent Data'!B233:S233,'Product Coding'!A161:R161)</f>
        <v>6.3056152743206217</v>
      </c>
      <c r="BL233" s="2">
        <f>SUMPRODUCT('Respondent Data'!B233:S233,'Product Coding'!A162:R162)</f>
        <v>6.174850245516347</v>
      </c>
      <c r="BM233" s="2">
        <f>SUMPRODUCT('Respondent Data'!B233:S233,'Product Coding'!A163:R163)</f>
        <v>5.3450698998454325</v>
      </c>
      <c r="BN233" s="2">
        <f>SUMPRODUCT('Respondent Data'!B233:S233,'Product Coding'!A164:R164)</f>
        <v>5.5639094960793809</v>
      </c>
      <c r="BO233" s="2">
        <f>SUMPRODUCT('Respondent Data'!B233:S233,'Product Coding'!A165:R165)</f>
        <v>5.116441865579989</v>
      </c>
      <c r="BP233" s="2">
        <f>SUMPRODUCT('Respondent Data'!B233:S233,'Product Coding'!A166:R166)</f>
        <v>4.2795228949980952</v>
      </c>
      <c r="BQ233" s="2">
        <f>SUMPRODUCT('Respondent Data'!B233:S233,'Product Coding'!A167:R167)</f>
        <v>3.9404768437855422</v>
      </c>
      <c r="BR233" s="2">
        <f>SUMPRODUCT('Respondent Data'!B233:S233,'Product Coding'!A168:R168)</f>
        <v>3.8097118149812674</v>
      </c>
      <c r="BS233" s="2">
        <f>SUMPRODUCT('Respondent Data'!B233:S233,'Product Coding'!A169:R169)</f>
        <v>2.9799314693103529</v>
      </c>
      <c r="BT233" s="2">
        <f>SUMPRODUCT('Respondent Data'!B233:S233,'Product Coding'!A170:R170)</f>
        <v>3.1987710655443014</v>
      </c>
      <c r="BU233" s="2">
        <f>SUMPRODUCT('Respondent Data'!B233:S233,'Product Coding'!A171:R171)</f>
        <v>2.7513034350449095</v>
      </c>
      <c r="BV233" s="2">
        <f>SUMPRODUCT('Respondent Data'!B233:S233,'Product Coding'!A172:R172)</f>
        <v>10.6529055963932</v>
      </c>
      <c r="BX233" s="2">
        <f t="shared" si="1014"/>
        <v>0.42251571606169674</v>
      </c>
      <c r="BY233" s="2">
        <f t="shared" si="1015"/>
        <v>0.59304643140461921</v>
      </c>
      <c r="BZ233" s="2">
        <f t="shared" si="1016"/>
        <v>0.67589499010926968</v>
      </c>
      <c r="CA233" s="2">
        <f t="shared" si="1017"/>
        <v>1.5497022110810321</v>
      </c>
      <c r="CB233" s="2">
        <f t="shared" si="1018"/>
        <v>1.2451091470113358</v>
      </c>
      <c r="CC233" s="2">
        <f t="shared" si="1019"/>
        <v>1.9477810953500432</v>
      </c>
      <c r="CD233" s="2">
        <f t="shared" si="1020"/>
        <v>4.4978962858636899</v>
      </c>
      <c r="CE233" s="2">
        <f t="shared" si="1021"/>
        <v>6.3132831271299814</v>
      </c>
      <c r="CF233" s="2">
        <f t="shared" si="1022"/>
        <v>7.1952484844432067</v>
      </c>
      <c r="CG233" s="2">
        <f t="shared" si="1023"/>
        <v>16.49737407258548</v>
      </c>
      <c r="CH233" s="2">
        <f t="shared" si="1024"/>
        <v>13.254824838324861</v>
      </c>
      <c r="CI233" s="2">
        <f t="shared" si="1025"/>
        <v>20.73512776308462</v>
      </c>
      <c r="CJ233" s="2">
        <f t="shared" si="1026"/>
        <v>4.4310086398304298</v>
      </c>
      <c r="CK233" s="2">
        <f t="shared" si="1027"/>
        <v>6.2193990932890078</v>
      </c>
      <c r="CL233" s="2">
        <f t="shared" si="1028"/>
        <v>7.0882488554696854</v>
      </c>
      <c r="CM233" s="2">
        <f t="shared" si="1029"/>
        <v>16.252043712053716</v>
      </c>
      <c r="CN233" s="2">
        <f t="shared" si="1030"/>
        <v>13.057714016804782</v>
      </c>
      <c r="CO233" s="2">
        <f t="shared" si="1031"/>
        <v>20.426778304109654</v>
      </c>
      <c r="CP233" s="2">
        <f t="shared" si="1032"/>
        <v>47.170357328940042</v>
      </c>
      <c r="CQ233" s="2">
        <f t="shared" si="1033"/>
        <v>66.208690040594277</v>
      </c>
      <c r="CR233" s="2">
        <f t="shared" si="1034"/>
        <v>75.458040939805244</v>
      </c>
      <c r="CS233" s="2">
        <f t="shared" si="1035"/>
        <v>173.01133252867342</v>
      </c>
      <c r="CT233" s="2">
        <f t="shared" si="1036"/>
        <v>139.00605621372964</v>
      </c>
      <c r="CU233" s="2">
        <f t="shared" si="1037"/>
        <v>217.45352130948805</v>
      </c>
      <c r="CV233" s="2">
        <f t="shared" si="1038"/>
        <v>1.270326990313797</v>
      </c>
      <c r="CW233" s="2">
        <f t="shared" si="1039"/>
        <v>1.7830411028132263</v>
      </c>
      <c r="CX233" s="2">
        <f t="shared" si="1040"/>
        <v>2.0321318614058517</v>
      </c>
      <c r="CY233" s="2">
        <f t="shared" si="1041"/>
        <v>4.6593025320689856</v>
      </c>
      <c r="CZ233" s="2">
        <f t="shared" si="1042"/>
        <v>3.743519341903311</v>
      </c>
      <c r="DA233" s="2">
        <f t="shared" si="1043"/>
        <v>5.8561582506550494</v>
      </c>
      <c r="DB233" s="2">
        <f t="shared" si="1044"/>
        <v>13.523281701385248</v>
      </c>
      <c r="DC233" s="2">
        <f t="shared" si="1045"/>
        <v>18.981386133136926</v>
      </c>
      <c r="DD233" s="2">
        <f t="shared" si="1046"/>
        <v>21.633084887351167</v>
      </c>
      <c r="DE233" s="2">
        <f t="shared" si="1047"/>
        <v>49.600662784927444</v>
      </c>
      <c r="DF233" s="2">
        <f t="shared" si="1048"/>
        <v>39.851681497090325</v>
      </c>
      <c r="DG233" s="2">
        <f t="shared" si="1049"/>
        <v>62.34180515359828</v>
      </c>
      <c r="DH233" s="2">
        <f t="shared" si="1050"/>
        <v>9.0848035198802385E-2</v>
      </c>
      <c r="DI233" s="2">
        <f t="shared" si="1051"/>
        <v>0.12751502731534775</v>
      </c>
      <c r="DJ233" s="2">
        <f t="shared" si="1052"/>
        <v>0.14532887066187802</v>
      </c>
      <c r="DK233" s="2">
        <f t="shared" si="1053"/>
        <v>0.33321222304401421</v>
      </c>
      <c r="DL233" s="2">
        <f t="shared" si="1054"/>
        <v>0.26771955530648045</v>
      </c>
      <c r="DM233" s="2">
        <f t="shared" si="1055"/>
        <v>0.41880592551516732</v>
      </c>
      <c r="DN233" s="2">
        <f t="shared" si="1056"/>
        <v>0.96712388336115407</v>
      </c>
      <c r="DO233" s="2">
        <f t="shared" si="1057"/>
        <v>1.3574628018564843</v>
      </c>
      <c r="DP233" s="2">
        <f t="shared" si="1058"/>
        <v>1.5471002917282599</v>
      </c>
      <c r="DQ233" s="2">
        <f t="shared" si="1059"/>
        <v>3.5472148454122903</v>
      </c>
      <c r="DR233" s="2">
        <f t="shared" si="1060"/>
        <v>2.8500118402465784</v>
      </c>
      <c r="DS233" s="2">
        <f t="shared" si="1061"/>
        <v>4.4584036646752976</v>
      </c>
      <c r="DT233" s="2">
        <f t="shared" si="1062"/>
        <v>4.3904998976039217E-3</v>
      </c>
      <c r="DU233" s="2">
        <f t="shared" si="1063"/>
        <v>6.16254069937636E-3</v>
      </c>
      <c r="DV233" s="2">
        <f t="shared" si="1064"/>
        <v>7.0234473465891813E-3</v>
      </c>
      <c r="DW233" s="2">
        <f t="shared" si="1065"/>
        <v>1.6103465836698742E-2</v>
      </c>
      <c r="DX233" s="2">
        <f t="shared" si="1066"/>
        <v>1.293833903603416E-2</v>
      </c>
      <c r="DY233" s="2">
        <f t="shared" si="1067"/>
        <v>2.0240034570549504E-2</v>
      </c>
      <c r="DZ233" s="2">
        <f t="shared" si="1068"/>
        <v>4.6739121012090185E-2</v>
      </c>
      <c r="EA233" s="2">
        <f t="shared" si="1069"/>
        <v>6.5603403304319283E-2</v>
      </c>
      <c r="EB233" s="2">
        <f t="shared" si="1070"/>
        <v>7.4768195674808219E-2</v>
      </c>
      <c r="EC233" s="2">
        <f t="shared" si="1071"/>
        <v>0.17142964491726376</v>
      </c>
      <c r="ED233" s="2">
        <f t="shared" si="1072"/>
        <v>0.13773524837813467</v>
      </c>
      <c r="EE233" s="2">
        <f t="shared" si="1073"/>
        <v>0.2154655385820814</v>
      </c>
      <c r="EF233" s="2">
        <f t="shared" si="1074"/>
        <v>1.3009489418500135E-3</v>
      </c>
      <c r="EG233" s="2">
        <f t="shared" si="1075"/>
        <v>1.8260223184008296E-3</v>
      </c>
      <c r="EH233" s="2">
        <f t="shared" si="1076"/>
        <v>2.0811175507989424E-3</v>
      </c>
      <c r="EI233" s="2">
        <f t="shared" si="1077"/>
        <v>4.7716176583455245E-3</v>
      </c>
      <c r="EJ233" s="2">
        <f t="shared" si="1078"/>
        <v>3.8337589957378997E-3</v>
      </c>
      <c r="EK233" s="2">
        <f t="shared" si="1079"/>
        <v>5.997324261853218E-3</v>
      </c>
      <c r="EL233" s="2">
        <f t="shared" si="1080"/>
        <v>1.384926806554816E-2</v>
      </c>
      <c r="EM233" s="2">
        <f t="shared" si="1081"/>
        <v>1.9438943195760255E-2</v>
      </c>
      <c r="EN233" s="2">
        <f t="shared" si="1082"/>
        <v>2.2154562650203127E-2</v>
      </c>
      <c r="EO233" s="2">
        <f t="shared" si="1083"/>
        <v>5.0796314852108254E-2</v>
      </c>
      <c r="EP233" s="2">
        <f t="shared" si="1084"/>
        <v>4.0812328849107266E-2</v>
      </c>
      <c r="EQ233" s="2">
        <f t="shared" si="1085"/>
        <v>6.3844589673371505E-2</v>
      </c>
      <c r="ER233" s="2">
        <f t="shared" si="1086"/>
        <v>2.363207646812512E-5</v>
      </c>
      <c r="ET233" s="2">
        <f t="shared" si="1087"/>
        <v>0.70297993105380097</v>
      </c>
      <c r="EU233" s="2">
        <f t="shared" si="1088"/>
        <v>0.62772809397544116</v>
      </c>
      <c r="EV233" s="2">
        <f t="shared" si="1089"/>
        <v>0.5966960972505797</v>
      </c>
      <c r="EW233" s="2">
        <f t="shared" si="1090"/>
        <v>0.39220266415975547</v>
      </c>
      <c r="EX233" s="2">
        <f t="shared" si="1091"/>
        <v>0.4454126434481766</v>
      </c>
      <c r="EY233" s="2">
        <f t="shared" si="1092"/>
        <v>0.3392382160186328</v>
      </c>
      <c r="EZ233" s="2">
        <f t="shared" si="1093"/>
        <v>0.18188775269755847</v>
      </c>
      <c r="FA233" s="2">
        <f t="shared" si="1094"/>
        <v>0.13673749294490109</v>
      </c>
      <c r="FB233" s="2">
        <f t="shared" si="1095"/>
        <v>0.12202192549722804</v>
      </c>
      <c r="FC233" s="2">
        <f t="shared" si="1096"/>
        <v>5.7151432886536908E-2</v>
      </c>
      <c r="FD233" s="2">
        <f t="shared" si="1097"/>
        <v>7.0151686277578548E-2</v>
      </c>
      <c r="FE233" s="2">
        <f t="shared" si="1098"/>
        <v>4.6008471213057241E-2</v>
      </c>
      <c r="FF233" s="2">
        <f t="shared" si="1099"/>
        <v>0.18412786027739086</v>
      </c>
      <c r="FG233" s="2">
        <f t="shared" si="1100"/>
        <v>0.13851568351853241</v>
      </c>
      <c r="FH233" s="2">
        <f t="shared" si="1101"/>
        <v>0.1236361563385564</v>
      </c>
      <c r="FI233" s="2">
        <f t="shared" si="1102"/>
        <v>5.7964147128917641E-2</v>
      </c>
      <c r="FJ233" s="2">
        <f t="shared" si="1103"/>
        <v>7.1135321063196075E-2</v>
      </c>
      <c r="FK233" s="2">
        <f t="shared" si="1104"/>
        <v>4.6670572020068933E-2</v>
      </c>
      <c r="FL233" s="2">
        <f t="shared" si="1105"/>
        <v>2.0759655012964055E-2</v>
      </c>
      <c r="FM233" s="2">
        <f t="shared" si="1106"/>
        <v>1.4879028283336523E-2</v>
      </c>
      <c r="FN233" s="2">
        <f t="shared" si="1107"/>
        <v>1.3079069090814023E-2</v>
      </c>
      <c r="FO233" s="2">
        <f t="shared" si="1108"/>
        <v>5.7467521538301014E-3</v>
      </c>
      <c r="FP233" s="2">
        <f t="shared" si="1109"/>
        <v>7.1425481657266723E-3</v>
      </c>
      <c r="FQ233" s="2">
        <f t="shared" si="1110"/>
        <v>4.577632779758571E-3</v>
      </c>
      <c r="FR233" s="2">
        <f t="shared" si="1111"/>
        <v>0.44046518596943751</v>
      </c>
      <c r="FS233" s="2">
        <f t="shared" si="1112"/>
        <v>0.35931916312308643</v>
      </c>
      <c r="FT233" s="2">
        <f t="shared" si="1113"/>
        <v>0.32980096041613072</v>
      </c>
      <c r="FU233" s="2">
        <f t="shared" si="1114"/>
        <v>0.17670021956476142</v>
      </c>
      <c r="FV233" s="2">
        <f t="shared" si="1115"/>
        <v>0.21081393959252953</v>
      </c>
      <c r="FW233" s="2">
        <f t="shared" si="1116"/>
        <v>0.14585427632223311</v>
      </c>
      <c r="FX233" s="2">
        <f t="shared" si="1117"/>
        <v>6.88549613345735E-2</v>
      </c>
      <c r="FY233" s="2">
        <f t="shared" si="1118"/>
        <v>5.0046578017008049E-2</v>
      </c>
      <c r="FZ233" s="2">
        <f t="shared" si="1119"/>
        <v>4.4183106499939152E-2</v>
      </c>
      <c r="GA233" s="2">
        <f t="shared" si="1120"/>
        <v>1.9762586989233524E-2</v>
      </c>
      <c r="GB233" s="2">
        <f t="shared" si="1121"/>
        <v>2.4478796547731465E-2</v>
      </c>
      <c r="GC233" s="2">
        <f t="shared" si="1122"/>
        <v>1.5787361878542749E-2</v>
      </c>
      <c r="GD233" s="2">
        <f t="shared" si="1123"/>
        <v>0.91671797329474436</v>
      </c>
      <c r="GE233" s="2">
        <f t="shared" si="1124"/>
        <v>0.88690613940732521</v>
      </c>
      <c r="GF233" s="2">
        <f t="shared" si="1125"/>
        <v>0.87311166741313917</v>
      </c>
      <c r="GG233" s="2">
        <f t="shared" si="1126"/>
        <v>0.75006813072624101</v>
      </c>
      <c r="GH233" s="2">
        <f t="shared" si="1127"/>
        <v>0.7888179967045178</v>
      </c>
      <c r="GI233" s="2">
        <f t="shared" si="1128"/>
        <v>0.70481803185090364</v>
      </c>
      <c r="GJ233" s="2">
        <f t="shared" si="1129"/>
        <v>0.5083563920190608</v>
      </c>
      <c r="GK233" s="2">
        <f t="shared" si="1130"/>
        <v>0.42418484788498362</v>
      </c>
      <c r="GL233" s="2">
        <f t="shared" si="1131"/>
        <v>0.39260330786640502</v>
      </c>
      <c r="GM233" s="2">
        <f t="shared" si="1132"/>
        <v>0.21991483446376095</v>
      </c>
      <c r="GN233" s="2">
        <f t="shared" si="1133"/>
        <v>0.25973946094045097</v>
      </c>
      <c r="GO233" s="2">
        <f t="shared" si="1134"/>
        <v>0.18320374626589414</v>
      </c>
      <c r="GP233" s="2">
        <f t="shared" si="1135"/>
        <v>0.99562869232828122</v>
      </c>
      <c r="GQ233" s="2">
        <f t="shared" si="1136"/>
        <v>0.99387520360766679</v>
      </c>
      <c r="GR233" s="2">
        <f t="shared" si="1137"/>
        <v>0.99302553742408362</v>
      </c>
      <c r="GS233" s="2">
        <f t="shared" si="1138"/>
        <v>0.98415174598047594</v>
      </c>
      <c r="GT233" s="2">
        <f t="shared" si="1139"/>
        <v>0.98722692336006646</v>
      </c>
      <c r="GU233" s="2">
        <f t="shared" si="1140"/>
        <v>0.98016149740774561</v>
      </c>
      <c r="GV233" s="2">
        <f t="shared" si="1141"/>
        <v>0.95534787983571468</v>
      </c>
      <c r="GW233" s="2">
        <f t="shared" si="1142"/>
        <v>0.93843544127121747</v>
      </c>
      <c r="GX233" s="2">
        <f t="shared" si="1143"/>
        <v>0.93043318924425</v>
      </c>
      <c r="GY233" s="2">
        <f t="shared" si="1144"/>
        <v>0.85365775429955792</v>
      </c>
      <c r="GZ233" s="2">
        <f t="shared" si="1145"/>
        <v>0.87893910417693466</v>
      </c>
      <c r="HA233" s="2">
        <f t="shared" si="1146"/>
        <v>0.82273003080495744</v>
      </c>
      <c r="HB233" s="2">
        <f t="shared" si="1147"/>
        <v>0.99870074132734532</v>
      </c>
      <c r="HC233" s="2">
        <f t="shared" si="1148"/>
        <v>0.99817730596159293</v>
      </c>
      <c r="HD233" s="2">
        <f t="shared" si="1149"/>
        <v>0.99792320450475569</v>
      </c>
      <c r="HE233" s="2">
        <f t="shared" si="1150"/>
        <v>0.99525104255087748</v>
      </c>
      <c r="HF233" s="2">
        <f t="shared" si="1151"/>
        <v>0.99618088258002679</v>
      </c>
      <c r="HG233" s="2">
        <f t="shared" si="1152"/>
        <v>0.99403842921127683</v>
      </c>
      <c r="HH233" s="2">
        <f t="shared" si="1153"/>
        <v>0.9863399141255258</v>
      </c>
      <c r="HI233" s="2">
        <f t="shared" si="1154"/>
        <v>0.98093172393942241</v>
      </c>
      <c r="HJ233" s="2">
        <f t="shared" si="1155"/>
        <v>0.9783256236779283</v>
      </c>
      <c r="HK233" s="2">
        <f t="shared" si="1156"/>
        <v>0.95165921869524506</v>
      </c>
      <c r="HL233" s="2">
        <f t="shared" si="1157"/>
        <v>0.9607880040254364</v>
      </c>
      <c r="HM233" s="2">
        <f t="shared" si="1158"/>
        <v>0.93998692074659751</v>
      </c>
      <c r="HN233" s="2">
        <f t="shared" si="1159"/>
        <v>0.99997636848199367</v>
      </c>
      <c r="HP233" s="2">
        <f t="shared" ref="HP233:IU233" si="1277">IF(B1=1,ET233,0)</f>
        <v>0.70297993105380097</v>
      </c>
      <c r="HQ233" s="2">
        <f t="shared" si="1277"/>
        <v>0.62772809397544116</v>
      </c>
      <c r="HR233" s="2">
        <f t="shared" si="1277"/>
        <v>0.5966960972505797</v>
      </c>
      <c r="HS233" s="2">
        <f t="shared" si="1277"/>
        <v>0.39220266415975547</v>
      </c>
      <c r="HT233" s="2">
        <f t="shared" si="1277"/>
        <v>0.4454126434481766</v>
      </c>
      <c r="HU233" s="2">
        <f t="shared" si="1277"/>
        <v>0.3392382160186328</v>
      </c>
      <c r="HV233" s="2">
        <f t="shared" si="1277"/>
        <v>0.18188775269755847</v>
      </c>
      <c r="HW233" s="2">
        <f t="shared" si="1277"/>
        <v>0.13673749294490109</v>
      </c>
      <c r="HX233" s="2">
        <f t="shared" si="1277"/>
        <v>0.12202192549722804</v>
      </c>
      <c r="HY233" s="2">
        <f t="shared" si="1277"/>
        <v>5.7151432886536908E-2</v>
      </c>
      <c r="HZ233" s="2">
        <f t="shared" si="1277"/>
        <v>7.0151686277578548E-2</v>
      </c>
      <c r="IA233" s="2">
        <f t="shared" si="1277"/>
        <v>4.6008471213057241E-2</v>
      </c>
      <c r="IB233" s="2">
        <f t="shared" si="1277"/>
        <v>0.18412786027739086</v>
      </c>
      <c r="IC233" s="2">
        <f t="shared" si="1277"/>
        <v>0.13851568351853241</v>
      </c>
      <c r="ID233" s="2">
        <f t="shared" si="1277"/>
        <v>0.1236361563385564</v>
      </c>
      <c r="IE233" s="2">
        <f t="shared" si="1277"/>
        <v>5.7964147128917641E-2</v>
      </c>
      <c r="IF233" s="2">
        <f t="shared" si="1277"/>
        <v>7.1135321063196075E-2</v>
      </c>
      <c r="IG233" s="2">
        <f t="shared" si="1277"/>
        <v>4.6670572020068933E-2</v>
      </c>
      <c r="IH233" s="2">
        <f t="shared" si="1277"/>
        <v>2.0759655012964055E-2</v>
      </c>
      <c r="II233" s="2">
        <f t="shared" si="1277"/>
        <v>1.4879028283336523E-2</v>
      </c>
      <c r="IJ233" s="2">
        <f t="shared" si="1277"/>
        <v>1.3079069090814023E-2</v>
      </c>
      <c r="IK233" s="2">
        <f t="shared" si="1277"/>
        <v>5.7467521538301014E-3</v>
      </c>
      <c r="IL233" s="2">
        <f t="shared" si="1277"/>
        <v>7.1425481657266723E-3</v>
      </c>
      <c r="IM233" s="2">
        <f t="shared" si="1277"/>
        <v>4.577632779758571E-3</v>
      </c>
      <c r="IN233" s="2">
        <f t="shared" si="1277"/>
        <v>0.44046518596943751</v>
      </c>
      <c r="IO233" s="2">
        <f t="shared" si="1277"/>
        <v>0.35931916312308643</v>
      </c>
      <c r="IP233" s="2">
        <f t="shared" si="1277"/>
        <v>0.32980096041613072</v>
      </c>
      <c r="IQ233" s="2">
        <f t="shared" si="1277"/>
        <v>0.17670021956476142</v>
      </c>
      <c r="IR233" s="2">
        <f t="shared" si="1277"/>
        <v>0.21081393959252953</v>
      </c>
      <c r="IS233" s="2">
        <f t="shared" si="1277"/>
        <v>0.14585427632223311</v>
      </c>
      <c r="IT233" s="2">
        <f t="shared" si="1277"/>
        <v>6.88549613345735E-2</v>
      </c>
      <c r="IU233" s="2">
        <f t="shared" si="1277"/>
        <v>5.0046578017008049E-2</v>
      </c>
      <c r="IV233" s="2">
        <f t="shared" ref="IV233:KA233" si="1278">IF(AH1=1,FZ233,0)</f>
        <v>4.4183106499939152E-2</v>
      </c>
      <c r="IW233" s="2">
        <f t="shared" si="1278"/>
        <v>1.9762586989233524E-2</v>
      </c>
      <c r="IX233" s="2">
        <f t="shared" si="1278"/>
        <v>2.4478796547731465E-2</v>
      </c>
      <c r="IY233" s="2">
        <f t="shared" si="1278"/>
        <v>1.5787361878542749E-2</v>
      </c>
      <c r="IZ233" s="2">
        <f t="shared" si="1278"/>
        <v>0.91671797329474436</v>
      </c>
      <c r="JA233" s="2">
        <f t="shared" si="1278"/>
        <v>0.88690613940732521</v>
      </c>
      <c r="JB233" s="2">
        <f t="shared" si="1278"/>
        <v>0.87311166741313917</v>
      </c>
      <c r="JC233" s="2">
        <f t="shared" si="1278"/>
        <v>0.75006813072624101</v>
      </c>
      <c r="JD233" s="2">
        <f t="shared" si="1278"/>
        <v>0.7888179967045178</v>
      </c>
      <c r="JE233" s="2">
        <f t="shared" si="1278"/>
        <v>0.70481803185090364</v>
      </c>
      <c r="JF233" s="2">
        <f t="shared" si="1278"/>
        <v>0.5083563920190608</v>
      </c>
      <c r="JG233" s="2">
        <f t="shared" si="1278"/>
        <v>0.42418484788498362</v>
      </c>
      <c r="JH233" s="2">
        <f t="shared" si="1278"/>
        <v>0.39260330786640502</v>
      </c>
      <c r="JI233" s="2">
        <f t="shared" si="1278"/>
        <v>0.21991483446376095</v>
      </c>
      <c r="JJ233" s="2">
        <f t="shared" si="1278"/>
        <v>0.25973946094045097</v>
      </c>
      <c r="JK233" s="2">
        <f t="shared" si="1278"/>
        <v>0.18320374626589414</v>
      </c>
      <c r="JL233" s="2">
        <f t="shared" si="1278"/>
        <v>0.99562869232828122</v>
      </c>
      <c r="JM233" s="2">
        <f t="shared" si="1278"/>
        <v>0.99387520360766679</v>
      </c>
      <c r="JN233" s="2">
        <f t="shared" si="1278"/>
        <v>0.99302553742408362</v>
      </c>
      <c r="JO233" s="2">
        <f t="shared" si="1278"/>
        <v>0.98415174598047594</v>
      </c>
      <c r="JP233" s="2">
        <f t="shared" si="1278"/>
        <v>0.98722692336006646</v>
      </c>
      <c r="JQ233" s="2">
        <f t="shared" si="1278"/>
        <v>0.98016149740774561</v>
      </c>
      <c r="JR233" s="2">
        <f t="shared" si="1278"/>
        <v>0.95534787983571468</v>
      </c>
      <c r="JS233" s="2">
        <f t="shared" si="1278"/>
        <v>0.93843544127121747</v>
      </c>
      <c r="JT233" s="2">
        <f t="shared" si="1278"/>
        <v>0.93043318924425</v>
      </c>
      <c r="JU233" s="2">
        <f t="shared" si="1278"/>
        <v>0.85365775429955792</v>
      </c>
      <c r="JV233" s="2">
        <f t="shared" si="1278"/>
        <v>0.87893910417693466</v>
      </c>
      <c r="JW233" s="2">
        <f t="shared" si="1278"/>
        <v>0.82273003080495744</v>
      </c>
      <c r="JX233" s="2">
        <f t="shared" si="1278"/>
        <v>0.99870074132734532</v>
      </c>
      <c r="JY233" s="2">
        <f t="shared" si="1278"/>
        <v>0.99817730596159293</v>
      </c>
      <c r="JZ233" s="2">
        <f t="shared" si="1278"/>
        <v>0.99792320450475569</v>
      </c>
      <c r="KA233" s="2">
        <f t="shared" si="1278"/>
        <v>0.99525104255087748</v>
      </c>
      <c r="KB233" s="2">
        <f t="shared" ref="KB233:KJ233" si="1279">IF(BN1=1,HF233,0)</f>
        <v>0.99618088258002679</v>
      </c>
      <c r="KC233" s="2">
        <f t="shared" si="1279"/>
        <v>0.99403842921127683</v>
      </c>
      <c r="KD233" s="2">
        <f t="shared" si="1279"/>
        <v>0.9863399141255258</v>
      </c>
      <c r="KE233" s="2">
        <f t="shared" si="1279"/>
        <v>0.98093172393942241</v>
      </c>
      <c r="KF233" s="2">
        <f t="shared" si="1279"/>
        <v>0.9783256236779283</v>
      </c>
      <c r="KG233" s="2">
        <f t="shared" si="1279"/>
        <v>0.95165921869524506</v>
      </c>
      <c r="KH233" s="2">
        <f t="shared" si="1279"/>
        <v>0.9607880040254364</v>
      </c>
      <c r="KI233" s="2">
        <f t="shared" si="1279"/>
        <v>0.93998692074659751</v>
      </c>
      <c r="KJ233" s="2">
        <f t="shared" si="1279"/>
        <v>0</v>
      </c>
    </row>
    <row r="234" spans="1:296" x14ac:dyDescent="0.2">
      <c r="A234" s="2" t="str">
        <f>'Respondent Data'!A234</f>
        <v>2168</v>
      </c>
      <c r="B234" s="2">
        <f>SUMPRODUCT('Respondent Data'!B234:S234,'Product Coding'!A100:R100)</f>
        <v>-0.28058149657693754</v>
      </c>
      <c r="C234" s="2">
        <f>SUMPRODUCT('Respondent Data'!B234:S234,'Product Coding'!A101:R101)</f>
        <v>-0.1634807190654024</v>
      </c>
      <c r="D234" s="2">
        <f>SUMPRODUCT('Respondent Data'!B234:S234,'Product Coding'!A102:R102)</f>
        <v>-0.45003737776148856</v>
      </c>
      <c r="E234" s="2">
        <f>SUMPRODUCT('Respondent Data'!B234:S234,'Product Coding'!A103:R103)</f>
        <v>-0.33660273747413738</v>
      </c>
      <c r="F234" s="2">
        <f>SUMPRODUCT('Respondent Data'!B234:S234,'Product Coding'!A104:R104)</f>
        <v>-1.2429410310885125</v>
      </c>
      <c r="G234" s="2">
        <f>SUMPRODUCT('Respondent Data'!B234:S234,'Product Coding'!A105:R105)</f>
        <v>-0.1295172431639624</v>
      </c>
      <c r="H234" s="2">
        <f>SUMPRODUCT('Respondent Data'!B234:S234,'Product Coding'!A106:R106)</f>
        <v>-2.7331779141034374</v>
      </c>
      <c r="I234" s="2">
        <f>SUMPRODUCT('Respondent Data'!B234:S234,'Product Coding'!A107:R107)</f>
        <v>-2.616077136591902</v>
      </c>
      <c r="J234" s="2">
        <f>SUMPRODUCT('Respondent Data'!B234:S234,'Product Coding'!A108:R108)</f>
        <v>-2.9026337952879881</v>
      </c>
      <c r="K234" s="2">
        <f>SUMPRODUCT('Respondent Data'!B234:S234,'Product Coding'!A109:R109)</f>
        <v>-2.7891991550006372</v>
      </c>
      <c r="L234" s="2">
        <f>SUMPRODUCT('Respondent Data'!B234:S234,'Product Coding'!A110:R110)</f>
        <v>-3.6955374486150125</v>
      </c>
      <c r="M234" s="2">
        <f>SUMPRODUCT('Respondent Data'!B234:S234,'Product Coding'!A111:R111)</f>
        <v>-2.582113660690462</v>
      </c>
      <c r="N234" s="2">
        <f>SUMPRODUCT('Respondent Data'!B234:S234,'Product Coding'!A112:R112)</f>
        <v>-0.80513350998333721</v>
      </c>
      <c r="O234" s="2">
        <f>SUMPRODUCT('Respondent Data'!B234:S234,'Product Coding'!A113:R113)</f>
        <v>-0.6880327324718023</v>
      </c>
      <c r="P234" s="2">
        <f>SUMPRODUCT('Respondent Data'!B234:S234,'Product Coding'!A114:R114)</f>
        <v>-0.97458939116788845</v>
      </c>
      <c r="Q234" s="2">
        <f>SUMPRODUCT('Respondent Data'!B234:S234,'Product Coding'!A115:R115)</f>
        <v>-0.8611547508805375</v>
      </c>
      <c r="R234" s="2">
        <f>SUMPRODUCT('Respondent Data'!B234:S234,'Product Coding'!A116:R116)</f>
        <v>-1.7674930444949124</v>
      </c>
      <c r="S234" s="2">
        <f>SUMPRODUCT('Respondent Data'!B234:S234,'Product Coding'!A117:R117)</f>
        <v>-0.6540692565703623</v>
      </c>
      <c r="T234" s="2">
        <f>SUMPRODUCT('Respondent Data'!B234:S234,'Product Coding'!A118:R118)</f>
        <v>-3.2577299275098373</v>
      </c>
      <c r="U234" s="2">
        <f>SUMPRODUCT('Respondent Data'!B234:S234,'Product Coding'!A119:R119)</f>
        <v>-3.1406291499983023</v>
      </c>
      <c r="V234" s="2">
        <f>SUMPRODUCT('Respondent Data'!B234:S234,'Product Coding'!A120:R120)</f>
        <v>-3.4271858086943885</v>
      </c>
      <c r="W234" s="2">
        <f>SUMPRODUCT('Respondent Data'!B234:S234,'Product Coding'!A121:R121)</f>
        <v>-3.3137511684070375</v>
      </c>
      <c r="X234" s="2">
        <f>SUMPRODUCT('Respondent Data'!B234:S234,'Product Coding'!A122:R122)</f>
        <v>-4.220089462021412</v>
      </c>
      <c r="Y234" s="2">
        <f>SUMPRODUCT('Respondent Data'!B234:S234,'Product Coding'!A123:R123)</f>
        <v>-3.1066656740968623</v>
      </c>
      <c r="Z234" s="2">
        <f>SUMPRODUCT('Respondent Data'!B234:S234,'Product Coding'!A124:R124)</f>
        <v>-0.23426176178444758</v>
      </c>
      <c r="AA234" s="2">
        <f>SUMPRODUCT('Respondent Data'!B234:S234,'Product Coding'!A125:R125)</f>
        <v>-0.11716098427291244</v>
      </c>
      <c r="AB234" s="2">
        <f>SUMPRODUCT('Respondent Data'!B234:S234,'Product Coding'!A126:R126)</f>
        <v>-0.40371764296899859</v>
      </c>
      <c r="AC234" s="2">
        <f>SUMPRODUCT('Respondent Data'!B234:S234,'Product Coding'!A127:R127)</f>
        <v>-0.29028300268164742</v>
      </c>
      <c r="AD234" s="2">
        <f>SUMPRODUCT('Respondent Data'!B234:S234,'Product Coding'!A128:R128)</f>
        <v>-1.1966212962960225</v>
      </c>
      <c r="AE234" s="2">
        <f>SUMPRODUCT('Respondent Data'!B234:S234,'Product Coding'!A129:R129)</f>
        <v>-8.3197508371472439E-2</v>
      </c>
      <c r="AF234" s="2">
        <f>SUMPRODUCT('Respondent Data'!B234:S234,'Product Coding'!A130:R130)</f>
        <v>-2.6868581793109474</v>
      </c>
      <c r="AG234" s="2">
        <f>SUMPRODUCT('Respondent Data'!B234:S234,'Product Coding'!A131:R131)</f>
        <v>-2.5697574017994125</v>
      </c>
      <c r="AH234" s="2">
        <f>SUMPRODUCT('Respondent Data'!B234:S234,'Product Coding'!A132:R132)</f>
        <v>-2.8563140604954986</v>
      </c>
      <c r="AI234" s="2">
        <f>SUMPRODUCT('Respondent Data'!B234:S234,'Product Coding'!A133:R133)</f>
        <v>-2.7428794202081472</v>
      </c>
      <c r="AJ234" s="2">
        <f>SUMPRODUCT('Respondent Data'!B234:S234,'Product Coding'!A134:R134)</f>
        <v>-3.6492177138225221</v>
      </c>
      <c r="AK234" s="2">
        <f>SUMPRODUCT('Respondent Data'!B234:S234,'Product Coding'!A135:R135)</f>
        <v>-2.5357939258979725</v>
      </c>
      <c r="AL234" s="2">
        <f>SUMPRODUCT('Respondent Data'!B234:S234,'Product Coding'!A136:R136)</f>
        <v>2.2444132837547093</v>
      </c>
      <c r="AM234" s="2">
        <f>SUMPRODUCT('Respondent Data'!B234:S234,'Product Coding'!A137:R137)</f>
        <v>2.3615140612662442</v>
      </c>
      <c r="AN234" s="2">
        <f>SUMPRODUCT('Respondent Data'!B234:S234,'Product Coding'!A138:R138)</f>
        <v>2.0749574025701585</v>
      </c>
      <c r="AO234" s="2">
        <f>SUMPRODUCT('Respondent Data'!B234:S234,'Product Coding'!A139:R139)</f>
        <v>2.1883920428575094</v>
      </c>
      <c r="AP234" s="2">
        <f>SUMPRODUCT('Respondent Data'!B234:S234,'Product Coding'!A140:R140)</f>
        <v>1.2820537492431345</v>
      </c>
      <c r="AQ234" s="2">
        <f>SUMPRODUCT('Respondent Data'!B234:S234,'Product Coding'!A141:R141)</f>
        <v>2.3954775371676842</v>
      </c>
      <c r="AR234" s="2">
        <f>SUMPRODUCT('Respondent Data'!B234:S234,'Product Coding'!A142:R142)</f>
        <v>-0.20818313377179032</v>
      </c>
      <c r="AS234" s="2">
        <f>SUMPRODUCT('Respondent Data'!B234:S234,'Product Coding'!A143:R143)</f>
        <v>-9.1082356260255404E-2</v>
      </c>
      <c r="AT234" s="2">
        <f>SUMPRODUCT('Respondent Data'!B234:S234,'Product Coding'!A144:R144)</f>
        <v>-0.37763901495634133</v>
      </c>
      <c r="AU234" s="2">
        <f>SUMPRODUCT('Respondent Data'!B234:S234,'Product Coding'!A145:R145)</f>
        <v>-0.26420437466899027</v>
      </c>
      <c r="AV234" s="2">
        <f>SUMPRODUCT('Respondent Data'!B234:S234,'Product Coding'!A146:R146)</f>
        <v>-1.1705426682833653</v>
      </c>
      <c r="AW234" s="2">
        <f>SUMPRODUCT('Respondent Data'!B234:S234,'Product Coding'!A147:R147)</f>
        <v>-5.7118880358815405E-2</v>
      </c>
      <c r="AX234" s="2">
        <f>SUMPRODUCT('Respondent Data'!B234:S234,'Product Coding'!A148:R148)</f>
        <v>3.4092093284888829</v>
      </c>
      <c r="AY234" s="2">
        <f>SUMPRODUCT('Respondent Data'!B234:S234,'Product Coding'!A149:R149)</f>
        <v>3.5263101060004178</v>
      </c>
      <c r="AZ234" s="2">
        <f>SUMPRODUCT('Respondent Data'!B234:S234,'Product Coding'!A150:R150)</f>
        <v>3.2397534473043317</v>
      </c>
      <c r="BA234" s="2">
        <f>SUMPRODUCT('Respondent Data'!B234:S234,'Product Coding'!A151:R151)</f>
        <v>3.3531880875916826</v>
      </c>
      <c r="BB234" s="2">
        <f>SUMPRODUCT('Respondent Data'!B234:S234,'Product Coding'!A152:R152)</f>
        <v>2.4468497939773073</v>
      </c>
      <c r="BC234" s="2">
        <f>SUMPRODUCT('Respondent Data'!B234:S234,'Product Coding'!A153:R153)</f>
        <v>3.5602735819018578</v>
      </c>
      <c r="BD234" s="2">
        <f>SUMPRODUCT('Respondent Data'!B234:S234,'Product Coding'!A154:R154)</f>
        <v>0.95661291096238288</v>
      </c>
      <c r="BE234" s="2">
        <f>SUMPRODUCT('Respondent Data'!B234:S234,'Product Coding'!A155:R155)</f>
        <v>1.0737136884739178</v>
      </c>
      <c r="BF234" s="2">
        <f>SUMPRODUCT('Respondent Data'!B234:S234,'Product Coding'!A156:R156)</f>
        <v>0.78715702977783164</v>
      </c>
      <c r="BG234" s="2">
        <f>SUMPRODUCT('Respondent Data'!B234:S234,'Product Coding'!A157:R157)</f>
        <v>0.90059167006518259</v>
      </c>
      <c r="BH234" s="2">
        <f>SUMPRODUCT('Respondent Data'!B234:S234,'Product Coding'!A158:R158)</f>
        <v>-5.746623549192309E-3</v>
      </c>
      <c r="BI234" s="2">
        <f>SUMPRODUCT('Respondent Data'!B234:S234,'Product Coding'!A159:R159)</f>
        <v>1.1076771643753578</v>
      </c>
      <c r="BJ234" s="2">
        <f>SUMPRODUCT('Respondent Data'!B234:S234,'Product Coding'!A160:R160)</f>
        <v>3.9559212904941825</v>
      </c>
      <c r="BK234" s="2">
        <f>SUMPRODUCT('Respondent Data'!B234:S234,'Product Coding'!A161:R161)</f>
        <v>4.0730220680057174</v>
      </c>
      <c r="BL234" s="2">
        <f>SUMPRODUCT('Respondent Data'!B234:S234,'Product Coding'!A162:R162)</f>
        <v>3.7864654093096313</v>
      </c>
      <c r="BM234" s="2">
        <f>SUMPRODUCT('Respondent Data'!B234:S234,'Product Coding'!A163:R163)</f>
        <v>3.8999000495969831</v>
      </c>
      <c r="BN234" s="2">
        <f>SUMPRODUCT('Respondent Data'!B234:S234,'Product Coding'!A164:R164)</f>
        <v>2.9935617559826078</v>
      </c>
      <c r="BO234" s="2">
        <f>SUMPRODUCT('Respondent Data'!B234:S234,'Product Coding'!A165:R165)</f>
        <v>4.1069855439071574</v>
      </c>
      <c r="BP234" s="2">
        <f>SUMPRODUCT('Respondent Data'!B234:S234,'Product Coding'!A166:R166)</f>
        <v>1.5033248729676829</v>
      </c>
      <c r="BQ234" s="2">
        <f>SUMPRODUCT('Respondent Data'!B234:S234,'Product Coding'!A167:R167)</f>
        <v>1.6204256504792178</v>
      </c>
      <c r="BR234" s="2">
        <f>SUMPRODUCT('Respondent Data'!B234:S234,'Product Coding'!A168:R168)</f>
        <v>1.3338689917831317</v>
      </c>
      <c r="BS234" s="2">
        <f>SUMPRODUCT('Respondent Data'!B234:S234,'Product Coding'!A169:R169)</f>
        <v>1.4473036320704831</v>
      </c>
      <c r="BT234" s="2">
        <f>SUMPRODUCT('Respondent Data'!B234:S234,'Product Coding'!A170:R170)</f>
        <v>0.54096533845610772</v>
      </c>
      <c r="BU234" s="2">
        <f>SUMPRODUCT('Respondent Data'!B234:S234,'Product Coding'!A171:R171)</f>
        <v>1.6543891263806578</v>
      </c>
      <c r="BV234" s="2">
        <f>SUMPRODUCT('Respondent Data'!B234:S234,'Product Coding'!A172:R172)</f>
        <v>-0.12380208261509699</v>
      </c>
      <c r="BX234" s="2">
        <f t="shared" si="1014"/>
        <v>1.323899431537934</v>
      </c>
      <c r="BY234" s="2">
        <f t="shared" si="1015"/>
        <v>1.1776026496888605</v>
      </c>
      <c r="BZ234" s="2">
        <f t="shared" si="1016"/>
        <v>1.5683708065845334</v>
      </c>
      <c r="CA234" s="2">
        <f t="shared" si="1017"/>
        <v>1.4001827131159437</v>
      </c>
      <c r="CB234" s="2">
        <f t="shared" si="1018"/>
        <v>3.4657914910018452</v>
      </c>
      <c r="CC234" s="2">
        <f t="shared" si="1019"/>
        <v>1.1382787388204938</v>
      </c>
      <c r="CD234" s="2">
        <f t="shared" si="1020"/>
        <v>15.38169112436683</v>
      </c>
      <c r="CE234" s="2">
        <f t="shared" si="1021"/>
        <v>13.681945768122336</v>
      </c>
      <c r="CF234" s="2">
        <f t="shared" si="1022"/>
        <v>18.222075439169128</v>
      </c>
      <c r="CG234" s="2">
        <f t="shared" si="1023"/>
        <v>16.267986448040308</v>
      </c>
      <c r="CH234" s="2">
        <f t="shared" si="1024"/>
        <v>40.267208328748097</v>
      </c>
      <c r="CI234" s="2">
        <f t="shared" si="1025"/>
        <v>13.22506193210717</v>
      </c>
      <c r="CJ234" s="2">
        <f t="shared" si="1026"/>
        <v>2.2369951400676253</v>
      </c>
      <c r="CK234" s="2">
        <f t="shared" si="1027"/>
        <v>1.9897972168660598</v>
      </c>
      <c r="CL234" s="2">
        <f t="shared" si="1028"/>
        <v>2.6500788417726695</v>
      </c>
      <c r="CM234" s="2">
        <f t="shared" si="1029"/>
        <v>2.3658911317821811</v>
      </c>
      <c r="CN234" s="2">
        <f t="shared" si="1030"/>
        <v>5.8561538264673771</v>
      </c>
      <c r="CO234" s="2">
        <f t="shared" si="1031"/>
        <v>1.9233515372279926</v>
      </c>
      <c r="CP234" s="2">
        <f t="shared" si="1032"/>
        <v>25.990469873726209</v>
      </c>
      <c r="CQ234" s="2">
        <f t="shared" si="1033"/>
        <v>23.118407230074805</v>
      </c>
      <c r="CR234" s="2">
        <f t="shared" si="1034"/>
        <v>30.789872121943741</v>
      </c>
      <c r="CS234" s="2">
        <f t="shared" si="1035"/>
        <v>27.488044602207722</v>
      </c>
      <c r="CT234" s="2">
        <f t="shared" si="1036"/>
        <v>68.039570974707431</v>
      </c>
      <c r="CU234" s="2">
        <f t="shared" si="1037"/>
        <v>22.346409828766081</v>
      </c>
      <c r="CV234" s="2">
        <f t="shared" si="1038"/>
        <v>1.263975309340718</v>
      </c>
      <c r="CW234" s="2">
        <f t="shared" si="1039"/>
        <v>1.1243004098066776</v>
      </c>
      <c r="CX234" s="2">
        <f t="shared" si="1040"/>
        <v>1.4973810911836134</v>
      </c>
      <c r="CY234" s="2">
        <f t="shared" si="1041"/>
        <v>1.3368057541110443</v>
      </c>
      <c r="CZ234" s="2">
        <f t="shared" si="1042"/>
        <v>3.308918160694871</v>
      </c>
      <c r="DA234" s="2">
        <f t="shared" si="1043"/>
        <v>1.0867564308455337</v>
      </c>
      <c r="DB234" s="2">
        <f t="shared" si="1044"/>
        <v>14.685464268626253</v>
      </c>
      <c r="DC234" s="2">
        <f t="shared" si="1045"/>
        <v>13.062655079892183</v>
      </c>
      <c r="DD234" s="2">
        <f t="shared" si="1046"/>
        <v>17.397283276493166</v>
      </c>
      <c r="DE234" s="2">
        <f t="shared" si="1047"/>
        <v>15.531642897622302</v>
      </c>
      <c r="DF234" s="2">
        <f t="shared" si="1048"/>
        <v>38.444579619232307</v>
      </c>
      <c r="DG234" s="2">
        <f t="shared" si="1049"/>
        <v>12.626451336463431</v>
      </c>
      <c r="DH234" s="2">
        <f t="shared" si="1050"/>
        <v>0.1059897080179063</v>
      </c>
      <c r="DI234" s="2">
        <f t="shared" si="1051"/>
        <v>9.4277373362599601E-2</v>
      </c>
      <c r="DJ234" s="2">
        <f t="shared" si="1052"/>
        <v>0.12556177598822377</v>
      </c>
      <c r="DK234" s="2">
        <f t="shared" si="1053"/>
        <v>0.11209685071205233</v>
      </c>
      <c r="DL234" s="2">
        <f t="shared" si="1054"/>
        <v>0.27746686752142791</v>
      </c>
      <c r="DM234" s="2">
        <f t="shared" si="1055"/>
        <v>9.1129150973668888E-2</v>
      </c>
      <c r="DN234" s="2">
        <f t="shared" si="1056"/>
        <v>1.2314386669079458</v>
      </c>
      <c r="DO234" s="2">
        <f t="shared" si="1057"/>
        <v>1.0953592112321744</v>
      </c>
      <c r="DP234" s="2">
        <f t="shared" si="1058"/>
        <v>1.4588362297536481</v>
      </c>
      <c r="DQ234" s="2">
        <f t="shared" si="1059"/>
        <v>1.3023943455161484</v>
      </c>
      <c r="DR234" s="2">
        <f t="shared" si="1060"/>
        <v>3.2237415862489738</v>
      </c>
      <c r="DS234" s="2">
        <f t="shared" si="1061"/>
        <v>1.058781671259146</v>
      </c>
      <c r="DT234" s="2">
        <f t="shared" si="1062"/>
        <v>3.3067335442482013E-2</v>
      </c>
      <c r="DU234" s="2">
        <f t="shared" si="1063"/>
        <v>2.9413247643728921E-2</v>
      </c>
      <c r="DV234" s="2">
        <f t="shared" si="1064"/>
        <v>3.91735522533464E-2</v>
      </c>
      <c r="DW234" s="2">
        <f t="shared" si="1065"/>
        <v>3.4972680214526423E-2</v>
      </c>
      <c r="DX234" s="2">
        <f t="shared" si="1066"/>
        <v>8.6565857705313304E-2</v>
      </c>
      <c r="DY234" s="2">
        <f t="shared" si="1067"/>
        <v>2.8431045430616718E-2</v>
      </c>
      <c r="DZ234" s="2">
        <f t="shared" si="1068"/>
        <v>0.38419197709846015</v>
      </c>
      <c r="EA234" s="2">
        <f t="shared" si="1069"/>
        <v>0.34173705301374724</v>
      </c>
      <c r="EB234" s="2">
        <f t="shared" si="1070"/>
        <v>0.4551368983558276</v>
      </c>
      <c r="EC234" s="2">
        <f t="shared" si="1071"/>
        <v>0.40632917579411088</v>
      </c>
      <c r="ED234" s="2">
        <f t="shared" si="1072"/>
        <v>1.0057631670649045</v>
      </c>
      <c r="EE234" s="2">
        <f t="shared" si="1073"/>
        <v>0.33032536213764269</v>
      </c>
      <c r="EF234" s="2">
        <f t="shared" si="1074"/>
        <v>1.9141025978641868E-2</v>
      </c>
      <c r="EG234" s="2">
        <f t="shared" si="1075"/>
        <v>1.7025857382556121E-2</v>
      </c>
      <c r="EH234" s="2">
        <f t="shared" si="1076"/>
        <v>2.2675609368684801E-2</v>
      </c>
      <c r="EI234" s="2">
        <f t="shared" si="1077"/>
        <v>2.0243934734123784E-2</v>
      </c>
      <c r="EJ234" s="2">
        <f t="shared" si="1078"/>
        <v>5.0108643742492166E-2</v>
      </c>
      <c r="EK234" s="2">
        <f t="shared" si="1079"/>
        <v>1.645730966542415E-2</v>
      </c>
      <c r="EL234" s="2">
        <f t="shared" si="1080"/>
        <v>0.22238951267237123</v>
      </c>
      <c r="EM234" s="2">
        <f t="shared" si="1081"/>
        <v>0.19781448133244775</v>
      </c>
      <c r="EN234" s="2">
        <f t="shared" si="1082"/>
        <v>0.26345597789156111</v>
      </c>
      <c r="EO234" s="2">
        <f t="shared" si="1083"/>
        <v>0.23520362937266739</v>
      </c>
      <c r="EP234" s="2">
        <f t="shared" si="1084"/>
        <v>0.58218597451362886</v>
      </c>
      <c r="EQ234" s="2">
        <f t="shared" si="1085"/>
        <v>0.19120882446300658</v>
      </c>
      <c r="ER234" s="2">
        <f t="shared" si="1086"/>
        <v>1.1317918475481175</v>
      </c>
      <c r="ET234" s="2">
        <f t="shared" si="1087"/>
        <v>0.43031122019691259</v>
      </c>
      <c r="EU234" s="2">
        <f t="shared" si="1088"/>
        <v>0.45922060213459132</v>
      </c>
      <c r="EV234" s="2">
        <f t="shared" si="1089"/>
        <v>0.38935187918983488</v>
      </c>
      <c r="EW234" s="2">
        <f t="shared" si="1090"/>
        <v>0.41663494805434581</v>
      </c>
      <c r="EX234" s="2">
        <f t="shared" si="1091"/>
        <v>0.22392447162275872</v>
      </c>
      <c r="EY234" s="2">
        <f t="shared" si="1092"/>
        <v>0.46766587622323497</v>
      </c>
      <c r="EZ234" s="2">
        <f t="shared" si="1093"/>
        <v>6.104375869427528E-2</v>
      </c>
      <c r="FA234" s="2">
        <f t="shared" si="1094"/>
        <v>6.8110863218907622E-2</v>
      </c>
      <c r="FB234" s="2">
        <f t="shared" si="1095"/>
        <v>5.2023518644728872E-2</v>
      </c>
      <c r="FC234" s="2">
        <f t="shared" si="1096"/>
        <v>5.791063150350613E-2</v>
      </c>
      <c r="FD234" s="2">
        <f t="shared" si="1097"/>
        <v>2.4232315208571234E-2</v>
      </c>
      <c r="FE234" s="2">
        <f t="shared" si="1098"/>
        <v>7.0298463709526304E-2</v>
      </c>
      <c r="FF234" s="2">
        <f t="shared" si="1099"/>
        <v>0.30892848358712971</v>
      </c>
      <c r="FG234" s="2">
        <f t="shared" si="1100"/>
        <v>0.33447084449700965</v>
      </c>
      <c r="FH234" s="2">
        <f t="shared" si="1101"/>
        <v>0.27396668492627618</v>
      </c>
      <c r="FI234" s="2">
        <f t="shared" si="1102"/>
        <v>0.29709814157611131</v>
      </c>
      <c r="FJ234" s="2">
        <f t="shared" si="1103"/>
        <v>0.14585437044011723</v>
      </c>
      <c r="FK234" s="2">
        <f t="shared" si="1104"/>
        <v>0.3420731264322146</v>
      </c>
      <c r="FL234" s="2">
        <f t="shared" si="1105"/>
        <v>3.7050114528515379E-2</v>
      </c>
      <c r="FM234" s="2">
        <f t="shared" si="1106"/>
        <v>4.1462107777707445E-2</v>
      </c>
      <c r="FN234" s="2">
        <f t="shared" si="1107"/>
        <v>3.1456559377278065E-2</v>
      </c>
      <c r="FO234" s="2">
        <f t="shared" si="1108"/>
        <v>3.5102444339844358E-2</v>
      </c>
      <c r="FP234" s="2">
        <f t="shared" si="1109"/>
        <v>1.4484446903158608E-2</v>
      </c>
      <c r="FQ234" s="2">
        <f t="shared" si="1110"/>
        <v>4.2833138256994807E-2</v>
      </c>
      <c r="FR234" s="2">
        <f t="shared" si="1111"/>
        <v>0.44170093016217815</v>
      </c>
      <c r="FS234" s="2">
        <f t="shared" si="1112"/>
        <v>0.4707432128636671</v>
      </c>
      <c r="FT234" s="2">
        <f t="shared" si="1113"/>
        <v>0.40041946482667495</v>
      </c>
      <c r="FU234" s="2">
        <f t="shared" si="1114"/>
        <v>0.42793458473847984</v>
      </c>
      <c r="FV234" s="2">
        <f t="shared" si="1115"/>
        <v>0.2320768143432867</v>
      </c>
      <c r="FW234" s="2">
        <f t="shared" si="1116"/>
        <v>0.47921261207989163</v>
      </c>
      <c r="FX234" s="2">
        <f t="shared" si="1117"/>
        <v>6.3753293040881148E-2</v>
      </c>
      <c r="FY234" s="2">
        <f t="shared" si="1118"/>
        <v>7.1110326913292027E-2</v>
      </c>
      <c r="FZ234" s="2">
        <f t="shared" si="1119"/>
        <v>5.4355851620643034E-2</v>
      </c>
      <c r="GA234" s="2">
        <f t="shared" si="1120"/>
        <v>6.0490055718771127E-2</v>
      </c>
      <c r="GB234" s="2">
        <f t="shared" si="1121"/>
        <v>2.5352025795514425E-2</v>
      </c>
      <c r="GC234" s="2">
        <f t="shared" si="1122"/>
        <v>7.3386678255993903E-2</v>
      </c>
      <c r="GD234" s="2">
        <f t="shared" si="1123"/>
        <v>0.90416754581934122</v>
      </c>
      <c r="GE234" s="2">
        <f t="shared" si="1124"/>
        <v>0.91384508566334033</v>
      </c>
      <c r="GF234" s="2">
        <f t="shared" si="1125"/>
        <v>0.88844523804303621</v>
      </c>
      <c r="GG234" s="2">
        <f t="shared" si="1126"/>
        <v>0.89920225865195191</v>
      </c>
      <c r="GH234" s="2">
        <f t="shared" si="1127"/>
        <v>0.78279916718327425</v>
      </c>
      <c r="GI234" s="2">
        <f t="shared" si="1128"/>
        <v>0.91648179237778604</v>
      </c>
      <c r="GJ234" s="2">
        <f t="shared" si="1129"/>
        <v>0.4481413783985726</v>
      </c>
      <c r="GK234" s="2">
        <f t="shared" si="1130"/>
        <v>0.47724513994521772</v>
      </c>
      <c r="GL234" s="2">
        <f t="shared" si="1131"/>
        <v>0.4066964639203281</v>
      </c>
      <c r="GM234" s="2">
        <f t="shared" si="1132"/>
        <v>0.43433046208937803</v>
      </c>
      <c r="GN234" s="2">
        <f t="shared" si="1133"/>
        <v>0.23675690843768724</v>
      </c>
      <c r="GO234" s="2">
        <f t="shared" si="1134"/>
        <v>0.4857241610220876</v>
      </c>
      <c r="GP234" s="2">
        <f t="shared" si="1135"/>
        <v>0.96799111315593134</v>
      </c>
      <c r="GQ234" s="2">
        <f t="shared" si="1136"/>
        <v>0.97142717202148476</v>
      </c>
      <c r="GR234" s="2">
        <f t="shared" si="1137"/>
        <v>0.96230316661889392</v>
      </c>
      <c r="GS234" s="2">
        <f t="shared" si="1138"/>
        <v>0.96620907886449969</v>
      </c>
      <c r="GT234" s="2">
        <f t="shared" si="1139"/>
        <v>0.9203307769230582</v>
      </c>
      <c r="GU234" s="2">
        <f t="shared" si="1140"/>
        <v>0.97235493273278983</v>
      </c>
      <c r="GV234" s="2">
        <f t="shared" si="1141"/>
        <v>0.72244314122972852</v>
      </c>
      <c r="GW234" s="2">
        <f t="shared" si="1142"/>
        <v>0.74530251494049937</v>
      </c>
      <c r="GX234" s="2">
        <f t="shared" si="1143"/>
        <v>0.68722056401010045</v>
      </c>
      <c r="GY234" s="2">
        <f t="shared" si="1144"/>
        <v>0.71107107582784157</v>
      </c>
      <c r="GZ234" s="2">
        <f t="shared" si="1145"/>
        <v>0.49856334806632779</v>
      </c>
      <c r="HA234" s="2">
        <f t="shared" si="1146"/>
        <v>0.75169580950718917</v>
      </c>
      <c r="HB234" s="2">
        <f t="shared" si="1147"/>
        <v>0.98121847174166954</v>
      </c>
      <c r="HC234" s="2">
        <f t="shared" si="1148"/>
        <v>0.98325916960816084</v>
      </c>
      <c r="HD234" s="2">
        <f t="shared" si="1149"/>
        <v>0.97782717299507815</v>
      </c>
      <c r="HE234" s="2">
        <f t="shared" si="1150"/>
        <v>0.98015775047033293</v>
      </c>
      <c r="HF234" s="2">
        <f t="shared" si="1151"/>
        <v>0.95228241949908199</v>
      </c>
      <c r="HG234" s="2">
        <f t="shared" si="1152"/>
        <v>0.98380914819645382</v>
      </c>
      <c r="HH234" s="2">
        <f t="shared" si="1153"/>
        <v>0.81806984568594154</v>
      </c>
      <c r="HI234" s="2">
        <f t="shared" si="1154"/>
        <v>0.83485382384724627</v>
      </c>
      <c r="HJ234" s="2">
        <f t="shared" si="1155"/>
        <v>0.79147989126521612</v>
      </c>
      <c r="HK234" s="2">
        <f t="shared" si="1156"/>
        <v>0.80958311344007139</v>
      </c>
      <c r="HL234" s="2">
        <f t="shared" si="1157"/>
        <v>0.63203695147620342</v>
      </c>
      <c r="HM234" s="2">
        <f t="shared" si="1158"/>
        <v>0.83948337139862694</v>
      </c>
      <c r="HN234" s="2">
        <f t="shared" si="1159"/>
        <v>0.46908895028853353</v>
      </c>
      <c r="HP234" s="2">
        <f t="shared" ref="HP234:IU234" si="1280">IF(B1=1,ET234,0)</f>
        <v>0.43031122019691259</v>
      </c>
      <c r="HQ234" s="2">
        <f t="shared" si="1280"/>
        <v>0.45922060213459132</v>
      </c>
      <c r="HR234" s="2">
        <f t="shared" si="1280"/>
        <v>0.38935187918983488</v>
      </c>
      <c r="HS234" s="2">
        <f t="shared" si="1280"/>
        <v>0.41663494805434581</v>
      </c>
      <c r="HT234" s="2">
        <f t="shared" si="1280"/>
        <v>0.22392447162275872</v>
      </c>
      <c r="HU234" s="2">
        <f t="shared" si="1280"/>
        <v>0.46766587622323497</v>
      </c>
      <c r="HV234" s="2">
        <f t="shared" si="1280"/>
        <v>6.104375869427528E-2</v>
      </c>
      <c r="HW234" s="2">
        <f t="shared" si="1280"/>
        <v>6.8110863218907622E-2</v>
      </c>
      <c r="HX234" s="2">
        <f t="shared" si="1280"/>
        <v>5.2023518644728872E-2</v>
      </c>
      <c r="HY234" s="2">
        <f t="shared" si="1280"/>
        <v>5.791063150350613E-2</v>
      </c>
      <c r="HZ234" s="2">
        <f t="shared" si="1280"/>
        <v>2.4232315208571234E-2</v>
      </c>
      <c r="IA234" s="2">
        <f t="shared" si="1280"/>
        <v>7.0298463709526304E-2</v>
      </c>
      <c r="IB234" s="2">
        <f t="shared" si="1280"/>
        <v>0.30892848358712971</v>
      </c>
      <c r="IC234" s="2">
        <f t="shared" si="1280"/>
        <v>0.33447084449700965</v>
      </c>
      <c r="ID234" s="2">
        <f t="shared" si="1280"/>
        <v>0.27396668492627618</v>
      </c>
      <c r="IE234" s="2">
        <f t="shared" si="1280"/>
        <v>0.29709814157611131</v>
      </c>
      <c r="IF234" s="2">
        <f t="shared" si="1280"/>
        <v>0.14585437044011723</v>
      </c>
      <c r="IG234" s="2">
        <f t="shared" si="1280"/>
        <v>0.3420731264322146</v>
      </c>
      <c r="IH234" s="2">
        <f t="shared" si="1280"/>
        <v>3.7050114528515379E-2</v>
      </c>
      <c r="II234" s="2">
        <f t="shared" si="1280"/>
        <v>4.1462107777707445E-2</v>
      </c>
      <c r="IJ234" s="2">
        <f t="shared" si="1280"/>
        <v>3.1456559377278065E-2</v>
      </c>
      <c r="IK234" s="2">
        <f t="shared" si="1280"/>
        <v>3.5102444339844358E-2</v>
      </c>
      <c r="IL234" s="2">
        <f t="shared" si="1280"/>
        <v>1.4484446903158608E-2</v>
      </c>
      <c r="IM234" s="2">
        <f t="shared" si="1280"/>
        <v>4.2833138256994807E-2</v>
      </c>
      <c r="IN234" s="2">
        <f t="shared" si="1280"/>
        <v>0.44170093016217815</v>
      </c>
      <c r="IO234" s="2">
        <f t="shared" si="1280"/>
        <v>0.4707432128636671</v>
      </c>
      <c r="IP234" s="2">
        <f t="shared" si="1280"/>
        <v>0.40041946482667495</v>
      </c>
      <c r="IQ234" s="2">
        <f t="shared" si="1280"/>
        <v>0.42793458473847984</v>
      </c>
      <c r="IR234" s="2">
        <f t="shared" si="1280"/>
        <v>0.2320768143432867</v>
      </c>
      <c r="IS234" s="2">
        <f t="shared" si="1280"/>
        <v>0.47921261207989163</v>
      </c>
      <c r="IT234" s="2">
        <f t="shared" si="1280"/>
        <v>6.3753293040881148E-2</v>
      </c>
      <c r="IU234" s="2">
        <f t="shared" si="1280"/>
        <v>7.1110326913292027E-2</v>
      </c>
      <c r="IV234" s="2">
        <f t="shared" ref="IV234:KA234" si="1281">IF(AH1=1,FZ234,0)</f>
        <v>5.4355851620643034E-2</v>
      </c>
      <c r="IW234" s="2">
        <f t="shared" si="1281"/>
        <v>6.0490055718771127E-2</v>
      </c>
      <c r="IX234" s="2">
        <f t="shared" si="1281"/>
        <v>2.5352025795514425E-2</v>
      </c>
      <c r="IY234" s="2">
        <f t="shared" si="1281"/>
        <v>7.3386678255993903E-2</v>
      </c>
      <c r="IZ234" s="2">
        <f t="shared" si="1281"/>
        <v>0.90416754581934122</v>
      </c>
      <c r="JA234" s="2">
        <f t="shared" si="1281"/>
        <v>0.91384508566334033</v>
      </c>
      <c r="JB234" s="2">
        <f t="shared" si="1281"/>
        <v>0.88844523804303621</v>
      </c>
      <c r="JC234" s="2">
        <f t="shared" si="1281"/>
        <v>0.89920225865195191</v>
      </c>
      <c r="JD234" s="2">
        <f t="shared" si="1281"/>
        <v>0.78279916718327425</v>
      </c>
      <c r="JE234" s="2">
        <f t="shared" si="1281"/>
        <v>0.91648179237778604</v>
      </c>
      <c r="JF234" s="2">
        <f t="shared" si="1281"/>
        <v>0.4481413783985726</v>
      </c>
      <c r="JG234" s="2">
        <f t="shared" si="1281"/>
        <v>0.47724513994521772</v>
      </c>
      <c r="JH234" s="2">
        <f t="shared" si="1281"/>
        <v>0.4066964639203281</v>
      </c>
      <c r="JI234" s="2">
        <f t="shared" si="1281"/>
        <v>0.43433046208937803</v>
      </c>
      <c r="JJ234" s="2">
        <f t="shared" si="1281"/>
        <v>0.23675690843768724</v>
      </c>
      <c r="JK234" s="2">
        <f t="shared" si="1281"/>
        <v>0.4857241610220876</v>
      </c>
      <c r="JL234" s="2">
        <f t="shared" si="1281"/>
        <v>0.96799111315593134</v>
      </c>
      <c r="JM234" s="2">
        <f t="shared" si="1281"/>
        <v>0.97142717202148476</v>
      </c>
      <c r="JN234" s="2">
        <f t="shared" si="1281"/>
        <v>0.96230316661889392</v>
      </c>
      <c r="JO234" s="2">
        <f t="shared" si="1281"/>
        <v>0.96620907886449969</v>
      </c>
      <c r="JP234" s="2">
        <f t="shared" si="1281"/>
        <v>0.9203307769230582</v>
      </c>
      <c r="JQ234" s="2">
        <f t="shared" si="1281"/>
        <v>0.97235493273278983</v>
      </c>
      <c r="JR234" s="2">
        <f t="shared" si="1281"/>
        <v>0.72244314122972852</v>
      </c>
      <c r="JS234" s="2">
        <f t="shared" si="1281"/>
        <v>0.74530251494049937</v>
      </c>
      <c r="JT234" s="2">
        <f t="shared" si="1281"/>
        <v>0.68722056401010045</v>
      </c>
      <c r="JU234" s="2">
        <f t="shared" si="1281"/>
        <v>0.71107107582784157</v>
      </c>
      <c r="JV234" s="2">
        <f t="shared" si="1281"/>
        <v>0.49856334806632779</v>
      </c>
      <c r="JW234" s="2">
        <f t="shared" si="1281"/>
        <v>0.75169580950718917</v>
      </c>
      <c r="JX234" s="2">
        <f t="shared" si="1281"/>
        <v>0.98121847174166954</v>
      </c>
      <c r="JY234" s="2">
        <f t="shared" si="1281"/>
        <v>0.98325916960816084</v>
      </c>
      <c r="JZ234" s="2">
        <f t="shared" si="1281"/>
        <v>0.97782717299507815</v>
      </c>
      <c r="KA234" s="2">
        <f t="shared" si="1281"/>
        <v>0.98015775047033293</v>
      </c>
      <c r="KB234" s="2">
        <f t="shared" ref="KB234:KJ234" si="1282">IF(BN1=1,HF234,0)</f>
        <v>0.95228241949908199</v>
      </c>
      <c r="KC234" s="2">
        <f t="shared" si="1282"/>
        <v>0.98380914819645382</v>
      </c>
      <c r="KD234" s="2">
        <f t="shared" si="1282"/>
        <v>0.81806984568594154</v>
      </c>
      <c r="KE234" s="2">
        <f t="shared" si="1282"/>
        <v>0.83485382384724627</v>
      </c>
      <c r="KF234" s="2">
        <f t="shared" si="1282"/>
        <v>0.79147989126521612</v>
      </c>
      <c r="KG234" s="2">
        <f t="shared" si="1282"/>
        <v>0.80958311344007139</v>
      </c>
      <c r="KH234" s="2">
        <f t="shared" si="1282"/>
        <v>0.63203695147620342</v>
      </c>
      <c r="KI234" s="2">
        <f t="shared" si="1282"/>
        <v>0.83948337139862694</v>
      </c>
      <c r="KJ234" s="2">
        <f t="shared" si="1282"/>
        <v>0</v>
      </c>
    </row>
    <row r="235" spans="1:296" x14ac:dyDescent="0.2">
      <c r="A235" s="2" t="str">
        <f>'Respondent Data'!A235</f>
        <v>2171</v>
      </c>
      <c r="B235" s="2">
        <f>SUMPRODUCT('Respondent Data'!B235:S235,'Product Coding'!A100:R100)</f>
        <v>1.4106972685702641</v>
      </c>
      <c r="C235" s="2">
        <f>SUMPRODUCT('Respondent Data'!B235:S235,'Product Coding'!A101:R101)</f>
        <v>1.3201928145401709</v>
      </c>
      <c r="D235" s="2">
        <f>SUMPRODUCT('Respondent Data'!B235:S235,'Product Coding'!A102:R102)</f>
        <v>0.64503900101966893</v>
      </c>
      <c r="E235" s="2">
        <f>SUMPRODUCT('Respondent Data'!B235:S235,'Product Coding'!A103:R103)</f>
        <v>0.40861723352084001</v>
      </c>
      <c r="F235" s="2">
        <f>SUMPRODUCT('Respondent Data'!B235:S235,'Product Coding'!A104:R104)</f>
        <v>-0.11692604039111698</v>
      </c>
      <c r="G235" s="2">
        <f>SUMPRODUCT('Respondent Data'!B235:S235,'Product Coding'!A105:R105)</f>
        <v>-0.30945356905897503</v>
      </c>
      <c r="H235" s="2">
        <f>SUMPRODUCT('Respondent Data'!B235:S235,'Product Coding'!A106:R106)</f>
        <v>-2.700542155821156</v>
      </c>
      <c r="I235" s="2">
        <f>SUMPRODUCT('Respondent Data'!B235:S235,'Product Coding'!A107:R107)</f>
        <v>-2.7910466098512492</v>
      </c>
      <c r="J235" s="2">
        <f>SUMPRODUCT('Respondent Data'!B235:S235,'Product Coding'!A108:R108)</f>
        <v>-3.4662004233717512</v>
      </c>
      <c r="K235" s="2">
        <f>SUMPRODUCT('Respondent Data'!B235:S235,'Product Coding'!A109:R109)</f>
        <v>-3.7026221908705801</v>
      </c>
      <c r="L235" s="2">
        <f>SUMPRODUCT('Respondent Data'!B235:S235,'Product Coding'!A110:R110)</f>
        <v>-4.2281654647825366</v>
      </c>
      <c r="M235" s="2">
        <f>SUMPRODUCT('Respondent Data'!B235:S235,'Product Coding'!A111:R111)</f>
        <v>-4.4206929934503947</v>
      </c>
      <c r="N235" s="2">
        <f>SUMPRODUCT('Respondent Data'!B235:S235,'Product Coding'!A112:R112)</f>
        <v>0.27751584937868423</v>
      </c>
      <c r="O235" s="2">
        <f>SUMPRODUCT('Respondent Data'!B235:S235,'Product Coding'!A113:R113)</f>
        <v>0.18701139534859101</v>
      </c>
      <c r="P235" s="2">
        <f>SUMPRODUCT('Respondent Data'!B235:S235,'Product Coding'!A114:R114)</f>
        <v>-0.48814241817191073</v>
      </c>
      <c r="Q235" s="2">
        <f>SUMPRODUCT('Respondent Data'!B235:S235,'Product Coding'!A115:R115)</f>
        <v>-0.72456418567073966</v>
      </c>
      <c r="R235" s="2">
        <f>SUMPRODUCT('Respondent Data'!B235:S235,'Product Coding'!A116:R116)</f>
        <v>-1.2501074595826971</v>
      </c>
      <c r="S235" s="2">
        <f>SUMPRODUCT('Respondent Data'!B235:S235,'Product Coding'!A117:R117)</f>
        <v>-1.4426349882505547</v>
      </c>
      <c r="T235" s="2">
        <f>SUMPRODUCT('Respondent Data'!B235:S235,'Product Coding'!A118:R118)</f>
        <v>-3.8337235750127361</v>
      </c>
      <c r="U235" s="2">
        <f>SUMPRODUCT('Respondent Data'!B235:S235,'Product Coding'!A119:R119)</f>
        <v>-3.9242280290428289</v>
      </c>
      <c r="V235" s="2">
        <f>SUMPRODUCT('Respondent Data'!B235:S235,'Product Coding'!A120:R120)</f>
        <v>-4.5993818425633304</v>
      </c>
      <c r="W235" s="2">
        <f>SUMPRODUCT('Respondent Data'!B235:S235,'Product Coding'!A121:R121)</f>
        <v>-4.8358036100621593</v>
      </c>
      <c r="X235" s="2">
        <f>SUMPRODUCT('Respondent Data'!B235:S235,'Product Coding'!A122:R122)</f>
        <v>-5.3613468839741172</v>
      </c>
      <c r="Y235" s="2">
        <f>SUMPRODUCT('Respondent Data'!B235:S235,'Product Coding'!A123:R123)</f>
        <v>-5.5538744126419743</v>
      </c>
      <c r="Z235" s="2">
        <f>SUMPRODUCT('Respondent Data'!B235:S235,'Product Coding'!A124:R124)</f>
        <v>2.920307023029487</v>
      </c>
      <c r="AA235" s="2">
        <f>SUMPRODUCT('Respondent Data'!B235:S235,'Product Coding'!A125:R125)</f>
        <v>2.8298025689993942</v>
      </c>
      <c r="AB235" s="2">
        <f>SUMPRODUCT('Respondent Data'!B235:S235,'Product Coding'!A126:R126)</f>
        <v>2.1546487554788922</v>
      </c>
      <c r="AC235" s="2">
        <f>SUMPRODUCT('Respondent Data'!B235:S235,'Product Coding'!A127:R127)</f>
        <v>1.9182269879800631</v>
      </c>
      <c r="AD235" s="2">
        <f>SUMPRODUCT('Respondent Data'!B235:S235,'Product Coding'!A128:R128)</f>
        <v>1.3926837140681061</v>
      </c>
      <c r="AE235" s="2">
        <f>SUMPRODUCT('Respondent Data'!B235:S235,'Product Coding'!A129:R129)</f>
        <v>1.200156185400248</v>
      </c>
      <c r="AF235" s="2">
        <f>SUMPRODUCT('Respondent Data'!B235:S235,'Product Coding'!A130:R130)</f>
        <v>-1.1909324013619329</v>
      </c>
      <c r="AG235" s="2">
        <f>SUMPRODUCT('Respondent Data'!B235:S235,'Product Coding'!A131:R131)</f>
        <v>-1.2814368553920261</v>
      </c>
      <c r="AH235" s="2">
        <f>SUMPRODUCT('Respondent Data'!B235:S235,'Product Coding'!A132:R132)</f>
        <v>-1.9565906689125281</v>
      </c>
      <c r="AI235" s="2">
        <f>SUMPRODUCT('Respondent Data'!B235:S235,'Product Coding'!A133:R133)</f>
        <v>-2.1930124364113572</v>
      </c>
      <c r="AJ235" s="2">
        <f>SUMPRODUCT('Respondent Data'!B235:S235,'Product Coding'!A134:R134)</f>
        <v>-2.7185557103233142</v>
      </c>
      <c r="AK235" s="2">
        <f>SUMPRODUCT('Respondent Data'!B235:S235,'Product Coding'!A135:R135)</f>
        <v>-2.9110832389911723</v>
      </c>
      <c r="AL235" s="2">
        <f>SUMPRODUCT('Respondent Data'!B235:S235,'Product Coding'!A136:R136)</f>
        <v>3.5601085898364984</v>
      </c>
      <c r="AM235" s="2">
        <f>SUMPRODUCT('Respondent Data'!B235:S235,'Product Coding'!A137:R137)</f>
        <v>3.4696041358064047</v>
      </c>
      <c r="AN235" s="2">
        <f>SUMPRODUCT('Respondent Data'!B235:S235,'Product Coding'!A138:R138)</f>
        <v>2.7944503222859032</v>
      </c>
      <c r="AO235" s="2">
        <f>SUMPRODUCT('Respondent Data'!B235:S235,'Product Coding'!A139:R139)</f>
        <v>2.5580285547870742</v>
      </c>
      <c r="AP235" s="2">
        <f>SUMPRODUCT('Respondent Data'!B235:S235,'Product Coding'!A140:R140)</f>
        <v>2.0324852808751173</v>
      </c>
      <c r="AQ235" s="2">
        <f>SUMPRODUCT('Respondent Data'!B235:S235,'Product Coding'!A141:R141)</f>
        <v>1.839957752207259</v>
      </c>
      <c r="AR235" s="2">
        <f>SUMPRODUCT('Respondent Data'!B235:S235,'Product Coding'!A142:R142)</f>
        <v>-0.55113083455492196</v>
      </c>
      <c r="AS235" s="2">
        <f>SUMPRODUCT('Respondent Data'!B235:S235,'Product Coding'!A143:R143)</f>
        <v>-0.64163528858501517</v>
      </c>
      <c r="AT235" s="2">
        <f>SUMPRODUCT('Respondent Data'!B235:S235,'Product Coding'!A144:R144)</f>
        <v>-1.3167891021055169</v>
      </c>
      <c r="AU235" s="2">
        <f>SUMPRODUCT('Respondent Data'!B235:S235,'Product Coding'!A145:R145)</f>
        <v>-1.5532108696043461</v>
      </c>
      <c r="AV235" s="2">
        <f>SUMPRODUCT('Respondent Data'!B235:S235,'Product Coding'!A146:R146)</f>
        <v>-2.0787541435163028</v>
      </c>
      <c r="AW235" s="2">
        <f>SUMPRODUCT('Respondent Data'!B235:S235,'Product Coding'!A147:R147)</f>
        <v>-2.2712816721841609</v>
      </c>
      <c r="AX235" s="2">
        <f>SUMPRODUCT('Respondent Data'!B235:S235,'Product Coding'!A148:R148)</f>
        <v>5.5652392642734334</v>
      </c>
      <c r="AY235" s="2">
        <f>SUMPRODUCT('Respondent Data'!B235:S235,'Product Coding'!A149:R149)</f>
        <v>5.4747348102433406</v>
      </c>
      <c r="AZ235" s="2">
        <f>SUMPRODUCT('Respondent Data'!B235:S235,'Product Coding'!A150:R150)</f>
        <v>4.7995809967228391</v>
      </c>
      <c r="BA235" s="2">
        <f>SUMPRODUCT('Respondent Data'!B235:S235,'Product Coding'!A151:R151)</f>
        <v>4.5631592292240093</v>
      </c>
      <c r="BB235" s="2">
        <f>SUMPRODUCT('Respondent Data'!B235:S235,'Product Coding'!A152:R152)</f>
        <v>4.0376159553120532</v>
      </c>
      <c r="BC235" s="2">
        <f>SUMPRODUCT('Respondent Data'!B235:S235,'Product Coding'!A153:R153)</f>
        <v>3.8450884266441951</v>
      </c>
      <c r="BD235" s="2">
        <f>SUMPRODUCT('Respondent Data'!B235:S235,'Product Coding'!A154:R154)</f>
        <v>1.4539998398820138</v>
      </c>
      <c r="BE235" s="2">
        <f>SUMPRODUCT('Respondent Data'!B235:S235,'Product Coding'!A155:R155)</f>
        <v>1.363495385851921</v>
      </c>
      <c r="BF235" s="2">
        <f>SUMPRODUCT('Respondent Data'!B235:S235,'Product Coding'!A156:R156)</f>
        <v>0.68834157233141902</v>
      </c>
      <c r="BG235" s="2">
        <f>SUMPRODUCT('Respondent Data'!B235:S235,'Product Coding'!A157:R157)</f>
        <v>0.45191980483258964</v>
      </c>
      <c r="BH235" s="2">
        <f>SUMPRODUCT('Respondent Data'!B235:S235,'Product Coding'!A158:R158)</f>
        <v>-7.3623469079367121E-2</v>
      </c>
      <c r="BI235" s="2">
        <f>SUMPRODUCT('Respondent Data'!B235:S235,'Product Coding'!A159:R159)</f>
        <v>-0.26615099774722517</v>
      </c>
      <c r="BJ235" s="2">
        <f>SUMPRODUCT('Respondent Data'!B235:S235,'Product Coding'!A160:R160)</f>
        <v>5.8464627510226137</v>
      </c>
      <c r="BK235" s="2">
        <f>SUMPRODUCT('Respondent Data'!B235:S235,'Product Coding'!A161:R161)</f>
        <v>5.7559582969925209</v>
      </c>
      <c r="BL235" s="2">
        <f>SUMPRODUCT('Respondent Data'!B235:S235,'Product Coding'!A162:R162)</f>
        <v>5.0808044834720194</v>
      </c>
      <c r="BM235" s="2">
        <f>SUMPRODUCT('Respondent Data'!B235:S235,'Product Coding'!A163:R163)</f>
        <v>4.8443827159731896</v>
      </c>
      <c r="BN235" s="2">
        <f>SUMPRODUCT('Respondent Data'!B235:S235,'Product Coding'!A164:R164)</f>
        <v>4.3188394420612326</v>
      </c>
      <c r="BO235" s="2">
        <f>SUMPRODUCT('Respondent Data'!B235:S235,'Product Coding'!A165:R165)</f>
        <v>4.1263119133933746</v>
      </c>
      <c r="BP235" s="2">
        <f>SUMPRODUCT('Respondent Data'!B235:S235,'Product Coding'!A166:R166)</f>
        <v>1.7352233266311941</v>
      </c>
      <c r="BQ235" s="2">
        <f>SUMPRODUCT('Respondent Data'!B235:S235,'Product Coding'!A167:R167)</f>
        <v>1.6447188726011013</v>
      </c>
      <c r="BR235" s="2">
        <f>SUMPRODUCT('Respondent Data'!B235:S235,'Product Coding'!A168:R168)</f>
        <v>0.96956505908059931</v>
      </c>
      <c r="BS235" s="2">
        <f>SUMPRODUCT('Respondent Data'!B235:S235,'Product Coding'!A169:R169)</f>
        <v>0.73314329158176994</v>
      </c>
      <c r="BT235" s="2">
        <f>SUMPRODUCT('Respondent Data'!B235:S235,'Product Coding'!A170:R170)</f>
        <v>0.20760001766981295</v>
      </c>
      <c r="BU235" s="2">
        <f>SUMPRODUCT('Respondent Data'!B235:S235,'Product Coding'!A171:R171)</f>
        <v>1.5072489001954903E-2</v>
      </c>
      <c r="BV235" s="2">
        <f>SUMPRODUCT('Respondent Data'!B235:S235,'Product Coding'!A172:R172)</f>
        <v>10.7202686379407</v>
      </c>
      <c r="BX235" s="2">
        <f t="shared" si="1014"/>
        <v>0.24397310905087435</v>
      </c>
      <c r="BY235" s="2">
        <f t="shared" si="1015"/>
        <v>0.26708379936082355</v>
      </c>
      <c r="BZ235" s="2">
        <f t="shared" si="1016"/>
        <v>0.52464208013149016</v>
      </c>
      <c r="CA235" s="2">
        <f t="shared" si="1017"/>
        <v>0.66456855821258631</v>
      </c>
      <c r="CB235" s="2">
        <f t="shared" si="1018"/>
        <v>1.1240362933315833</v>
      </c>
      <c r="CC235" s="2">
        <f t="shared" si="1019"/>
        <v>1.362680299977328</v>
      </c>
      <c r="CD235" s="2">
        <f t="shared" si="1020"/>
        <v>14.88780104526157</v>
      </c>
      <c r="CE235" s="2">
        <f t="shared" si="1021"/>
        <v>16.29806859766396</v>
      </c>
      <c r="CF235" s="2">
        <f t="shared" si="1022"/>
        <v>32.01486811130922</v>
      </c>
      <c r="CG235" s="2">
        <f t="shared" si="1023"/>
        <v>40.553504089428905</v>
      </c>
      <c r="CH235" s="2">
        <f t="shared" si="1024"/>
        <v>68.591283555288641</v>
      </c>
      <c r="CI235" s="2">
        <f t="shared" si="1025"/>
        <v>83.153890497535954</v>
      </c>
      <c r="CJ235" s="2">
        <f t="shared" si="1026"/>
        <v>0.75766355601119584</v>
      </c>
      <c r="CK235" s="2">
        <f t="shared" si="1027"/>
        <v>0.82943428463874425</v>
      </c>
      <c r="CL235" s="2">
        <f t="shared" si="1028"/>
        <v>1.6292868735080415</v>
      </c>
      <c r="CM235" s="2">
        <f t="shared" si="1029"/>
        <v>2.0638314566200218</v>
      </c>
      <c r="CN235" s="2">
        <f t="shared" si="1030"/>
        <v>3.4907180484127176</v>
      </c>
      <c r="CO235" s="2">
        <f t="shared" si="1031"/>
        <v>4.2318319662513844</v>
      </c>
      <c r="CP235" s="2">
        <f t="shared" si="1032"/>
        <v>46.234375276120858</v>
      </c>
      <c r="CQ235" s="2">
        <f t="shared" si="1033"/>
        <v>50.613990442879192</v>
      </c>
      <c r="CR235" s="2">
        <f t="shared" si="1034"/>
        <v>99.422837675876366</v>
      </c>
      <c r="CS235" s="2">
        <f t="shared" si="1035"/>
        <v>125.93974900202693</v>
      </c>
      <c r="CT235" s="2">
        <f t="shared" si="1036"/>
        <v>213.01165530925564</v>
      </c>
      <c r="CU235" s="2">
        <f t="shared" si="1037"/>
        <v>258.23613354614042</v>
      </c>
      <c r="CV235" s="2">
        <f t="shared" si="1038"/>
        <v>5.3917130958008902E-2</v>
      </c>
      <c r="CW235" s="2">
        <f t="shared" si="1039"/>
        <v>5.9024505786403114E-2</v>
      </c>
      <c r="CX235" s="2">
        <f t="shared" si="1040"/>
        <v>0.11594390812404319</v>
      </c>
      <c r="CY235" s="2">
        <f t="shared" si="1041"/>
        <v>0.14686712860740486</v>
      </c>
      <c r="CZ235" s="2">
        <f t="shared" si="1042"/>
        <v>0.24840775389092695</v>
      </c>
      <c r="DA235" s="2">
        <f t="shared" si="1043"/>
        <v>0.30114717344711855</v>
      </c>
      <c r="DB235" s="2">
        <f t="shared" si="1044"/>
        <v>3.2901475156705309</v>
      </c>
      <c r="DC235" s="2">
        <f t="shared" si="1045"/>
        <v>3.6018112912584161</v>
      </c>
      <c r="DD235" s="2">
        <f t="shared" si="1046"/>
        <v>7.0751643214945368</v>
      </c>
      <c r="DE235" s="2">
        <f t="shared" si="1047"/>
        <v>8.9621704592859182</v>
      </c>
      <c r="DF235" s="2">
        <f t="shared" si="1048"/>
        <v>15.158413287495744</v>
      </c>
      <c r="DG235" s="2">
        <f t="shared" si="1049"/>
        <v>18.376694140864018</v>
      </c>
      <c r="DH235" s="2">
        <f t="shared" si="1050"/>
        <v>2.8435736714524311E-2</v>
      </c>
      <c r="DI235" s="2">
        <f t="shared" si="1051"/>
        <v>3.1129351217783319E-2</v>
      </c>
      <c r="DJ235" s="2">
        <f t="shared" si="1052"/>
        <v>6.1148477051495592E-2</v>
      </c>
      <c r="DK235" s="2">
        <f t="shared" si="1053"/>
        <v>7.7457292828709001E-2</v>
      </c>
      <c r="DL235" s="2">
        <f t="shared" si="1054"/>
        <v>0.13100952075862468</v>
      </c>
      <c r="DM235" s="2">
        <f t="shared" si="1055"/>
        <v>0.15882413593435923</v>
      </c>
      <c r="DN235" s="2">
        <f t="shared" si="1056"/>
        <v>1.7352141489208144</v>
      </c>
      <c r="DO235" s="2">
        <f t="shared" si="1057"/>
        <v>1.899584709976331</v>
      </c>
      <c r="DP235" s="2">
        <f t="shared" si="1058"/>
        <v>3.7314209098904239</v>
      </c>
      <c r="DQ235" s="2">
        <f t="shared" si="1059"/>
        <v>4.7266224118901636</v>
      </c>
      <c r="DR235" s="2">
        <f t="shared" si="1060"/>
        <v>7.9945027043236747</v>
      </c>
      <c r="DS235" s="2">
        <f t="shared" si="1061"/>
        <v>9.6918145863495706</v>
      </c>
      <c r="DT235" s="2">
        <f t="shared" si="1062"/>
        <v>3.8286643730460414E-3</v>
      </c>
      <c r="DU235" s="2">
        <f t="shared" si="1063"/>
        <v>4.1913399030273045E-3</v>
      </c>
      <c r="DV235" s="2">
        <f t="shared" si="1064"/>
        <v>8.233196062527294E-3</v>
      </c>
      <c r="DW235" s="2">
        <f t="shared" si="1065"/>
        <v>1.0429059055621297E-2</v>
      </c>
      <c r="DX235" s="2">
        <f t="shared" si="1066"/>
        <v>1.7639475625127039E-2</v>
      </c>
      <c r="DY235" s="2">
        <f t="shared" si="1067"/>
        <v>2.1384510517046203E-2</v>
      </c>
      <c r="DZ235" s="2">
        <f t="shared" si="1068"/>
        <v>0.23363391841313377</v>
      </c>
      <c r="EA235" s="2">
        <f t="shared" si="1069"/>
        <v>0.25576521458487672</v>
      </c>
      <c r="EB235" s="2">
        <f t="shared" si="1070"/>
        <v>0.50240858684133749</v>
      </c>
      <c r="EC235" s="2">
        <f t="shared" si="1071"/>
        <v>0.63640520430059622</v>
      </c>
      <c r="ED235" s="2">
        <f t="shared" si="1072"/>
        <v>1.0764014307612531</v>
      </c>
      <c r="EE235" s="2">
        <f t="shared" si="1073"/>
        <v>1.3049320856164521</v>
      </c>
      <c r="EF235" s="2">
        <f t="shared" si="1074"/>
        <v>2.8901041165391088E-3</v>
      </c>
      <c r="EG235" s="2">
        <f t="shared" si="1075"/>
        <v>3.1638732276542052E-3</v>
      </c>
      <c r="EH235" s="2">
        <f t="shared" si="1076"/>
        <v>6.2149072141449825E-3</v>
      </c>
      <c r="EI235" s="2">
        <f t="shared" si="1077"/>
        <v>7.8724755088158058E-3</v>
      </c>
      <c r="EJ235" s="2">
        <f t="shared" si="1078"/>
        <v>1.3315327788111115E-2</v>
      </c>
      <c r="EK235" s="2">
        <f t="shared" si="1079"/>
        <v>1.6142303386681826E-2</v>
      </c>
      <c r="EL235" s="2">
        <f t="shared" si="1080"/>
        <v>0.1763608098225016</v>
      </c>
      <c r="EM235" s="2">
        <f t="shared" si="1081"/>
        <v>0.19306683154135321</v>
      </c>
      <c r="EN235" s="2">
        <f t="shared" si="1082"/>
        <v>0.37924795268997186</v>
      </c>
      <c r="EO235" s="2">
        <f t="shared" si="1083"/>
        <v>0.48039658782437439</v>
      </c>
      <c r="EP235" s="2">
        <f t="shared" si="1084"/>
        <v>0.81253197015456313</v>
      </c>
      <c r="EQ235" s="2">
        <f t="shared" si="1085"/>
        <v>0.98504053240989631</v>
      </c>
      <c r="ER235" s="2">
        <f t="shared" si="1086"/>
        <v>2.2092582529196536E-5</v>
      </c>
      <c r="ET235" s="2">
        <f t="shared" si="1087"/>
        <v>0.80387589789861236</v>
      </c>
      <c r="EU235" s="2">
        <f t="shared" si="1088"/>
        <v>0.78921378404841647</v>
      </c>
      <c r="EV235" s="2">
        <f t="shared" si="1089"/>
        <v>0.65589164370548969</v>
      </c>
      <c r="EW235" s="2">
        <f t="shared" si="1090"/>
        <v>0.60075627108672525</v>
      </c>
      <c r="EX235" s="2">
        <f t="shared" si="1091"/>
        <v>0.47080174813373116</v>
      </c>
      <c r="EY235" s="2">
        <f t="shared" si="1092"/>
        <v>0.42324812206272505</v>
      </c>
      <c r="EZ235" s="2">
        <f t="shared" si="1093"/>
        <v>6.2941372261093573E-2</v>
      </c>
      <c r="FA235" s="2">
        <f t="shared" si="1094"/>
        <v>5.7809922209179257E-2</v>
      </c>
      <c r="FB235" s="2">
        <f t="shared" si="1095"/>
        <v>3.0289383456826555E-2</v>
      </c>
      <c r="FC235" s="2">
        <f t="shared" si="1096"/>
        <v>2.4065359153535193E-2</v>
      </c>
      <c r="FD235" s="2">
        <f t="shared" si="1097"/>
        <v>1.4369615689090193E-2</v>
      </c>
      <c r="FE235" s="2">
        <f t="shared" si="1098"/>
        <v>1.1882991910270389E-2</v>
      </c>
      <c r="FF235" s="2">
        <f t="shared" si="1099"/>
        <v>0.56893709639709356</v>
      </c>
      <c r="FG235" s="2">
        <f t="shared" si="1100"/>
        <v>0.5466170653937803</v>
      </c>
      <c r="FH235" s="2">
        <f t="shared" si="1101"/>
        <v>0.38033126399242323</v>
      </c>
      <c r="FI235" s="2">
        <f t="shared" si="1102"/>
        <v>0.32638871104978689</v>
      </c>
      <c r="FJ235" s="2">
        <f t="shared" si="1103"/>
        <v>0.22268153761144244</v>
      </c>
      <c r="FK235" s="2">
        <f t="shared" si="1104"/>
        <v>0.19113763715093118</v>
      </c>
      <c r="FL235" s="2">
        <f t="shared" si="1105"/>
        <v>2.1171022039653098E-2</v>
      </c>
      <c r="FM235" s="2">
        <f t="shared" si="1106"/>
        <v>1.9374591877500586E-2</v>
      </c>
      <c r="FN235" s="2">
        <f t="shared" si="1107"/>
        <v>9.9578942712970214E-3</v>
      </c>
      <c r="FO235" s="2">
        <f t="shared" si="1108"/>
        <v>7.8777530904368832E-3</v>
      </c>
      <c r="FP235" s="2">
        <f t="shared" si="1109"/>
        <v>4.6726427051599542E-3</v>
      </c>
      <c r="FQ235" s="2">
        <f t="shared" si="1110"/>
        <v>3.8574869418117361E-3</v>
      </c>
      <c r="FR235" s="2">
        <f t="shared" si="1111"/>
        <v>0.94884120451766607</v>
      </c>
      <c r="FS235" s="2">
        <f t="shared" si="1112"/>
        <v>0.94426521250084472</v>
      </c>
      <c r="FT235" s="2">
        <f t="shared" si="1113"/>
        <v>0.89610238715407242</v>
      </c>
      <c r="FU235" s="2">
        <f t="shared" si="1114"/>
        <v>0.8719405893290012</v>
      </c>
      <c r="FV235" s="2">
        <f t="shared" si="1115"/>
        <v>0.80102033721217158</v>
      </c>
      <c r="FW235" s="2">
        <f t="shared" si="1116"/>
        <v>0.76855256684815154</v>
      </c>
      <c r="FX235" s="2">
        <f t="shared" si="1117"/>
        <v>0.23309221800586602</v>
      </c>
      <c r="FY235" s="2">
        <f t="shared" si="1118"/>
        <v>0.21730573826432134</v>
      </c>
      <c r="FZ235" s="2">
        <f t="shared" si="1119"/>
        <v>0.12383648928829745</v>
      </c>
      <c r="GA235" s="2">
        <f t="shared" si="1120"/>
        <v>0.10037973191553674</v>
      </c>
      <c r="GB235" s="2">
        <f t="shared" si="1121"/>
        <v>6.1887264684203504E-2</v>
      </c>
      <c r="GC235" s="2">
        <f t="shared" si="1122"/>
        <v>5.1608390612466436E-2</v>
      </c>
      <c r="GD235" s="2">
        <f t="shared" si="1123"/>
        <v>0.97235049726552092</v>
      </c>
      <c r="GE235" s="2">
        <f t="shared" si="1124"/>
        <v>0.96981043049446813</v>
      </c>
      <c r="GF235" s="2">
        <f t="shared" si="1125"/>
        <v>0.94237519218667432</v>
      </c>
      <c r="GG235" s="2">
        <f t="shared" si="1126"/>
        <v>0.92811103201561151</v>
      </c>
      <c r="GH235" s="2">
        <f t="shared" si="1127"/>
        <v>0.88416585505774525</v>
      </c>
      <c r="GI235" s="2">
        <f t="shared" si="1128"/>
        <v>0.86294371077601062</v>
      </c>
      <c r="GJ235" s="2">
        <f t="shared" si="1129"/>
        <v>0.36560208654761184</v>
      </c>
      <c r="GK235" s="2">
        <f t="shared" si="1130"/>
        <v>0.34487697378158783</v>
      </c>
      <c r="GL235" s="2">
        <f t="shared" si="1131"/>
        <v>0.21135299924587753</v>
      </c>
      <c r="GM235" s="2">
        <f t="shared" si="1132"/>
        <v>0.1746230025439959</v>
      </c>
      <c r="GN235" s="2">
        <f t="shared" si="1133"/>
        <v>0.11117902043870619</v>
      </c>
      <c r="GO235" s="2">
        <f t="shared" si="1134"/>
        <v>9.3529493232768712E-2</v>
      </c>
      <c r="GP235" s="2">
        <f t="shared" si="1135"/>
        <v>0.99618593838876146</v>
      </c>
      <c r="GQ235" s="2">
        <f t="shared" si="1136"/>
        <v>0.99582615410382636</v>
      </c>
      <c r="GR235" s="2">
        <f t="shared" si="1137"/>
        <v>0.99183403592077657</v>
      </c>
      <c r="GS235" s="2">
        <f t="shared" si="1138"/>
        <v>0.98967858360549466</v>
      </c>
      <c r="GT235" s="2">
        <f t="shared" si="1139"/>
        <v>0.98266628206979567</v>
      </c>
      <c r="GU235" s="2">
        <f t="shared" si="1140"/>
        <v>0.97906321243679229</v>
      </c>
      <c r="GV235" s="2">
        <f t="shared" si="1141"/>
        <v>0.8106132500688169</v>
      </c>
      <c r="GW235" s="2">
        <f t="shared" si="1142"/>
        <v>0.79632720223945197</v>
      </c>
      <c r="GX235" s="2">
        <f t="shared" si="1143"/>
        <v>0.665597899771326</v>
      </c>
      <c r="GY235" s="2">
        <f t="shared" si="1144"/>
        <v>0.61109558767713801</v>
      </c>
      <c r="GZ235" s="2">
        <f t="shared" si="1145"/>
        <v>0.4816024421796794</v>
      </c>
      <c r="HA235" s="2">
        <f t="shared" si="1146"/>
        <v>0.43385226239000046</v>
      </c>
      <c r="HB235" s="2">
        <f t="shared" si="1147"/>
        <v>0.99711822451465415</v>
      </c>
      <c r="HC235" s="2">
        <f t="shared" si="1148"/>
        <v>0.99684610529536466</v>
      </c>
      <c r="HD235" s="2">
        <f t="shared" si="1149"/>
        <v>0.99382347928898018</v>
      </c>
      <c r="HE235" s="2">
        <f t="shared" si="1150"/>
        <v>0.99218901626930389</v>
      </c>
      <c r="HF235" s="2">
        <f t="shared" si="1151"/>
        <v>0.98685964040712171</v>
      </c>
      <c r="HG235" s="2">
        <f t="shared" si="1152"/>
        <v>0.98411413112820767</v>
      </c>
      <c r="HH235" s="2">
        <f t="shared" si="1153"/>
        <v>0.85007932230493788</v>
      </c>
      <c r="HI235" s="2">
        <f t="shared" si="1154"/>
        <v>0.8381760129129352</v>
      </c>
      <c r="HJ235" s="2">
        <f t="shared" si="1155"/>
        <v>0.72503279635085349</v>
      </c>
      <c r="HK235" s="2">
        <f t="shared" si="1156"/>
        <v>0.67549466691869609</v>
      </c>
      <c r="HL235" s="2">
        <f t="shared" si="1157"/>
        <v>0.55171440640284275</v>
      </c>
      <c r="HM235" s="2">
        <f t="shared" si="1158"/>
        <v>0.50376805091529853</v>
      </c>
      <c r="HN235" s="2">
        <f t="shared" si="1159"/>
        <v>0.99997790790554231</v>
      </c>
      <c r="HP235" s="2">
        <f t="shared" ref="HP235:IU235" si="1283">IF(B1=1,ET235,0)</f>
        <v>0.80387589789861236</v>
      </c>
      <c r="HQ235" s="2">
        <f t="shared" si="1283"/>
        <v>0.78921378404841647</v>
      </c>
      <c r="HR235" s="2">
        <f t="shared" si="1283"/>
        <v>0.65589164370548969</v>
      </c>
      <c r="HS235" s="2">
        <f t="shared" si="1283"/>
        <v>0.60075627108672525</v>
      </c>
      <c r="HT235" s="2">
        <f t="shared" si="1283"/>
        <v>0.47080174813373116</v>
      </c>
      <c r="HU235" s="2">
        <f t="shared" si="1283"/>
        <v>0.42324812206272505</v>
      </c>
      <c r="HV235" s="2">
        <f t="shared" si="1283"/>
        <v>6.2941372261093573E-2</v>
      </c>
      <c r="HW235" s="2">
        <f t="shared" si="1283"/>
        <v>5.7809922209179257E-2</v>
      </c>
      <c r="HX235" s="2">
        <f t="shared" si="1283"/>
        <v>3.0289383456826555E-2</v>
      </c>
      <c r="HY235" s="2">
        <f t="shared" si="1283"/>
        <v>2.4065359153535193E-2</v>
      </c>
      <c r="HZ235" s="2">
        <f t="shared" si="1283"/>
        <v>1.4369615689090193E-2</v>
      </c>
      <c r="IA235" s="2">
        <f t="shared" si="1283"/>
        <v>1.1882991910270389E-2</v>
      </c>
      <c r="IB235" s="2">
        <f t="shared" si="1283"/>
        <v>0.56893709639709356</v>
      </c>
      <c r="IC235" s="2">
        <f t="shared" si="1283"/>
        <v>0.5466170653937803</v>
      </c>
      <c r="ID235" s="2">
        <f t="shared" si="1283"/>
        <v>0.38033126399242323</v>
      </c>
      <c r="IE235" s="2">
        <f t="shared" si="1283"/>
        <v>0.32638871104978689</v>
      </c>
      <c r="IF235" s="2">
        <f t="shared" si="1283"/>
        <v>0.22268153761144244</v>
      </c>
      <c r="IG235" s="2">
        <f t="shared" si="1283"/>
        <v>0.19113763715093118</v>
      </c>
      <c r="IH235" s="2">
        <f t="shared" si="1283"/>
        <v>2.1171022039653098E-2</v>
      </c>
      <c r="II235" s="2">
        <f t="shared" si="1283"/>
        <v>1.9374591877500586E-2</v>
      </c>
      <c r="IJ235" s="2">
        <f t="shared" si="1283"/>
        <v>9.9578942712970214E-3</v>
      </c>
      <c r="IK235" s="2">
        <f t="shared" si="1283"/>
        <v>7.8777530904368832E-3</v>
      </c>
      <c r="IL235" s="2">
        <f t="shared" si="1283"/>
        <v>4.6726427051599542E-3</v>
      </c>
      <c r="IM235" s="2">
        <f t="shared" si="1283"/>
        <v>3.8574869418117361E-3</v>
      </c>
      <c r="IN235" s="2">
        <f t="shared" si="1283"/>
        <v>0.94884120451766607</v>
      </c>
      <c r="IO235" s="2">
        <f t="shared" si="1283"/>
        <v>0.94426521250084472</v>
      </c>
      <c r="IP235" s="2">
        <f t="shared" si="1283"/>
        <v>0.89610238715407242</v>
      </c>
      <c r="IQ235" s="2">
        <f t="shared" si="1283"/>
        <v>0.8719405893290012</v>
      </c>
      <c r="IR235" s="2">
        <f t="shared" si="1283"/>
        <v>0.80102033721217158</v>
      </c>
      <c r="IS235" s="2">
        <f t="shared" si="1283"/>
        <v>0.76855256684815154</v>
      </c>
      <c r="IT235" s="2">
        <f t="shared" si="1283"/>
        <v>0.23309221800586602</v>
      </c>
      <c r="IU235" s="2">
        <f t="shared" si="1283"/>
        <v>0.21730573826432134</v>
      </c>
      <c r="IV235" s="2">
        <f t="shared" ref="IV235:KA235" si="1284">IF(AH1=1,FZ235,0)</f>
        <v>0.12383648928829745</v>
      </c>
      <c r="IW235" s="2">
        <f t="shared" si="1284"/>
        <v>0.10037973191553674</v>
      </c>
      <c r="IX235" s="2">
        <f t="shared" si="1284"/>
        <v>6.1887264684203504E-2</v>
      </c>
      <c r="IY235" s="2">
        <f t="shared" si="1284"/>
        <v>5.1608390612466436E-2</v>
      </c>
      <c r="IZ235" s="2">
        <f t="shared" si="1284"/>
        <v>0.97235049726552092</v>
      </c>
      <c r="JA235" s="2">
        <f t="shared" si="1284"/>
        <v>0.96981043049446813</v>
      </c>
      <c r="JB235" s="2">
        <f t="shared" si="1284"/>
        <v>0.94237519218667432</v>
      </c>
      <c r="JC235" s="2">
        <f t="shared" si="1284"/>
        <v>0.92811103201561151</v>
      </c>
      <c r="JD235" s="2">
        <f t="shared" si="1284"/>
        <v>0.88416585505774525</v>
      </c>
      <c r="JE235" s="2">
        <f t="shared" si="1284"/>
        <v>0.86294371077601062</v>
      </c>
      <c r="JF235" s="2">
        <f t="shared" si="1284"/>
        <v>0.36560208654761184</v>
      </c>
      <c r="JG235" s="2">
        <f t="shared" si="1284"/>
        <v>0.34487697378158783</v>
      </c>
      <c r="JH235" s="2">
        <f t="shared" si="1284"/>
        <v>0.21135299924587753</v>
      </c>
      <c r="JI235" s="2">
        <f t="shared" si="1284"/>
        <v>0.1746230025439959</v>
      </c>
      <c r="JJ235" s="2">
        <f t="shared" si="1284"/>
        <v>0.11117902043870619</v>
      </c>
      <c r="JK235" s="2">
        <f t="shared" si="1284"/>
        <v>9.3529493232768712E-2</v>
      </c>
      <c r="JL235" s="2">
        <f t="shared" si="1284"/>
        <v>0.99618593838876146</v>
      </c>
      <c r="JM235" s="2">
        <f t="shared" si="1284"/>
        <v>0.99582615410382636</v>
      </c>
      <c r="JN235" s="2">
        <f t="shared" si="1284"/>
        <v>0.99183403592077657</v>
      </c>
      <c r="JO235" s="2">
        <f t="shared" si="1284"/>
        <v>0.98967858360549466</v>
      </c>
      <c r="JP235" s="2">
        <f t="shared" si="1284"/>
        <v>0.98266628206979567</v>
      </c>
      <c r="JQ235" s="2">
        <f t="shared" si="1284"/>
        <v>0.97906321243679229</v>
      </c>
      <c r="JR235" s="2">
        <f t="shared" si="1284"/>
        <v>0.8106132500688169</v>
      </c>
      <c r="JS235" s="2">
        <f t="shared" si="1284"/>
        <v>0.79632720223945197</v>
      </c>
      <c r="JT235" s="2">
        <f t="shared" si="1284"/>
        <v>0.665597899771326</v>
      </c>
      <c r="JU235" s="2">
        <f t="shared" si="1284"/>
        <v>0.61109558767713801</v>
      </c>
      <c r="JV235" s="2">
        <f t="shared" si="1284"/>
        <v>0.4816024421796794</v>
      </c>
      <c r="JW235" s="2">
        <f t="shared" si="1284"/>
        <v>0.43385226239000046</v>
      </c>
      <c r="JX235" s="2">
        <f t="shared" si="1284"/>
        <v>0.99711822451465415</v>
      </c>
      <c r="JY235" s="2">
        <f t="shared" si="1284"/>
        <v>0.99684610529536466</v>
      </c>
      <c r="JZ235" s="2">
        <f t="shared" si="1284"/>
        <v>0.99382347928898018</v>
      </c>
      <c r="KA235" s="2">
        <f t="shared" si="1284"/>
        <v>0.99218901626930389</v>
      </c>
      <c r="KB235" s="2">
        <f t="shared" ref="KB235:KJ235" si="1285">IF(BN1=1,HF235,0)</f>
        <v>0.98685964040712171</v>
      </c>
      <c r="KC235" s="2">
        <f t="shared" si="1285"/>
        <v>0.98411413112820767</v>
      </c>
      <c r="KD235" s="2">
        <f t="shared" si="1285"/>
        <v>0.85007932230493788</v>
      </c>
      <c r="KE235" s="2">
        <f t="shared" si="1285"/>
        <v>0.8381760129129352</v>
      </c>
      <c r="KF235" s="2">
        <f t="shared" si="1285"/>
        <v>0.72503279635085349</v>
      </c>
      <c r="KG235" s="2">
        <f t="shared" si="1285"/>
        <v>0.67549466691869609</v>
      </c>
      <c r="KH235" s="2">
        <f t="shared" si="1285"/>
        <v>0.55171440640284275</v>
      </c>
      <c r="KI235" s="2">
        <f t="shared" si="1285"/>
        <v>0.50376805091529853</v>
      </c>
      <c r="KJ235" s="2">
        <f t="shared" si="1285"/>
        <v>0</v>
      </c>
    </row>
    <row r="236" spans="1:296" x14ac:dyDescent="0.2">
      <c r="A236" s="2" t="str">
        <f>'Respondent Data'!A236</f>
        <v>2183</v>
      </c>
      <c r="B236" s="2">
        <f>SUMPRODUCT('Respondent Data'!B236:S236,'Product Coding'!A100:R100)</f>
        <v>1.3591312441408561</v>
      </c>
      <c r="C236" s="2">
        <f>SUMPRODUCT('Respondent Data'!B236:S236,'Product Coding'!A101:R101)</f>
        <v>0.46593372578331382</v>
      </c>
      <c r="D236" s="2">
        <f>SUMPRODUCT('Respondent Data'!B236:S236,'Product Coding'!A102:R102)</f>
        <v>0.27660124167488986</v>
      </c>
      <c r="E236" s="2">
        <f>SUMPRODUCT('Respondent Data'!B236:S236,'Product Coding'!A103:R103)</f>
        <v>-0.13646268342286016</v>
      </c>
      <c r="F236" s="2">
        <f>SUMPRODUCT('Respondent Data'!B236:S236,'Product Coding'!A104:R104)</f>
        <v>0.13950735006895076</v>
      </c>
      <c r="G236" s="2">
        <f>SUMPRODUCT('Respondent Data'!B236:S236,'Product Coding'!A105:R105)</f>
        <v>-1.3786428666578088E-2</v>
      </c>
      <c r="H236" s="2">
        <f>SUMPRODUCT('Respondent Data'!B236:S236,'Product Coding'!A106:R106)</f>
        <v>-1.1770268988350838</v>
      </c>
      <c r="I236" s="2">
        <f>SUMPRODUCT('Respondent Data'!B236:S236,'Product Coding'!A107:R107)</f>
        <v>-2.0702244171926258</v>
      </c>
      <c r="J236" s="2">
        <f>SUMPRODUCT('Respondent Data'!B236:S236,'Product Coding'!A108:R108)</f>
        <v>-2.2595569013010501</v>
      </c>
      <c r="K236" s="2">
        <f>SUMPRODUCT('Respondent Data'!B236:S236,'Product Coding'!A109:R109)</f>
        <v>-2.6726208263988003</v>
      </c>
      <c r="L236" s="2">
        <f>SUMPRODUCT('Respondent Data'!B236:S236,'Product Coding'!A110:R110)</f>
        <v>-2.3966507929069891</v>
      </c>
      <c r="M236" s="2">
        <f>SUMPRODUCT('Respondent Data'!B236:S236,'Product Coding'!A111:R111)</f>
        <v>-2.5499445716425182</v>
      </c>
      <c r="N236" s="2">
        <f>SUMPRODUCT('Respondent Data'!B236:S236,'Product Coding'!A112:R112)</f>
        <v>0.41077604736772599</v>
      </c>
      <c r="O236" s="2">
        <f>SUMPRODUCT('Respondent Data'!B236:S236,'Product Coding'!A113:R113)</f>
        <v>-0.48242147098981625</v>
      </c>
      <c r="P236" s="2">
        <f>SUMPRODUCT('Respondent Data'!B236:S236,'Product Coding'!A114:R114)</f>
        <v>-0.67175395509824032</v>
      </c>
      <c r="Q236" s="2">
        <f>SUMPRODUCT('Respondent Data'!B236:S236,'Product Coding'!A115:R115)</f>
        <v>-1.08481788019599</v>
      </c>
      <c r="R236" s="2">
        <f>SUMPRODUCT('Respondent Data'!B236:S236,'Product Coding'!A116:R116)</f>
        <v>-0.80884784670417931</v>
      </c>
      <c r="S236" s="2">
        <f>SUMPRODUCT('Respondent Data'!B236:S236,'Product Coding'!A117:R117)</f>
        <v>-0.96214162543970838</v>
      </c>
      <c r="T236" s="2">
        <f>SUMPRODUCT('Respondent Data'!B236:S236,'Product Coding'!A118:R118)</f>
        <v>-2.1253820956082139</v>
      </c>
      <c r="U236" s="2">
        <f>SUMPRODUCT('Respondent Data'!B236:S236,'Product Coding'!A119:R119)</f>
        <v>-3.0185796139657564</v>
      </c>
      <c r="V236" s="2">
        <f>SUMPRODUCT('Respondent Data'!B236:S236,'Product Coding'!A120:R120)</f>
        <v>-3.2079120980741802</v>
      </c>
      <c r="W236" s="2">
        <f>SUMPRODUCT('Respondent Data'!B236:S236,'Product Coding'!A121:R121)</f>
        <v>-3.6209760231719299</v>
      </c>
      <c r="X236" s="2">
        <f>SUMPRODUCT('Respondent Data'!B236:S236,'Product Coding'!A122:R122)</f>
        <v>-3.3450059896801192</v>
      </c>
      <c r="Y236" s="2">
        <f>SUMPRODUCT('Respondent Data'!B236:S236,'Product Coding'!A123:R123)</f>
        <v>-3.4982997684156483</v>
      </c>
      <c r="Z236" s="2">
        <f>SUMPRODUCT('Respondent Data'!B236:S236,'Product Coding'!A124:R124)</f>
        <v>0.62044387557876624</v>
      </c>
      <c r="AA236" s="2">
        <f>SUMPRODUCT('Respondent Data'!B236:S236,'Product Coding'!A125:R125)</f>
        <v>-0.27275364277877601</v>
      </c>
      <c r="AB236" s="2">
        <f>SUMPRODUCT('Respondent Data'!B236:S236,'Product Coding'!A126:R126)</f>
        <v>-0.46208612688720008</v>
      </c>
      <c r="AC236" s="2">
        <f>SUMPRODUCT('Respondent Data'!B236:S236,'Product Coding'!A127:R127)</f>
        <v>-0.87515005198494977</v>
      </c>
      <c r="AD236" s="2">
        <f>SUMPRODUCT('Respondent Data'!B236:S236,'Product Coding'!A128:R128)</f>
        <v>-0.59918001849313907</v>
      </c>
      <c r="AE236" s="2">
        <f>SUMPRODUCT('Respondent Data'!B236:S236,'Product Coding'!A129:R129)</f>
        <v>-0.75247379722866814</v>
      </c>
      <c r="AF236" s="2">
        <f>SUMPRODUCT('Respondent Data'!B236:S236,'Product Coding'!A130:R130)</f>
        <v>-1.9157142673971737</v>
      </c>
      <c r="AG236" s="2">
        <f>SUMPRODUCT('Respondent Data'!B236:S236,'Product Coding'!A131:R131)</f>
        <v>-2.8089117857547157</v>
      </c>
      <c r="AH236" s="2">
        <f>SUMPRODUCT('Respondent Data'!B236:S236,'Product Coding'!A132:R132)</f>
        <v>-2.99824426986314</v>
      </c>
      <c r="AI236" s="2">
        <f>SUMPRODUCT('Respondent Data'!B236:S236,'Product Coding'!A133:R133)</f>
        <v>-3.4113081949608897</v>
      </c>
      <c r="AJ236" s="2">
        <f>SUMPRODUCT('Respondent Data'!B236:S236,'Product Coding'!A134:R134)</f>
        <v>-3.135338161469079</v>
      </c>
      <c r="AK236" s="2">
        <f>SUMPRODUCT('Respondent Data'!B236:S236,'Product Coding'!A135:R135)</f>
        <v>-3.288631940204608</v>
      </c>
      <c r="AL236" s="2">
        <f>SUMPRODUCT('Respondent Data'!B236:S236,'Product Coding'!A136:R136)</f>
        <v>2.8742550568924736</v>
      </c>
      <c r="AM236" s="2">
        <f>SUMPRODUCT('Respondent Data'!B236:S236,'Product Coding'!A137:R137)</f>
        <v>1.9810575385349316</v>
      </c>
      <c r="AN236" s="2">
        <f>SUMPRODUCT('Respondent Data'!B236:S236,'Product Coding'!A138:R138)</f>
        <v>1.7917250544265078</v>
      </c>
      <c r="AO236" s="2">
        <f>SUMPRODUCT('Respondent Data'!B236:S236,'Product Coding'!A139:R139)</f>
        <v>1.3786611293287576</v>
      </c>
      <c r="AP236" s="2">
        <f>SUMPRODUCT('Respondent Data'!B236:S236,'Product Coding'!A140:R140)</f>
        <v>1.6546311628205688</v>
      </c>
      <c r="AQ236" s="2">
        <f>SUMPRODUCT('Respondent Data'!B236:S236,'Product Coding'!A141:R141)</f>
        <v>1.5013373840850397</v>
      </c>
      <c r="AR236" s="2">
        <f>SUMPRODUCT('Respondent Data'!B236:S236,'Product Coding'!A142:R142)</f>
        <v>0.33809691391653396</v>
      </c>
      <c r="AS236" s="2">
        <f>SUMPRODUCT('Respondent Data'!B236:S236,'Product Coding'!A143:R143)</f>
        <v>-0.55510060444100828</v>
      </c>
      <c r="AT236" s="2">
        <f>SUMPRODUCT('Respondent Data'!B236:S236,'Product Coding'!A144:R144)</f>
        <v>-0.74443308854943224</v>
      </c>
      <c r="AU236" s="2">
        <f>SUMPRODUCT('Respondent Data'!B236:S236,'Product Coding'!A145:R145)</f>
        <v>-1.1574970136471823</v>
      </c>
      <c r="AV236" s="2">
        <f>SUMPRODUCT('Respondent Data'!B236:S236,'Product Coding'!A146:R146)</f>
        <v>-0.88152698015537123</v>
      </c>
      <c r="AW236" s="2">
        <f>SUMPRODUCT('Respondent Data'!B236:S236,'Product Coding'!A147:R147)</f>
        <v>-1.0348207588909002</v>
      </c>
      <c r="AX236" s="2">
        <f>SUMPRODUCT('Respondent Data'!B236:S236,'Product Coding'!A148:R148)</f>
        <v>4.5857882067350362</v>
      </c>
      <c r="AY236" s="2">
        <f>SUMPRODUCT('Respondent Data'!B236:S236,'Product Coding'!A149:R149)</f>
        <v>3.6925906883774942</v>
      </c>
      <c r="AZ236" s="2">
        <f>SUMPRODUCT('Respondent Data'!B236:S236,'Product Coding'!A150:R150)</f>
        <v>3.5032582042690699</v>
      </c>
      <c r="BA236" s="2">
        <f>SUMPRODUCT('Respondent Data'!B236:S236,'Product Coding'!A151:R151)</f>
        <v>3.0901942791713202</v>
      </c>
      <c r="BB236" s="2">
        <f>SUMPRODUCT('Respondent Data'!B236:S236,'Product Coding'!A152:R152)</f>
        <v>3.3661643126631309</v>
      </c>
      <c r="BC236" s="2">
        <f>SUMPRODUCT('Respondent Data'!B236:S236,'Product Coding'!A153:R153)</f>
        <v>3.2128705339276022</v>
      </c>
      <c r="BD236" s="2">
        <f>SUMPRODUCT('Respondent Data'!B236:S236,'Product Coding'!A154:R154)</f>
        <v>2.0496300637590963</v>
      </c>
      <c r="BE236" s="2">
        <f>SUMPRODUCT('Respondent Data'!B236:S236,'Product Coding'!A155:R155)</f>
        <v>1.1564325454015543</v>
      </c>
      <c r="BF236" s="2">
        <f>SUMPRODUCT('Respondent Data'!B236:S236,'Product Coding'!A156:R156)</f>
        <v>0.96710006129312998</v>
      </c>
      <c r="BG236" s="2">
        <f>SUMPRODUCT('Respondent Data'!B236:S236,'Product Coding'!A157:R157)</f>
        <v>0.55403613619538006</v>
      </c>
      <c r="BH236" s="2">
        <f>SUMPRODUCT('Respondent Data'!B236:S236,'Product Coding'!A158:R158)</f>
        <v>0.83000616968719099</v>
      </c>
      <c r="BI236" s="2">
        <f>SUMPRODUCT('Respondent Data'!B236:S236,'Product Coding'!A159:R159)</f>
        <v>0.67671239095166213</v>
      </c>
      <c r="BJ236" s="2">
        <f>SUMPRODUCT('Respondent Data'!B236:S236,'Product Coding'!A160:R160)</f>
        <v>7.4985468576233369</v>
      </c>
      <c r="BK236" s="2">
        <f>SUMPRODUCT('Respondent Data'!B236:S236,'Product Coding'!A161:R161)</f>
        <v>6.6053493392657945</v>
      </c>
      <c r="BL236" s="2">
        <f>SUMPRODUCT('Respondent Data'!B236:S236,'Product Coding'!A162:R162)</f>
        <v>6.4160168551573697</v>
      </c>
      <c r="BM236" s="2">
        <f>SUMPRODUCT('Respondent Data'!B236:S236,'Product Coding'!A163:R163)</f>
        <v>6.0029529300596209</v>
      </c>
      <c r="BN236" s="2">
        <f>SUMPRODUCT('Respondent Data'!B236:S236,'Product Coding'!A164:R164)</f>
        <v>6.2789229635514321</v>
      </c>
      <c r="BO236" s="2">
        <f>SUMPRODUCT('Respondent Data'!B236:S236,'Product Coding'!A165:R165)</f>
        <v>6.125629184815903</v>
      </c>
      <c r="BP236" s="2">
        <f>SUMPRODUCT('Respondent Data'!B236:S236,'Product Coding'!A166:R166)</f>
        <v>4.9623887146473962</v>
      </c>
      <c r="BQ236" s="2">
        <f>SUMPRODUCT('Respondent Data'!B236:S236,'Product Coding'!A167:R167)</f>
        <v>4.0691911962898537</v>
      </c>
      <c r="BR236" s="2">
        <f>SUMPRODUCT('Respondent Data'!B236:S236,'Product Coding'!A168:R168)</f>
        <v>3.8798587121814303</v>
      </c>
      <c r="BS236" s="2">
        <f>SUMPRODUCT('Respondent Data'!B236:S236,'Product Coding'!A169:R169)</f>
        <v>3.4667947870836806</v>
      </c>
      <c r="BT236" s="2">
        <f>SUMPRODUCT('Respondent Data'!B236:S236,'Product Coding'!A170:R170)</f>
        <v>3.7427648205754918</v>
      </c>
      <c r="BU236" s="2">
        <f>SUMPRODUCT('Respondent Data'!B236:S236,'Product Coding'!A171:R171)</f>
        <v>3.5894710418399627</v>
      </c>
      <c r="BV236" s="2">
        <f>SUMPRODUCT('Respondent Data'!B236:S236,'Product Coding'!A172:R172)</f>
        <v>4.6246319950365598</v>
      </c>
      <c r="BX236" s="2">
        <f t="shared" si="1014"/>
        <v>0.25688384939106018</v>
      </c>
      <c r="BY236" s="2">
        <f t="shared" si="1015"/>
        <v>0.62754887297917761</v>
      </c>
      <c r="BZ236" s="2">
        <f t="shared" si="1016"/>
        <v>0.75835683792857123</v>
      </c>
      <c r="CA236" s="2">
        <f t="shared" si="1017"/>
        <v>1.1462121042652844</v>
      </c>
      <c r="CB236" s="2">
        <f t="shared" si="1018"/>
        <v>0.86978663018919966</v>
      </c>
      <c r="CC236" s="2">
        <f t="shared" si="1019"/>
        <v>1.013881899704641</v>
      </c>
      <c r="CD236" s="2">
        <f t="shared" si="1020"/>
        <v>3.2447129881569294</v>
      </c>
      <c r="CE236" s="2">
        <f t="shared" si="1021"/>
        <v>7.9266017839798169</v>
      </c>
      <c r="CF236" s="2">
        <f t="shared" si="1022"/>
        <v>9.5788438530386166</v>
      </c>
      <c r="CG236" s="2">
        <f t="shared" si="1023"/>
        <v>14.477863480745874</v>
      </c>
      <c r="CH236" s="2">
        <f t="shared" si="1024"/>
        <v>10.986319235678504</v>
      </c>
      <c r="CI236" s="2">
        <f t="shared" si="1025"/>
        <v>12.806393925609546</v>
      </c>
      <c r="CJ236" s="2">
        <f t="shared" si="1026"/>
        <v>0.66313542589644625</v>
      </c>
      <c r="CK236" s="2">
        <f t="shared" si="1027"/>
        <v>1.6199924212454757</v>
      </c>
      <c r="CL236" s="2">
        <f t="shared" si="1028"/>
        <v>1.9576679728731383</v>
      </c>
      <c r="CM236" s="2">
        <f t="shared" si="1029"/>
        <v>2.9589008952155362</v>
      </c>
      <c r="CN236" s="2">
        <f t="shared" si="1030"/>
        <v>2.2453195435089208</v>
      </c>
      <c r="CO236" s="2">
        <f t="shared" si="1031"/>
        <v>2.6172957426600032</v>
      </c>
      <c r="CP236" s="2">
        <f t="shared" si="1032"/>
        <v>8.3760973467725393</v>
      </c>
      <c r="CQ236" s="2">
        <f t="shared" si="1033"/>
        <v>20.462206800432337</v>
      </c>
      <c r="CR236" s="2">
        <f t="shared" si="1034"/>
        <v>24.727403895331761</v>
      </c>
      <c r="CS236" s="2">
        <f t="shared" si="1035"/>
        <v>37.374027943498781</v>
      </c>
      <c r="CT236" s="2">
        <f t="shared" si="1036"/>
        <v>28.360745537938531</v>
      </c>
      <c r="CU236" s="2">
        <f t="shared" si="1037"/>
        <v>33.059195859092775</v>
      </c>
      <c r="CV236" s="2">
        <f t="shared" si="1038"/>
        <v>0.53770571018264679</v>
      </c>
      <c r="CW236" s="2">
        <f t="shared" si="1039"/>
        <v>1.313576595879723</v>
      </c>
      <c r="CX236" s="2">
        <f t="shared" si="1040"/>
        <v>1.587382013609921</v>
      </c>
      <c r="CY236" s="2">
        <f t="shared" si="1041"/>
        <v>2.3992352769740117</v>
      </c>
      <c r="CZ236" s="2">
        <f t="shared" si="1042"/>
        <v>1.8206253090721976</v>
      </c>
      <c r="DA236" s="2">
        <f t="shared" si="1043"/>
        <v>2.1222435284052841</v>
      </c>
      <c r="DB236" s="2">
        <f t="shared" si="1044"/>
        <v>6.7917882177940339</v>
      </c>
      <c r="DC236" s="2">
        <f t="shared" si="1045"/>
        <v>16.591852900419166</v>
      </c>
      <c r="DD236" s="2">
        <f t="shared" si="1046"/>
        <v>20.050303080307454</v>
      </c>
      <c r="DE236" s="2">
        <f t="shared" si="1047"/>
        <v>30.304863008303951</v>
      </c>
      <c r="DF236" s="2">
        <f t="shared" si="1048"/>
        <v>22.996411027463243</v>
      </c>
      <c r="DG236" s="2">
        <f t="shared" si="1049"/>
        <v>26.806166121272152</v>
      </c>
      <c r="DH236" s="2">
        <f t="shared" si="1050"/>
        <v>5.6458181975734531E-2</v>
      </c>
      <c r="DI236" s="2">
        <f t="shared" si="1051"/>
        <v>0.13792330095221053</v>
      </c>
      <c r="DJ236" s="2">
        <f t="shared" si="1052"/>
        <v>0.16667240256562388</v>
      </c>
      <c r="DK236" s="2">
        <f t="shared" si="1053"/>
        <v>0.25191560979329941</v>
      </c>
      <c r="DL236" s="2">
        <f t="shared" si="1054"/>
        <v>0.19116255056006526</v>
      </c>
      <c r="DM236" s="2">
        <f t="shared" si="1055"/>
        <v>0.22283194887930591</v>
      </c>
      <c r="DN236" s="2">
        <f t="shared" si="1056"/>
        <v>0.71312617269884493</v>
      </c>
      <c r="DO236" s="2">
        <f t="shared" si="1057"/>
        <v>1.7421162405887269</v>
      </c>
      <c r="DP236" s="2">
        <f t="shared" si="1058"/>
        <v>2.1052476076404543</v>
      </c>
      <c r="DQ236" s="2">
        <f t="shared" si="1059"/>
        <v>3.1819589006993358</v>
      </c>
      <c r="DR236" s="2">
        <f t="shared" si="1060"/>
        <v>2.4145839145660024</v>
      </c>
      <c r="DS236" s="2">
        <f t="shared" si="1061"/>
        <v>2.8146016980784423</v>
      </c>
      <c r="DT236" s="2">
        <f t="shared" si="1062"/>
        <v>1.0195710292251968E-2</v>
      </c>
      <c r="DU236" s="2">
        <f t="shared" si="1063"/>
        <v>2.4907391096373029E-2</v>
      </c>
      <c r="DV236" s="2">
        <f t="shared" si="1064"/>
        <v>3.0099154290923955E-2</v>
      </c>
      <c r="DW236" s="2">
        <f t="shared" si="1065"/>
        <v>4.5493115181292683E-2</v>
      </c>
      <c r="DX236" s="2">
        <f t="shared" si="1066"/>
        <v>3.4521798542434166E-2</v>
      </c>
      <c r="DY236" s="2">
        <f t="shared" si="1067"/>
        <v>4.024093435399264E-2</v>
      </c>
      <c r="DZ236" s="2">
        <f t="shared" si="1068"/>
        <v>0.12878253610406437</v>
      </c>
      <c r="EA236" s="2">
        <f t="shared" si="1069"/>
        <v>0.31460652580176707</v>
      </c>
      <c r="EB236" s="2">
        <f t="shared" si="1070"/>
        <v>0.38018395119743603</v>
      </c>
      <c r="EC236" s="2">
        <f t="shared" si="1071"/>
        <v>0.57462585542209887</v>
      </c>
      <c r="ED236" s="2">
        <f t="shared" si="1072"/>
        <v>0.43604659604213825</v>
      </c>
      <c r="EE236" s="2">
        <f t="shared" si="1073"/>
        <v>0.50828529182930526</v>
      </c>
      <c r="EF236" s="2">
        <f t="shared" si="1074"/>
        <v>5.5388866471969768E-4</v>
      </c>
      <c r="EG236" s="2">
        <f t="shared" si="1075"/>
        <v>1.3531103964875594E-3</v>
      </c>
      <c r="EH236" s="2">
        <f t="shared" si="1076"/>
        <v>1.6351563453172347E-3</v>
      </c>
      <c r="EI236" s="2">
        <f t="shared" si="1077"/>
        <v>2.4714433913304141E-3</v>
      </c>
      <c r="EJ236" s="2">
        <f t="shared" si="1078"/>
        <v>1.8754194019147512E-3</v>
      </c>
      <c r="EK236" s="2">
        <f t="shared" si="1079"/>
        <v>2.186115214880525E-3</v>
      </c>
      <c r="EL236" s="2">
        <f t="shared" si="1080"/>
        <v>6.996195940963847E-3</v>
      </c>
      <c r="EM236" s="2">
        <f t="shared" si="1081"/>
        <v>1.7091206349877097E-2</v>
      </c>
      <c r="EN236" s="2">
        <f t="shared" si="1082"/>
        <v>2.0653743097882302E-2</v>
      </c>
      <c r="EO236" s="2">
        <f t="shared" si="1083"/>
        <v>3.1216927379255788E-2</v>
      </c>
      <c r="EP236" s="2">
        <f t="shared" si="1084"/>
        <v>2.368851800554678E-2</v>
      </c>
      <c r="EQ236" s="2">
        <f t="shared" si="1085"/>
        <v>2.7612932646972295E-2</v>
      </c>
      <c r="ER236" s="2">
        <f t="shared" si="1086"/>
        <v>9.807263493459303E-3</v>
      </c>
      <c r="ET236" s="2">
        <f t="shared" si="1087"/>
        <v>0.79561846584669205</v>
      </c>
      <c r="EU236" s="2">
        <f t="shared" si="1088"/>
        <v>0.6144208733772345</v>
      </c>
      <c r="EV236" s="2">
        <f t="shared" si="1089"/>
        <v>0.56871277685480948</v>
      </c>
      <c r="EW236" s="2">
        <f t="shared" si="1090"/>
        <v>0.46593717275783009</v>
      </c>
      <c r="EX236" s="2">
        <f t="shared" si="1091"/>
        <v>0.53482038209825689</v>
      </c>
      <c r="EY236" s="2">
        <f t="shared" si="1092"/>
        <v>0.49655344742244395</v>
      </c>
      <c r="EZ236" s="2">
        <f t="shared" si="1093"/>
        <v>0.23558718876637258</v>
      </c>
      <c r="FA236" s="2">
        <f t="shared" si="1094"/>
        <v>0.11202471267337774</v>
      </c>
      <c r="FB236" s="2">
        <f t="shared" si="1095"/>
        <v>9.4528288146796383E-2</v>
      </c>
      <c r="FC236" s="2">
        <f t="shared" si="1096"/>
        <v>6.4608400328894117E-2</v>
      </c>
      <c r="FD236" s="2">
        <f t="shared" si="1097"/>
        <v>8.3428447076847226E-2</v>
      </c>
      <c r="FE236" s="2">
        <f t="shared" si="1098"/>
        <v>7.2430209176133617E-2</v>
      </c>
      <c r="FF236" s="2">
        <f t="shared" si="1099"/>
        <v>0.60127394584297922</v>
      </c>
      <c r="FG236" s="2">
        <f t="shared" si="1100"/>
        <v>0.38168049338273513</v>
      </c>
      <c r="FH236" s="2">
        <f t="shared" si="1101"/>
        <v>0.33810421222791276</v>
      </c>
      <c r="FI236" s="2">
        <f t="shared" si="1102"/>
        <v>0.25259536080040129</v>
      </c>
      <c r="FJ236" s="2">
        <f t="shared" si="1103"/>
        <v>0.30813606690907697</v>
      </c>
      <c r="FK236" s="2">
        <f t="shared" si="1104"/>
        <v>0.27644961074281504</v>
      </c>
      <c r="FL236" s="2">
        <f t="shared" si="1105"/>
        <v>0.10665418276018883</v>
      </c>
      <c r="FM236" s="2">
        <f t="shared" si="1106"/>
        <v>4.6593531098575378E-2</v>
      </c>
      <c r="FN236" s="2">
        <f t="shared" si="1107"/>
        <v>3.8869059780316587E-2</v>
      </c>
      <c r="FO236" s="2">
        <f t="shared" si="1108"/>
        <v>2.6059292015745174E-2</v>
      </c>
      <c r="FP236" s="2">
        <f t="shared" si="1109"/>
        <v>3.4059080642480567E-2</v>
      </c>
      <c r="FQ236" s="2">
        <f t="shared" si="1110"/>
        <v>2.9360646215404709E-2</v>
      </c>
      <c r="FR236" s="2">
        <f t="shared" si="1111"/>
        <v>0.6503194944117241</v>
      </c>
      <c r="FS236" s="2">
        <f t="shared" si="1112"/>
        <v>0.43223120504456708</v>
      </c>
      <c r="FT236" s="2">
        <f t="shared" si="1113"/>
        <v>0.3864910534045175</v>
      </c>
      <c r="FU236" s="2">
        <f t="shared" si="1114"/>
        <v>0.29418381445199543</v>
      </c>
      <c r="FV236" s="2">
        <f t="shared" si="1115"/>
        <v>0.3545313150185605</v>
      </c>
      <c r="FW236" s="2">
        <f t="shared" si="1116"/>
        <v>0.32028251188681611</v>
      </c>
      <c r="FX236" s="2">
        <f t="shared" si="1117"/>
        <v>0.12834024386293116</v>
      </c>
      <c r="FY236" s="2">
        <f t="shared" si="1118"/>
        <v>5.6844495327503151E-2</v>
      </c>
      <c r="FZ236" s="2">
        <f t="shared" si="1119"/>
        <v>4.7505254256196408E-2</v>
      </c>
      <c r="GA236" s="2">
        <f t="shared" si="1120"/>
        <v>3.1943918736674848E-2</v>
      </c>
      <c r="GB236" s="2">
        <f t="shared" si="1121"/>
        <v>4.1672898453669886E-2</v>
      </c>
      <c r="GC236" s="2">
        <f t="shared" si="1122"/>
        <v>3.5963246268423329E-2</v>
      </c>
      <c r="GD236" s="2">
        <f t="shared" si="1123"/>
        <v>0.94655899974180768</v>
      </c>
      <c r="GE236" s="2">
        <f t="shared" si="1124"/>
        <v>0.87879385118768838</v>
      </c>
      <c r="GF236" s="2">
        <f t="shared" si="1125"/>
        <v>0.85713864303372966</v>
      </c>
      <c r="GG236" s="2">
        <f t="shared" si="1126"/>
        <v>0.79877588567260338</v>
      </c>
      <c r="GH236" s="2">
        <f t="shared" si="1127"/>
        <v>0.83951598338095512</v>
      </c>
      <c r="GI236" s="2">
        <f t="shared" si="1128"/>
        <v>0.8177738575741943</v>
      </c>
      <c r="GJ236" s="2">
        <f t="shared" si="1129"/>
        <v>0.58372816663270533</v>
      </c>
      <c r="GK236" s="2">
        <f t="shared" si="1130"/>
        <v>0.36468184141796339</v>
      </c>
      <c r="GL236" s="2">
        <f t="shared" si="1131"/>
        <v>0.32203551096521332</v>
      </c>
      <c r="GM236" s="2">
        <f t="shared" si="1132"/>
        <v>0.23912238827425425</v>
      </c>
      <c r="GN236" s="2">
        <f t="shared" si="1133"/>
        <v>0.2928614510641192</v>
      </c>
      <c r="GO236" s="2">
        <f t="shared" si="1134"/>
        <v>0.26215056751632482</v>
      </c>
      <c r="GP236" s="2">
        <f t="shared" si="1135"/>
        <v>0.98990719304351216</v>
      </c>
      <c r="GQ236" s="2">
        <f t="shared" si="1136"/>
        <v>0.97569791055001664</v>
      </c>
      <c r="GR236" s="2">
        <f t="shared" si="1137"/>
        <v>0.9707803329751854</v>
      </c>
      <c r="GS236" s="2">
        <f t="shared" si="1138"/>
        <v>0.95648645168418533</v>
      </c>
      <c r="GT236" s="2">
        <f t="shared" si="1139"/>
        <v>0.96663018740535689</v>
      </c>
      <c r="GU236" s="2">
        <f t="shared" si="1140"/>
        <v>0.96131575577826789</v>
      </c>
      <c r="GV236" s="2">
        <f t="shared" si="1141"/>
        <v>0.88591023338423469</v>
      </c>
      <c r="GW236" s="2">
        <f t="shared" si="1142"/>
        <v>0.76068388553762034</v>
      </c>
      <c r="GX236" s="2">
        <f t="shared" si="1143"/>
        <v>0.7245411013020463</v>
      </c>
      <c r="GY236" s="2">
        <f t="shared" si="1144"/>
        <v>0.63507149749674152</v>
      </c>
      <c r="GZ236" s="2">
        <f t="shared" si="1145"/>
        <v>0.69635623437016714</v>
      </c>
      <c r="HA236" s="2">
        <f t="shared" si="1146"/>
        <v>0.66300454258700769</v>
      </c>
      <c r="HB236" s="2">
        <f t="shared" si="1147"/>
        <v>0.99944641795809841</v>
      </c>
      <c r="HC236" s="2">
        <f t="shared" si="1148"/>
        <v>0.9986487180371848</v>
      </c>
      <c r="HD236" s="2">
        <f t="shared" si="1149"/>
        <v>0.99836751302611682</v>
      </c>
      <c r="HE236" s="2">
        <f t="shared" si="1150"/>
        <v>0.9975346495826658</v>
      </c>
      <c r="HF236" s="2">
        <f t="shared" si="1151"/>
        <v>0.99812809121214452</v>
      </c>
      <c r="HG236" s="2">
        <f t="shared" si="1152"/>
        <v>0.99781865345997955</v>
      </c>
      <c r="HH236" s="2">
        <f t="shared" si="1153"/>
        <v>0.99305241075471351</v>
      </c>
      <c r="HI236" s="2">
        <f t="shared" si="1154"/>
        <v>0.98319599437771776</v>
      </c>
      <c r="HJ236" s="2">
        <f t="shared" si="1155"/>
        <v>0.9797642018779118</v>
      </c>
      <c r="HK236" s="2">
        <f t="shared" si="1156"/>
        <v>0.9697280692835496</v>
      </c>
      <c r="HL236" s="2">
        <f t="shared" si="1157"/>
        <v>0.97685964276350468</v>
      </c>
      <c r="HM236" s="2">
        <f t="shared" si="1158"/>
        <v>0.97312905300262653</v>
      </c>
      <c r="HN236" s="2">
        <f t="shared" si="1159"/>
        <v>0.99028798479867253</v>
      </c>
      <c r="HP236" s="2">
        <f t="shared" ref="HP236:IU236" si="1286">IF(B1=1,ET236,0)</f>
        <v>0.79561846584669205</v>
      </c>
      <c r="HQ236" s="2">
        <f t="shared" si="1286"/>
        <v>0.6144208733772345</v>
      </c>
      <c r="HR236" s="2">
        <f t="shared" si="1286"/>
        <v>0.56871277685480948</v>
      </c>
      <c r="HS236" s="2">
        <f t="shared" si="1286"/>
        <v>0.46593717275783009</v>
      </c>
      <c r="HT236" s="2">
        <f t="shared" si="1286"/>
        <v>0.53482038209825689</v>
      </c>
      <c r="HU236" s="2">
        <f t="shared" si="1286"/>
        <v>0.49655344742244395</v>
      </c>
      <c r="HV236" s="2">
        <f t="shared" si="1286"/>
        <v>0.23558718876637258</v>
      </c>
      <c r="HW236" s="2">
        <f t="shared" si="1286"/>
        <v>0.11202471267337774</v>
      </c>
      <c r="HX236" s="2">
        <f t="shared" si="1286"/>
        <v>9.4528288146796383E-2</v>
      </c>
      <c r="HY236" s="2">
        <f t="shared" si="1286"/>
        <v>6.4608400328894117E-2</v>
      </c>
      <c r="HZ236" s="2">
        <f t="shared" si="1286"/>
        <v>8.3428447076847226E-2</v>
      </c>
      <c r="IA236" s="2">
        <f t="shared" si="1286"/>
        <v>7.2430209176133617E-2</v>
      </c>
      <c r="IB236" s="2">
        <f t="shared" si="1286"/>
        <v>0.60127394584297922</v>
      </c>
      <c r="IC236" s="2">
        <f t="shared" si="1286"/>
        <v>0.38168049338273513</v>
      </c>
      <c r="ID236" s="2">
        <f t="shared" si="1286"/>
        <v>0.33810421222791276</v>
      </c>
      <c r="IE236" s="2">
        <f t="shared" si="1286"/>
        <v>0.25259536080040129</v>
      </c>
      <c r="IF236" s="2">
        <f t="shared" si="1286"/>
        <v>0.30813606690907697</v>
      </c>
      <c r="IG236" s="2">
        <f t="shared" si="1286"/>
        <v>0.27644961074281504</v>
      </c>
      <c r="IH236" s="2">
        <f t="shared" si="1286"/>
        <v>0.10665418276018883</v>
      </c>
      <c r="II236" s="2">
        <f t="shared" si="1286"/>
        <v>4.6593531098575378E-2</v>
      </c>
      <c r="IJ236" s="2">
        <f t="shared" si="1286"/>
        <v>3.8869059780316587E-2</v>
      </c>
      <c r="IK236" s="2">
        <f t="shared" si="1286"/>
        <v>2.6059292015745174E-2</v>
      </c>
      <c r="IL236" s="2">
        <f t="shared" si="1286"/>
        <v>3.4059080642480567E-2</v>
      </c>
      <c r="IM236" s="2">
        <f t="shared" si="1286"/>
        <v>2.9360646215404709E-2</v>
      </c>
      <c r="IN236" s="2">
        <f t="shared" si="1286"/>
        <v>0.6503194944117241</v>
      </c>
      <c r="IO236" s="2">
        <f t="shared" si="1286"/>
        <v>0.43223120504456708</v>
      </c>
      <c r="IP236" s="2">
        <f t="shared" si="1286"/>
        <v>0.3864910534045175</v>
      </c>
      <c r="IQ236" s="2">
        <f t="shared" si="1286"/>
        <v>0.29418381445199543</v>
      </c>
      <c r="IR236" s="2">
        <f t="shared" si="1286"/>
        <v>0.3545313150185605</v>
      </c>
      <c r="IS236" s="2">
        <f t="shared" si="1286"/>
        <v>0.32028251188681611</v>
      </c>
      <c r="IT236" s="2">
        <f t="shared" si="1286"/>
        <v>0.12834024386293116</v>
      </c>
      <c r="IU236" s="2">
        <f t="shared" si="1286"/>
        <v>5.6844495327503151E-2</v>
      </c>
      <c r="IV236" s="2">
        <f t="shared" ref="IV236:KA236" si="1287">IF(AH1=1,FZ236,0)</f>
        <v>4.7505254256196408E-2</v>
      </c>
      <c r="IW236" s="2">
        <f t="shared" si="1287"/>
        <v>3.1943918736674848E-2</v>
      </c>
      <c r="IX236" s="2">
        <f t="shared" si="1287"/>
        <v>4.1672898453669886E-2</v>
      </c>
      <c r="IY236" s="2">
        <f t="shared" si="1287"/>
        <v>3.5963246268423329E-2</v>
      </c>
      <c r="IZ236" s="2">
        <f t="shared" si="1287"/>
        <v>0.94655899974180768</v>
      </c>
      <c r="JA236" s="2">
        <f t="shared" si="1287"/>
        <v>0.87879385118768838</v>
      </c>
      <c r="JB236" s="2">
        <f t="shared" si="1287"/>
        <v>0.85713864303372966</v>
      </c>
      <c r="JC236" s="2">
        <f t="shared" si="1287"/>
        <v>0.79877588567260338</v>
      </c>
      <c r="JD236" s="2">
        <f t="shared" si="1287"/>
        <v>0.83951598338095512</v>
      </c>
      <c r="JE236" s="2">
        <f t="shared" si="1287"/>
        <v>0.8177738575741943</v>
      </c>
      <c r="JF236" s="2">
        <f t="shared" si="1287"/>
        <v>0.58372816663270533</v>
      </c>
      <c r="JG236" s="2">
        <f t="shared" si="1287"/>
        <v>0.36468184141796339</v>
      </c>
      <c r="JH236" s="2">
        <f t="shared" si="1287"/>
        <v>0.32203551096521332</v>
      </c>
      <c r="JI236" s="2">
        <f t="shared" si="1287"/>
        <v>0.23912238827425425</v>
      </c>
      <c r="JJ236" s="2">
        <f t="shared" si="1287"/>
        <v>0.2928614510641192</v>
      </c>
      <c r="JK236" s="2">
        <f t="shared" si="1287"/>
        <v>0.26215056751632482</v>
      </c>
      <c r="JL236" s="2">
        <f t="shared" si="1287"/>
        <v>0.98990719304351216</v>
      </c>
      <c r="JM236" s="2">
        <f t="shared" si="1287"/>
        <v>0.97569791055001664</v>
      </c>
      <c r="JN236" s="2">
        <f t="shared" si="1287"/>
        <v>0.9707803329751854</v>
      </c>
      <c r="JO236" s="2">
        <f t="shared" si="1287"/>
        <v>0.95648645168418533</v>
      </c>
      <c r="JP236" s="2">
        <f t="shared" si="1287"/>
        <v>0.96663018740535689</v>
      </c>
      <c r="JQ236" s="2">
        <f t="shared" si="1287"/>
        <v>0.96131575577826789</v>
      </c>
      <c r="JR236" s="2">
        <f t="shared" si="1287"/>
        <v>0.88591023338423469</v>
      </c>
      <c r="JS236" s="2">
        <f t="shared" si="1287"/>
        <v>0.76068388553762034</v>
      </c>
      <c r="JT236" s="2">
        <f t="shared" si="1287"/>
        <v>0.7245411013020463</v>
      </c>
      <c r="JU236" s="2">
        <f t="shared" si="1287"/>
        <v>0.63507149749674152</v>
      </c>
      <c r="JV236" s="2">
        <f t="shared" si="1287"/>
        <v>0.69635623437016714</v>
      </c>
      <c r="JW236" s="2">
        <f t="shared" si="1287"/>
        <v>0.66300454258700769</v>
      </c>
      <c r="JX236" s="2">
        <f t="shared" si="1287"/>
        <v>0.99944641795809841</v>
      </c>
      <c r="JY236" s="2">
        <f t="shared" si="1287"/>
        <v>0.9986487180371848</v>
      </c>
      <c r="JZ236" s="2">
        <f t="shared" si="1287"/>
        <v>0.99836751302611682</v>
      </c>
      <c r="KA236" s="2">
        <f t="shared" si="1287"/>
        <v>0.9975346495826658</v>
      </c>
      <c r="KB236" s="2">
        <f t="shared" ref="KB236:KJ236" si="1288">IF(BN1=1,HF236,0)</f>
        <v>0.99812809121214452</v>
      </c>
      <c r="KC236" s="2">
        <f t="shared" si="1288"/>
        <v>0.99781865345997955</v>
      </c>
      <c r="KD236" s="2">
        <f t="shared" si="1288"/>
        <v>0.99305241075471351</v>
      </c>
      <c r="KE236" s="2">
        <f t="shared" si="1288"/>
        <v>0.98319599437771776</v>
      </c>
      <c r="KF236" s="2">
        <f t="shared" si="1288"/>
        <v>0.9797642018779118</v>
      </c>
      <c r="KG236" s="2">
        <f t="shared" si="1288"/>
        <v>0.9697280692835496</v>
      </c>
      <c r="KH236" s="2">
        <f t="shared" si="1288"/>
        <v>0.97685964276350468</v>
      </c>
      <c r="KI236" s="2">
        <f t="shared" si="1288"/>
        <v>0.97312905300262653</v>
      </c>
      <c r="KJ236" s="2">
        <f t="shared" si="1288"/>
        <v>0</v>
      </c>
    </row>
    <row r="237" spans="1:296" x14ac:dyDescent="0.2">
      <c r="A237" s="2" t="str">
        <f>'Respondent Data'!A237</f>
        <v>2196</v>
      </c>
      <c r="B237" s="2">
        <f>SUMPRODUCT('Respondent Data'!B237:S237,'Product Coding'!A100:R100)</f>
        <v>1.2557700059367316</v>
      </c>
      <c r="C237" s="2">
        <f>SUMPRODUCT('Respondent Data'!B237:S237,'Product Coding'!A101:R101)</f>
        <v>0.24097874448793144</v>
      </c>
      <c r="D237" s="2">
        <f>SUMPRODUCT('Respondent Data'!B237:S237,'Product Coding'!A102:R102)</f>
        <v>0.14888557197515961</v>
      </c>
      <c r="E237" s="2">
        <f>SUMPRODUCT('Respondent Data'!B237:S237,'Product Coding'!A103:R103)</f>
        <v>0.32882864427544467</v>
      </c>
      <c r="F237" s="2">
        <f>SUMPRODUCT('Respondent Data'!B237:S237,'Product Coding'!A104:R104)</f>
        <v>-0.11398189143912862</v>
      </c>
      <c r="G237" s="2">
        <f>SUMPRODUCT('Respondent Data'!B237:S237,'Product Coding'!A105:R105)</f>
        <v>-2.261670508354463E-3</v>
      </c>
      <c r="H237" s="2">
        <f>SUMPRODUCT('Respondent Data'!B237:S237,'Product Coding'!A106:R106)</f>
        <v>-2.7917777596619282</v>
      </c>
      <c r="I237" s="2">
        <f>SUMPRODUCT('Respondent Data'!B237:S237,'Product Coding'!A107:R107)</f>
        <v>-3.8065690211107284</v>
      </c>
      <c r="J237" s="2">
        <f>SUMPRODUCT('Respondent Data'!B237:S237,'Product Coding'!A108:R108)</f>
        <v>-3.8986621936235002</v>
      </c>
      <c r="K237" s="2">
        <f>SUMPRODUCT('Respondent Data'!B237:S237,'Product Coding'!A109:R109)</f>
        <v>-3.7187191213232151</v>
      </c>
      <c r="L237" s="2">
        <f>SUMPRODUCT('Respondent Data'!B237:S237,'Product Coding'!A110:R110)</f>
        <v>-4.1615296570377884</v>
      </c>
      <c r="M237" s="2">
        <f>SUMPRODUCT('Respondent Data'!B237:S237,'Product Coding'!A111:R111)</f>
        <v>-4.0498094361070143</v>
      </c>
      <c r="N237" s="2">
        <f>SUMPRODUCT('Respondent Data'!B237:S237,'Product Coding'!A112:R112)</f>
        <v>-0.28201850113095839</v>
      </c>
      <c r="O237" s="2">
        <f>SUMPRODUCT('Respondent Data'!B237:S237,'Product Coding'!A113:R113)</f>
        <v>-1.2968097625797581</v>
      </c>
      <c r="P237" s="2">
        <f>SUMPRODUCT('Respondent Data'!B237:S237,'Product Coding'!A114:R114)</f>
        <v>-1.3889029350925304</v>
      </c>
      <c r="Q237" s="2">
        <f>SUMPRODUCT('Respondent Data'!B237:S237,'Product Coding'!A115:R115)</f>
        <v>-1.2089598627922453</v>
      </c>
      <c r="R237" s="2">
        <f>SUMPRODUCT('Respondent Data'!B237:S237,'Product Coding'!A116:R116)</f>
        <v>-1.6517703985068182</v>
      </c>
      <c r="S237" s="2">
        <f>SUMPRODUCT('Respondent Data'!B237:S237,'Product Coding'!A117:R117)</f>
        <v>-1.5400501775760445</v>
      </c>
      <c r="T237" s="2">
        <f>SUMPRODUCT('Respondent Data'!B237:S237,'Product Coding'!A118:R118)</f>
        <v>-4.3295662667296178</v>
      </c>
      <c r="U237" s="2">
        <f>SUMPRODUCT('Respondent Data'!B237:S237,'Product Coding'!A119:R119)</f>
        <v>-5.3443575281784179</v>
      </c>
      <c r="V237" s="2">
        <f>SUMPRODUCT('Respondent Data'!B237:S237,'Product Coding'!A120:R120)</f>
        <v>-5.4364507006911902</v>
      </c>
      <c r="W237" s="2">
        <f>SUMPRODUCT('Respondent Data'!B237:S237,'Product Coding'!A121:R121)</f>
        <v>-5.2565076283909047</v>
      </c>
      <c r="X237" s="2">
        <f>SUMPRODUCT('Respondent Data'!B237:S237,'Product Coding'!A122:R122)</f>
        <v>-5.6993181641054775</v>
      </c>
      <c r="Y237" s="2">
        <f>SUMPRODUCT('Respondent Data'!B237:S237,'Product Coding'!A123:R123)</f>
        <v>-5.5875979431747043</v>
      </c>
      <c r="Z237" s="2">
        <f>SUMPRODUCT('Respondent Data'!B237:S237,'Product Coding'!A124:R124)</f>
        <v>1.1977447918519415</v>
      </c>
      <c r="AA237" s="2">
        <f>SUMPRODUCT('Respondent Data'!B237:S237,'Product Coding'!A125:R125)</f>
        <v>0.18295353040314155</v>
      </c>
      <c r="AB237" s="2">
        <f>SUMPRODUCT('Respondent Data'!B237:S237,'Product Coding'!A126:R126)</f>
        <v>9.0860357890369725E-2</v>
      </c>
      <c r="AC237" s="2">
        <f>SUMPRODUCT('Respondent Data'!B237:S237,'Product Coding'!A127:R127)</f>
        <v>0.27080343019065478</v>
      </c>
      <c r="AD237" s="2">
        <f>SUMPRODUCT('Respondent Data'!B237:S237,'Product Coding'!A128:R128)</f>
        <v>-0.17200710552391829</v>
      </c>
      <c r="AE237" s="2">
        <f>SUMPRODUCT('Respondent Data'!B237:S237,'Product Coding'!A129:R129)</f>
        <v>-6.028688459314413E-2</v>
      </c>
      <c r="AF237" s="2">
        <f>SUMPRODUCT('Respondent Data'!B237:S237,'Product Coding'!A130:R130)</f>
        <v>-2.8498029737467183</v>
      </c>
      <c r="AG237" s="2">
        <f>SUMPRODUCT('Respondent Data'!B237:S237,'Product Coding'!A131:R131)</f>
        <v>-3.8645942351955185</v>
      </c>
      <c r="AH237" s="2">
        <f>SUMPRODUCT('Respondent Data'!B237:S237,'Product Coding'!A132:R132)</f>
        <v>-3.9566874077082899</v>
      </c>
      <c r="AI237" s="2">
        <f>SUMPRODUCT('Respondent Data'!B237:S237,'Product Coding'!A133:R133)</f>
        <v>-3.7767443354080052</v>
      </c>
      <c r="AJ237" s="2">
        <f>SUMPRODUCT('Respondent Data'!B237:S237,'Product Coding'!A134:R134)</f>
        <v>-4.2195548711225781</v>
      </c>
      <c r="AK237" s="2">
        <f>SUMPRODUCT('Respondent Data'!B237:S237,'Product Coding'!A135:R135)</f>
        <v>-4.1078346501918039</v>
      </c>
      <c r="AL237" s="2">
        <f>SUMPRODUCT('Respondent Data'!B237:S237,'Product Coding'!A136:R136)</f>
        <v>4.5085060496105811</v>
      </c>
      <c r="AM237" s="2">
        <f>SUMPRODUCT('Respondent Data'!B237:S237,'Product Coding'!A137:R137)</f>
        <v>3.4937147881617818</v>
      </c>
      <c r="AN237" s="2">
        <f>SUMPRODUCT('Respondent Data'!B237:S237,'Product Coding'!A138:R138)</f>
        <v>3.4016216156490096</v>
      </c>
      <c r="AO237" s="2">
        <f>SUMPRODUCT('Respondent Data'!B237:S237,'Product Coding'!A139:R139)</f>
        <v>3.5815646879492951</v>
      </c>
      <c r="AP237" s="2">
        <f>SUMPRODUCT('Respondent Data'!B237:S237,'Product Coding'!A140:R140)</f>
        <v>3.1387541522347218</v>
      </c>
      <c r="AQ237" s="2">
        <f>SUMPRODUCT('Respondent Data'!B237:S237,'Product Coding'!A141:R141)</f>
        <v>3.2504743731654955</v>
      </c>
      <c r="AR237" s="2">
        <f>SUMPRODUCT('Respondent Data'!B237:S237,'Product Coding'!A142:R142)</f>
        <v>0.46095828401192174</v>
      </c>
      <c r="AS237" s="2">
        <f>SUMPRODUCT('Respondent Data'!B237:S237,'Product Coding'!A143:R143)</f>
        <v>-0.5538329774368782</v>
      </c>
      <c r="AT237" s="2">
        <f>SUMPRODUCT('Respondent Data'!B237:S237,'Product Coding'!A144:R144)</f>
        <v>-0.64592614994965003</v>
      </c>
      <c r="AU237" s="2">
        <f>SUMPRODUCT('Respondent Data'!B237:S237,'Product Coding'!A145:R145)</f>
        <v>-0.46598307764936497</v>
      </c>
      <c r="AV237" s="2">
        <f>SUMPRODUCT('Respondent Data'!B237:S237,'Product Coding'!A146:R146)</f>
        <v>-0.90879361336393805</v>
      </c>
      <c r="AW237" s="2">
        <f>SUMPRODUCT('Respondent Data'!B237:S237,'Product Coding'!A147:R147)</f>
        <v>-0.79707339243316411</v>
      </c>
      <c r="AX237" s="2">
        <f>SUMPRODUCT('Respondent Data'!B237:S237,'Product Coding'!A148:R148)</f>
        <v>5.1419144734180415</v>
      </c>
      <c r="AY237" s="2">
        <f>SUMPRODUCT('Respondent Data'!B237:S237,'Product Coding'!A149:R149)</f>
        <v>4.1271232119692414</v>
      </c>
      <c r="AZ237" s="2">
        <f>SUMPRODUCT('Respondent Data'!B237:S237,'Product Coding'!A150:R150)</f>
        <v>4.0350300394564691</v>
      </c>
      <c r="BA237" s="2">
        <f>SUMPRODUCT('Respondent Data'!B237:S237,'Product Coding'!A151:R151)</f>
        <v>4.2149731117567546</v>
      </c>
      <c r="BB237" s="2">
        <f>SUMPRODUCT('Respondent Data'!B237:S237,'Product Coding'!A152:R152)</f>
        <v>3.7721625760421817</v>
      </c>
      <c r="BC237" s="2">
        <f>SUMPRODUCT('Respondent Data'!B237:S237,'Product Coding'!A153:R153)</f>
        <v>3.8838827969729559</v>
      </c>
      <c r="BD237" s="2">
        <f>SUMPRODUCT('Respondent Data'!B237:S237,'Product Coding'!A154:R154)</f>
        <v>1.0943667078193817</v>
      </c>
      <c r="BE237" s="2">
        <f>SUMPRODUCT('Respondent Data'!B237:S237,'Product Coding'!A155:R155)</f>
        <v>7.957544637058156E-2</v>
      </c>
      <c r="BF237" s="2">
        <f>SUMPRODUCT('Respondent Data'!B237:S237,'Product Coding'!A156:R156)</f>
        <v>-1.2517726142190266E-2</v>
      </c>
      <c r="BG237" s="2">
        <f>SUMPRODUCT('Respondent Data'!B237:S237,'Product Coding'!A157:R157)</f>
        <v>0.16742534615809479</v>
      </c>
      <c r="BH237" s="2">
        <f>SUMPRODUCT('Respondent Data'!B237:S237,'Product Coding'!A158:R158)</f>
        <v>-0.27538518955647806</v>
      </c>
      <c r="BI237" s="2">
        <f>SUMPRODUCT('Respondent Data'!B237:S237,'Product Coding'!A159:R159)</f>
        <v>-0.16366496862570412</v>
      </c>
      <c r="BJ237" s="2">
        <f>SUMPRODUCT('Respondent Data'!B237:S237,'Product Coding'!A160:R160)</f>
        <v>5.712186009932271</v>
      </c>
      <c r="BK237" s="2">
        <f>SUMPRODUCT('Respondent Data'!B237:S237,'Product Coding'!A161:R161)</f>
        <v>4.6973947484834717</v>
      </c>
      <c r="BL237" s="2">
        <f>SUMPRODUCT('Respondent Data'!B237:S237,'Product Coding'!A162:R162)</f>
        <v>4.6053015759706994</v>
      </c>
      <c r="BM237" s="2">
        <f>SUMPRODUCT('Respondent Data'!B237:S237,'Product Coding'!A163:R163)</f>
        <v>4.7852446482709841</v>
      </c>
      <c r="BN237" s="2">
        <f>SUMPRODUCT('Respondent Data'!B237:S237,'Product Coding'!A164:R164)</f>
        <v>4.3424341125564112</v>
      </c>
      <c r="BO237" s="2">
        <f>SUMPRODUCT('Respondent Data'!B237:S237,'Product Coding'!A165:R165)</f>
        <v>4.4541543334871854</v>
      </c>
      <c r="BP237" s="2">
        <f>SUMPRODUCT('Respondent Data'!B237:S237,'Product Coding'!A166:R166)</f>
        <v>1.6646382443336116</v>
      </c>
      <c r="BQ237" s="2">
        <f>SUMPRODUCT('Respondent Data'!B237:S237,'Product Coding'!A167:R167)</f>
        <v>0.64984698288481191</v>
      </c>
      <c r="BR237" s="2">
        <f>SUMPRODUCT('Respondent Data'!B237:S237,'Product Coding'!A168:R168)</f>
        <v>0.55775381037203964</v>
      </c>
      <c r="BS237" s="2">
        <f>SUMPRODUCT('Respondent Data'!B237:S237,'Product Coding'!A169:R169)</f>
        <v>0.73769688267232469</v>
      </c>
      <c r="BT237" s="2">
        <f>SUMPRODUCT('Respondent Data'!B237:S237,'Product Coding'!A170:R170)</f>
        <v>0.29488634695775184</v>
      </c>
      <c r="BU237" s="2">
        <f>SUMPRODUCT('Respondent Data'!B237:S237,'Product Coding'!A171:R171)</f>
        <v>0.40660656788852556</v>
      </c>
      <c r="BV237" s="2">
        <f>SUMPRODUCT('Respondent Data'!B237:S237,'Product Coding'!A172:R172)</f>
        <v>5.7891982112623399</v>
      </c>
      <c r="BX237" s="2">
        <f t="shared" si="1014"/>
        <v>0.28485642261925292</v>
      </c>
      <c r="BY237" s="2">
        <f t="shared" si="1015"/>
        <v>0.78585833003204086</v>
      </c>
      <c r="BZ237" s="2">
        <f t="shared" si="1016"/>
        <v>0.8616677081918499</v>
      </c>
      <c r="CA237" s="2">
        <f t="shared" si="1017"/>
        <v>0.71976634226359615</v>
      </c>
      <c r="CB237" s="2">
        <f t="shared" si="1018"/>
        <v>1.1207318298598352</v>
      </c>
      <c r="CC237" s="2">
        <f t="shared" si="1019"/>
        <v>1.0022642300143214</v>
      </c>
      <c r="CD237" s="2">
        <f t="shared" si="1020"/>
        <v>16.309989284806601</v>
      </c>
      <c r="CE237" s="2">
        <f t="shared" si="1021"/>
        <v>44.995794106881043</v>
      </c>
      <c r="CF237" s="2">
        <f t="shared" si="1022"/>
        <v>49.336402382815947</v>
      </c>
      <c r="CG237" s="2">
        <f t="shared" si="1023"/>
        <v>41.211573261856486</v>
      </c>
      <c r="CH237" s="2">
        <f t="shared" si="1024"/>
        <v>64.16960505253553</v>
      </c>
      <c r="CI237" s="2">
        <f t="shared" si="1025"/>
        <v>57.386520204700709</v>
      </c>
      <c r="CJ237" s="2">
        <f t="shared" si="1026"/>
        <v>1.3258032486194153</v>
      </c>
      <c r="CK237" s="2">
        <f t="shared" si="1027"/>
        <v>3.6576093925876898</v>
      </c>
      <c r="CL237" s="2">
        <f t="shared" si="1028"/>
        <v>4.0104479170482579</v>
      </c>
      <c r="CM237" s="2">
        <f t="shared" si="1029"/>
        <v>3.3499983818005461</v>
      </c>
      <c r="CN237" s="2">
        <f t="shared" si="1030"/>
        <v>5.2162064214553663</v>
      </c>
      <c r="CO237" s="2">
        <f t="shared" si="1031"/>
        <v>4.6648243346934901</v>
      </c>
      <c r="CP237" s="2">
        <f t="shared" si="1032"/>
        <v>75.911354147866504</v>
      </c>
      <c r="CQ237" s="2">
        <f t="shared" si="1033"/>
        <v>209.42329280337316</v>
      </c>
      <c r="CR237" s="2">
        <f t="shared" si="1034"/>
        <v>229.62572496306805</v>
      </c>
      <c r="CS237" s="2">
        <f t="shared" si="1035"/>
        <v>191.81044685208875</v>
      </c>
      <c r="CT237" s="2">
        <f t="shared" si="1036"/>
        <v>298.66369190134679</v>
      </c>
      <c r="CU237" s="2">
        <f t="shared" si="1037"/>
        <v>267.09327532365631</v>
      </c>
      <c r="CV237" s="2">
        <f t="shared" si="1038"/>
        <v>0.3018742340605855</v>
      </c>
      <c r="CW237" s="2">
        <f t="shared" si="1039"/>
        <v>0.83280685503672802</v>
      </c>
      <c r="CX237" s="2">
        <f t="shared" si="1040"/>
        <v>0.9131452155208456</v>
      </c>
      <c r="CY237" s="2">
        <f t="shared" si="1041"/>
        <v>0.76276641851896521</v>
      </c>
      <c r="CZ237" s="2">
        <f t="shared" si="1042"/>
        <v>1.1876862723171391</v>
      </c>
      <c r="DA237" s="2">
        <f t="shared" si="1043"/>
        <v>1.0621412147912241</v>
      </c>
      <c r="DB237" s="2">
        <f t="shared" si="1044"/>
        <v>17.284376029212183</v>
      </c>
      <c r="DC237" s="2">
        <f t="shared" si="1045"/>
        <v>47.6839200502003</v>
      </c>
      <c r="DD237" s="2">
        <f t="shared" si="1046"/>
        <v>52.283843712115718</v>
      </c>
      <c r="DE237" s="2">
        <f t="shared" si="1047"/>
        <v>43.673623358962274</v>
      </c>
      <c r="DF237" s="2">
        <f t="shared" si="1048"/>
        <v>68.003207359998541</v>
      </c>
      <c r="DG237" s="2">
        <f t="shared" si="1049"/>
        <v>60.814889384998793</v>
      </c>
      <c r="DH237" s="2">
        <f t="shared" si="1050"/>
        <v>1.1014903609448255E-2</v>
      </c>
      <c r="DI237" s="2">
        <f t="shared" si="1051"/>
        <v>3.0387778082697315E-2</v>
      </c>
      <c r="DJ237" s="2">
        <f t="shared" si="1052"/>
        <v>3.3319195199588661E-2</v>
      </c>
      <c r="DK237" s="2">
        <f t="shared" si="1053"/>
        <v>2.7832115591634888E-2</v>
      </c>
      <c r="DL237" s="2">
        <f t="shared" si="1054"/>
        <v>4.3336755283369471E-2</v>
      </c>
      <c r="DM237" s="2">
        <f t="shared" si="1055"/>
        <v>3.8755818750001593E-2</v>
      </c>
      <c r="DN237" s="2">
        <f t="shared" si="1056"/>
        <v>0.63067898624637198</v>
      </c>
      <c r="DO237" s="2">
        <f t="shared" si="1057"/>
        <v>1.7399092860909078</v>
      </c>
      <c r="DP237" s="2">
        <f t="shared" si="1058"/>
        <v>1.9077530767492714</v>
      </c>
      <c r="DQ237" s="2">
        <f t="shared" si="1059"/>
        <v>1.5935800320002436</v>
      </c>
      <c r="DR237" s="2">
        <f t="shared" si="1060"/>
        <v>2.4813272869567706</v>
      </c>
      <c r="DS237" s="2">
        <f t="shared" si="1061"/>
        <v>2.219037165194357</v>
      </c>
      <c r="DT237" s="2">
        <f t="shared" si="1062"/>
        <v>5.8464860500680397E-3</v>
      </c>
      <c r="DU237" s="2">
        <f t="shared" si="1063"/>
        <v>1.6129212469972086E-2</v>
      </c>
      <c r="DV237" s="2">
        <f t="shared" si="1064"/>
        <v>1.7685148852940979E-2</v>
      </c>
      <c r="DW237" s="2">
        <f t="shared" si="1065"/>
        <v>1.477271897420857E-2</v>
      </c>
      <c r="DX237" s="2">
        <f t="shared" si="1066"/>
        <v>2.3002265312798642E-2</v>
      </c>
      <c r="DY237" s="2">
        <f t="shared" si="1067"/>
        <v>2.0570797686008939E-2</v>
      </c>
      <c r="DZ237" s="2">
        <f t="shared" si="1068"/>
        <v>0.33475153536501678</v>
      </c>
      <c r="EA237" s="2">
        <f t="shared" si="1069"/>
        <v>0.92350834198755927</v>
      </c>
      <c r="EB237" s="2">
        <f t="shared" si="1070"/>
        <v>1.0125964008093304</v>
      </c>
      <c r="EC237" s="2">
        <f t="shared" si="1071"/>
        <v>0.84583976011961648</v>
      </c>
      <c r="ED237" s="2">
        <f t="shared" si="1072"/>
        <v>1.3170378864143877</v>
      </c>
      <c r="EE237" s="2">
        <f t="shared" si="1073"/>
        <v>1.1778196424490723</v>
      </c>
      <c r="EF237" s="2">
        <f t="shared" si="1074"/>
        <v>3.305438919083894E-3</v>
      </c>
      <c r="EG237" s="2">
        <f t="shared" si="1075"/>
        <v>9.1190034793290041E-3</v>
      </c>
      <c r="EH237" s="2">
        <f t="shared" si="1076"/>
        <v>9.9986861864867771E-3</v>
      </c>
      <c r="EI237" s="2">
        <f t="shared" si="1077"/>
        <v>8.3520801760007344E-3</v>
      </c>
      <c r="EJ237" s="2">
        <f t="shared" si="1078"/>
        <v>1.3004834415218222E-2</v>
      </c>
      <c r="EK237" s="2">
        <f t="shared" si="1079"/>
        <v>1.1630150946335285E-2</v>
      </c>
      <c r="EL237" s="2">
        <f t="shared" si="1080"/>
        <v>0.18925911115544994</v>
      </c>
      <c r="EM237" s="2">
        <f t="shared" si="1081"/>
        <v>0.52212566481173583</v>
      </c>
      <c r="EN237" s="2">
        <f t="shared" si="1082"/>
        <v>0.5724935497828616</v>
      </c>
      <c r="EO237" s="2">
        <f t="shared" si="1083"/>
        <v>0.478214031208614</v>
      </c>
      <c r="EP237" s="2">
        <f t="shared" si="1084"/>
        <v>0.74461621055461935</v>
      </c>
      <c r="EQ237" s="2">
        <f t="shared" si="1085"/>
        <v>0.66590612762470058</v>
      </c>
      <c r="ER237" s="2">
        <f t="shared" si="1086"/>
        <v>3.0604350152902146E-3</v>
      </c>
      <c r="ET237" s="2">
        <f t="shared" si="1087"/>
        <v>0.77829707848713792</v>
      </c>
      <c r="EU237" s="2">
        <f t="shared" si="1088"/>
        <v>0.55995483134547319</v>
      </c>
      <c r="EV237" s="2">
        <f t="shared" si="1089"/>
        <v>0.5371527881155832</v>
      </c>
      <c r="EW237" s="2">
        <f t="shared" si="1090"/>
        <v>0.58147434068501247</v>
      </c>
      <c r="EX237" s="2">
        <f t="shared" si="1091"/>
        <v>0.47153533790554397</v>
      </c>
      <c r="EY237" s="2">
        <f t="shared" si="1092"/>
        <v>0.49943458261392765</v>
      </c>
      <c r="EZ237" s="2">
        <f t="shared" si="1093"/>
        <v>5.7770110861808811E-2</v>
      </c>
      <c r="FA237" s="2">
        <f t="shared" si="1094"/>
        <v>2.1741118278690581E-2</v>
      </c>
      <c r="FB237" s="2">
        <f t="shared" si="1095"/>
        <v>1.9866338328966161E-2</v>
      </c>
      <c r="FC237" s="2">
        <f t="shared" si="1096"/>
        <v>2.369018548056883E-2</v>
      </c>
      <c r="FD237" s="2">
        <f t="shared" si="1097"/>
        <v>1.5344576650324404E-2</v>
      </c>
      <c r="FE237" s="2">
        <f t="shared" si="1098"/>
        <v>1.7127240953803063E-2</v>
      </c>
      <c r="FF237" s="2">
        <f t="shared" si="1099"/>
        <v>0.4299589832431418</v>
      </c>
      <c r="FG237" s="2">
        <f t="shared" si="1100"/>
        <v>0.21470241828167064</v>
      </c>
      <c r="FH237" s="2">
        <f t="shared" si="1101"/>
        <v>0.19958295476886573</v>
      </c>
      <c r="FI237" s="2">
        <f t="shared" si="1102"/>
        <v>0.22988514298850871</v>
      </c>
      <c r="FJ237" s="2">
        <f t="shared" si="1103"/>
        <v>0.16086981869657338</v>
      </c>
      <c r="FK237" s="2">
        <f t="shared" si="1104"/>
        <v>0.17652798055460048</v>
      </c>
      <c r="FL237" s="2">
        <f t="shared" si="1105"/>
        <v>1.3001981450975917E-2</v>
      </c>
      <c r="FM237" s="2">
        <f t="shared" si="1106"/>
        <v>4.7523255941747606E-3</v>
      </c>
      <c r="FN237" s="2">
        <f t="shared" si="1107"/>
        <v>4.3360297302486011E-3</v>
      </c>
      <c r="FO237" s="2">
        <f t="shared" si="1108"/>
        <v>5.1864409648255888E-3</v>
      </c>
      <c r="FP237" s="2">
        <f t="shared" si="1109"/>
        <v>3.3370742836913757E-3</v>
      </c>
      <c r="FQ237" s="2">
        <f t="shared" si="1110"/>
        <v>3.7300450702940882E-3</v>
      </c>
      <c r="FR237" s="2">
        <f t="shared" si="1111"/>
        <v>0.76812335157826217</v>
      </c>
      <c r="FS237" s="2">
        <f t="shared" si="1112"/>
        <v>0.54561122862013778</v>
      </c>
      <c r="FT237" s="2">
        <f t="shared" si="1113"/>
        <v>0.52269947512988668</v>
      </c>
      <c r="FU237" s="2">
        <f t="shared" si="1114"/>
        <v>0.56729013526373862</v>
      </c>
      <c r="FV237" s="2">
        <f t="shared" si="1115"/>
        <v>0.45710393334453148</v>
      </c>
      <c r="FW237" s="2">
        <f t="shared" si="1116"/>
        <v>0.48493284205138304</v>
      </c>
      <c r="FX237" s="2">
        <f t="shared" si="1117"/>
        <v>5.4691502646978044E-2</v>
      </c>
      <c r="FY237" s="2">
        <f t="shared" si="1118"/>
        <v>2.0540663097155128E-2</v>
      </c>
      <c r="FZ237" s="2">
        <f t="shared" si="1119"/>
        <v>1.8767414854732399E-2</v>
      </c>
      <c r="GA237" s="2">
        <f t="shared" si="1120"/>
        <v>2.2384573374870056E-2</v>
      </c>
      <c r="GB237" s="2">
        <f t="shared" si="1121"/>
        <v>1.4492079980903965E-2</v>
      </c>
      <c r="GC237" s="2">
        <f t="shared" si="1122"/>
        <v>1.6177332192115507E-2</v>
      </c>
      <c r="GD237" s="2">
        <f t="shared" si="1123"/>
        <v>0.98910510263486362</v>
      </c>
      <c r="GE237" s="2">
        <f t="shared" si="1124"/>
        <v>0.97050840593311227</v>
      </c>
      <c r="GF237" s="2">
        <f t="shared" si="1125"/>
        <v>0.96775517637301522</v>
      </c>
      <c r="GG237" s="2">
        <f t="shared" si="1126"/>
        <v>0.97292153536609993</v>
      </c>
      <c r="GH237" s="2">
        <f t="shared" si="1127"/>
        <v>0.95846331008285124</v>
      </c>
      <c r="GI237" s="2">
        <f t="shared" si="1128"/>
        <v>0.96269015484636333</v>
      </c>
      <c r="GJ237" s="2">
        <f t="shared" si="1129"/>
        <v>0.61324148310875115</v>
      </c>
      <c r="GK237" s="2">
        <f t="shared" si="1130"/>
        <v>0.36497558699351074</v>
      </c>
      <c r="GL237" s="2">
        <f t="shared" si="1131"/>
        <v>0.34390815643739325</v>
      </c>
      <c r="GM237" s="2">
        <f t="shared" si="1132"/>
        <v>0.38556743484363243</v>
      </c>
      <c r="GN237" s="2">
        <f t="shared" si="1133"/>
        <v>0.28724676468846394</v>
      </c>
      <c r="GO237" s="2">
        <f t="shared" si="1134"/>
        <v>0.31065189641562357</v>
      </c>
      <c r="GP237" s="2">
        <f t="shared" si="1135"/>
        <v>0.99418749666956929</v>
      </c>
      <c r="GQ237" s="2">
        <f t="shared" si="1136"/>
        <v>0.98412680959071552</v>
      </c>
      <c r="GR237" s="2">
        <f t="shared" si="1137"/>
        <v>0.98262218047214855</v>
      </c>
      <c r="GS237" s="2">
        <f t="shared" si="1138"/>
        <v>0.98544233728598685</v>
      </c>
      <c r="GT237" s="2">
        <f t="shared" si="1139"/>
        <v>0.97751494195786037</v>
      </c>
      <c r="GU237" s="2">
        <f t="shared" si="1140"/>
        <v>0.97984383079287574</v>
      </c>
      <c r="GV237" s="2">
        <f t="shared" si="1141"/>
        <v>0.74920310897153475</v>
      </c>
      <c r="GW237" s="2">
        <f t="shared" si="1142"/>
        <v>0.51988337049097544</v>
      </c>
      <c r="GX237" s="2">
        <f t="shared" si="1143"/>
        <v>0.49687060932726873</v>
      </c>
      <c r="GY237" s="2">
        <f t="shared" si="1144"/>
        <v>0.54175883606234421</v>
      </c>
      <c r="GZ237" s="2">
        <f t="shared" si="1145"/>
        <v>0.43158551953912949</v>
      </c>
      <c r="HA237" s="2">
        <f t="shared" si="1146"/>
        <v>0.45917484648795237</v>
      </c>
      <c r="HB237" s="2">
        <f t="shared" si="1147"/>
        <v>0.99670545101136399</v>
      </c>
      <c r="HC237" s="2">
        <f t="shared" si="1148"/>
        <v>0.99096340129569693</v>
      </c>
      <c r="HD237" s="2">
        <f t="shared" si="1149"/>
        <v>0.99010029782886222</v>
      </c>
      <c r="HE237" s="2">
        <f t="shared" si="1150"/>
        <v>0.99171709927494489</v>
      </c>
      <c r="HF237" s="2">
        <f t="shared" si="1151"/>
        <v>0.98716212008728899</v>
      </c>
      <c r="HG237" s="2">
        <f t="shared" si="1152"/>
        <v>0.98850355445074889</v>
      </c>
      <c r="HH237" s="2">
        <f t="shared" si="1153"/>
        <v>0.84085965002902407</v>
      </c>
      <c r="HI237" s="2">
        <f t="shared" si="1154"/>
        <v>0.65697597978790079</v>
      </c>
      <c r="HJ237" s="2">
        <f t="shared" si="1155"/>
        <v>0.63593265621858064</v>
      </c>
      <c r="HK237" s="2">
        <f t="shared" si="1156"/>
        <v>0.67649202272987641</v>
      </c>
      <c r="HL237" s="2">
        <f t="shared" si="1157"/>
        <v>0.57319196849724141</v>
      </c>
      <c r="HM237" s="2">
        <f t="shared" si="1158"/>
        <v>0.6002739190507872</v>
      </c>
      <c r="HN237" s="2">
        <f t="shared" si="1159"/>
        <v>0.99694890266981406</v>
      </c>
      <c r="HP237" s="2">
        <f t="shared" ref="HP237:IU237" si="1289">IF(B1=1,ET237,0)</f>
        <v>0.77829707848713792</v>
      </c>
      <c r="HQ237" s="2">
        <f t="shared" si="1289"/>
        <v>0.55995483134547319</v>
      </c>
      <c r="HR237" s="2">
        <f t="shared" si="1289"/>
        <v>0.5371527881155832</v>
      </c>
      <c r="HS237" s="2">
        <f t="shared" si="1289"/>
        <v>0.58147434068501247</v>
      </c>
      <c r="HT237" s="2">
        <f t="shared" si="1289"/>
        <v>0.47153533790554397</v>
      </c>
      <c r="HU237" s="2">
        <f t="shared" si="1289"/>
        <v>0.49943458261392765</v>
      </c>
      <c r="HV237" s="2">
        <f t="shared" si="1289"/>
        <v>5.7770110861808811E-2</v>
      </c>
      <c r="HW237" s="2">
        <f t="shared" si="1289"/>
        <v>2.1741118278690581E-2</v>
      </c>
      <c r="HX237" s="2">
        <f t="shared" si="1289"/>
        <v>1.9866338328966161E-2</v>
      </c>
      <c r="HY237" s="2">
        <f t="shared" si="1289"/>
        <v>2.369018548056883E-2</v>
      </c>
      <c r="HZ237" s="2">
        <f t="shared" si="1289"/>
        <v>1.5344576650324404E-2</v>
      </c>
      <c r="IA237" s="2">
        <f t="shared" si="1289"/>
        <v>1.7127240953803063E-2</v>
      </c>
      <c r="IB237" s="2">
        <f t="shared" si="1289"/>
        <v>0.4299589832431418</v>
      </c>
      <c r="IC237" s="2">
        <f t="shared" si="1289"/>
        <v>0.21470241828167064</v>
      </c>
      <c r="ID237" s="2">
        <f t="shared" si="1289"/>
        <v>0.19958295476886573</v>
      </c>
      <c r="IE237" s="2">
        <f t="shared" si="1289"/>
        <v>0.22988514298850871</v>
      </c>
      <c r="IF237" s="2">
        <f t="shared" si="1289"/>
        <v>0.16086981869657338</v>
      </c>
      <c r="IG237" s="2">
        <f t="shared" si="1289"/>
        <v>0.17652798055460048</v>
      </c>
      <c r="IH237" s="2">
        <f t="shared" si="1289"/>
        <v>1.3001981450975917E-2</v>
      </c>
      <c r="II237" s="2">
        <f t="shared" si="1289"/>
        <v>4.7523255941747606E-3</v>
      </c>
      <c r="IJ237" s="2">
        <f t="shared" si="1289"/>
        <v>4.3360297302486011E-3</v>
      </c>
      <c r="IK237" s="2">
        <f t="shared" si="1289"/>
        <v>5.1864409648255888E-3</v>
      </c>
      <c r="IL237" s="2">
        <f t="shared" si="1289"/>
        <v>3.3370742836913757E-3</v>
      </c>
      <c r="IM237" s="2">
        <f t="shared" si="1289"/>
        <v>3.7300450702940882E-3</v>
      </c>
      <c r="IN237" s="2">
        <f t="shared" si="1289"/>
        <v>0.76812335157826217</v>
      </c>
      <c r="IO237" s="2">
        <f t="shared" si="1289"/>
        <v>0.54561122862013778</v>
      </c>
      <c r="IP237" s="2">
        <f t="shared" si="1289"/>
        <v>0.52269947512988668</v>
      </c>
      <c r="IQ237" s="2">
        <f t="shared" si="1289"/>
        <v>0.56729013526373862</v>
      </c>
      <c r="IR237" s="2">
        <f t="shared" si="1289"/>
        <v>0.45710393334453148</v>
      </c>
      <c r="IS237" s="2">
        <f t="shared" si="1289"/>
        <v>0.48493284205138304</v>
      </c>
      <c r="IT237" s="2">
        <f t="shared" si="1289"/>
        <v>5.4691502646978044E-2</v>
      </c>
      <c r="IU237" s="2">
        <f t="shared" si="1289"/>
        <v>2.0540663097155128E-2</v>
      </c>
      <c r="IV237" s="2">
        <f t="shared" ref="IV237:KA237" si="1290">IF(AH1=1,FZ237,0)</f>
        <v>1.8767414854732399E-2</v>
      </c>
      <c r="IW237" s="2">
        <f t="shared" si="1290"/>
        <v>2.2384573374870056E-2</v>
      </c>
      <c r="IX237" s="2">
        <f t="shared" si="1290"/>
        <v>1.4492079980903965E-2</v>
      </c>
      <c r="IY237" s="2">
        <f t="shared" si="1290"/>
        <v>1.6177332192115507E-2</v>
      </c>
      <c r="IZ237" s="2">
        <f t="shared" si="1290"/>
        <v>0.98910510263486362</v>
      </c>
      <c r="JA237" s="2">
        <f t="shared" si="1290"/>
        <v>0.97050840593311227</v>
      </c>
      <c r="JB237" s="2">
        <f t="shared" si="1290"/>
        <v>0.96775517637301522</v>
      </c>
      <c r="JC237" s="2">
        <f t="shared" si="1290"/>
        <v>0.97292153536609993</v>
      </c>
      <c r="JD237" s="2">
        <f t="shared" si="1290"/>
        <v>0.95846331008285124</v>
      </c>
      <c r="JE237" s="2">
        <f t="shared" si="1290"/>
        <v>0.96269015484636333</v>
      </c>
      <c r="JF237" s="2">
        <f t="shared" si="1290"/>
        <v>0.61324148310875115</v>
      </c>
      <c r="JG237" s="2">
        <f t="shared" si="1290"/>
        <v>0.36497558699351074</v>
      </c>
      <c r="JH237" s="2">
        <f t="shared" si="1290"/>
        <v>0.34390815643739325</v>
      </c>
      <c r="JI237" s="2">
        <f t="shared" si="1290"/>
        <v>0.38556743484363243</v>
      </c>
      <c r="JJ237" s="2">
        <f t="shared" si="1290"/>
        <v>0.28724676468846394</v>
      </c>
      <c r="JK237" s="2">
        <f t="shared" si="1290"/>
        <v>0.31065189641562357</v>
      </c>
      <c r="JL237" s="2">
        <f t="shared" si="1290"/>
        <v>0.99418749666956929</v>
      </c>
      <c r="JM237" s="2">
        <f t="shared" si="1290"/>
        <v>0.98412680959071552</v>
      </c>
      <c r="JN237" s="2">
        <f t="shared" si="1290"/>
        <v>0.98262218047214855</v>
      </c>
      <c r="JO237" s="2">
        <f t="shared" si="1290"/>
        <v>0.98544233728598685</v>
      </c>
      <c r="JP237" s="2">
        <f t="shared" si="1290"/>
        <v>0.97751494195786037</v>
      </c>
      <c r="JQ237" s="2">
        <f t="shared" si="1290"/>
        <v>0.97984383079287574</v>
      </c>
      <c r="JR237" s="2">
        <f t="shared" si="1290"/>
        <v>0.74920310897153475</v>
      </c>
      <c r="JS237" s="2">
        <f t="shared" si="1290"/>
        <v>0.51988337049097544</v>
      </c>
      <c r="JT237" s="2">
        <f t="shared" si="1290"/>
        <v>0.49687060932726873</v>
      </c>
      <c r="JU237" s="2">
        <f t="shared" si="1290"/>
        <v>0.54175883606234421</v>
      </c>
      <c r="JV237" s="2">
        <f t="shared" si="1290"/>
        <v>0.43158551953912949</v>
      </c>
      <c r="JW237" s="2">
        <f t="shared" si="1290"/>
        <v>0.45917484648795237</v>
      </c>
      <c r="JX237" s="2">
        <f t="shared" si="1290"/>
        <v>0.99670545101136399</v>
      </c>
      <c r="JY237" s="2">
        <f t="shared" si="1290"/>
        <v>0.99096340129569693</v>
      </c>
      <c r="JZ237" s="2">
        <f t="shared" si="1290"/>
        <v>0.99010029782886222</v>
      </c>
      <c r="KA237" s="2">
        <f t="shared" si="1290"/>
        <v>0.99171709927494489</v>
      </c>
      <c r="KB237" s="2">
        <f t="shared" ref="KB237:KJ237" si="1291">IF(BN1=1,HF237,0)</f>
        <v>0.98716212008728899</v>
      </c>
      <c r="KC237" s="2">
        <f t="shared" si="1291"/>
        <v>0.98850355445074889</v>
      </c>
      <c r="KD237" s="2">
        <f t="shared" si="1291"/>
        <v>0.84085965002902407</v>
      </c>
      <c r="KE237" s="2">
        <f t="shared" si="1291"/>
        <v>0.65697597978790079</v>
      </c>
      <c r="KF237" s="2">
        <f t="shared" si="1291"/>
        <v>0.63593265621858064</v>
      </c>
      <c r="KG237" s="2">
        <f t="shared" si="1291"/>
        <v>0.67649202272987641</v>
      </c>
      <c r="KH237" s="2">
        <f t="shared" si="1291"/>
        <v>0.57319196849724141</v>
      </c>
      <c r="KI237" s="2">
        <f t="shared" si="1291"/>
        <v>0.6002739190507872</v>
      </c>
      <c r="KJ237" s="2">
        <f t="shared" si="1291"/>
        <v>0</v>
      </c>
    </row>
    <row r="238" spans="1:296" x14ac:dyDescent="0.2">
      <c r="A238" s="2" t="str">
        <f>'Respondent Data'!A238</f>
        <v>2199</v>
      </c>
      <c r="B238" s="2">
        <f>SUMPRODUCT('Respondent Data'!B238:S238,'Product Coding'!A100:R100)</f>
        <v>1.2063324339436692</v>
      </c>
      <c r="C238" s="2">
        <f>SUMPRODUCT('Respondent Data'!B238:S238,'Product Coding'!A101:R101)</f>
        <v>0.35551659783519907</v>
      </c>
      <c r="D238" s="2">
        <f>SUMPRODUCT('Respondent Data'!B238:S238,'Product Coding'!A102:R102)</f>
        <v>0.36095141927362806</v>
      </c>
      <c r="E238" s="2">
        <f>SUMPRODUCT('Respondent Data'!B238:S238,'Product Coding'!A103:R103)</f>
        <v>-1.0406617162164877</v>
      </c>
      <c r="F238" s="2">
        <f>SUMPRODUCT('Respondent Data'!B238:S238,'Product Coding'!A104:R104)</f>
        <v>-0.87306676611617995</v>
      </c>
      <c r="G238" s="2">
        <f>SUMPRODUCT('Respondent Data'!B238:S238,'Product Coding'!A105:R105)</f>
        <v>-1.6226849469790412</v>
      </c>
      <c r="H238" s="2">
        <f>SUMPRODUCT('Respondent Data'!B238:S238,'Product Coding'!A106:R106)</f>
        <v>-0.85817745716523097</v>
      </c>
      <c r="I238" s="2">
        <f>SUMPRODUCT('Respondent Data'!B238:S238,'Product Coding'!A107:R107)</f>
        <v>-1.7089932932737011</v>
      </c>
      <c r="J238" s="2">
        <f>SUMPRODUCT('Respondent Data'!B238:S238,'Product Coding'!A108:R108)</f>
        <v>-1.7035584718352721</v>
      </c>
      <c r="K238" s="2">
        <f>SUMPRODUCT('Respondent Data'!B238:S238,'Product Coding'!A109:R109)</f>
        <v>-3.1051716073253877</v>
      </c>
      <c r="L238" s="2">
        <f>SUMPRODUCT('Respondent Data'!B238:S238,'Product Coding'!A110:R110)</f>
        <v>-2.9375766572250801</v>
      </c>
      <c r="M238" s="2">
        <f>SUMPRODUCT('Respondent Data'!B238:S238,'Product Coding'!A111:R111)</f>
        <v>-3.6871948380879411</v>
      </c>
      <c r="N238" s="2">
        <f>SUMPRODUCT('Respondent Data'!B238:S238,'Product Coding'!A112:R112)</f>
        <v>-0.25035975221620088</v>
      </c>
      <c r="O238" s="2">
        <f>SUMPRODUCT('Respondent Data'!B238:S238,'Product Coding'!A113:R113)</f>
        <v>-1.101175588324671</v>
      </c>
      <c r="P238" s="2">
        <f>SUMPRODUCT('Respondent Data'!B238:S238,'Product Coding'!A114:R114)</f>
        <v>-1.095740766886242</v>
      </c>
      <c r="Q238" s="2">
        <f>SUMPRODUCT('Respondent Data'!B238:S238,'Product Coding'!A115:R115)</f>
        <v>-2.497353902376358</v>
      </c>
      <c r="R238" s="2">
        <f>SUMPRODUCT('Respondent Data'!B238:S238,'Product Coding'!A116:R116)</f>
        <v>-2.32975895227605</v>
      </c>
      <c r="S238" s="2">
        <f>SUMPRODUCT('Respondent Data'!B238:S238,'Product Coding'!A117:R117)</f>
        <v>-3.0793771331389115</v>
      </c>
      <c r="T238" s="2">
        <f>SUMPRODUCT('Respondent Data'!B238:S238,'Product Coding'!A118:R118)</f>
        <v>-2.314869643325101</v>
      </c>
      <c r="U238" s="2">
        <f>SUMPRODUCT('Respondent Data'!B238:S238,'Product Coding'!A119:R119)</f>
        <v>-3.1656854794335709</v>
      </c>
      <c r="V238" s="2">
        <f>SUMPRODUCT('Respondent Data'!B238:S238,'Product Coding'!A120:R120)</f>
        <v>-3.1602506579951424</v>
      </c>
      <c r="W238" s="2">
        <f>SUMPRODUCT('Respondent Data'!B238:S238,'Product Coding'!A121:R121)</f>
        <v>-4.5618637934852577</v>
      </c>
      <c r="X238" s="2">
        <f>SUMPRODUCT('Respondent Data'!B238:S238,'Product Coding'!A122:R122)</f>
        <v>-4.3942688433849497</v>
      </c>
      <c r="Y238" s="2">
        <f>SUMPRODUCT('Respondent Data'!B238:S238,'Product Coding'!A123:R123)</f>
        <v>-5.1438870242478112</v>
      </c>
      <c r="Z238" s="2">
        <f>SUMPRODUCT('Respondent Data'!B238:S238,'Product Coding'!A124:R124)</f>
        <v>0.52084186693610901</v>
      </c>
      <c r="AA238" s="2">
        <f>SUMPRODUCT('Respondent Data'!B238:S238,'Product Coding'!A125:R125)</f>
        <v>-0.3299739691723611</v>
      </c>
      <c r="AB238" s="2">
        <f>SUMPRODUCT('Respondent Data'!B238:S238,'Product Coding'!A126:R126)</f>
        <v>-0.32453914773393211</v>
      </c>
      <c r="AC238" s="2">
        <f>SUMPRODUCT('Respondent Data'!B238:S238,'Product Coding'!A127:R127)</f>
        <v>-1.7261522832240483</v>
      </c>
      <c r="AD238" s="2">
        <f>SUMPRODUCT('Respondent Data'!B238:S238,'Product Coding'!A128:R128)</f>
        <v>-1.5585573331237403</v>
      </c>
      <c r="AE238" s="2">
        <f>SUMPRODUCT('Respondent Data'!B238:S238,'Product Coding'!A129:R129)</f>
        <v>-2.3081755139866011</v>
      </c>
      <c r="AF238" s="2">
        <f>SUMPRODUCT('Respondent Data'!B238:S238,'Product Coding'!A130:R130)</f>
        <v>-1.5436680241727911</v>
      </c>
      <c r="AG238" s="2">
        <f>SUMPRODUCT('Respondent Data'!B238:S238,'Product Coding'!A131:R131)</f>
        <v>-2.3944838602812615</v>
      </c>
      <c r="AH238" s="2">
        <f>SUMPRODUCT('Respondent Data'!B238:S238,'Product Coding'!A132:R132)</f>
        <v>-2.389049038842832</v>
      </c>
      <c r="AI238" s="2">
        <f>SUMPRODUCT('Respondent Data'!B238:S238,'Product Coding'!A133:R133)</f>
        <v>-3.7906621743329483</v>
      </c>
      <c r="AJ238" s="2">
        <f>SUMPRODUCT('Respondent Data'!B238:S238,'Product Coding'!A134:R134)</f>
        <v>-3.6230672242326403</v>
      </c>
      <c r="AK238" s="2">
        <f>SUMPRODUCT('Respondent Data'!B238:S238,'Product Coding'!A135:R135)</f>
        <v>-4.3726854050955009</v>
      </c>
      <c r="AL238" s="2">
        <f>SUMPRODUCT('Respondent Data'!B238:S238,'Product Coding'!A136:R136)</f>
        <v>2.8620141122424103</v>
      </c>
      <c r="AM238" s="2">
        <f>SUMPRODUCT('Respondent Data'!B238:S238,'Product Coding'!A137:R137)</f>
        <v>2.0111982761339404</v>
      </c>
      <c r="AN238" s="2">
        <f>SUMPRODUCT('Respondent Data'!B238:S238,'Product Coding'!A138:R138)</f>
        <v>2.0166330975723694</v>
      </c>
      <c r="AO238" s="2">
        <f>SUMPRODUCT('Respondent Data'!B238:S238,'Product Coding'!A139:R139)</f>
        <v>0.6150199620822534</v>
      </c>
      <c r="AP238" s="2">
        <f>SUMPRODUCT('Respondent Data'!B238:S238,'Product Coding'!A140:R140)</f>
        <v>0.78261491218256141</v>
      </c>
      <c r="AQ238" s="2">
        <f>SUMPRODUCT('Respondent Data'!B238:S238,'Product Coding'!A141:R141)</f>
        <v>3.2996731319700379E-2</v>
      </c>
      <c r="AR238" s="2">
        <f>SUMPRODUCT('Respondent Data'!B238:S238,'Product Coding'!A142:R142)</f>
        <v>0.79750422113351038</v>
      </c>
      <c r="AS238" s="2">
        <f>SUMPRODUCT('Respondent Data'!B238:S238,'Product Coding'!A143:R143)</f>
        <v>-5.3311614974959731E-2</v>
      </c>
      <c r="AT238" s="2">
        <f>SUMPRODUCT('Respondent Data'!B238:S238,'Product Coding'!A144:R144)</f>
        <v>-4.7876793536530737E-2</v>
      </c>
      <c r="AU238" s="2">
        <f>SUMPRODUCT('Respondent Data'!B238:S238,'Product Coding'!A145:R145)</f>
        <v>-1.4494899290266468</v>
      </c>
      <c r="AV238" s="2">
        <f>SUMPRODUCT('Respondent Data'!B238:S238,'Product Coding'!A146:R146)</f>
        <v>-1.2818949789263387</v>
      </c>
      <c r="AW238" s="2">
        <f>SUMPRODUCT('Respondent Data'!B238:S238,'Product Coding'!A147:R147)</f>
        <v>-2.0315131597892</v>
      </c>
      <c r="AX238" s="2">
        <f>SUMPRODUCT('Respondent Data'!B238:S238,'Product Coding'!A148:R148)</f>
        <v>5.553314485209949</v>
      </c>
      <c r="AY238" s="2">
        <f>SUMPRODUCT('Respondent Data'!B238:S238,'Product Coding'!A149:R149)</f>
        <v>4.7024986491014786</v>
      </c>
      <c r="AZ238" s="2">
        <f>SUMPRODUCT('Respondent Data'!B238:S238,'Product Coding'!A150:R150)</f>
        <v>4.7079334705399081</v>
      </c>
      <c r="BA238" s="2">
        <f>SUMPRODUCT('Respondent Data'!B238:S238,'Product Coding'!A151:R151)</f>
        <v>3.3063203350497918</v>
      </c>
      <c r="BB238" s="2">
        <f>SUMPRODUCT('Respondent Data'!B238:S238,'Product Coding'!A152:R152)</f>
        <v>3.4739152851500998</v>
      </c>
      <c r="BC238" s="2">
        <f>SUMPRODUCT('Respondent Data'!B238:S238,'Product Coding'!A153:R153)</f>
        <v>2.7242971042872388</v>
      </c>
      <c r="BD238" s="2">
        <f>SUMPRODUCT('Respondent Data'!B238:S238,'Product Coding'!A154:R154)</f>
        <v>3.4888045941010493</v>
      </c>
      <c r="BE238" s="2">
        <f>SUMPRODUCT('Respondent Data'!B238:S238,'Product Coding'!A155:R155)</f>
        <v>2.6379887579925789</v>
      </c>
      <c r="BF238" s="2">
        <f>SUMPRODUCT('Respondent Data'!B238:S238,'Product Coding'!A156:R156)</f>
        <v>2.6434235794310075</v>
      </c>
      <c r="BG238" s="2">
        <f>SUMPRODUCT('Respondent Data'!B238:S238,'Product Coding'!A157:R157)</f>
        <v>1.2418104439408919</v>
      </c>
      <c r="BH238" s="2">
        <f>SUMPRODUCT('Respondent Data'!B238:S238,'Product Coding'!A158:R158)</f>
        <v>1.4094053940411999</v>
      </c>
      <c r="BI238" s="2">
        <f>SUMPRODUCT('Respondent Data'!B238:S238,'Product Coding'!A159:R159)</f>
        <v>0.65978721317833866</v>
      </c>
      <c r="BJ238" s="2">
        <f>SUMPRODUCT('Respondent Data'!B238:S238,'Product Coding'!A160:R160)</f>
        <v>7.4646599977642989</v>
      </c>
      <c r="BK238" s="2">
        <f>SUMPRODUCT('Respondent Data'!B238:S238,'Product Coding'!A161:R161)</f>
        <v>6.6138441616558286</v>
      </c>
      <c r="BL238" s="2">
        <f>SUMPRODUCT('Respondent Data'!B238:S238,'Product Coding'!A162:R162)</f>
        <v>6.6192789830942571</v>
      </c>
      <c r="BM238" s="2">
        <f>SUMPRODUCT('Respondent Data'!B238:S238,'Product Coding'!A163:R163)</f>
        <v>5.2176658476041418</v>
      </c>
      <c r="BN238" s="2">
        <f>SUMPRODUCT('Respondent Data'!B238:S238,'Product Coding'!A164:R164)</f>
        <v>5.3852607977044498</v>
      </c>
      <c r="BO238" s="2">
        <f>SUMPRODUCT('Respondent Data'!B238:S238,'Product Coding'!A165:R165)</f>
        <v>4.6356426168415883</v>
      </c>
      <c r="BP238" s="2">
        <f>SUMPRODUCT('Respondent Data'!B238:S238,'Product Coding'!A166:R166)</f>
        <v>5.4001501066553992</v>
      </c>
      <c r="BQ238" s="2">
        <f>SUMPRODUCT('Respondent Data'!B238:S238,'Product Coding'!A167:R167)</f>
        <v>4.5493342705469288</v>
      </c>
      <c r="BR238" s="2">
        <f>SUMPRODUCT('Respondent Data'!B238:S238,'Product Coding'!A168:R168)</f>
        <v>4.5547690919853574</v>
      </c>
      <c r="BS238" s="2">
        <f>SUMPRODUCT('Respondent Data'!B238:S238,'Product Coding'!A169:R169)</f>
        <v>3.1531559564952421</v>
      </c>
      <c r="BT238" s="2">
        <f>SUMPRODUCT('Respondent Data'!B238:S238,'Product Coding'!A170:R170)</f>
        <v>3.3207509065955501</v>
      </c>
      <c r="BU238" s="2">
        <f>SUMPRODUCT('Respondent Data'!B238:S238,'Product Coding'!A171:R171)</f>
        <v>2.5711327257326886</v>
      </c>
      <c r="BV238" s="2">
        <f>SUMPRODUCT('Respondent Data'!B238:S238,'Product Coding'!A172:R172)</f>
        <v>5.7334809521992298</v>
      </c>
      <c r="BX238" s="2">
        <f t="shared" si="1014"/>
        <v>0.29929294563595388</v>
      </c>
      <c r="BY238" s="2">
        <f t="shared" si="1015"/>
        <v>0.70081131207184599</v>
      </c>
      <c r="BZ238" s="2">
        <f t="shared" si="1016"/>
        <v>0.69701285903536314</v>
      </c>
      <c r="CA238" s="2">
        <f t="shared" si="1017"/>
        <v>2.8310897726788613</v>
      </c>
      <c r="CB238" s="2">
        <f t="shared" si="1018"/>
        <v>2.3942421868485551</v>
      </c>
      <c r="CC238" s="2">
        <f t="shared" si="1019"/>
        <v>5.0666758261692078</v>
      </c>
      <c r="CD238" s="2">
        <f t="shared" si="1020"/>
        <v>2.3588576545437734</v>
      </c>
      <c r="CE238" s="2">
        <f t="shared" si="1021"/>
        <v>5.5233982356614275</v>
      </c>
      <c r="CF238" s="2">
        <f t="shared" si="1022"/>
        <v>5.4934609780308001</v>
      </c>
      <c r="CG238" s="2">
        <f t="shared" si="1023"/>
        <v>22.313047729187375</v>
      </c>
      <c r="CH238" s="2">
        <f t="shared" si="1024"/>
        <v>18.870062230430616</v>
      </c>
      <c r="CI238" s="2">
        <f t="shared" si="1025"/>
        <v>39.932672085724548</v>
      </c>
      <c r="CJ238" s="2">
        <f t="shared" si="1026"/>
        <v>1.2844874307773666</v>
      </c>
      <c r="CK238" s="2">
        <f t="shared" si="1027"/>
        <v>3.0076997631538638</v>
      </c>
      <c r="CL238" s="2">
        <f t="shared" si="1028"/>
        <v>2.9913977912801428</v>
      </c>
      <c r="CM238" s="2">
        <f t="shared" si="1029"/>
        <v>12.150300504682191</v>
      </c>
      <c r="CN238" s="2">
        <f t="shared" si="1030"/>
        <v>10.275464357200811</v>
      </c>
      <c r="CO238" s="2">
        <f t="shared" si="1031"/>
        <v>21.744854028246991</v>
      </c>
      <c r="CP238" s="2">
        <f t="shared" si="1032"/>
        <v>10.123603153479985</v>
      </c>
      <c r="CQ238" s="2">
        <f t="shared" si="1033"/>
        <v>23.704987746402459</v>
      </c>
      <c r="CR238" s="2">
        <f t="shared" si="1034"/>
        <v>23.576504827913446</v>
      </c>
      <c r="CS238" s="2">
        <f t="shared" si="1035"/>
        <v>95.761793815676342</v>
      </c>
      <c r="CT238" s="2">
        <f t="shared" si="1036"/>
        <v>80.98539610237674</v>
      </c>
      <c r="CU238" s="2">
        <f t="shared" si="1037"/>
        <v>171.38063599353205</v>
      </c>
      <c r="CV238" s="2">
        <f t="shared" si="1038"/>
        <v>0.59402025139913983</v>
      </c>
      <c r="CW238" s="2">
        <f t="shared" si="1039"/>
        <v>1.3909319208834356</v>
      </c>
      <c r="CX238" s="2">
        <f t="shared" si="1040"/>
        <v>1.3833929592722123</v>
      </c>
      <c r="CY238" s="2">
        <f t="shared" si="1041"/>
        <v>5.61899197098285</v>
      </c>
      <c r="CZ238" s="2">
        <f t="shared" si="1042"/>
        <v>4.7519608012149348</v>
      </c>
      <c r="DA238" s="2">
        <f t="shared" si="1043"/>
        <v>10.056060765561266</v>
      </c>
      <c r="DB238" s="2">
        <f t="shared" si="1044"/>
        <v>4.6817315188953499</v>
      </c>
      <c r="DC238" s="2">
        <f t="shared" si="1045"/>
        <v>10.962538397132944</v>
      </c>
      <c r="DD238" s="2">
        <f t="shared" si="1046"/>
        <v>10.90312056733358</v>
      </c>
      <c r="DE238" s="2">
        <f t="shared" si="1047"/>
        <v>44.285715433115953</v>
      </c>
      <c r="DF238" s="2">
        <f t="shared" si="1048"/>
        <v>37.452266327961368</v>
      </c>
      <c r="DG238" s="2">
        <f t="shared" si="1049"/>
        <v>79.256181133832698</v>
      </c>
      <c r="DH238" s="2">
        <f t="shared" si="1050"/>
        <v>5.7153530635966579E-2</v>
      </c>
      <c r="DI238" s="2">
        <f t="shared" si="1051"/>
        <v>0.13382821539419049</v>
      </c>
      <c r="DJ238" s="2">
        <f t="shared" si="1052"/>
        <v>0.13310285582539538</v>
      </c>
      <c r="DK238" s="2">
        <f t="shared" si="1053"/>
        <v>0.54063010309901272</v>
      </c>
      <c r="DL238" s="2">
        <f t="shared" si="1054"/>
        <v>0.45720888571298834</v>
      </c>
      <c r="DM238" s="2">
        <f t="shared" si="1055"/>
        <v>0.9675417221684296</v>
      </c>
      <c r="DN238" s="2">
        <f t="shared" si="1056"/>
        <v>0.45045179043022626</v>
      </c>
      <c r="DO238" s="2">
        <f t="shared" si="1057"/>
        <v>1.0547582723867461</v>
      </c>
      <c r="DP238" s="2">
        <f t="shared" si="1058"/>
        <v>1.0490413986812428</v>
      </c>
      <c r="DQ238" s="2">
        <f t="shared" si="1059"/>
        <v>4.2609405786766335</v>
      </c>
      <c r="DR238" s="2">
        <f t="shared" si="1060"/>
        <v>3.603461743803805</v>
      </c>
      <c r="DS238" s="2">
        <f t="shared" si="1061"/>
        <v>7.6256164092939951</v>
      </c>
      <c r="DT238" s="2">
        <f t="shared" si="1062"/>
        <v>3.8745936538035902E-3</v>
      </c>
      <c r="DU238" s="2">
        <f t="shared" si="1063"/>
        <v>9.072579564137739E-3</v>
      </c>
      <c r="DV238" s="2">
        <f t="shared" si="1064"/>
        <v>9.0234054614934008E-3</v>
      </c>
      <c r="DW238" s="2">
        <f t="shared" si="1065"/>
        <v>3.6650788555211533E-2</v>
      </c>
      <c r="DX238" s="2">
        <f t="shared" si="1066"/>
        <v>3.0995436805637273E-2</v>
      </c>
      <c r="DY238" s="2">
        <f t="shared" si="1067"/>
        <v>6.5592291058653579E-2</v>
      </c>
      <c r="DZ238" s="2">
        <f t="shared" si="1068"/>
        <v>3.0537354895221375E-2</v>
      </c>
      <c r="EA238" s="2">
        <f t="shared" si="1069"/>
        <v>7.1504938767767687E-2</v>
      </c>
      <c r="EB238" s="2">
        <f t="shared" si="1070"/>
        <v>7.1117376313926922E-2</v>
      </c>
      <c r="EC238" s="2">
        <f t="shared" si="1071"/>
        <v>0.28886077800739307</v>
      </c>
      <c r="ED238" s="2">
        <f t="shared" si="1072"/>
        <v>0.244288495372148</v>
      </c>
      <c r="EE238" s="2">
        <f t="shared" si="1073"/>
        <v>0.51696132534632433</v>
      </c>
      <c r="EF238" s="2">
        <f t="shared" si="1074"/>
        <v>5.7297985567114434E-4</v>
      </c>
      <c r="EG238" s="2">
        <f t="shared" si="1075"/>
        <v>1.3416646476260737E-3</v>
      </c>
      <c r="EH238" s="2">
        <f t="shared" si="1076"/>
        <v>1.334392718553396E-3</v>
      </c>
      <c r="EI238" s="2">
        <f t="shared" si="1077"/>
        <v>5.4199653984317569E-3</v>
      </c>
      <c r="EJ238" s="2">
        <f t="shared" si="1078"/>
        <v>4.5836447623156078E-3</v>
      </c>
      <c r="EK238" s="2">
        <f t="shared" si="1079"/>
        <v>9.699871734170808E-3</v>
      </c>
      <c r="EL238" s="2">
        <f t="shared" si="1080"/>
        <v>4.5159030246348054E-3</v>
      </c>
      <c r="EM238" s="2">
        <f t="shared" si="1081"/>
        <v>1.0574241625237129E-2</v>
      </c>
      <c r="EN238" s="2">
        <f t="shared" si="1082"/>
        <v>1.0516928394816891E-2</v>
      </c>
      <c r="EO238" s="2">
        <f t="shared" si="1083"/>
        <v>4.2717100599504711E-2</v>
      </c>
      <c r="EP238" s="2">
        <f t="shared" si="1084"/>
        <v>3.6125694544264536E-2</v>
      </c>
      <c r="EQ238" s="2">
        <f t="shared" si="1085"/>
        <v>7.6448900723749463E-2</v>
      </c>
      <c r="ER238" s="2">
        <f t="shared" si="1086"/>
        <v>3.235793962629956E-3</v>
      </c>
      <c r="ET238" s="2">
        <f t="shared" si="1087"/>
        <v>0.76964937226726682</v>
      </c>
      <c r="EU238" s="2">
        <f t="shared" si="1088"/>
        <v>0.58795469720967952</v>
      </c>
      <c r="EV238" s="2">
        <f t="shared" si="1089"/>
        <v>0.58927072630930577</v>
      </c>
      <c r="EW238" s="2">
        <f t="shared" si="1090"/>
        <v>0.26102233550657766</v>
      </c>
      <c r="EX238" s="2">
        <f t="shared" si="1091"/>
        <v>0.29461657269909425</v>
      </c>
      <c r="EY238" s="2">
        <f t="shared" si="1092"/>
        <v>0.16483491596607169</v>
      </c>
      <c r="EZ238" s="2">
        <f t="shared" si="1093"/>
        <v>0.29772026767708554</v>
      </c>
      <c r="FA238" s="2">
        <f t="shared" si="1094"/>
        <v>0.15329433584681448</v>
      </c>
      <c r="FB238" s="2">
        <f t="shared" si="1095"/>
        <v>0.15400107945258784</v>
      </c>
      <c r="FC238" s="2">
        <f t="shared" si="1096"/>
        <v>4.2894434550829835E-2</v>
      </c>
      <c r="FD238" s="2">
        <f t="shared" si="1097"/>
        <v>5.0326968703123608E-2</v>
      </c>
      <c r="FE238" s="2">
        <f t="shared" si="1098"/>
        <v>2.4430362081071039E-2</v>
      </c>
      <c r="FF238" s="2">
        <f t="shared" si="1099"/>
        <v>0.43773495381400257</v>
      </c>
      <c r="FG238" s="2">
        <f t="shared" si="1100"/>
        <v>0.24951968937240168</v>
      </c>
      <c r="FH238" s="2">
        <f t="shared" si="1101"/>
        <v>0.25053879675552826</v>
      </c>
      <c r="FI238" s="2">
        <f t="shared" si="1102"/>
        <v>7.6043889616358801E-2</v>
      </c>
      <c r="FJ238" s="2">
        <f t="shared" si="1103"/>
        <v>8.8688143416583418E-2</v>
      </c>
      <c r="FK238" s="2">
        <f t="shared" si="1104"/>
        <v>4.396598891151788E-2</v>
      </c>
      <c r="FL238" s="2">
        <f t="shared" si="1105"/>
        <v>8.989892809032414E-2</v>
      </c>
      <c r="FM238" s="2">
        <f t="shared" si="1106"/>
        <v>4.047765618283377E-2</v>
      </c>
      <c r="FN238" s="2">
        <f t="shared" si="1107"/>
        <v>4.0689268348045253E-2</v>
      </c>
      <c r="FO238" s="2">
        <f t="shared" si="1108"/>
        <v>1.0334657518905881E-2</v>
      </c>
      <c r="FP238" s="2">
        <f t="shared" si="1109"/>
        <v>1.219729424434665E-2</v>
      </c>
      <c r="FQ238" s="2">
        <f t="shared" si="1110"/>
        <v>5.8011156197237913E-3</v>
      </c>
      <c r="FR238" s="2">
        <f t="shared" si="1111"/>
        <v>0.62734460187833707</v>
      </c>
      <c r="FS238" s="2">
        <f t="shared" si="1112"/>
        <v>0.41824695687299446</v>
      </c>
      <c r="FT238" s="2">
        <f t="shared" si="1113"/>
        <v>0.41956992283192684</v>
      </c>
      <c r="FU238" s="2">
        <f t="shared" si="1114"/>
        <v>0.15108040686314816</v>
      </c>
      <c r="FV238" s="2">
        <f t="shared" si="1115"/>
        <v>0.17385375779834575</v>
      </c>
      <c r="FW238" s="2">
        <f t="shared" si="1116"/>
        <v>9.0448128063380318E-2</v>
      </c>
      <c r="FX238" s="2">
        <f t="shared" si="1117"/>
        <v>0.17600268451164364</v>
      </c>
      <c r="FY238" s="2">
        <f t="shared" si="1118"/>
        <v>8.3594298032904912E-2</v>
      </c>
      <c r="FZ238" s="2">
        <f t="shared" si="1119"/>
        <v>8.4011582873852228E-2</v>
      </c>
      <c r="GA238" s="2">
        <f t="shared" si="1120"/>
        <v>2.2082018367953902E-2</v>
      </c>
      <c r="GB238" s="2">
        <f t="shared" si="1121"/>
        <v>2.6006269473714455E-2</v>
      </c>
      <c r="GC238" s="2">
        <f t="shared" si="1122"/>
        <v>1.2460099469876735E-2</v>
      </c>
      <c r="GD238" s="2">
        <f t="shared" si="1123"/>
        <v>0.94593639525416529</v>
      </c>
      <c r="GE238" s="2">
        <f t="shared" si="1124"/>
        <v>0.88196782054178868</v>
      </c>
      <c r="GF238" s="2">
        <f t="shared" si="1125"/>
        <v>0.88253241518093406</v>
      </c>
      <c r="GG238" s="2">
        <f t="shared" si="1126"/>
        <v>0.64908507109427316</v>
      </c>
      <c r="GH238" s="2">
        <f t="shared" si="1127"/>
        <v>0.68624341355887108</v>
      </c>
      <c r="GI238" s="2">
        <f t="shared" si="1128"/>
        <v>0.50824843444636025</v>
      </c>
      <c r="GJ238" s="2">
        <f t="shared" si="1129"/>
        <v>0.68944035685831695</v>
      </c>
      <c r="GK238" s="2">
        <f t="shared" si="1130"/>
        <v>0.4866752519937198</v>
      </c>
      <c r="GL238" s="2">
        <f t="shared" si="1131"/>
        <v>0.48803308739569501</v>
      </c>
      <c r="GM238" s="2">
        <f t="shared" si="1132"/>
        <v>0.19008007884619477</v>
      </c>
      <c r="GN238" s="2">
        <f t="shared" si="1133"/>
        <v>0.21722782889332923</v>
      </c>
      <c r="GO238" s="2">
        <f t="shared" si="1134"/>
        <v>0.11593374346238169</v>
      </c>
      <c r="GP238" s="2">
        <f t="shared" si="1135"/>
        <v>0.99614036087943891</v>
      </c>
      <c r="GQ238" s="2">
        <f t="shared" si="1136"/>
        <v>0.99100899207066295</v>
      </c>
      <c r="GR238" s="2">
        <f t="shared" si="1137"/>
        <v>0.99105728825252914</v>
      </c>
      <c r="GS238" s="2">
        <f t="shared" si="1138"/>
        <v>0.96464500007153597</v>
      </c>
      <c r="GT238" s="2">
        <f t="shared" si="1139"/>
        <v>0.96993639768021533</v>
      </c>
      <c r="GU238" s="2">
        <f t="shared" si="1140"/>
        <v>0.93844522749551018</v>
      </c>
      <c r="GV238" s="2">
        <f t="shared" si="1141"/>
        <v>0.97036754199140474</v>
      </c>
      <c r="GW238" s="2">
        <f t="shared" si="1142"/>
        <v>0.93326681363690345</v>
      </c>
      <c r="GX238" s="2">
        <f t="shared" si="1143"/>
        <v>0.93360449761475661</v>
      </c>
      <c r="GY238" s="2">
        <f t="shared" si="1144"/>
        <v>0.77587899101563307</v>
      </c>
      <c r="GZ238" s="2">
        <f t="shared" si="1145"/>
        <v>0.80367214172539225</v>
      </c>
      <c r="HA238" s="2">
        <f t="shared" si="1146"/>
        <v>0.65921258722380327</v>
      </c>
      <c r="HB238" s="2">
        <f t="shared" si="1147"/>
        <v>0.999427348262239</v>
      </c>
      <c r="HC238" s="2">
        <f t="shared" si="1148"/>
        <v>0.99866013300455425</v>
      </c>
      <c r="HD238" s="2">
        <f t="shared" si="1149"/>
        <v>0.99866738551251533</v>
      </c>
      <c r="HE238" s="2">
        <f t="shared" si="1150"/>
        <v>0.99460925226774877</v>
      </c>
      <c r="HF238" s="2">
        <f t="shared" si="1151"/>
        <v>0.99543726917493258</v>
      </c>
      <c r="HG238" s="2">
        <f t="shared" si="1152"/>
        <v>0.99039331190811075</v>
      </c>
      <c r="HH238" s="2">
        <f t="shared" si="1153"/>
        <v>0.9955043986749863</v>
      </c>
      <c r="HI238" s="2">
        <f t="shared" si="1154"/>
        <v>0.9895364029779431</v>
      </c>
      <c r="HJ238" s="2">
        <f t="shared" si="1155"/>
        <v>0.98959252626126426</v>
      </c>
      <c r="HK238" s="2">
        <f t="shared" si="1156"/>
        <v>0.95903289533187419</v>
      </c>
      <c r="HL238" s="2">
        <f t="shared" si="1157"/>
        <v>0.96513386866623918</v>
      </c>
      <c r="HM238" s="2">
        <f t="shared" si="1158"/>
        <v>0.92898046468127837</v>
      </c>
      <c r="HN238" s="2">
        <f t="shared" si="1159"/>
        <v>0.99677464262927751</v>
      </c>
      <c r="HP238" s="2">
        <f t="shared" ref="HP238:IU238" si="1292">IF(B1=1,ET238,0)</f>
        <v>0.76964937226726682</v>
      </c>
      <c r="HQ238" s="2">
        <f t="shared" si="1292"/>
        <v>0.58795469720967952</v>
      </c>
      <c r="HR238" s="2">
        <f t="shared" si="1292"/>
        <v>0.58927072630930577</v>
      </c>
      <c r="HS238" s="2">
        <f t="shared" si="1292"/>
        <v>0.26102233550657766</v>
      </c>
      <c r="HT238" s="2">
        <f t="shared" si="1292"/>
        <v>0.29461657269909425</v>
      </c>
      <c r="HU238" s="2">
        <f t="shared" si="1292"/>
        <v>0.16483491596607169</v>
      </c>
      <c r="HV238" s="2">
        <f t="shared" si="1292"/>
        <v>0.29772026767708554</v>
      </c>
      <c r="HW238" s="2">
        <f t="shared" si="1292"/>
        <v>0.15329433584681448</v>
      </c>
      <c r="HX238" s="2">
        <f t="shared" si="1292"/>
        <v>0.15400107945258784</v>
      </c>
      <c r="HY238" s="2">
        <f t="shared" si="1292"/>
        <v>4.2894434550829835E-2</v>
      </c>
      <c r="HZ238" s="2">
        <f t="shared" si="1292"/>
        <v>5.0326968703123608E-2</v>
      </c>
      <c r="IA238" s="2">
        <f t="shared" si="1292"/>
        <v>2.4430362081071039E-2</v>
      </c>
      <c r="IB238" s="2">
        <f t="shared" si="1292"/>
        <v>0.43773495381400257</v>
      </c>
      <c r="IC238" s="2">
        <f t="shared" si="1292"/>
        <v>0.24951968937240168</v>
      </c>
      <c r="ID238" s="2">
        <f t="shared" si="1292"/>
        <v>0.25053879675552826</v>
      </c>
      <c r="IE238" s="2">
        <f t="shared" si="1292"/>
        <v>7.6043889616358801E-2</v>
      </c>
      <c r="IF238" s="2">
        <f t="shared" si="1292"/>
        <v>8.8688143416583418E-2</v>
      </c>
      <c r="IG238" s="2">
        <f t="shared" si="1292"/>
        <v>4.396598891151788E-2</v>
      </c>
      <c r="IH238" s="2">
        <f t="shared" si="1292"/>
        <v>8.989892809032414E-2</v>
      </c>
      <c r="II238" s="2">
        <f t="shared" si="1292"/>
        <v>4.047765618283377E-2</v>
      </c>
      <c r="IJ238" s="2">
        <f t="shared" si="1292"/>
        <v>4.0689268348045253E-2</v>
      </c>
      <c r="IK238" s="2">
        <f t="shared" si="1292"/>
        <v>1.0334657518905881E-2</v>
      </c>
      <c r="IL238" s="2">
        <f t="shared" si="1292"/>
        <v>1.219729424434665E-2</v>
      </c>
      <c r="IM238" s="2">
        <f t="shared" si="1292"/>
        <v>5.8011156197237913E-3</v>
      </c>
      <c r="IN238" s="2">
        <f t="shared" si="1292"/>
        <v>0.62734460187833707</v>
      </c>
      <c r="IO238" s="2">
        <f t="shared" si="1292"/>
        <v>0.41824695687299446</v>
      </c>
      <c r="IP238" s="2">
        <f t="shared" si="1292"/>
        <v>0.41956992283192684</v>
      </c>
      <c r="IQ238" s="2">
        <f t="shared" si="1292"/>
        <v>0.15108040686314816</v>
      </c>
      <c r="IR238" s="2">
        <f t="shared" si="1292"/>
        <v>0.17385375779834575</v>
      </c>
      <c r="IS238" s="2">
        <f t="shared" si="1292"/>
        <v>9.0448128063380318E-2</v>
      </c>
      <c r="IT238" s="2">
        <f t="shared" si="1292"/>
        <v>0.17600268451164364</v>
      </c>
      <c r="IU238" s="2">
        <f t="shared" si="1292"/>
        <v>8.3594298032904912E-2</v>
      </c>
      <c r="IV238" s="2">
        <f t="shared" ref="IV238:KA238" si="1293">IF(AH1=1,FZ238,0)</f>
        <v>8.4011582873852228E-2</v>
      </c>
      <c r="IW238" s="2">
        <f t="shared" si="1293"/>
        <v>2.2082018367953902E-2</v>
      </c>
      <c r="IX238" s="2">
        <f t="shared" si="1293"/>
        <v>2.6006269473714455E-2</v>
      </c>
      <c r="IY238" s="2">
        <f t="shared" si="1293"/>
        <v>1.2460099469876735E-2</v>
      </c>
      <c r="IZ238" s="2">
        <f t="shared" si="1293"/>
        <v>0.94593639525416529</v>
      </c>
      <c r="JA238" s="2">
        <f t="shared" si="1293"/>
        <v>0.88196782054178868</v>
      </c>
      <c r="JB238" s="2">
        <f t="shared" si="1293"/>
        <v>0.88253241518093406</v>
      </c>
      <c r="JC238" s="2">
        <f t="shared" si="1293"/>
        <v>0.64908507109427316</v>
      </c>
      <c r="JD238" s="2">
        <f t="shared" si="1293"/>
        <v>0.68624341355887108</v>
      </c>
      <c r="JE238" s="2">
        <f t="shared" si="1293"/>
        <v>0.50824843444636025</v>
      </c>
      <c r="JF238" s="2">
        <f t="shared" si="1293"/>
        <v>0.68944035685831695</v>
      </c>
      <c r="JG238" s="2">
        <f t="shared" si="1293"/>
        <v>0.4866752519937198</v>
      </c>
      <c r="JH238" s="2">
        <f t="shared" si="1293"/>
        <v>0.48803308739569501</v>
      </c>
      <c r="JI238" s="2">
        <f t="shared" si="1293"/>
        <v>0.19008007884619477</v>
      </c>
      <c r="JJ238" s="2">
        <f t="shared" si="1293"/>
        <v>0.21722782889332923</v>
      </c>
      <c r="JK238" s="2">
        <f t="shared" si="1293"/>
        <v>0.11593374346238169</v>
      </c>
      <c r="JL238" s="2">
        <f t="shared" si="1293"/>
        <v>0.99614036087943891</v>
      </c>
      <c r="JM238" s="2">
        <f t="shared" si="1293"/>
        <v>0.99100899207066295</v>
      </c>
      <c r="JN238" s="2">
        <f t="shared" si="1293"/>
        <v>0.99105728825252914</v>
      </c>
      <c r="JO238" s="2">
        <f t="shared" si="1293"/>
        <v>0.96464500007153597</v>
      </c>
      <c r="JP238" s="2">
        <f t="shared" si="1293"/>
        <v>0.96993639768021533</v>
      </c>
      <c r="JQ238" s="2">
        <f t="shared" si="1293"/>
        <v>0.93844522749551018</v>
      </c>
      <c r="JR238" s="2">
        <f t="shared" si="1293"/>
        <v>0.97036754199140474</v>
      </c>
      <c r="JS238" s="2">
        <f t="shared" si="1293"/>
        <v>0.93326681363690345</v>
      </c>
      <c r="JT238" s="2">
        <f t="shared" si="1293"/>
        <v>0.93360449761475661</v>
      </c>
      <c r="JU238" s="2">
        <f t="shared" si="1293"/>
        <v>0.77587899101563307</v>
      </c>
      <c r="JV238" s="2">
        <f t="shared" si="1293"/>
        <v>0.80367214172539225</v>
      </c>
      <c r="JW238" s="2">
        <f t="shared" si="1293"/>
        <v>0.65921258722380327</v>
      </c>
      <c r="JX238" s="2">
        <f t="shared" si="1293"/>
        <v>0.999427348262239</v>
      </c>
      <c r="JY238" s="2">
        <f t="shared" si="1293"/>
        <v>0.99866013300455425</v>
      </c>
      <c r="JZ238" s="2">
        <f t="shared" si="1293"/>
        <v>0.99866738551251533</v>
      </c>
      <c r="KA238" s="2">
        <f t="shared" si="1293"/>
        <v>0.99460925226774877</v>
      </c>
      <c r="KB238" s="2">
        <f t="shared" ref="KB238:KJ238" si="1294">IF(BN1=1,HF238,0)</f>
        <v>0.99543726917493258</v>
      </c>
      <c r="KC238" s="2">
        <f t="shared" si="1294"/>
        <v>0.99039331190811075</v>
      </c>
      <c r="KD238" s="2">
        <f t="shared" si="1294"/>
        <v>0.9955043986749863</v>
      </c>
      <c r="KE238" s="2">
        <f t="shared" si="1294"/>
        <v>0.9895364029779431</v>
      </c>
      <c r="KF238" s="2">
        <f t="shared" si="1294"/>
        <v>0.98959252626126426</v>
      </c>
      <c r="KG238" s="2">
        <f t="shared" si="1294"/>
        <v>0.95903289533187419</v>
      </c>
      <c r="KH238" s="2">
        <f t="shared" si="1294"/>
        <v>0.96513386866623918</v>
      </c>
      <c r="KI238" s="2">
        <f t="shared" si="1294"/>
        <v>0.92898046468127837</v>
      </c>
      <c r="KJ238" s="2">
        <f t="shared" si="1294"/>
        <v>0</v>
      </c>
    </row>
    <row r="239" spans="1:296" x14ac:dyDescent="0.2">
      <c r="A239" s="2" t="str">
        <f>'Respondent Data'!A239</f>
        <v>2208</v>
      </c>
      <c r="B239" s="2">
        <f>SUMPRODUCT('Respondent Data'!B239:S239,'Product Coding'!A100:R100)</f>
        <v>-0.1249243300037941</v>
      </c>
      <c r="C239" s="2">
        <f>SUMPRODUCT('Respondent Data'!B239:S239,'Product Coding'!A101:R101)</f>
        <v>0.11677586022542785</v>
      </c>
      <c r="D239" s="2">
        <f>SUMPRODUCT('Respondent Data'!B239:S239,'Product Coding'!A102:R102)</f>
        <v>8.810422872173751E-2</v>
      </c>
      <c r="E239" s="2">
        <f>SUMPRODUCT('Respondent Data'!B239:S239,'Product Coding'!A103:R103)</f>
        <v>9.1718648491470045E-2</v>
      </c>
      <c r="F239" s="2">
        <f>SUMPRODUCT('Respondent Data'!B239:S239,'Product Coding'!A104:R104)</f>
        <v>0.33428985613783091</v>
      </c>
      <c r="G239" s="2">
        <f>SUMPRODUCT('Respondent Data'!B239:S239,'Product Coding'!A105:R105)</f>
        <v>-0.18413584396279381</v>
      </c>
      <c r="H239" s="2">
        <f>SUMPRODUCT('Respondent Data'!B239:S239,'Product Coding'!A106:R106)</f>
        <v>-5.6040704184214141</v>
      </c>
      <c r="I239" s="2">
        <f>SUMPRODUCT('Respondent Data'!B239:S239,'Product Coding'!A107:R107)</f>
        <v>-5.3623702281921926</v>
      </c>
      <c r="J239" s="2">
        <f>SUMPRODUCT('Respondent Data'!B239:S239,'Product Coding'!A108:R108)</f>
        <v>-5.391041859695882</v>
      </c>
      <c r="K239" s="2">
        <f>SUMPRODUCT('Respondent Data'!B239:S239,'Product Coding'!A109:R109)</f>
        <v>-5.3874274399261495</v>
      </c>
      <c r="L239" s="2">
        <f>SUMPRODUCT('Respondent Data'!B239:S239,'Product Coding'!A110:R110)</f>
        <v>-5.1448562322797891</v>
      </c>
      <c r="M239" s="2">
        <f>SUMPRODUCT('Respondent Data'!B239:S239,'Product Coding'!A111:R111)</f>
        <v>-5.6632819323804142</v>
      </c>
      <c r="N239" s="2">
        <f>SUMPRODUCT('Respondent Data'!B239:S239,'Product Coding'!A112:R112)</f>
        <v>-0.64581605607365411</v>
      </c>
      <c r="O239" s="2">
        <f>SUMPRODUCT('Respondent Data'!B239:S239,'Product Coding'!A113:R113)</f>
        <v>-0.40411586584443215</v>
      </c>
      <c r="P239" s="2">
        <f>SUMPRODUCT('Respondent Data'!B239:S239,'Product Coding'!A114:R114)</f>
        <v>-0.4327874973481225</v>
      </c>
      <c r="Q239" s="2">
        <f>SUMPRODUCT('Respondent Data'!B239:S239,'Product Coding'!A115:R115)</f>
        <v>-0.42917307757838996</v>
      </c>
      <c r="R239" s="2">
        <f>SUMPRODUCT('Respondent Data'!B239:S239,'Product Coding'!A116:R116)</f>
        <v>-0.1866018699320291</v>
      </c>
      <c r="S239" s="2">
        <f>SUMPRODUCT('Respondent Data'!B239:S239,'Product Coding'!A117:R117)</f>
        <v>-0.70502757003265382</v>
      </c>
      <c r="T239" s="2">
        <f>SUMPRODUCT('Respondent Data'!B239:S239,'Product Coding'!A118:R118)</f>
        <v>-6.1249621444912741</v>
      </c>
      <c r="U239" s="2">
        <f>SUMPRODUCT('Respondent Data'!B239:S239,'Product Coding'!A119:R119)</f>
        <v>-5.8832619542620517</v>
      </c>
      <c r="V239" s="2">
        <f>SUMPRODUCT('Respondent Data'!B239:S239,'Product Coding'!A120:R120)</f>
        <v>-5.9119335857657429</v>
      </c>
      <c r="W239" s="2">
        <f>SUMPRODUCT('Respondent Data'!B239:S239,'Product Coding'!A121:R121)</f>
        <v>-5.9083191659960104</v>
      </c>
      <c r="X239" s="2">
        <f>SUMPRODUCT('Respondent Data'!B239:S239,'Product Coding'!A122:R122)</f>
        <v>-5.6657479583496491</v>
      </c>
      <c r="Y239" s="2">
        <f>SUMPRODUCT('Respondent Data'!B239:S239,'Product Coding'!A123:R123)</f>
        <v>-6.1841736584502733</v>
      </c>
      <c r="Z239" s="2">
        <f>SUMPRODUCT('Respondent Data'!B239:S239,'Product Coding'!A124:R124)</f>
        <v>1.0771518767102961</v>
      </c>
      <c r="AA239" s="2">
        <f>SUMPRODUCT('Respondent Data'!B239:S239,'Product Coding'!A125:R125)</f>
        <v>1.3188520669395181</v>
      </c>
      <c r="AB239" s="2">
        <f>SUMPRODUCT('Respondent Data'!B239:S239,'Product Coding'!A126:R126)</f>
        <v>1.2901804354358275</v>
      </c>
      <c r="AC239" s="2">
        <f>SUMPRODUCT('Respondent Data'!B239:S239,'Product Coding'!A127:R127)</f>
        <v>1.2937948552055603</v>
      </c>
      <c r="AD239" s="2">
        <f>SUMPRODUCT('Respondent Data'!B239:S239,'Product Coding'!A128:R128)</f>
        <v>1.5363660628519211</v>
      </c>
      <c r="AE239" s="2">
        <f>SUMPRODUCT('Respondent Data'!B239:S239,'Product Coding'!A129:R129)</f>
        <v>1.017940362751296</v>
      </c>
      <c r="AF239" s="2">
        <f>SUMPRODUCT('Respondent Data'!B239:S239,'Product Coding'!A130:R130)</f>
        <v>-4.4019942117073239</v>
      </c>
      <c r="AG239" s="2">
        <f>SUMPRODUCT('Respondent Data'!B239:S239,'Product Coding'!A131:R131)</f>
        <v>-4.1602940214781015</v>
      </c>
      <c r="AH239" s="2">
        <f>SUMPRODUCT('Respondent Data'!B239:S239,'Product Coding'!A132:R132)</f>
        <v>-4.1889656529817927</v>
      </c>
      <c r="AI239" s="2">
        <f>SUMPRODUCT('Respondent Data'!B239:S239,'Product Coding'!A133:R133)</f>
        <v>-4.1853512332120602</v>
      </c>
      <c r="AJ239" s="2">
        <f>SUMPRODUCT('Respondent Data'!B239:S239,'Product Coding'!A134:R134)</f>
        <v>-3.9427800255656988</v>
      </c>
      <c r="AK239" s="2">
        <f>SUMPRODUCT('Respondent Data'!B239:S239,'Product Coding'!A135:R135)</f>
        <v>-4.461205725666324</v>
      </c>
      <c r="AL239" s="2">
        <f>SUMPRODUCT('Respondent Data'!B239:S239,'Product Coding'!A136:R136)</f>
        <v>3.3495728931171129</v>
      </c>
      <c r="AM239" s="2">
        <f>SUMPRODUCT('Respondent Data'!B239:S239,'Product Coding'!A137:R137)</f>
        <v>3.5912730833463349</v>
      </c>
      <c r="AN239" s="2">
        <f>SUMPRODUCT('Respondent Data'!B239:S239,'Product Coding'!A138:R138)</f>
        <v>3.5626014518426441</v>
      </c>
      <c r="AO239" s="2">
        <f>SUMPRODUCT('Respondent Data'!B239:S239,'Product Coding'!A139:R139)</f>
        <v>3.5662158716123771</v>
      </c>
      <c r="AP239" s="2">
        <f>SUMPRODUCT('Respondent Data'!B239:S239,'Product Coding'!A140:R140)</f>
        <v>3.8087870792587379</v>
      </c>
      <c r="AQ239" s="2">
        <f>SUMPRODUCT('Respondent Data'!B239:S239,'Product Coding'!A141:R141)</f>
        <v>3.2903613791581128</v>
      </c>
      <c r="AR239" s="2">
        <f>SUMPRODUCT('Respondent Data'!B239:S239,'Product Coding'!A142:R142)</f>
        <v>-2.129573195300507</v>
      </c>
      <c r="AS239" s="2">
        <f>SUMPRODUCT('Respondent Data'!B239:S239,'Product Coding'!A143:R143)</f>
        <v>-1.8878730050712851</v>
      </c>
      <c r="AT239" s="2">
        <f>SUMPRODUCT('Respondent Data'!B239:S239,'Product Coding'!A144:R144)</f>
        <v>-1.9165446365749756</v>
      </c>
      <c r="AU239" s="2">
        <f>SUMPRODUCT('Respondent Data'!B239:S239,'Product Coding'!A145:R145)</f>
        <v>-1.9129302168052429</v>
      </c>
      <c r="AV239" s="2">
        <f>SUMPRODUCT('Respondent Data'!B239:S239,'Product Coding'!A146:R146)</f>
        <v>-1.670359009158882</v>
      </c>
      <c r="AW239" s="2">
        <f>SUMPRODUCT('Respondent Data'!B239:S239,'Product Coding'!A147:R147)</f>
        <v>-2.1887847092595072</v>
      </c>
      <c r="AX239" s="2">
        <f>SUMPRODUCT('Respondent Data'!B239:S239,'Product Coding'!A148:R148)</f>
        <v>5.5363957482921959</v>
      </c>
      <c r="AY239" s="2">
        <f>SUMPRODUCT('Respondent Data'!B239:S239,'Product Coding'!A149:R149)</f>
        <v>5.7780959385214175</v>
      </c>
      <c r="AZ239" s="2">
        <f>SUMPRODUCT('Respondent Data'!B239:S239,'Product Coding'!A150:R150)</f>
        <v>5.749424307017728</v>
      </c>
      <c r="BA239" s="2">
        <f>SUMPRODUCT('Respondent Data'!B239:S239,'Product Coding'!A151:R151)</f>
        <v>5.7530387267874605</v>
      </c>
      <c r="BB239" s="2">
        <f>SUMPRODUCT('Respondent Data'!B239:S239,'Product Coding'!A152:R152)</f>
        <v>5.995609934433821</v>
      </c>
      <c r="BC239" s="2">
        <f>SUMPRODUCT('Respondent Data'!B239:S239,'Product Coding'!A153:R153)</f>
        <v>5.4771842343331958</v>
      </c>
      <c r="BD239" s="2">
        <f>SUMPRODUCT('Respondent Data'!B239:S239,'Product Coding'!A154:R154)</f>
        <v>5.7249659874575975E-2</v>
      </c>
      <c r="BE239" s="2">
        <f>SUMPRODUCT('Respondent Data'!B239:S239,'Product Coding'!A155:R155)</f>
        <v>0.29894985010379793</v>
      </c>
      <c r="BF239" s="2">
        <f>SUMPRODUCT('Respondent Data'!B239:S239,'Product Coding'!A156:R156)</f>
        <v>0.27027821860010759</v>
      </c>
      <c r="BG239" s="2">
        <f>SUMPRODUCT('Respondent Data'!B239:S239,'Product Coding'!A157:R157)</f>
        <v>0.27389263836984012</v>
      </c>
      <c r="BH239" s="2">
        <f>SUMPRODUCT('Respondent Data'!B239:S239,'Product Coding'!A158:R158)</f>
        <v>0.51646384601620099</v>
      </c>
      <c r="BI239" s="2">
        <f>SUMPRODUCT('Respondent Data'!B239:S239,'Product Coding'!A159:R159)</f>
        <v>-1.9618540844237309E-3</v>
      </c>
      <c r="BJ239" s="2">
        <f>SUMPRODUCT('Respondent Data'!B239:S239,'Product Coding'!A160:R160)</f>
        <v>6.2605542412838364</v>
      </c>
      <c r="BK239" s="2">
        <f>SUMPRODUCT('Respondent Data'!B239:S239,'Product Coding'!A161:R161)</f>
        <v>6.5022544315130579</v>
      </c>
      <c r="BL239" s="2">
        <f>SUMPRODUCT('Respondent Data'!B239:S239,'Product Coding'!A162:R162)</f>
        <v>6.4735828000093676</v>
      </c>
      <c r="BM239" s="2">
        <f>SUMPRODUCT('Respondent Data'!B239:S239,'Product Coding'!A163:R163)</f>
        <v>6.4771972197791001</v>
      </c>
      <c r="BN239" s="2">
        <f>SUMPRODUCT('Respondent Data'!B239:S239,'Product Coding'!A164:R164)</f>
        <v>6.7197684274254605</v>
      </c>
      <c r="BO239" s="2">
        <f>SUMPRODUCT('Respondent Data'!B239:S239,'Product Coding'!A165:R165)</f>
        <v>6.2013427273248363</v>
      </c>
      <c r="BP239" s="2">
        <f>SUMPRODUCT('Respondent Data'!B239:S239,'Product Coding'!A166:R166)</f>
        <v>0.78140815286621601</v>
      </c>
      <c r="BQ239" s="2">
        <f>SUMPRODUCT('Respondent Data'!B239:S239,'Product Coding'!A167:R167)</f>
        <v>1.023108343095438</v>
      </c>
      <c r="BR239" s="2">
        <f>SUMPRODUCT('Respondent Data'!B239:S239,'Product Coding'!A168:R168)</f>
        <v>0.99443671159174762</v>
      </c>
      <c r="BS239" s="2">
        <f>SUMPRODUCT('Respondent Data'!B239:S239,'Product Coding'!A169:R169)</f>
        <v>0.99805113136148016</v>
      </c>
      <c r="BT239" s="2">
        <f>SUMPRODUCT('Respondent Data'!B239:S239,'Product Coding'!A170:R170)</f>
        <v>1.240622339007841</v>
      </c>
      <c r="BU239" s="2">
        <f>SUMPRODUCT('Respondent Data'!B239:S239,'Product Coding'!A171:R171)</f>
        <v>0.7221966389072163</v>
      </c>
      <c r="BV239" s="2">
        <f>SUMPRODUCT('Respondent Data'!B239:S239,'Product Coding'!A172:R172)</f>
        <v>2.5147570969973199</v>
      </c>
      <c r="BX239" s="2">
        <f t="shared" si="1014"/>
        <v>1.133062710971775</v>
      </c>
      <c r="BY239" s="2">
        <f t="shared" si="1015"/>
        <v>0.88978460693551376</v>
      </c>
      <c r="BZ239" s="2">
        <f t="shared" si="1016"/>
        <v>0.91566543311179671</v>
      </c>
      <c r="CA239" s="2">
        <f t="shared" si="1017"/>
        <v>0.91236180780875464</v>
      </c>
      <c r="CB239" s="2">
        <f t="shared" si="1018"/>
        <v>0.71584625972070193</v>
      </c>
      <c r="CC239" s="2">
        <f t="shared" si="1019"/>
        <v>1.2021791207803028</v>
      </c>
      <c r="CD239" s="2">
        <f t="shared" si="1020"/>
        <v>271.52939935301384</v>
      </c>
      <c r="CE239" s="2">
        <f t="shared" si="1021"/>
        <v>213.22975112961433</v>
      </c>
      <c r="CF239" s="2">
        <f t="shared" si="1022"/>
        <v>219.43188373741901</v>
      </c>
      <c r="CG239" s="2">
        <f t="shared" si="1023"/>
        <v>218.64019640578573</v>
      </c>
      <c r="CH239" s="2">
        <f t="shared" si="1024"/>
        <v>171.54682000289185</v>
      </c>
      <c r="CI239" s="2">
        <f t="shared" si="1025"/>
        <v>288.0925931277439</v>
      </c>
      <c r="CJ239" s="2">
        <f t="shared" si="1026"/>
        <v>1.9075430563797995</v>
      </c>
      <c r="CK239" s="2">
        <f t="shared" si="1027"/>
        <v>1.4979775013315648</v>
      </c>
      <c r="CL239" s="2">
        <f t="shared" si="1028"/>
        <v>1.5415486027259437</v>
      </c>
      <c r="CM239" s="2">
        <f t="shared" si="1029"/>
        <v>1.5359868562783054</v>
      </c>
      <c r="CN239" s="2">
        <f t="shared" si="1030"/>
        <v>1.2051473841148153</v>
      </c>
      <c r="CO239" s="2">
        <f t="shared" si="1031"/>
        <v>2.0239024832107142</v>
      </c>
      <c r="CP239" s="2">
        <f t="shared" si="1032"/>
        <v>457.12740815077586</v>
      </c>
      <c r="CQ239" s="2">
        <f t="shared" si="1033"/>
        <v>358.97830476835833</v>
      </c>
      <c r="CR239" s="2">
        <f t="shared" si="1034"/>
        <v>369.41977007844571</v>
      </c>
      <c r="CS239" s="2">
        <f t="shared" si="1035"/>
        <v>368.08694210903366</v>
      </c>
      <c r="CT239" s="2">
        <f t="shared" si="1036"/>
        <v>288.80391365090395</v>
      </c>
      <c r="CU239" s="2">
        <f t="shared" si="1037"/>
        <v>485.01201239246114</v>
      </c>
      <c r="CV239" s="2">
        <f t="shared" si="1038"/>
        <v>0.34056411424573357</v>
      </c>
      <c r="CW239" s="2">
        <f t="shared" si="1039"/>
        <v>0.26744213148678059</v>
      </c>
      <c r="CX239" s="2">
        <f t="shared" si="1040"/>
        <v>0.27522111896675355</v>
      </c>
      <c r="CY239" s="2">
        <f t="shared" si="1041"/>
        <v>0.27422814989784344</v>
      </c>
      <c r="CZ239" s="2">
        <f t="shared" si="1042"/>
        <v>0.21516156609620804</v>
      </c>
      <c r="DA239" s="2">
        <f t="shared" si="1043"/>
        <v>0.36133840030982856</v>
      </c>
      <c r="DB239" s="2">
        <f t="shared" si="1044"/>
        <v>81.613461008725025</v>
      </c>
      <c r="DC239" s="2">
        <f t="shared" si="1045"/>
        <v>64.090363773434774</v>
      </c>
      <c r="DD239" s="2">
        <f t="shared" si="1046"/>
        <v>65.954535789298021</v>
      </c>
      <c r="DE239" s="2">
        <f t="shared" si="1047"/>
        <v>65.716578708682405</v>
      </c>
      <c r="DF239" s="2">
        <f t="shared" si="1048"/>
        <v>51.561745206362623</v>
      </c>
      <c r="DG239" s="2">
        <f t="shared" si="1049"/>
        <v>86.591852197800094</v>
      </c>
      <c r="DH239" s="2">
        <f t="shared" si="1050"/>
        <v>3.5099342070467797E-2</v>
      </c>
      <c r="DI239" s="2">
        <f t="shared" si="1051"/>
        <v>2.756321780378871E-2</v>
      </c>
      <c r="DJ239" s="2">
        <f t="shared" si="1052"/>
        <v>2.8364938628445094E-2</v>
      </c>
      <c r="DK239" s="2">
        <f t="shared" si="1053"/>
        <v>2.8262600890682374E-2</v>
      </c>
      <c r="DL239" s="2">
        <f t="shared" si="1054"/>
        <v>2.2175059241207121E-2</v>
      </c>
      <c r="DM239" s="2">
        <f t="shared" si="1055"/>
        <v>3.7240389063772833E-2</v>
      </c>
      <c r="DN239" s="2">
        <f t="shared" si="1056"/>
        <v>8.4112760730659133</v>
      </c>
      <c r="DO239" s="2">
        <f t="shared" si="1057"/>
        <v>6.6053042801842601</v>
      </c>
      <c r="DP239" s="2">
        <f t="shared" si="1058"/>
        <v>6.7974302515535285</v>
      </c>
      <c r="DQ239" s="2">
        <f t="shared" si="1059"/>
        <v>6.7729058327400073</v>
      </c>
      <c r="DR239" s="2">
        <f t="shared" si="1060"/>
        <v>5.3140752564510603</v>
      </c>
      <c r="DS239" s="2">
        <f t="shared" si="1061"/>
        <v>8.9243608286131959</v>
      </c>
      <c r="DT239" s="2">
        <f t="shared" si="1062"/>
        <v>3.9407045640663394E-3</v>
      </c>
      <c r="DU239" s="2">
        <f t="shared" si="1063"/>
        <v>3.0946021148110128E-3</v>
      </c>
      <c r="DV239" s="2">
        <f t="shared" si="1064"/>
        <v>3.1846136286019944E-3</v>
      </c>
      <c r="DW239" s="2">
        <f t="shared" si="1065"/>
        <v>3.17312387504855E-3</v>
      </c>
      <c r="DX239" s="2">
        <f t="shared" si="1066"/>
        <v>2.4896579823298578E-3</v>
      </c>
      <c r="DY239" s="2">
        <f t="shared" si="1067"/>
        <v>4.1810860971862058E-3</v>
      </c>
      <c r="DZ239" s="2">
        <f t="shared" si="1068"/>
        <v>0.94435827156548957</v>
      </c>
      <c r="EA239" s="2">
        <f t="shared" si="1069"/>
        <v>0.74159659949495238</v>
      </c>
      <c r="EB239" s="2">
        <f t="shared" si="1070"/>
        <v>0.76316713750476806</v>
      </c>
      <c r="EC239" s="2">
        <f t="shared" si="1071"/>
        <v>0.76041371013409298</v>
      </c>
      <c r="ED239" s="2">
        <f t="shared" si="1072"/>
        <v>0.59662658561649773</v>
      </c>
      <c r="EE239" s="2">
        <f t="shared" si="1073"/>
        <v>1.0019637797792529</v>
      </c>
      <c r="EF239" s="2">
        <f t="shared" si="1074"/>
        <v>1.9101867988058512E-3</v>
      </c>
      <c r="EG239" s="2">
        <f t="shared" si="1075"/>
        <v>1.5000536099993599E-3</v>
      </c>
      <c r="EH239" s="2">
        <f t="shared" si="1076"/>
        <v>1.5436850983763135E-3</v>
      </c>
      <c r="EI239" s="2">
        <f t="shared" si="1077"/>
        <v>1.5381156436753819E-3</v>
      </c>
      <c r="EJ239" s="2">
        <f t="shared" si="1078"/>
        <v>1.206817647471847E-3</v>
      </c>
      <c r="EK239" s="2">
        <f t="shared" si="1079"/>
        <v>2.0267074929551402E-3</v>
      </c>
      <c r="EL239" s="2">
        <f t="shared" si="1080"/>
        <v>0.45776095983863829</v>
      </c>
      <c r="EM239" s="2">
        <f t="shared" si="1081"/>
        <v>0.35947582757455382</v>
      </c>
      <c r="EN239" s="2">
        <f t="shared" si="1082"/>
        <v>0.36993176414112872</v>
      </c>
      <c r="EO239" s="2">
        <f t="shared" si="1083"/>
        <v>0.36859708895058185</v>
      </c>
      <c r="EP239" s="2">
        <f t="shared" si="1084"/>
        <v>0.28920417888044903</v>
      </c>
      <c r="EQ239" s="2">
        <f t="shared" si="1085"/>
        <v>0.4856842105009227</v>
      </c>
      <c r="ER239" s="2">
        <f t="shared" si="1086"/>
        <v>8.0882556436608771E-2</v>
      </c>
      <c r="ET239" s="2">
        <f t="shared" si="1087"/>
        <v>0.46880947046532107</v>
      </c>
      <c r="EU239" s="2">
        <f t="shared" si="1088"/>
        <v>0.52916083469512754</v>
      </c>
      <c r="EV239" s="2">
        <f t="shared" si="1089"/>
        <v>0.52201182039162508</v>
      </c>
      <c r="EW239" s="2">
        <f t="shared" si="1090"/>
        <v>0.52291360134713838</v>
      </c>
      <c r="EX239" s="2">
        <f t="shared" si="1091"/>
        <v>0.5828027973571337</v>
      </c>
      <c r="EY239" s="2">
        <f t="shared" si="1092"/>
        <v>0.45409566849660615</v>
      </c>
      <c r="EZ239" s="2">
        <f t="shared" si="1093"/>
        <v>3.6693288957962149E-3</v>
      </c>
      <c r="FA239" s="2">
        <f t="shared" si="1094"/>
        <v>4.6678857382183815E-3</v>
      </c>
      <c r="FB239" s="2">
        <f t="shared" si="1095"/>
        <v>4.5365488106575884E-3</v>
      </c>
      <c r="FC239" s="2">
        <f t="shared" si="1096"/>
        <v>4.5529006819521227E-3</v>
      </c>
      <c r="FD239" s="2">
        <f t="shared" si="1097"/>
        <v>5.79552842517318E-3</v>
      </c>
      <c r="FE239" s="2">
        <f t="shared" si="1098"/>
        <v>3.4590993466170239E-3</v>
      </c>
      <c r="FF239" s="2">
        <f t="shared" si="1099"/>
        <v>0.34393299793300619</v>
      </c>
      <c r="FG239" s="2">
        <f t="shared" si="1100"/>
        <v>0.40032386179096602</v>
      </c>
      <c r="FH239" s="2">
        <f t="shared" si="1101"/>
        <v>0.39346089975515236</v>
      </c>
      <c r="FI239" s="2">
        <f t="shared" si="1102"/>
        <v>0.39432381028486591</v>
      </c>
      <c r="FJ239" s="2">
        <f t="shared" si="1103"/>
        <v>0.4534844279360572</v>
      </c>
      <c r="FK239" s="2">
        <f t="shared" si="1104"/>
        <v>0.33069849492574299</v>
      </c>
      <c r="FL239" s="2">
        <f t="shared" si="1105"/>
        <v>2.182798894387228E-3</v>
      </c>
      <c r="FM239" s="2">
        <f t="shared" si="1106"/>
        <v>2.7779451893454742E-3</v>
      </c>
      <c r="FN239" s="2">
        <f t="shared" si="1107"/>
        <v>2.6996399241547633E-3</v>
      </c>
      <c r="FO239" s="2">
        <f t="shared" si="1108"/>
        <v>2.7093887263683943E-3</v>
      </c>
      <c r="FP239" s="2">
        <f t="shared" si="1109"/>
        <v>3.4506090252617982E-3</v>
      </c>
      <c r="FQ239" s="2">
        <f t="shared" si="1110"/>
        <v>2.0575623122510121E-3</v>
      </c>
      <c r="FR239" s="2">
        <f t="shared" si="1111"/>
        <v>0.74595462415659874</v>
      </c>
      <c r="FS239" s="2">
        <f t="shared" si="1112"/>
        <v>0.78899065697535564</v>
      </c>
      <c r="FT239" s="2">
        <f t="shared" si="1113"/>
        <v>0.78417772818117137</v>
      </c>
      <c r="FU239" s="2">
        <f t="shared" si="1114"/>
        <v>0.78478881515855015</v>
      </c>
      <c r="FV239" s="2">
        <f t="shared" si="1115"/>
        <v>0.82293583660037095</v>
      </c>
      <c r="FW239" s="2">
        <f t="shared" si="1116"/>
        <v>0.73457121298599148</v>
      </c>
      <c r="FX239" s="2">
        <f t="shared" si="1117"/>
        <v>1.2104564895234052E-2</v>
      </c>
      <c r="FY239" s="2">
        <f t="shared" si="1118"/>
        <v>1.5363257201646312E-2</v>
      </c>
      <c r="FZ239" s="2">
        <f t="shared" si="1119"/>
        <v>1.4935507926556926E-2</v>
      </c>
      <c r="GA239" s="2">
        <f t="shared" si="1120"/>
        <v>1.4988778192096671E-2</v>
      </c>
      <c r="GB239" s="2">
        <f t="shared" si="1121"/>
        <v>1.9025243474582149E-2</v>
      </c>
      <c r="GC239" s="2">
        <f t="shared" si="1122"/>
        <v>1.1416586987358117E-2</v>
      </c>
      <c r="GD239" s="2">
        <f t="shared" si="1123"/>
        <v>0.96609084689372915</v>
      </c>
      <c r="GE239" s="2">
        <f t="shared" si="1124"/>
        <v>0.97317613425021221</v>
      </c>
      <c r="GF239" s="2">
        <f t="shared" si="1125"/>
        <v>0.97241743902094135</v>
      </c>
      <c r="GG239" s="2">
        <f t="shared" si="1126"/>
        <v>0.97251421877426913</v>
      </c>
      <c r="GH239" s="2">
        <f t="shared" si="1127"/>
        <v>0.97830600635309151</v>
      </c>
      <c r="GI239" s="2">
        <f t="shared" si="1128"/>
        <v>0.96409666509671244</v>
      </c>
      <c r="GJ239" s="2">
        <f t="shared" si="1129"/>
        <v>0.1062555164928054</v>
      </c>
      <c r="GK239" s="2">
        <f t="shared" si="1130"/>
        <v>0.13148717831126305</v>
      </c>
      <c r="GL239" s="2">
        <f t="shared" si="1131"/>
        <v>0.12824737993658411</v>
      </c>
      <c r="GM239" s="2">
        <f t="shared" si="1132"/>
        <v>0.12865201528467413</v>
      </c>
      <c r="GN239" s="2">
        <f t="shared" si="1133"/>
        <v>0.15837631947422623</v>
      </c>
      <c r="GO239" s="2">
        <f t="shared" si="1134"/>
        <v>0.10076215660326181</v>
      </c>
      <c r="GP239" s="2">
        <f t="shared" si="1135"/>
        <v>0.99607476363280101</v>
      </c>
      <c r="GQ239" s="2">
        <f t="shared" si="1136"/>
        <v>0.99691494490321575</v>
      </c>
      <c r="GR239" s="2">
        <f t="shared" si="1137"/>
        <v>0.99682549594029057</v>
      </c>
      <c r="GS239" s="2">
        <f t="shared" si="1138"/>
        <v>0.99683691299185584</v>
      </c>
      <c r="GT239" s="2">
        <f t="shared" si="1139"/>
        <v>0.99751652502097554</v>
      </c>
      <c r="GU239" s="2">
        <f t="shared" si="1140"/>
        <v>0.99583632259651855</v>
      </c>
      <c r="GV239" s="2">
        <f t="shared" si="1141"/>
        <v>0.5143085071430048</v>
      </c>
      <c r="GW239" s="2">
        <f t="shared" si="1142"/>
        <v>0.57418577889391331</v>
      </c>
      <c r="GX239" s="2">
        <f t="shared" si="1143"/>
        <v>0.56716120595078623</v>
      </c>
      <c r="GY239" s="2">
        <f t="shared" si="1144"/>
        <v>0.56804829128706835</v>
      </c>
      <c r="GZ239" s="2">
        <f t="shared" si="1145"/>
        <v>0.62632052416556427</v>
      </c>
      <c r="HA239" s="2">
        <f t="shared" si="1146"/>
        <v>0.49950953663620495</v>
      </c>
      <c r="HB239" s="2">
        <f t="shared" si="1147"/>
        <v>0.99809345505817337</v>
      </c>
      <c r="HC239" s="2">
        <f t="shared" si="1148"/>
        <v>0.99850219318052724</v>
      </c>
      <c r="HD239" s="2">
        <f t="shared" si="1149"/>
        <v>0.99845869419243083</v>
      </c>
      <c r="HE239" s="2">
        <f t="shared" si="1150"/>
        <v>0.99846424652277277</v>
      </c>
      <c r="HF239" s="2">
        <f t="shared" si="1151"/>
        <v>0.99879463700586113</v>
      </c>
      <c r="HG239" s="2">
        <f t="shared" si="1152"/>
        <v>0.99797739174235589</v>
      </c>
      <c r="HH239" s="2">
        <f t="shared" si="1153"/>
        <v>0.68598352373951044</v>
      </c>
      <c r="HI239" s="2">
        <f t="shared" si="1154"/>
        <v>0.73557762463794885</v>
      </c>
      <c r="HJ239" s="2">
        <f t="shared" si="1155"/>
        <v>0.72996336472783696</v>
      </c>
      <c r="HK239" s="2">
        <f t="shared" si="1156"/>
        <v>0.73067523530010126</v>
      </c>
      <c r="HL239" s="2">
        <f t="shared" si="1157"/>
        <v>0.77567232280336296</v>
      </c>
      <c r="HM239" s="2">
        <f t="shared" si="1158"/>
        <v>0.67309054840317217</v>
      </c>
      <c r="HN239" s="2">
        <f t="shared" si="1159"/>
        <v>0.92516989384743364</v>
      </c>
      <c r="HP239" s="2">
        <f t="shared" ref="HP239:IU239" si="1295">IF(B1=1,ET239,0)</f>
        <v>0.46880947046532107</v>
      </c>
      <c r="HQ239" s="2">
        <f t="shared" si="1295"/>
        <v>0.52916083469512754</v>
      </c>
      <c r="HR239" s="2">
        <f t="shared" si="1295"/>
        <v>0.52201182039162508</v>
      </c>
      <c r="HS239" s="2">
        <f t="shared" si="1295"/>
        <v>0.52291360134713838</v>
      </c>
      <c r="HT239" s="2">
        <f t="shared" si="1295"/>
        <v>0.5828027973571337</v>
      </c>
      <c r="HU239" s="2">
        <f t="shared" si="1295"/>
        <v>0.45409566849660615</v>
      </c>
      <c r="HV239" s="2">
        <f t="shared" si="1295"/>
        <v>3.6693288957962149E-3</v>
      </c>
      <c r="HW239" s="2">
        <f t="shared" si="1295"/>
        <v>4.6678857382183815E-3</v>
      </c>
      <c r="HX239" s="2">
        <f t="shared" si="1295"/>
        <v>4.5365488106575884E-3</v>
      </c>
      <c r="HY239" s="2">
        <f t="shared" si="1295"/>
        <v>4.5529006819521227E-3</v>
      </c>
      <c r="HZ239" s="2">
        <f t="shared" si="1295"/>
        <v>5.79552842517318E-3</v>
      </c>
      <c r="IA239" s="2">
        <f t="shared" si="1295"/>
        <v>3.4590993466170239E-3</v>
      </c>
      <c r="IB239" s="2">
        <f t="shared" si="1295"/>
        <v>0.34393299793300619</v>
      </c>
      <c r="IC239" s="2">
        <f t="shared" si="1295"/>
        <v>0.40032386179096602</v>
      </c>
      <c r="ID239" s="2">
        <f t="shared" si="1295"/>
        <v>0.39346089975515236</v>
      </c>
      <c r="IE239" s="2">
        <f t="shared" si="1295"/>
        <v>0.39432381028486591</v>
      </c>
      <c r="IF239" s="2">
        <f t="shared" si="1295"/>
        <v>0.4534844279360572</v>
      </c>
      <c r="IG239" s="2">
        <f t="shared" si="1295"/>
        <v>0.33069849492574299</v>
      </c>
      <c r="IH239" s="2">
        <f t="shared" si="1295"/>
        <v>2.182798894387228E-3</v>
      </c>
      <c r="II239" s="2">
        <f t="shared" si="1295"/>
        <v>2.7779451893454742E-3</v>
      </c>
      <c r="IJ239" s="2">
        <f t="shared" si="1295"/>
        <v>2.6996399241547633E-3</v>
      </c>
      <c r="IK239" s="2">
        <f t="shared" si="1295"/>
        <v>2.7093887263683943E-3</v>
      </c>
      <c r="IL239" s="2">
        <f t="shared" si="1295"/>
        <v>3.4506090252617982E-3</v>
      </c>
      <c r="IM239" s="2">
        <f t="shared" si="1295"/>
        <v>2.0575623122510121E-3</v>
      </c>
      <c r="IN239" s="2">
        <f t="shared" si="1295"/>
        <v>0.74595462415659874</v>
      </c>
      <c r="IO239" s="2">
        <f t="shared" si="1295"/>
        <v>0.78899065697535564</v>
      </c>
      <c r="IP239" s="2">
        <f t="shared" si="1295"/>
        <v>0.78417772818117137</v>
      </c>
      <c r="IQ239" s="2">
        <f t="shared" si="1295"/>
        <v>0.78478881515855015</v>
      </c>
      <c r="IR239" s="2">
        <f t="shared" si="1295"/>
        <v>0.82293583660037095</v>
      </c>
      <c r="IS239" s="2">
        <f t="shared" si="1295"/>
        <v>0.73457121298599148</v>
      </c>
      <c r="IT239" s="2">
        <f t="shared" si="1295"/>
        <v>1.2104564895234052E-2</v>
      </c>
      <c r="IU239" s="2">
        <f t="shared" si="1295"/>
        <v>1.5363257201646312E-2</v>
      </c>
      <c r="IV239" s="2">
        <f t="shared" ref="IV239:KA239" si="1296">IF(AH1=1,FZ239,0)</f>
        <v>1.4935507926556926E-2</v>
      </c>
      <c r="IW239" s="2">
        <f t="shared" si="1296"/>
        <v>1.4988778192096671E-2</v>
      </c>
      <c r="IX239" s="2">
        <f t="shared" si="1296"/>
        <v>1.9025243474582149E-2</v>
      </c>
      <c r="IY239" s="2">
        <f t="shared" si="1296"/>
        <v>1.1416586987358117E-2</v>
      </c>
      <c r="IZ239" s="2">
        <f t="shared" si="1296"/>
        <v>0.96609084689372915</v>
      </c>
      <c r="JA239" s="2">
        <f t="shared" si="1296"/>
        <v>0.97317613425021221</v>
      </c>
      <c r="JB239" s="2">
        <f t="shared" si="1296"/>
        <v>0.97241743902094135</v>
      </c>
      <c r="JC239" s="2">
        <f t="shared" si="1296"/>
        <v>0.97251421877426913</v>
      </c>
      <c r="JD239" s="2">
        <f t="shared" si="1296"/>
        <v>0.97830600635309151</v>
      </c>
      <c r="JE239" s="2">
        <f t="shared" si="1296"/>
        <v>0.96409666509671244</v>
      </c>
      <c r="JF239" s="2">
        <f t="shared" si="1296"/>
        <v>0.1062555164928054</v>
      </c>
      <c r="JG239" s="2">
        <f t="shared" si="1296"/>
        <v>0.13148717831126305</v>
      </c>
      <c r="JH239" s="2">
        <f t="shared" si="1296"/>
        <v>0.12824737993658411</v>
      </c>
      <c r="JI239" s="2">
        <f t="shared" si="1296"/>
        <v>0.12865201528467413</v>
      </c>
      <c r="JJ239" s="2">
        <f t="shared" si="1296"/>
        <v>0.15837631947422623</v>
      </c>
      <c r="JK239" s="2">
        <f t="shared" si="1296"/>
        <v>0.10076215660326181</v>
      </c>
      <c r="JL239" s="2">
        <f t="shared" si="1296"/>
        <v>0.99607476363280101</v>
      </c>
      <c r="JM239" s="2">
        <f t="shared" si="1296"/>
        <v>0.99691494490321575</v>
      </c>
      <c r="JN239" s="2">
        <f t="shared" si="1296"/>
        <v>0.99682549594029057</v>
      </c>
      <c r="JO239" s="2">
        <f t="shared" si="1296"/>
        <v>0.99683691299185584</v>
      </c>
      <c r="JP239" s="2">
        <f t="shared" si="1296"/>
        <v>0.99751652502097554</v>
      </c>
      <c r="JQ239" s="2">
        <f t="shared" si="1296"/>
        <v>0.99583632259651855</v>
      </c>
      <c r="JR239" s="2">
        <f t="shared" si="1296"/>
        <v>0.5143085071430048</v>
      </c>
      <c r="JS239" s="2">
        <f t="shared" si="1296"/>
        <v>0.57418577889391331</v>
      </c>
      <c r="JT239" s="2">
        <f t="shared" si="1296"/>
        <v>0.56716120595078623</v>
      </c>
      <c r="JU239" s="2">
        <f t="shared" si="1296"/>
        <v>0.56804829128706835</v>
      </c>
      <c r="JV239" s="2">
        <f t="shared" si="1296"/>
        <v>0.62632052416556427</v>
      </c>
      <c r="JW239" s="2">
        <f t="shared" si="1296"/>
        <v>0.49950953663620495</v>
      </c>
      <c r="JX239" s="2">
        <f t="shared" si="1296"/>
        <v>0.99809345505817337</v>
      </c>
      <c r="JY239" s="2">
        <f t="shared" si="1296"/>
        <v>0.99850219318052724</v>
      </c>
      <c r="JZ239" s="2">
        <f t="shared" si="1296"/>
        <v>0.99845869419243083</v>
      </c>
      <c r="KA239" s="2">
        <f t="shared" si="1296"/>
        <v>0.99846424652277277</v>
      </c>
      <c r="KB239" s="2">
        <f t="shared" ref="KB239:KJ239" si="1297">IF(BN1=1,HF239,0)</f>
        <v>0.99879463700586113</v>
      </c>
      <c r="KC239" s="2">
        <f t="shared" si="1297"/>
        <v>0.99797739174235589</v>
      </c>
      <c r="KD239" s="2">
        <f t="shared" si="1297"/>
        <v>0.68598352373951044</v>
      </c>
      <c r="KE239" s="2">
        <f t="shared" si="1297"/>
        <v>0.73557762463794885</v>
      </c>
      <c r="KF239" s="2">
        <f t="shared" si="1297"/>
        <v>0.72996336472783696</v>
      </c>
      <c r="KG239" s="2">
        <f t="shared" si="1297"/>
        <v>0.73067523530010126</v>
      </c>
      <c r="KH239" s="2">
        <f t="shared" si="1297"/>
        <v>0.77567232280336296</v>
      </c>
      <c r="KI239" s="2">
        <f t="shared" si="1297"/>
        <v>0.67309054840317217</v>
      </c>
      <c r="KJ239" s="2">
        <f t="shared" si="1297"/>
        <v>0</v>
      </c>
    </row>
    <row r="240" spans="1:296" x14ac:dyDescent="0.2">
      <c r="A240" s="2" t="str">
        <f>'Respondent Data'!A240</f>
        <v>2209</v>
      </c>
      <c r="B240" s="2">
        <f>SUMPRODUCT('Respondent Data'!B240:S240,'Product Coding'!A100:R100)</f>
        <v>-1.4355356968984201</v>
      </c>
      <c r="C240" s="2">
        <f>SUMPRODUCT('Respondent Data'!B240:S240,'Product Coding'!A101:R101)</f>
        <v>-0.75769656194677415</v>
      </c>
      <c r="D240" s="2">
        <f>SUMPRODUCT('Respondent Data'!B240:S240,'Product Coding'!A102:R102)</f>
        <v>-1.0468585850357002</v>
      </c>
      <c r="E240" s="2">
        <f>SUMPRODUCT('Respondent Data'!B240:S240,'Product Coding'!A103:R103)</f>
        <v>-0.42836523786451086</v>
      </c>
      <c r="F240" s="2">
        <f>SUMPRODUCT('Respondent Data'!B240:S240,'Product Coding'!A104:R104)</f>
        <v>-0.65381098974528884</v>
      </c>
      <c r="G240" s="2">
        <f>SUMPRODUCT('Respondent Data'!B240:S240,'Product Coding'!A105:R105)</f>
        <v>-1.7406702567992518</v>
      </c>
      <c r="H240" s="2">
        <f>SUMPRODUCT('Respondent Data'!B240:S240,'Product Coding'!A106:R106)</f>
        <v>-4.1879151974234397</v>
      </c>
      <c r="I240" s="2">
        <f>SUMPRODUCT('Respondent Data'!B240:S240,'Product Coding'!A107:R107)</f>
        <v>-3.5100760624717942</v>
      </c>
      <c r="J240" s="2">
        <f>SUMPRODUCT('Respondent Data'!B240:S240,'Product Coding'!A108:R108)</f>
        <v>-3.7992380855607202</v>
      </c>
      <c r="K240" s="2">
        <f>SUMPRODUCT('Respondent Data'!B240:S240,'Product Coding'!A109:R109)</f>
        <v>-3.1807447383895306</v>
      </c>
      <c r="L240" s="2">
        <f>SUMPRODUCT('Respondent Data'!B240:S240,'Product Coding'!A110:R110)</f>
        <v>-3.4061904902703088</v>
      </c>
      <c r="M240" s="2">
        <f>SUMPRODUCT('Respondent Data'!B240:S240,'Product Coding'!A111:R111)</f>
        <v>-4.4930497573242718</v>
      </c>
      <c r="N240" s="2">
        <f>SUMPRODUCT('Respondent Data'!B240:S240,'Product Coding'!A112:R112)</f>
        <v>-2.4360383113674002</v>
      </c>
      <c r="O240" s="2">
        <f>SUMPRODUCT('Respondent Data'!B240:S240,'Product Coding'!A113:R113)</f>
        <v>-1.7581991764157543</v>
      </c>
      <c r="P240" s="2">
        <f>SUMPRODUCT('Respondent Data'!B240:S240,'Product Coding'!A114:R114)</f>
        <v>-2.0473611995046799</v>
      </c>
      <c r="Q240" s="2">
        <f>SUMPRODUCT('Respondent Data'!B240:S240,'Product Coding'!A115:R115)</f>
        <v>-1.4288678523334912</v>
      </c>
      <c r="R240" s="2">
        <f>SUMPRODUCT('Respondent Data'!B240:S240,'Product Coding'!A116:R116)</f>
        <v>-1.654313604214269</v>
      </c>
      <c r="S240" s="2">
        <f>SUMPRODUCT('Respondent Data'!B240:S240,'Product Coding'!A117:R117)</f>
        <v>-2.7411728712682324</v>
      </c>
      <c r="T240" s="2">
        <f>SUMPRODUCT('Respondent Data'!B240:S240,'Product Coding'!A118:R118)</f>
        <v>-5.1884178118924202</v>
      </c>
      <c r="U240" s="2">
        <f>SUMPRODUCT('Respondent Data'!B240:S240,'Product Coding'!A119:R119)</f>
        <v>-4.5105786769407743</v>
      </c>
      <c r="V240" s="2">
        <f>SUMPRODUCT('Respondent Data'!B240:S240,'Product Coding'!A120:R120)</f>
        <v>-4.7997407000296999</v>
      </c>
      <c r="W240" s="2">
        <f>SUMPRODUCT('Respondent Data'!B240:S240,'Product Coding'!A121:R121)</f>
        <v>-4.1812473528585112</v>
      </c>
      <c r="X240" s="2">
        <f>SUMPRODUCT('Respondent Data'!B240:S240,'Product Coding'!A122:R122)</f>
        <v>-4.406693104739289</v>
      </c>
      <c r="Y240" s="2">
        <f>SUMPRODUCT('Respondent Data'!B240:S240,'Product Coding'!A123:R123)</f>
        <v>-5.4935523717932524</v>
      </c>
      <c r="Z240" s="2">
        <f>SUMPRODUCT('Respondent Data'!B240:S240,'Product Coding'!A124:R124)</f>
        <v>-0.56052085131599005</v>
      </c>
      <c r="AA240" s="2">
        <f>SUMPRODUCT('Respondent Data'!B240:S240,'Product Coding'!A125:R125)</f>
        <v>0.11731828363565611</v>
      </c>
      <c r="AB240" s="2">
        <f>SUMPRODUCT('Respondent Data'!B240:S240,'Product Coding'!A126:R126)</f>
        <v>-0.17184373945326992</v>
      </c>
      <c r="AC240" s="2">
        <f>SUMPRODUCT('Respondent Data'!B240:S240,'Product Coding'!A127:R127)</f>
        <v>0.44664960771791917</v>
      </c>
      <c r="AD240" s="2">
        <f>SUMPRODUCT('Respondent Data'!B240:S240,'Product Coding'!A128:R128)</f>
        <v>0.22120385583714119</v>
      </c>
      <c r="AE240" s="2">
        <f>SUMPRODUCT('Respondent Data'!B240:S240,'Product Coding'!A129:R129)</f>
        <v>-0.86565541121682177</v>
      </c>
      <c r="AF240" s="2">
        <f>SUMPRODUCT('Respondent Data'!B240:S240,'Product Coding'!A130:R130)</f>
        <v>-3.3129003518410101</v>
      </c>
      <c r="AG240" s="2">
        <f>SUMPRODUCT('Respondent Data'!B240:S240,'Product Coding'!A131:R131)</f>
        <v>-2.6350612168893637</v>
      </c>
      <c r="AH240" s="2">
        <f>SUMPRODUCT('Respondent Data'!B240:S240,'Product Coding'!A132:R132)</f>
        <v>-2.9242232399782901</v>
      </c>
      <c r="AI240" s="2">
        <f>SUMPRODUCT('Respondent Data'!B240:S240,'Product Coding'!A133:R133)</f>
        <v>-2.3057298928071006</v>
      </c>
      <c r="AJ240" s="2">
        <f>SUMPRODUCT('Respondent Data'!B240:S240,'Product Coding'!A134:R134)</f>
        <v>-2.5311756446878788</v>
      </c>
      <c r="AK240" s="2">
        <f>SUMPRODUCT('Respondent Data'!B240:S240,'Product Coding'!A135:R135)</f>
        <v>-3.6180349117418418</v>
      </c>
      <c r="AL240" s="2">
        <f>SUMPRODUCT('Respondent Data'!B240:S240,'Product Coding'!A136:R136)</f>
        <v>0.74754982971212791</v>
      </c>
      <c r="AM240" s="2">
        <f>SUMPRODUCT('Respondent Data'!B240:S240,'Product Coding'!A137:R137)</f>
        <v>1.4253889646637738</v>
      </c>
      <c r="AN240" s="2">
        <f>SUMPRODUCT('Respondent Data'!B240:S240,'Product Coding'!A138:R138)</f>
        <v>1.1362269415748478</v>
      </c>
      <c r="AO240" s="2">
        <f>SUMPRODUCT('Respondent Data'!B240:S240,'Product Coding'!A139:R139)</f>
        <v>1.7547202887460369</v>
      </c>
      <c r="AP240" s="2">
        <f>SUMPRODUCT('Respondent Data'!B240:S240,'Product Coding'!A140:R140)</f>
        <v>1.5292745368652589</v>
      </c>
      <c r="AQ240" s="2">
        <f>SUMPRODUCT('Respondent Data'!B240:S240,'Product Coding'!A141:R141)</f>
        <v>0.44241526981129597</v>
      </c>
      <c r="AR240" s="2">
        <f>SUMPRODUCT('Respondent Data'!B240:S240,'Product Coding'!A142:R142)</f>
        <v>-2.0048296708128923</v>
      </c>
      <c r="AS240" s="2">
        <f>SUMPRODUCT('Respondent Data'!B240:S240,'Product Coding'!A143:R143)</f>
        <v>-1.3269905358612462</v>
      </c>
      <c r="AT240" s="2">
        <f>SUMPRODUCT('Respondent Data'!B240:S240,'Product Coding'!A144:R144)</f>
        <v>-1.6161525589501722</v>
      </c>
      <c r="AU240" s="2">
        <f>SUMPRODUCT('Respondent Data'!B240:S240,'Product Coding'!A145:R145)</f>
        <v>-0.99765921177898309</v>
      </c>
      <c r="AV240" s="2">
        <f>SUMPRODUCT('Respondent Data'!B240:S240,'Product Coding'!A146:R146)</f>
        <v>-1.2231049636597611</v>
      </c>
      <c r="AW240" s="2">
        <f>SUMPRODUCT('Respondent Data'!B240:S240,'Product Coding'!A147:R147)</f>
        <v>-2.309964230713724</v>
      </c>
      <c r="AX240" s="2">
        <f>SUMPRODUCT('Respondent Data'!B240:S240,'Product Coding'!A148:R148)</f>
        <v>4.1907170616092797</v>
      </c>
      <c r="AY240" s="2">
        <f>SUMPRODUCT('Respondent Data'!B240:S240,'Product Coding'!A149:R149)</f>
        <v>4.8685561965609256</v>
      </c>
      <c r="AZ240" s="2">
        <f>SUMPRODUCT('Respondent Data'!B240:S240,'Product Coding'!A150:R150)</f>
        <v>4.5793941734720001</v>
      </c>
      <c r="BA240" s="2">
        <f>SUMPRODUCT('Respondent Data'!B240:S240,'Product Coding'!A151:R151)</f>
        <v>5.1978875206431887</v>
      </c>
      <c r="BB240" s="2">
        <f>SUMPRODUCT('Respondent Data'!B240:S240,'Product Coding'!A152:R152)</f>
        <v>4.972441768762411</v>
      </c>
      <c r="BC240" s="2">
        <f>SUMPRODUCT('Respondent Data'!B240:S240,'Product Coding'!A153:R153)</f>
        <v>3.885582501708448</v>
      </c>
      <c r="BD240" s="2">
        <f>SUMPRODUCT('Respondent Data'!B240:S240,'Product Coding'!A154:R154)</f>
        <v>1.4383375610842597</v>
      </c>
      <c r="BE240" s="2">
        <f>SUMPRODUCT('Respondent Data'!B240:S240,'Product Coding'!A155:R155)</f>
        <v>2.1161766960359056</v>
      </c>
      <c r="BF240" s="2">
        <f>SUMPRODUCT('Respondent Data'!B240:S240,'Product Coding'!A156:R156)</f>
        <v>1.8270146729469801</v>
      </c>
      <c r="BG240" s="2">
        <f>SUMPRODUCT('Respondent Data'!B240:S240,'Product Coding'!A157:R157)</f>
        <v>2.4455080201181687</v>
      </c>
      <c r="BH240" s="2">
        <f>SUMPRODUCT('Respondent Data'!B240:S240,'Product Coding'!A158:R158)</f>
        <v>2.2200622682373909</v>
      </c>
      <c r="BI240" s="2">
        <f>SUMPRODUCT('Respondent Data'!B240:S240,'Product Coding'!A159:R159)</f>
        <v>1.133203001183428</v>
      </c>
      <c r="BJ240" s="2">
        <f>SUMPRODUCT('Respondent Data'!B240:S240,'Product Coding'!A160:R160)</f>
        <v>3.8662822009392297</v>
      </c>
      <c r="BK240" s="2">
        <f>SUMPRODUCT('Respondent Data'!B240:S240,'Product Coding'!A161:R161)</f>
        <v>4.5441213358908756</v>
      </c>
      <c r="BL240" s="2">
        <f>SUMPRODUCT('Respondent Data'!B240:S240,'Product Coding'!A162:R162)</f>
        <v>4.2549593128019501</v>
      </c>
      <c r="BM240" s="2">
        <f>SUMPRODUCT('Respondent Data'!B240:S240,'Product Coding'!A163:R163)</f>
        <v>4.8734526599731387</v>
      </c>
      <c r="BN240" s="2">
        <f>SUMPRODUCT('Respondent Data'!B240:S240,'Product Coding'!A164:R164)</f>
        <v>4.6480069080923609</v>
      </c>
      <c r="BO240" s="2">
        <f>SUMPRODUCT('Respondent Data'!B240:S240,'Product Coding'!A165:R165)</f>
        <v>3.561147641038398</v>
      </c>
      <c r="BP240" s="2">
        <f>SUMPRODUCT('Respondent Data'!B240:S240,'Product Coding'!A166:R166)</f>
        <v>1.1139027004142097</v>
      </c>
      <c r="BQ240" s="2">
        <f>SUMPRODUCT('Respondent Data'!B240:S240,'Product Coding'!A167:R167)</f>
        <v>1.7917418353658556</v>
      </c>
      <c r="BR240" s="2">
        <f>SUMPRODUCT('Respondent Data'!B240:S240,'Product Coding'!A168:R168)</f>
        <v>1.50257981227693</v>
      </c>
      <c r="BS240" s="2">
        <f>SUMPRODUCT('Respondent Data'!B240:S240,'Product Coding'!A169:R169)</f>
        <v>2.1210731594481187</v>
      </c>
      <c r="BT240" s="2">
        <f>SUMPRODUCT('Respondent Data'!B240:S240,'Product Coding'!A170:R170)</f>
        <v>1.8956274075673409</v>
      </c>
      <c r="BU240" s="2">
        <f>SUMPRODUCT('Respondent Data'!B240:S240,'Product Coding'!A171:R171)</f>
        <v>0.80876814051337798</v>
      </c>
      <c r="BV240" s="2">
        <f>SUMPRODUCT('Respondent Data'!B240:S240,'Product Coding'!A172:R172)</f>
        <v>-3.78892148852586</v>
      </c>
      <c r="BX240" s="2">
        <f t="shared" si="1014"/>
        <v>4.2018953482897272</v>
      </c>
      <c r="BY240" s="2">
        <f t="shared" si="1015"/>
        <v>2.1333565019908916</v>
      </c>
      <c r="BZ240" s="2">
        <f t="shared" si="1016"/>
        <v>2.8486881356725577</v>
      </c>
      <c r="CA240" s="2">
        <f t="shared" si="1017"/>
        <v>1.5347465261572264</v>
      </c>
      <c r="CB240" s="2">
        <f t="shared" si="1018"/>
        <v>1.9228548634729101</v>
      </c>
      <c r="CC240" s="2">
        <f t="shared" si="1019"/>
        <v>5.7011633858738557</v>
      </c>
      <c r="CD240" s="2">
        <f t="shared" si="1020"/>
        <v>65.885289856834376</v>
      </c>
      <c r="CE240" s="2">
        <f t="shared" si="1021"/>
        <v>33.450812038629714</v>
      </c>
      <c r="CF240" s="2">
        <f t="shared" si="1022"/>
        <v>44.667138986910913</v>
      </c>
      <c r="CG240" s="2">
        <f t="shared" si="1023"/>
        <v>24.064668762822869</v>
      </c>
      <c r="CH240" s="2">
        <f t="shared" si="1024"/>
        <v>30.150167848445214</v>
      </c>
      <c r="CI240" s="2">
        <f t="shared" si="1025"/>
        <v>89.393659542796087</v>
      </c>
      <c r="CJ240" s="2">
        <f t="shared" si="1026"/>
        <v>11.427678043478389</v>
      </c>
      <c r="CK240" s="2">
        <f t="shared" si="1027"/>
        <v>5.8019796391731031</v>
      </c>
      <c r="CL240" s="2">
        <f t="shared" si="1028"/>
        <v>7.7474301862355706</v>
      </c>
      <c r="CM240" s="2">
        <f t="shared" si="1029"/>
        <v>4.1739709644149752</v>
      </c>
      <c r="CN240" s="2">
        <f t="shared" si="1030"/>
        <v>5.2294891906455652</v>
      </c>
      <c r="CO240" s="2">
        <f t="shared" si="1031"/>
        <v>15.505159992514248</v>
      </c>
      <c r="CP240" s="2">
        <f t="shared" si="1032"/>
        <v>179.18482443681299</v>
      </c>
      <c r="CQ240" s="2">
        <f t="shared" si="1033"/>
        <v>90.974448096610132</v>
      </c>
      <c r="CR240" s="2">
        <f t="shared" si="1034"/>
        <v>121.47891395569411</v>
      </c>
      <c r="CS240" s="2">
        <f t="shared" si="1035"/>
        <v>65.447438370026106</v>
      </c>
      <c r="CT240" s="2">
        <f t="shared" si="1036"/>
        <v>81.997856340973399</v>
      </c>
      <c r="CU240" s="2">
        <f t="shared" si="1037"/>
        <v>243.11932490160515</v>
      </c>
      <c r="CV240" s="2">
        <f t="shared" si="1038"/>
        <v>1.7515845778795331</v>
      </c>
      <c r="CW240" s="2">
        <f t="shared" si="1039"/>
        <v>0.8893020978086047</v>
      </c>
      <c r="CX240" s="2">
        <f t="shared" si="1040"/>
        <v>1.1874922605255711</v>
      </c>
      <c r="CY240" s="2">
        <f t="shared" si="1041"/>
        <v>0.63976803878882016</v>
      </c>
      <c r="CZ240" s="2">
        <f t="shared" si="1042"/>
        <v>0.80155326232260393</v>
      </c>
      <c r="DA240" s="2">
        <f t="shared" si="1043"/>
        <v>2.3765632018257379</v>
      </c>
      <c r="DB240" s="2">
        <f t="shared" si="1044"/>
        <v>27.464667264815638</v>
      </c>
      <c r="DC240" s="2">
        <f t="shared" si="1045"/>
        <v>13.94416605550615</v>
      </c>
      <c r="DD240" s="2">
        <f t="shared" si="1046"/>
        <v>18.61975734814996</v>
      </c>
      <c r="DE240" s="2">
        <f t="shared" si="1047"/>
        <v>10.031497498836206</v>
      </c>
      <c r="DF240" s="2">
        <f t="shared" si="1048"/>
        <v>12.568273278226968</v>
      </c>
      <c r="DG240" s="2">
        <f t="shared" si="1049"/>
        <v>37.264268249590565</v>
      </c>
      <c r="DH240" s="2">
        <f t="shared" si="1050"/>
        <v>0.47352535027945375</v>
      </c>
      <c r="DI240" s="2">
        <f t="shared" si="1051"/>
        <v>0.24041493210614162</v>
      </c>
      <c r="DJ240" s="2">
        <f t="shared" si="1052"/>
        <v>0.32102799700385626</v>
      </c>
      <c r="DK240" s="2">
        <f t="shared" si="1053"/>
        <v>0.17295561315789953</v>
      </c>
      <c r="DL240" s="2">
        <f t="shared" si="1054"/>
        <v>0.21669281295479315</v>
      </c>
      <c r="DM240" s="2">
        <f t="shared" si="1055"/>
        <v>0.64248277634880546</v>
      </c>
      <c r="DN240" s="2">
        <f t="shared" si="1056"/>
        <v>7.4248291239379256</v>
      </c>
      <c r="DO240" s="2">
        <f t="shared" si="1057"/>
        <v>3.7696815781410375</v>
      </c>
      <c r="DP240" s="2">
        <f t="shared" si="1058"/>
        <v>5.0336862014821504</v>
      </c>
      <c r="DQ240" s="2">
        <f t="shared" si="1059"/>
        <v>2.7119263476928017</v>
      </c>
      <c r="DR240" s="2">
        <f t="shared" si="1060"/>
        <v>3.3977211729536236</v>
      </c>
      <c r="DS240" s="2">
        <f t="shared" si="1061"/>
        <v>10.074064306478778</v>
      </c>
      <c r="DT240" s="2">
        <f t="shared" si="1062"/>
        <v>1.5135427946649065E-2</v>
      </c>
      <c r="DU240" s="2">
        <f t="shared" si="1063"/>
        <v>7.6844521207652013E-3</v>
      </c>
      <c r="DV240" s="2">
        <f t="shared" si="1064"/>
        <v>1.0261110866908034E-2</v>
      </c>
      <c r="DW240" s="2">
        <f t="shared" si="1065"/>
        <v>5.5282303669170248E-3</v>
      </c>
      <c r="DX240" s="2">
        <f t="shared" si="1066"/>
        <v>6.9262151542645329E-3</v>
      </c>
      <c r="DY240" s="2">
        <f t="shared" si="1067"/>
        <v>2.05358631014191E-2</v>
      </c>
      <c r="DZ240" s="2">
        <f t="shared" si="1068"/>
        <v>0.23732196418887275</v>
      </c>
      <c r="EA240" s="2">
        <f t="shared" si="1069"/>
        <v>0.12049142432203942</v>
      </c>
      <c r="EB240" s="2">
        <f t="shared" si="1070"/>
        <v>0.16089317026767938</v>
      </c>
      <c r="EC240" s="2">
        <f t="shared" si="1071"/>
        <v>8.6682087469868149E-2</v>
      </c>
      <c r="ED240" s="2">
        <f t="shared" si="1072"/>
        <v>0.10860234613773934</v>
      </c>
      <c r="EE240" s="2">
        <f t="shared" si="1073"/>
        <v>0.3220002357859712</v>
      </c>
      <c r="EF240" s="2">
        <f t="shared" si="1074"/>
        <v>2.0936060982784967E-2</v>
      </c>
      <c r="EG240" s="2">
        <f t="shared" si="1075"/>
        <v>1.0629508381707193E-2</v>
      </c>
      <c r="EH240" s="2">
        <f t="shared" si="1076"/>
        <v>1.4193668234419903E-2</v>
      </c>
      <c r="EI240" s="2">
        <f t="shared" si="1077"/>
        <v>7.6469174506745858E-3</v>
      </c>
      <c r="EJ240" s="2">
        <f t="shared" si="1078"/>
        <v>9.5806780859259335E-3</v>
      </c>
      <c r="EK240" s="2">
        <f t="shared" si="1079"/>
        <v>2.8406205872799337E-2</v>
      </c>
      <c r="EL240" s="2">
        <f t="shared" si="1080"/>
        <v>0.32827529768740887</v>
      </c>
      <c r="EM240" s="2">
        <f t="shared" si="1081"/>
        <v>0.16666960566961281</v>
      </c>
      <c r="EN240" s="2">
        <f t="shared" si="1082"/>
        <v>0.2225552680975571</v>
      </c>
      <c r="EO240" s="2">
        <f t="shared" si="1083"/>
        <v>0.11990288452901306</v>
      </c>
      <c r="EP240" s="2">
        <f t="shared" si="1084"/>
        <v>0.15022405376496958</v>
      </c>
      <c r="EQ240" s="2">
        <f t="shared" si="1085"/>
        <v>0.44540640652177654</v>
      </c>
      <c r="ER240" s="2">
        <f t="shared" si="1086"/>
        <v>44.208694970465459</v>
      </c>
      <c r="ET240" s="2">
        <f t="shared" si="1087"/>
        <v>0.19223762360555346</v>
      </c>
      <c r="EU240" s="2">
        <f t="shared" si="1088"/>
        <v>0.31914657631987098</v>
      </c>
      <c r="EV240" s="2">
        <f t="shared" si="1089"/>
        <v>0.25982879483823135</v>
      </c>
      <c r="EW240" s="2">
        <f t="shared" si="1090"/>
        <v>0.39451676515996204</v>
      </c>
      <c r="EX240" s="2">
        <f t="shared" si="1091"/>
        <v>0.34213125410264433</v>
      </c>
      <c r="EY240" s="2">
        <f t="shared" si="1092"/>
        <v>0.14922781947206565</v>
      </c>
      <c r="EZ240" s="2">
        <f t="shared" si="1093"/>
        <v>1.4950970566778809E-2</v>
      </c>
      <c r="FA240" s="2">
        <f t="shared" si="1094"/>
        <v>2.902689198961985E-2</v>
      </c>
      <c r="FB240" s="2">
        <f t="shared" si="1095"/>
        <v>2.1897583737107318E-2</v>
      </c>
      <c r="FC240" s="2">
        <f t="shared" si="1096"/>
        <v>3.9896796940051667E-2</v>
      </c>
      <c r="FD240" s="2">
        <f t="shared" si="1097"/>
        <v>3.210255575075216E-2</v>
      </c>
      <c r="FE240" s="2">
        <f t="shared" si="1098"/>
        <v>1.1062722817705579E-2</v>
      </c>
      <c r="FF240" s="2">
        <f t="shared" si="1099"/>
        <v>8.0465554104434261E-2</v>
      </c>
      <c r="FG240" s="2">
        <f t="shared" si="1100"/>
        <v>0.14701602372358277</v>
      </c>
      <c r="FH240" s="2">
        <f t="shared" si="1101"/>
        <v>0.11431928906086496</v>
      </c>
      <c r="FI240" s="2">
        <f t="shared" si="1102"/>
        <v>0.19327514724719194</v>
      </c>
      <c r="FJ240" s="2">
        <f t="shared" si="1103"/>
        <v>0.16052680555279517</v>
      </c>
      <c r="FK240" s="2">
        <f t="shared" si="1104"/>
        <v>6.058711339081476E-2</v>
      </c>
      <c r="FL240" s="2">
        <f t="shared" si="1105"/>
        <v>5.5498569489722972E-3</v>
      </c>
      <c r="FM240" s="2">
        <f t="shared" si="1106"/>
        <v>1.0872584948263002E-2</v>
      </c>
      <c r="FN240" s="2">
        <f t="shared" si="1107"/>
        <v>8.1646706988416223E-3</v>
      </c>
      <c r="FO240" s="2">
        <f t="shared" si="1108"/>
        <v>1.5049489107936654E-2</v>
      </c>
      <c r="FP240" s="2">
        <f t="shared" si="1109"/>
        <v>1.2048503950412655E-2</v>
      </c>
      <c r="FQ240" s="2">
        <f t="shared" si="1110"/>
        <v>4.096357387531939E-3</v>
      </c>
      <c r="FR240" s="2">
        <f t="shared" si="1111"/>
        <v>0.3634269533414215</v>
      </c>
      <c r="FS240" s="2">
        <f t="shared" si="1112"/>
        <v>0.52929597715468413</v>
      </c>
      <c r="FT240" s="2">
        <f t="shared" si="1113"/>
        <v>0.45714447454078677</v>
      </c>
      <c r="FU240" s="2">
        <f t="shared" si="1114"/>
        <v>0.6098423535188725</v>
      </c>
      <c r="FV240" s="2">
        <f t="shared" si="1115"/>
        <v>0.55507656693467777</v>
      </c>
      <c r="FW240" s="2">
        <f t="shared" si="1116"/>
        <v>0.29615912400493233</v>
      </c>
      <c r="FX240" s="2">
        <f t="shared" si="1117"/>
        <v>3.5131273121750885E-2</v>
      </c>
      <c r="FY240" s="2">
        <f t="shared" si="1118"/>
        <v>6.6915744664892279E-2</v>
      </c>
      <c r="FZ240" s="2">
        <f t="shared" si="1119"/>
        <v>5.0969029955627597E-2</v>
      </c>
      <c r="GA240" s="2">
        <f t="shared" si="1120"/>
        <v>9.0649524246866522E-2</v>
      </c>
      <c r="GB240" s="2">
        <f t="shared" si="1121"/>
        <v>7.3701345741959787E-2</v>
      </c>
      <c r="GC240" s="2">
        <f t="shared" si="1122"/>
        <v>2.6134042168980985E-2</v>
      </c>
      <c r="GD240" s="2">
        <f t="shared" si="1123"/>
        <v>0.67864458511714787</v>
      </c>
      <c r="GE240" s="2">
        <f t="shared" si="1124"/>
        <v>0.80618184618437871</v>
      </c>
      <c r="GF240" s="2">
        <f t="shared" si="1125"/>
        <v>0.7569862275955086</v>
      </c>
      <c r="GG240" s="2">
        <f t="shared" si="1126"/>
        <v>0.85254717977583283</v>
      </c>
      <c r="GH240" s="2">
        <f t="shared" si="1127"/>
        <v>0.82190014550300095</v>
      </c>
      <c r="GI240" s="2">
        <f t="shared" si="1128"/>
        <v>0.60883439047255816</v>
      </c>
      <c r="GJ240" s="2">
        <f t="shared" si="1129"/>
        <v>0.11869676942866955</v>
      </c>
      <c r="GK240" s="2">
        <f t="shared" si="1130"/>
        <v>0.20965760158558544</v>
      </c>
      <c r="GL240" s="2">
        <f t="shared" si="1131"/>
        <v>0.16573616303651226</v>
      </c>
      <c r="GM240" s="2">
        <f t="shared" si="1132"/>
        <v>0.26940189710972134</v>
      </c>
      <c r="GN240" s="2">
        <f t="shared" si="1133"/>
        <v>0.22739049627568225</v>
      </c>
      <c r="GO240" s="2">
        <f t="shared" si="1134"/>
        <v>9.0301082992172918E-2</v>
      </c>
      <c r="GP240" s="2">
        <f t="shared" si="1135"/>
        <v>0.9850902376865478</v>
      </c>
      <c r="GQ240" s="2">
        <f t="shared" si="1136"/>
        <v>0.99237414837095816</v>
      </c>
      <c r="GR240" s="2">
        <f t="shared" si="1137"/>
        <v>0.98984311010635373</v>
      </c>
      <c r="GS240" s="2">
        <f t="shared" si="1138"/>
        <v>0.99450216294285465</v>
      </c>
      <c r="GT240" s="2">
        <f t="shared" si="1139"/>
        <v>0.9931214273200708</v>
      </c>
      <c r="GU240" s="2">
        <f t="shared" si="1140"/>
        <v>0.97987737242372797</v>
      </c>
      <c r="GV240" s="2">
        <f t="shared" si="1141"/>
        <v>0.80819708123063227</v>
      </c>
      <c r="GW240" s="2">
        <f t="shared" si="1142"/>
        <v>0.89246555421435414</v>
      </c>
      <c r="GX240" s="2">
        <f t="shared" si="1143"/>
        <v>0.86140570520319226</v>
      </c>
      <c r="GY240" s="2">
        <f t="shared" si="1144"/>
        <v>0.92023233982655328</v>
      </c>
      <c r="GZ240" s="2">
        <f t="shared" si="1145"/>
        <v>0.9020366982659751</v>
      </c>
      <c r="HA240" s="2">
        <f t="shared" si="1146"/>
        <v>0.7564295171289952</v>
      </c>
      <c r="HB240" s="2">
        <f t="shared" si="1147"/>
        <v>0.9794932691841336</v>
      </c>
      <c r="HC240" s="2">
        <f t="shared" si="1148"/>
        <v>0.98948228970799801</v>
      </c>
      <c r="HD240" s="2">
        <f t="shared" si="1149"/>
        <v>0.98600497254224706</v>
      </c>
      <c r="HE240" s="2">
        <f t="shared" si="1150"/>
        <v>0.99241111413309224</v>
      </c>
      <c r="HF240" s="2">
        <f t="shared" si="1151"/>
        <v>0.99051024024737666</v>
      </c>
      <c r="HG240" s="2">
        <f t="shared" si="1152"/>
        <v>0.97237841845898698</v>
      </c>
      <c r="HH240" s="2">
        <f t="shared" si="1153"/>
        <v>0.75285597928460168</v>
      </c>
      <c r="HI240" s="2">
        <f t="shared" si="1154"/>
        <v>0.85714069788082592</v>
      </c>
      <c r="HJ240" s="2">
        <f t="shared" si="1155"/>
        <v>0.81795893085154359</v>
      </c>
      <c r="HK240" s="2">
        <f t="shared" si="1156"/>
        <v>0.89293456942970595</v>
      </c>
      <c r="HL240" s="2">
        <f t="shared" si="1157"/>
        <v>0.86939583355673289</v>
      </c>
      <c r="HM240" s="2">
        <f t="shared" si="1158"/>
        <v>0.69184694040923644</v>
      </c>
      <c r="HN240" s="2">
        <f t="shared" si="1159"/>
        <v>2.2119638725543692E-2</v>
      </c>
      <c r="HP240" s="2">
        <f t="shared" ref="HP240:IU240" si="1298">IF(B1=1,ET240,0)</f>
        <v>0.19223762360555346</v>
      </c>
      <c r="HQ240" s="2">
        <f t="shared" si="1298"/>
        <v>0.31914657631987098</v>
      </c>
      <c r="HR240" s="2">
        <f t="shared" si="1298"/>
        <v>0.25982879483823135</v>
      </c>
      <c r="HS240" s="2">
        <f t="shared" si="1298"/>
        <v>0.39451676515996204</v>
      </c>
      <c r="HT240" s="2">
        <f t="shared" si="1298"/>
        <v>0.34213125410264433</v>
      </c>
      <c r="HU240" s="2">
        <f t="shared" si="1298"/>
        <v>0.14922781947206565</v>
      </c>
      <c r="HV240" s="2">
        <f t="shared" si="1298"/>
        <v>1.4950970566778809E-2</v>
      </c>
      <c r="HW240" s="2">
        <f t="shared" si="1298"/>
        <v>2.902689198961985E-2</v>
      </c>
      <c r="HX240" s="2">
        <f t="shared" si="1298"/>
        <v>2.1897583737107318E-2</v>
      </c>
      <c r="HY240" s="2">
        <f t="shared" si="1298"/>
        <v>3.9896796940051667E-2</v>
      </c>
      <c r="HZ240" s="2">
        <f t="shared" si="1298"/>
        <v>3.210255575075216E-2</v>
      </c>
      <c r="IA240" s="2">
        <f t="shared" si="1298"/>
        <v>1.1062722817705579E-2</v>
      </c>
      <c r="IB240" s="2">
        <f t="shared" si="1298"/>
        <v>8.0465554104434261E-2</v>
      </c>
      <c r="IC240" s="2">
        <f t="shared" si="1298"/>
        <v>0.14701602372358277</v>
      </c>
      <c r="ID240" s="2">
        <f t="shared" si="1298"/>
        <v>0.11431928906086496</v>
      </c>
      <c r="IE240" s="2">
        <f t="shared" si="1298"/>
        <v>0.19327514724719194</v>
      </c>
      <c r="IF240" s="2">
        <f t="shared" si="1298"/>
        <v>0.16052680555279517</v>
      </c>
      <c r="IG240" s="2">
        <f t="shared" si="1298"/>
        <v>6.058711339081476E-2</v>
      </c>
      <c r="IH240" s="2">
        <f t="shared" si="1298"/>
        <v>5.5498569489722972E-3</v>
      </c>
      <c r="II240" s="2">
        <f t="shared" si="1298"/>
        <v>1.0872584948263002E-2</v>
      </c>
      <c r="IJ240" s="2">
        <f t="shared" si="1298"/>
        <v>8.1646706988416223E-3</v>
      </c>
      <c r="IK240" s="2">
        <f t="shared" si="1298"/>
        <v>1.5049489107936654E-2</v>
      </c>
      <c r="IL240" s="2">
        <f t="shared" si="1298"/>
        <v>1.2048503950412655E-2</v>
      </c>
      <c r="IM240" s="2">
        <f t="shared" si="1298"/>
        <v>4.096357387531939E-3</v>
      </c>
      <c r="IN240" s="2">
        <f t="shared" si="1298"/>
        <v>0.3634269533414215</v>
      </c>
      <c r="IO240" s="2">
        <f t="shared" si="1298"/>
        <v>0.52929597715468413</v>
      </c>
      <c r="IP240" s="2">
        <f t="shared" si="1298"/>
        <v>0.45714447454078677</v>
      </c>
      <c r="IQ240" s="2">
        <f t="shared" si="1298"/>
        <v>0.6098423535188725</v>
      </c>
      <c r="IR240" s="2">
        <f t="shared" si="1298"/>
        <v>0.55507656693467777</v>
      </c>
      <c r="IS240" s="2">
        <f t="shared" si="1298"/>
        <v>0.29615912400493233</v>
      </c>
      <c r="IT240" s="2">
        <f t="shared" si="1298"/>
        <v>3.5131273121750885E-2</v>
      </c>
      <c r="IU240" s="2">
        <f t="shared" si="1298"/>
        <v>6.6915744664892279E-2</v>
      </c>
      <c r="IV240" s="2">
        <f t="shared" ref="IV240:KA240" si="1299">IF(AH1=1,FZ240,0)</f>
        <v>5.0969029955627597E-2</v>
      </c>
      <c r="IW240" s="2">
        <f t="shared" si="1299"/>
        <v>9.0649524246866522E-2</v>
      </c>
      <c r="IX240" s="2">
        <f t="shared" si="1299"/>
        <v>7.3701345741959787E-2</v>
      </c>
      <c r="IY240" s="2">
        <f t="shared" si="1299"/>
        <v>2.6134042168980985E-2</v>
      </c>
      <c r="IZ240" s="2">
        <f t="shared" si="1299"/>
        <v>0.67864458511714787</v>
      </c>
      <c r="JA240" s="2">
        <f t="shared" si="1299"/>
        <v>0.80618184618437871</v>
      </c>
      <c r="JB240" s="2">
        <f t="shared" si="1299"/>
        <v>0.7569862275955086</v>
      </c>
      <c r="JC240" s="2">
        <f t="shared" si="1299"/>
        <v>0.85254717977583283</v>
      </c>
      <c r="JD240" s="2">
        <f t="shared" si="1299"/>
        <v>0.82190014550300095</v>
      </c>
      <c r="JE240" s="2">
        <f t="shared" si="1299"/>
        <v>0.60883439047255816</v>
      </c>
      <c r="JF240" s="2">
        <f t="shared" si="1299"/>
        <v>0.11869676942866955</v>
      </c>
      <c r="JG240" s="2">
        <f t="shared" si="1299"/>
        <v>0.20965760158558544</v>
      </c>
      <c r="JH240" s="2">
        <f t="shared" si="1299"/>
        <v>0.16573616303651226</v>
      </c>
      <c r="JI240" s="2">
        <f t="shared" si="1299"/>
        <v>0.26940189710972134</v>
      </c>
      <c r="JJ240" s="2">
        <f t="shared" si="1299"/>
        <v>0.22739049627568225</v>
      </c>
      <c r="JK240" s="2">
        <f t="shared" si="1299"/>
        <v>9.0301082992172918E-2</v>
      </c>
      <c r="JL240" s="2">
        <f t="shared" si="1299"/>
        <v>0.9850902376865478</v>
      </c>
      <c r="JM240" s="2">
        <f t="shared" si="1299"/>
        <v>0.99237414837095816</v>
      </c>
      <c r="JN240" s="2">
        <f t="shared" si="1299"/>
        <v>0.98984311010635373</v>
      </c>
      <c r="JO240" s="2">
        <f t="shared" si="1299"/>
        <v>0.99450216294285465</v>
      </c>
      <c r="JP240" s="2">
        <f t="shared" si="1299"/>
        <v>0.9931214273200708</v>
      </c>
      <c r="JQ240" s="2">
        <f t="shared" si="1299"/>
        <v>0.97987737242372797</v>
      </c>
      <c r="JR240" s="2">
        <f t="shared" si="1299"/>
        <v>0.80819708123063227</v>
      </c>
      <c r="JS240" s="2">
        <f t="shared" si="1299"/>
        <v>0.89246555421435414</v>
      </c>
      <c r="JT240" s="2">
        <f t="shared" si="1299"/>
        <v>0.86140570520319226</v>
      </c>
      <c r="JU240" s="2">
        <f t="shared" si="1299"/>
        <v>0.92023233982655328</v>
      </c>
      <c r="JV240" s="2">
        <f t="shared" si="1299"/>
        <v>0.9020366982659751</v>
      </c>
      <c r="JW240" s="2">
        <f t="shared" si="1299"/>
        <v>0.7564295171289952</v>
      </c>
      <c r="JX240" s="2">
        <f t="shared" si="1299"/>
        <v>0.9794932691841336</v>
      </c>
      <c r="JY240" s="2">
        <f t="shared" si="1299"/>
        <v>0.98948228970799801</v>
      </c>
      <c r="JZ240" s="2">
        <f t="shared" si="1299"/>
        <v>0.98600497254224706</v>
      </c>
      <c r="KA240" s="2">
        <f t="shared" si="1299"/>
        <v>0.99241111413309224</v>
      </c>
      <c r="KB240" s="2">
        <f t="shared" ref="KB240:KJ240" si="1300">IF(BN1=1,HF240,0)</f>
        <v>0.99051024024737666</v>
      </c>
      <c r="KC240" s="2">
        <f t="shared" si="1300"/>
        <v>0.97237841845898698</v>
      </c>
      <c r="KD240" s="2">
        <f t="shared" si="1300"/>
        <v>0.75285597928460168</v>
      </c>
      <c r="KE240" s="2">
        <f t="shared" si="1300"/>
        <v>0.85714069788082592</v>
      </c>
      <c r="KF240" s="2">
        <f t="shared" si="1300"/>
        <v>0.81795893085154359</v>
      </c>
      <c r="KG240" s="2">
        <f t="shared" si="1300"/>
        <v>0.89293456942970595</v>
      </c>
      <c r="KH240" s="2">
        <f t="shared" si="1300"/>
        <v>0.86939583355673289</v>
      </c>
      <c r="KI240" s="2">
        <f t="shared" si="1300"/>
        <v>0.69184694040923644</v>
      </c>
      <c r="KJ240" s="2">
        <f t="shared" si="1300"/>
        <v>0</v>
      </c>
    </row>
    <row r="241" spans="1:296" x14ac:dyDescent="0.2">
      <c r="A241" s="2" t="str">
        <f>'Respondent Data'!A241</f>
        <v>2212</v>
      </c>
      <c r="B241" s="2">
        <f>SUMPRODUCT('Respondent Data'!B241:S241,'Product Coding'!A100:R100)</f>
        <v>2.37675313471548</v>
      </c>
      <c r="C241" s="2">
        <f>SUMPRODUCT('Respondent Data'!B241:S241,'Product Coding'!A101:R101)</f>
        <v>1.8095502125695773</v>
      </c>
      <c r="D241" s="2">
        <f>SUMPRODUCT('Respondent Data'!B241:S241,'Product Coding'!A102:R102)</f>
        <v>1.5185131475490612</v>
      </c>
      <c r="E241" s="2">
        <f>SUMPRODUCT('Respondent Data'!B241:S241,'Product Coding'!A103:R103)</f>
        <v>2.0271507470156833</v>
      </c>
      <c r="F241" s="2">
        <f>SUMPRODUCT('Respondent Data'!B241:S241,'Product Coding'!A104:R104)</f>
        <v>2.535721475392422</v>
      </c>
      <c r="G241" s="2">
        <f>SUMPRODUCT('Respondent Data'!B241:S241,'Product Coding'!A105:R105)</f>
        <v>1.2546664375586671</v>
      </c>
      <c r="H241" s="2">
        <f>SUMPRODUCT('Respondent Data'!B241:S241,'Product Coding'!A106:R106)</f>
        <v>-2.5883494811705003</v>
      </c>
      <c r="I241" s="2">
        <f>SUMPRODUCT('Respondent Data'!B241:S241,'Product Coding'!A107:R107)</f>
        <v>-3.1555524033164031</v>
      </c>
      <c r="J241" s="2">
        <f>SUMPRODUCT('Respondent Data'!B241:S241,'Product Coding'!A108:R108)</f>
        <v>-3.4465894683369189</v>
      </c>
      <c r="K241" s="2">
        <f>SUMPRODUCT('Respondent Data'!B241:S241,'Product Coding'!A109:R109)</f>
        <v>-2.937951868870297</v>
      </c>
      <c r="L241" s="2">
        <f>SUMPRODUCT('Respondent Data'!B241:S241,'Product Coding'!A110:R110)</f>
        <v>-2.4293811404935584</v>
      </c>
      <c r="M241" s="2">
        <f>SUMPRODUCT('Respondent Data'!B241:S241,'Product Coding'!A111:R111)</f>
        <v>-3.7104361783273134</v>
      </c>
      <c r="N241" s="2">
        <f>SUMPRODUCT('Respondent Data'!B241:S241,'Product Coding'!A112:R112)</f>
        <v>-0.90519670193511015</v>
      </c>
      <c r="O241" s="2">
        <f>SUMPRODUCT('Respondent Data'!B241:S241,'Product Coding'!A113:R113)</f>
        <v>-1.4723996240810129</v>
      </c>
      <c r="P241" s="2">
        <f>SUMPRODUCT('Respondent Data'!B241:S241,'Product Coding'!A114:R114)</f>
        <v>-1.7634366891015292</v>
      </c>
      <c r="Q241" s="2">
        <f>SUMPRODUCT('Respondent Data'!B241:S241,'Product Coding'!A115:R115)</f>
        <v>-1.2547990896349068</v>
      </c>
      <c r="R241" s="2">
        <f>SUMPRODUCT('Respondent Data'!B241:S241,'Product Coding'!A116:R116)</f>
        <v>-0.74622836125816816</v>
      </c>
      <c r="S241" s="2">
        <f>SUMPRODUCT('Respondent Data'!B241:S241,'Product Coding'!A117:R117)</f>
        <v>-2.0272833990919228</v>
      </c>
      <c r="T241" s="2">
        <f>SUMPRODUCT('Respondent Data'!B241:S241,'Product Coding'!A118:R118)</f>
        <v>-5.8702993178210905</v>
      </c>
      <c r="U241" s="2">
        <f>SUMPRODUCT('Respondent Data'!B241:S241,'Product Coding'!A119:R119)</f>
        <v>-6.4375022399669932</v>
      </c>
      <c r="V241" s="2">
        <f>SUMPRODUCT('Respondent Data'!B241:S241,'Product Coding'!A120:R120)</f>
        <v>-6.7285393049875095</v>
      </c>
      <c r="W241" s="2">
        <f>SUMPRODUCT('Respondent Data'!B241:S241,'Product Coding'!A121:R121)</f>
        <v>-6.2199017055208872</v>
      </c>
      <c r="X241" s="2">
        <f>SUMPRODUCT('Respondent Data'!B241:S241,'Product Coding'!A122:R122)</f>
        <v>-5.7113309771441489</v>
      </c>
      <c r="Y241" s="2">
        <f>SUMPRODUCT('Respondent Data'!B241:S241,'Product Coding'!A123:R123)</f>
        <v>-6.9923860149779031</v>
      </c>
      <c r="Z241" s="2">
        <f>SUMPRODUCT('Respondent Data'!B241:S241,'Product Coding'!A124:R124)</f>
        <v>1.3249739443099999</v>
      </c>
      <c r="AA241" s="2">
        <f>SUMPRODUCT('Respondent Data'!B241:S241,'Product Coding'!A125:R125)</f>
        <v>0.75777102216409697</v>
      </c>
      <c r="AB241" s="2">
        <f>SUMPRODUCT('Respondent Data'!B241:S241,'Product Coding'!A126:R126)</f>
        <v>0.4667339571435809</v>
      </c>
      <c r="AC241" s="2">
        <f>SUMPRODUCT('Respondent Data'!B241:S241,'Product Coding'!A127:R127)</f>
        <v>0.97537155661020303</v>
      </c>
      <c r="AD241" s="2">
        <f>SUMPRODUCT('Respondent Data'!B241:S241,'Product Coding'!A128:R128)</f>
        <v>1.4839422849869419</v>
      </c>
      <c r="AE241" s="2">
        <f>SUMPRODUCT('Respondent Data'!B241:S241,'Product Coding'!A129:R129)</f>
        <v>0.20288724715318684</v>
      </c>
      <c r="AF241" s="2">
        <f>SUMPRODUCT('Respondent Data'!B241:S241,'Product Coding'!A130:R130)</f>
        <v>-3.6401286715759804</v>
      </c>
      <c r="AG241" s="2">
        <f>SUMPRODUCT('Respondent Data'!B241:S241,'Product Coding'!A131:R131)</f>
        <v>-4.2073315937218831</v>
      </c>
      <c r="AH241" s="2">
        <f>SUMPRODUCT('Respondent Data'!B241:S241,'Product Coding'!A132:R132)</f>
        <v>-4.4983686587423994</v>
      </c>
      <c r="AI241" s="2">
        <f>SUMPRODUCT('Respondent Data'!B241:S241,'Product Coding'!A133:R133)</f>
        <v>-3.9897310592757771</v>
      </c>
      <c r="AJ241" s="2">
        <f>SUMPRODUCT('Respondent Data'!B241:S241,'Product Coding'!A134:R134)</f>
        <v>-3.4811603308990384</v>
      </c>
      <c r="AK241" s="2">
        <f>SUMPRODUCT('Respondent Data'!B241:S241,'Product Coding'!A135:R135)</f>
        <v>-4.7622153687327931</v>
      </c>
      <c r="AL241" s="2">
        <f>SUMPRODUCT('Respondent Data'!B241:S241,'Product Coding'!A136:R136)</f>
        <v>4.0900084792798737</v>
      </c>
      <c r="AM241" s="2">
        <f>SUMPRODUCT('Respondent Data'!B241:S241,'Product Coding'!A137:R137)</f>
        <v>3.5228055571339709</v>
      </c>
      <c r="AN241" s="2">
        <f>SUMPRODUCT('Respondent Data'!B241:S241,'Product Coding'!A138:R138)</f>
        <v>3.2317684921134551</v>
      </c>
      <c r="AO241" s="2">
        <f>SUMPRODUCT('Respondent Data'!B241:S241,'Product Coding'!A139:R139)</f>
        <v>3.740406091580077</v>
      </c>
      <c r="AP241" s="2">
        <f>SUMPRODUCT('Respondent Data'!B241:S241,'Product Coding'!A140:R140)</f>
        <v>4.2489768199568161</v>
      </c>
      <c r="AQ241" s="2">
        <f>SUMPRODUCT('Respondent Data'!B241:S241,'Product Coding'!A141:R141)</f>
        <v>2.967921782123061</v>
      </c>
      <c r="AR241" s="2">
        <f>SUMPRODUCT('Respondent Data'!B241:S241,'Product Coding'!A142:R142)</f>
        <v>-0.87509413660610624</v>
      </c>
      <c r="AS241" s="2">
        <f>SUMPRODUCT('Respondent Data'!B241:S241,'Product Coding'!A143:R143)</f>
        <v>-1.4422970587520092</v>
      </c>
      <c r="AT241" s="2">
        <f>SUMPRODUCT('Respondent Data'!B241:S241,'Product Coding'!A144:R144)</f>
        <v>-1.7333341237725253</v>
      </c>
      <c r="AU241" s="2">
        <f>SUMPRODUCT('Respondent Data'!B241:S241,'Product Coding'!A145:R145)</f>
        <v>-1.2246965243059031</v>
      </c>
      <c r="AV241" s="2">
        <f>SUMPRODUCT('Respondent Data'!B241:S241,'Product Coding'!A146:R146)</f>
        <v>-0.71612579592916425</v>
      </c>
      <c r="AW241" s="2">
        <f>SUMPRODUCT('Respondent Data'!B241:S241,'Product Coding'!A147:R147)</f>
        <v>-1.9971808337629193</v>
      </c>
      <c r="AX241" s="2">
        <f>SUMPRODUCT('Respondent Data'!B241:S241,'Product Coding'!A148:R148)</f>
        <v>6.2638704541540307</v>
      </c>
      <c r="AY241" s="2">
        <f>SUMPRODUCT('Respondent Data'!B241:S241,'Product Coding'!A149:R149)</f>
        <v>5.696667532008127</v>
      </c>
      <c r="AZ241" s="2">
        <f>SUMPRODUCT('Respondent Data'!B241:S241,'Product Coding'!A150:R150)</f>
        <v>5.4056304669876116</v>
      </c>
      <c r="BA241" s="2">
        <f>SUMPRODUCT('Respondent Data'!B241:S241,'Product Coding'!A151:R151)</f>
        <v>5.9142680664542331</v>
      </c>
      <c r="BB241" s="2">
        <f>SUMPRODUCT('Respondent Data'!B241:S241,'Product Coding'!A152:R152)</f>
        <v>6.4228387948309722</v>
      </c>
      <c r="BC241" s="2">
        <f>SUMPRODUCT('Respondent Data'!B241:S241,'Product Coding'!A153:R153)</f>
        <v>5.1417837569972171</v>
      </c>
      <c r="BD241" s="2">
        <f>SUMPRODUCT('Respondent Data'!B241:S241,'Product Coding'!A154:R154)</f>
        <v>1.2987678382680499</v>
      </c>
      <c r="BE241" s="2">
        <f>SUMPRODUCT('Respondent Data'!B241:S241,'Product Coding'!A155:R155)</f>
        <v>0.73156491612214669</v>
      </c>
      <c r="BF241" s="2">
        <f>SUMPRODUCT('Respondent Data'!B241:S241,'Product Coding'!A156:R156)</f>
        <v>0.44052785110163084</v>
      </c>
      <c r="BG241" s="2">
        <f>SUMPRODUCT('Respondent Data'!B241:S241,'Product Coding'!A157:R157)</f>
        <v>0.94916545056825274</v>
      </c>
      <c r="BH241" s="2">
        <f>SUMPRODUCT('Respondent Data'!B241:S241,'Product Coding'!A158:R158)</f>
        <v>1.4577361789449919</v>
      </c>
      <c r="BI241" s="2">
        <f>SUMPRODUCT('Respondent Data'!B241:S241,'Product Coding'!A159:R159)</f>
        <v>0.17668114111123678</v>
      </c>
      <c r="BJ241" s="2">
        <f>SUMPRODUCT('Respondent Data'!B241:S241,'Product Coding'!A160:R160)</f>
        <v>7.0810130608967095</v>
      </c>
      <c r="BK241" s="2">
        <f>SUMPRODUCT('Respondent Data'!B241:S241,'Product Coding'!A161:R161)</f>
        <v>6.5138101387508067</v>
      </c>
      <c r="BL241" s="2">
        <f>SUMPRODUCT('Respondent Data'!B241:S241,'Product Coding'!A162:R162)</f>
        <v>6.2227730737302913</v>
      </c>
      <c r="BM241" s="2">
        <f>SUMPRODUCT('Respondent Data'!B241:S241,'Product Coding'!A163:R163)</f>
        <v>6.7314106731969128</v>
      </c>
      <c r="BN241" s="2">
        <f>SUMPRODUCT('Respondent Data'!B241:S241,'Product Coding'!A164:R164)</f>
        <v>7.2399814015736519</v>
      </c>
      <c r="BO241" s="2">
        <f>SUMPRODUCT('Respondent Data'!B241:S241,'Product Coding'!A165:R165)</f>
        <v>5.9589263637398968</v>
      </c>
      <c r="BP241" s="2">
        <f>SUMPRODUCT('Respondent Data'!B241:S241,'Product Coding'!A166:R166)</f>
        <v>2.1159104450107291</v>
      </c>
      <c r="BQ241" s="2">
        <f>SUMPRODUCT('Respondent Data'!B241:S241,'Product Coding'!A167:R167)</f>
        <v>1.5487075228648264</v>
      </c>
      <c r="BR241" s="2">
        <f>SUMPRODUCT('Respondent Data'!B241:S241,'Product Coding'!A168:R168)</f>
        <v>1.2576704578443105</v>
      </c>
      <c r="BS241" s="2">
        <f>SUMPRODUCT('Respondent Data'!B241:S241,'Product Coding'!A169:R169)</f>
        <v>1.7663080573109324</v>
      </c>
      <c r="BT241" s="2">
        <f>SUMPRODUCT('Respondent Data'!B241:S241,'Product Coding'!A170:R170)</f>
        <v>2.2748787856876715</v>
      </c>
      <c r="BU241" s="2">
        <f>SUMPRODUCT('Respondent Data'!B241:S241,'Product Coding'!A171:R171)</f>
        <v>0.99382374785391647</v>
      </c>
      <c r="BV241" s="2">
        <f>SUMPRODUCT('Respondent Data'!B241:S241,'Product Coding'!A172:R172)</f>
        <v>-3.0796875213965702</v>
      </c>
      <c r="BX241" s="2">
        <f t="shared" si="1014"/>
        <v>9.2851565136239739E-2</v>
      </c>
      <c r="BY241" s="2">
        <f t="shared" si="1015"/>
        <v>0.16372776293318736</v>
      </c>
      <c r="BZ241" s="2">
        <f t="shared" si="1016"/>
        <v>0.21903732113373039</v>
      </c>
      <c r="CA241" s="2">
        <f t="shared" si="1017"/>
        <v>0.13171026288756107</v>
      </c>
      <c r="CB241" s="2">
        <f t="shared" si="1018"/>
        <v>7.920455450868305E-2</v>
      </c>
      <c r="CC241" s="2">
        <f t="shared" si="1019"/>
        <v>0.28517095468144155</v>
      </c>
      <c r="CD241" s="2">
        <f t="shared" si="1020"/>
        <v>13.307788710751229</v>
      </c>
      <c r="CE241" s="2">
        <f t="shared" si="1021"/>
        <v>23.465996205899415</v>
      </c>
      <c r="CF241" s="2">
        <f t="shared" si="1022"/>
        <v>31.393142217254546</v>
      </c>
      <c r="CG241" s="2">
        <f t="shared" si="1023"/>
        <v>18.87714382599092</v>
      </c>
      <c r="CH241" s="2">
        <f t="shared" si="1024"/>
        <v>11.351854702547651</v>
      </c>
      <c r="CI241" s="2">
        <f t="shared" si="1025"/>
        <v>40.871629958800355</v>
      </c>
      <c r="CJ241" s="2">
        <f t="shared" si="1026"/>
        <v>2.4724182046748973</v>
      </c>
      <c r="CK241" s="2">
        <f t="shared" si="1027"/>
        <v>4.3596842023367737</v>
      </c>
      <c r="CL241" s="2">
        <f t="shared" si="1028"/>
        <v>5.8324472988650831</v>
      </c>
      <c r="CM241" s="2">
        <f t="shared" si="1029"/>
        <v>3.5071336840462681</v>
      </c>
      <c r="CN241" s="2">
        <f t="shared" si="1030"/>
        <v>2.109030495857549</v>
      </c>
      <c r="CO241" s="2">
        <f t="shared" si="1031"/>
        <v>7.593429995115204</v>
      </c>
      <c r="CP241" s="2">
        <f t="shared" si="1032"/>
        <v>354.35502917103423</v>
      </c>
      <c r="CQ241" s="2">
        <f t="shared" si="1033"/>
        <v>624.84413833163921</v>
      </c>
      <c r="CR241" s="2">
        <f t="shared" si="1034"/>
        <v>835.92534176458946</v>
      </c>
      <c r="CS241" s="2">
        <f t="shared" si="1035"/>
        <v>502.65382149632984</v>
      </c>
      <c r="CT241" s="2">
        <f t="shared" si="1036"/>
        <v>302.27311927614312</v>
      </c>
      <c r="CU241" s="2">
        <f t="shared" si="1037"/>
        <v>1088.3151168922366</v>
      </c>
      <c r="CV241" s="2">
        <f t="shared" si="1038"/>
        <v>0.2658098848586572</v>
      </c>
      <c r="CW241" s="2">
        <f t="shared" si="1039"/>
        <v>0.46871000773739391</v>
      </c>
      <c r="CX241" s="2">
        <f t="shared" si="1040"/>
        <v>0.62704688956914079</v>
      </c>
      <c r="CY241" s="2">
        <f t="shared" si="1041"/>
        <v>0.37705223128416404</v>
      </c>
      <c r="CZ241" s="2">
        <f t="shared" si="1042"/>
        <v>0.22674204234837617</v>
      </c>
      <c r="DA241" s="2">
        <f t="shared" si="1043"/>
        <v>0.81637028431007341</v>
      </c>
      <c r="DB241" s="2">
        <f t="shared" si="1044"/>
        <v>38.096738377407341</v>
      </c>
      <c r="DC241" s="2">
        <f t="shared" si="1045"/>
        <v>67.177044785746233</v>
      </c>
      <c r="DD241" s="2">
        <f t="shared" si="1046"/>
        <v>89.87040235537188</v>
      </c>
      <c r="DE241" s="2">
        <f t="shared" si="1047"/>
        <v>54.040353756929292</v>
      </c>
      <c r="DF241" s="2">
        <f t="shared" si="1048"/>
        <v>32.497407954178904</v>
      </c>
      <c r="DG241" s="2">
        <f t="shared" si="1049"/>
        <v>117.00484787083181</v>
      </c>
      <c r="DH241" s="2">
        <f t="shared" si="1050"/>
        <v>1.6739091622536176E-2</v>
      </c>
      <c r="DI241" s="2">
        <f t="shared" si="1051"/>
        <v>2.9516508643340413E-2</v>
      </c>
      <c r="DJ241" s="2">
        <f t="shared" si="1052"/>
        <v>3.9487603486625243E-2</v>
      </c>
      <c r="DK241" s="2">
        <f t="shared" si="1053"/>
        <v>2.3744458748414979E-2</v>
      </c>
      <c r="DL241" s="2">
        <f t="shared" si="1054"/>
        <v>1.427883625760816E-2</v>
      </c>
      <c r="DM241" s="2">
        <f t="shared" si="1055"/>
        <v>5.1410040654615456E-2</v>
      </c>
      <c r="DN241" s="2">
        <f t="shared" si="1056"/>
        <v>2.3991011265751347</v>
      </c>
      <c r="DO241" s="2">
        <f t="shared" si="1057"/>
        <v>4.2304021469997588</v>
      </c>
      <c r="DP241" s="2">
        <f t="shared" si="1058"/>
        <v>5.6594919334195888</v>
      </c>
      <c r="DQ241" s="2">
        <f t="shared" si="1059"/>
        <v>3.4031331578677544</v>
      </c>
      <c r="DR241" s="2">
        <f t="shared" si="1060"/>
        <v>2.0464893152080963</v>
      </c>
      <c r="DS241" s="2">
        <f t="shared" si="1061"/>
        <v>7.3682544568732284</v>
      </c>
      <c r="DT241" s="2">
        <f t="shared" si="1062"/>
        <v>1.9038627045761599E-3</v>
      </c>
      <c r="DU241" s="2">
        <f t="shared" si="1063"/>
        <v>3.3571343799623367E-3</v>
      </c>
      <c r="DV241" s="2">
        <f t="shared" si="1064"/>
        <v>4.4912219412230475E-3</v>
      </c>
      <c r="DW241" s="2">
        <f t="shared" si="1065"/>
        <v>2.7006357615363334E-3</v>
      </c>
      <c r="DX241" s="2">
        <f t="shared" si="1066"/>
        <v>1.6240393701537779E-3</v>
      </c>
      <c r="DY241" s="2">
        <f t="shared" si="1067"/>
        <v>5.8472503317498993E-3</v>
      </c>
      <c r="DZ241" s="2">
        <f t="shared" si="1068"/>
        <v>0.27286780324708038</v>
      </c>
      <c r="EA241" s="2">
        <f t="shared" si="1069"/>
        <v>0.48115543272302541</v>
      </c>
      <c r="EB241" s="2">
        <f t="shared" si="1070"/>
        <v>0.64369655545589644</v>
      </c>
      <c r="EC241" s="2">
        <f t="shared" si="1071"/>
        <v>0.38706391267062412</v>
      </c>
      <c r="ED241" s="2">
        <f t="shared" si="1072"/>
        <v>0.23276261163973341</v>
      </c>
      <c r="EE241" s="2">
        <f t="shared" si="1073"/>
        <v>0.83804696064759254</v>
      </c>
      <c r="EF241" s="2">
        <f t="shared" si="1074"/>
        <v>8.4092081272488304E-4</v>
      </c>
      <c r="EG241" s="2">
        <f t="shared" si="1075"/>
        <v>1.4828191993251163E-3</v>
      </c>
      <c r="EH241" s="2">
        <f t="shared" si="1076"/>
        <v>1.9837365351310331E-3</v>
      </c>
      <c r="EI241" s="2">
        <f t="shared" si="1077"/>
        <v>1.1928490505152219E-3</v>
      </c>
      <c r="EJ241" s="2">
        <f t="shared" si="1078"/>
        <v>7.17325101103313E-4</v>
      </c>
      <c r="EK241" s="2">
        <f t="shared" si="1079"/>
        <v>2.5826833465260866E-3</v>
      </c>
      <c r="EL241" s="2">
        <f t="shared" si="1080"/>
        <v>0.12052350955846415</v>
      </c>
      <c r="EM241" s="2">
        <f t="shared" si="1081"/>
        <v>0.21252247683611958</v>
      </c>
      <c r="EN241" s="2">
        <f t="shared" si="1082"/>
        <v>0.28431558077224062</v>
      </c>
      <c r="EO241" s="2">
        <f t="shared" si="1083"/>
        <v>0.17096301074499753</v>
      </c>
      <c r="EP241" s="2">
        <f t="shared" si="1084"/>
        <v>0.10280936964707521</v>
      </c>
      <c r="EQ241" s="2">
        <f t="shared" si="1085"/>
        <v>0.37015858840844251</v>
      </c>
      <c r="ER241" s="2">
        <f t="shared" si="1086"/>
        <v>21.751604423169326</v>
      </c>
      <c r="ET241" s="2">
        <f t="shared" si="1087"/>
        <v>0.91503734990335628</v>
      </c>
      <c r="EU241" s="2">
        <f t="shared" si="1088"/>
        <v>0.85930750460012228</v>
      </c>
      <c r="EV241" s="2">
        <f t="shared" si="1089"/>
        <v>0.82031942965452354</v>
      </c>
      <c r="EW241" s="2">
        <f t="shared" si="1090"/>
        <v>0.8836183896119294</v>
      </c>
      <c r="EX241" s="2">
        <f t="shared" si="1091"/>
        <v>0.92660839487955871</v>
      </c>
      <c r="EY241" s="2">
        <f t="shared" si="1092"/>
        <v>0.7781065984702964</v>
      </c>
      <c r="EZ241" s="2">
        <f t="shared" si="1093"/>
        <v>6.9892002196578082E-2</v>
      </c>
      <c r="FA241" s="2">
        <f t="shared" si="1094"/>
        <v>4.0873054650391587E-2</v>
      </c>
      <c r="FB241" s="2">
        <f t="shared" si="1095"/>
        <v>3.0870731628725397E-2</v>
      </c>
      <c r="FC241" s="2">
        <f t="shared" si="1096"/>
        <v>5.0309038801259857E-2</v>
      </c>
      <c r="FD241" s="2">
        <f t="shared" si="1097"/>
        <v>8.0959501555158631E-2</v>
      </c>
      <c r="FE241" s="2">
        <f t="shared" si="1098"/>
        <v>2.38825190465227E-2</v>
      </c>
      <c r="FF241" s="2">
        <f t="shared" si="1099"/>
        <v>0.2879837453489057</v>
      </c>
      <c r="FG241" s="2">
        <f t="shared" si="1100"/>
        <v>0.18657815689290222</v>
      </c>
      <c r="FH241" s="2">
        <f t="shared" si="1101"/>
        <v>0.14636044103349424</v>
      </c>
      <c r="FI241" s="2">
        <f t="shared" si="1102"/>
        <v>0.22187049910227036</v>
      </c>
      <c r="FJ241" s="2">
        <f t="shared" si="1103"/>
        <v>0.32164367680934403</v>
      </c>
      <c r="FK241" s="2">
        <f t="shared" si="1104"/>
        <v>0.11636796954981116</v>
      </c>
      <c r="FL241" s="2">
        <f t="shared" si="1105"/>
        <v>2.8140870901216227E-3</v>
      </c>
      <c r="FM241" s="2">
        <f t="shared" si="1106"/>
        <v>1.5978419206190487E-3</v>
      </c>
      <c r="FN241" s="2">
        <f t="shared" si="1107"/>
        <v>1.194849707730896E-3</v>
      </c>
      <c r="FO241" s="2">
        <f t="shared" si="1108"/>
        <v>1.985490742488662E-3</v>
      </c>
      <c r="FP241" s="2">
        <f t="shared" si="1109"/>
        <v>3.2973578482221409E-3</v>
      </c>
      <c r="FQ241" s="2">
        <f t="shared" si="1110"/>
        <v>9.1800800750195381E-4</v>
      </c>
      <c r="FR241" s="2">
        <f t="shared" si="1111"/>
        <v>0.79000805094175885</v>
      </c>
      <c r="FS241" s="2">
        <f t="shared" si="1112"/>
        <v>0.68086960307470068</v>
      </c>
      <c r="FT241" s="2">
        <f t="shared" si="1113"/>
        <v>0.61461043711211705</v>
      </c>
      <c r="FU241" s="2">
        <f t="shared" si="1114"/>
        <v>0.72618886726428267</v>
      </c>
      <c r="FV241" s="2">
        <f t="shared" si="1115"/>
        <v>0.81516730125730474</v>
      </c>
      <c r="FW241" s="2">
        <f t="shared" si="1116"/>
        <v>0.55054853552607974</v>
      </c>
      <c r="FX241" s="2">
        <f t="shared" si="1117"/>
        <v>2.5577581187126996E-2</v>
      </c>
      <c r="FY241" s="2">
        <f t="shared" si="1118"/>
        <v>1.466769354909132E-2</v>
      </c>
      <c r="FZ241" s="2">
        <f t="shared" si="1119"/>
        <v>1.1004683308094588E-2</v>
      </c>
      <c r="GA241" s="2">
        <f t="shared" si="1120"/>
        <v>1.8168487877389509E-2</v>
      </c>
      <c r="GB241" s="2">
        <f t="shared" si="1121"/>
        <v>2.9853056134011915E-2</v>
      </c>
      <c r="GC241" s="2">
        <f t="shared" si="1122"/>
        <v>8.4742281189549157E-3</v>
      </c>
      <c r="GD241" s="2">
        <f t="shared" si="1123"/>
        <v>0.98353649253731001</v>
      </c>
      <c r="GE241" s="2">
        <f t="shared" si="1124"/>
        <v>0.97132973741019824</v>
      </c>
      <c r="GF241" s="2">
        <f t="shared" si="1125"/>
        <v>0.96201243443964435</v>
      </c>
      <c r="GG241" s="2">
        <f t="shared" si="1126"/>
        <v>0.97680626396020354</v>
      </c>
      <c r="GH241" s="2">
        <f t="shared" si="1127"/>
        <v>0.9859221786483362</v>
      </c>
      <c r="GI241" s="2">
        <f t="shared" si="1128"/>
        <v>0.95110371913263525</v>
      </c>
      <c r="GJ241" s="2">
        <f t="shared" si="1129"/>
        <v>0.29419542483797173</v>
      </c>
      <c r="GK241" s="2">
        <f t="shared" si="1130"/>
        <v>0.19118988787002081</v>
      </c>
      <c r="GL241" s="2">
        <f t="shared" si="1131"/>
        <v>0.15016160541942561</v>
      </c>
      <c r="GM241" s="2">
        <f t="shared" si="1132"/>
        <v>0.22711100576487139</v>
      </c>
      <c r="GN241" s="2">
        <f t="shared" si="1133"/>
        <v>0.32824667889297787</v>
      </c>
      <c r="GO241" s="2">
        <f t="shared" si="1134"/>
        <v>0.1194992342971424</v>
      </c>
      <c r="GP241" s="2">
        <f t="shared" si="1135"/>
        <v>0.99809975510081694</v>
      </c>
      <c r="GQ241" s="2">
        <f t="shared" si="1136"/>
        <v>0.99665409826179496</v>
      </c>
      <c r="GR241" s="2">
        <f t="shared" si="1137"/>
        <v>0.99552885894558296</v>
      </c>
      <c r="GS241" s="2">
        <f t="shared" si="1138"/>
        <v>0.9973066380281238</v>
      </c>
      <c r="GT241" s="2">
        <f t="shared" si="1139"/>
        <v>0.99837859385725691</v>
      </c>
      <c r="GU241" s="2">
        <f t="shared" si="1140"/>
        <v>0.99418674124741968</v>
      </c>
      <c r="GV241" s="2">
        <f t="shared" si="1141"/>
        <v>0.78562753920635298</v>
      </c>
      <c r="GW241" s="2">
        <f t="shared" si="1142"/>
        <v>0.67514858866739813</v>
      </c>
      <c r="GX241" s="2">
        <f t="shared" si="1143"/>
        <v>0.60838479990769312</v>
      </c>
      <c r="GY241" s="2">
        <f t="shared" si="1144"/>
        <v>0.72094731242385268</v>
      </c>
      <c r="GZ241" s="2">
        <f t="shared" si="1145"/>
        <v>0.81118618504325901</v>
      </c>
      <c r="HA241" s="2">
        <f t="shared" si="1146"/>
        <v>0.54405574036458437</v>
      </c>
      <c r="HB241" s="2">
        <f t="shared" si="1147"/>
        <v>0.99915978574093267</v>
      </c>
      <c r="HC241" s="2">
        <f t="shared" si="1148"/>
        <v>0.99851937629792742</v>
      </c>
      <c r="HD241" s="2">
        <f t="shared" si="1149"/>
        <v>0.99802019088454397</v>
      </c>
      <c r="HE241" s="2">
        <f t="shared" si="1150"/>
        <v>0.99880857214307261</v>
      </c>
      <c r="HF241" s="2">
        <f t="shared" si="1151"/>
        <v>0.99928318908535863</v>
      </c>
      <c r="HG241" s="2">
        <f t="shared" si="1152"/>
        <v>0.99742396972396796</v>
      </c>
      <c r="HH241" s="2">
        <f t="shared" si="1153"/>
        <v>0.89243999922325967</v>
      </c>
      <c r="HI241" s="2">
        <f t="shared" si="1154"/>
        <v>0.82472697958501973</v>
      </c>
      <c r="HJ241" s="2">
        <f t="shared" si="1155"/>
        <v>0.7786248294198177</v>
      </c>
      <c r="HK241" s="2">
        <f t="shared" si="1156"/>
        <v>0.85399794086046632</v>
      </c>
      <c r="HL241" s="2">
        <f t="shared" si="1157"/>
        <v>0.90677503068370124</v>
      </c>
      <c r="HM241" s="2">
        <f t="shared" si="1158"/>
        <v>0.72984252221604973</v>
      </c>
      <c r="HN241" s="2">
        <f t="shared" si="1159"/>
        <v>4.3952944214415049E-2</v>
      </c>
      <c r="HP241" s="2">
        <f t="shared" ref="HP241:IU241" si="1301">IF(B1=1,ET241,0)</f>
        <v>0.91503734990335628</v>
      </c>
      <c r="HQ241" s="2">
        <f t="shared" si="1301"/>
        <v>0.85930750460012228</v>
      </c>
      <c r="HR241" s="2">
        <f t="shared" si="1301"/>
        <v>0.82031942965452354</v>
      </c>
      <c r="HS241" s="2">
        <f t="shared" si="1301"/>
        <v>0.8836183896119294</v>
      </c>
      <c r="HT241" s="2">
        <f t="shared" si="1301"/>
        <v>0.92660839487955871</v>
      </c>
      <c r="HU241" s="2">
        <f t="shared" si="1301"/>
        <v>0.7781065984702964</v>
      </c>
      <c r="HV241" s="2">
        <f t="shared" si="1301"/>
        <v>6.9892002196578082E-2</v>
      </c>
      <c r="HW241" s="2">
        <f t="shared" si="1301"/>
        <v>4.0873054650391587E-2</v>
      </c>
      <c r="HX241" s="2">
        <f t="shared" si="1301"/>
        <v>3.0870731628725397E-2</v>
      </c>
      <c r="HY241" s="2">
        <f t="shared" si="1301"/>
        <v>5.0309038801259857E-2</v>
      </c>
      <c r="HZ241" s="2">
        <f t="shared" si="1301"/>
        <v>8.0959501555158631E-2</v>
      </c>
      <c r="IA241" s="2">
        <f t="shared" si="1301"/>
        <v>2.38825190465227E-2</v>
      </c>
      <c r="IB241" s="2">
        <f t="shared" si="1301"/>
        <v>0.2879837453489057</v>
      </c>
      <c r="IC241" s="2">
        <f t="shared" si="1301"/>
        <v>0.18657815689290222</v>
      </c>
      <c r="ID241" s="2">
        <f t="shared" si="1301"/>
        <v>0.14636044103349424</v>
      </c>
      <c r="IE241" s="2">
        <f t="shared" si="1301"/>
        <v>0.22187049910227036</v>
      </c>
      <c r="IF241" s="2">
        <f t="shared" si="1301"/>
        <v>0.32164367680934403</v>
      </c>
      <c r="IG241" s="2">
        <f t="shared" si="1301"/>
        <v>0.11636796954981116</v>
      </c>
      <c r="IH241" s="2">
        <f t="shared" si="1301"/>
        <v>2.8140870901216227E-3</v>
      </c>
      <c r="II241" s="2">
        <f t="shared" si="1301"/>
        <v>1.5978419206190487E-3</v>
      </c>
      <c r="IJ241" s="2">
        <f t="shared" si="1301"/>
        <v>1.194849707730896E-3</v>
      </c>
      <c r="IK241" s="2">
        <f t="shared" si="1301"/>
        <v>1.985490742488662E-3</v>
      </c>
      <c r="IL241" s="2">
        <f t="shared" si="1301"/>
        <v>3.2973578482221409E-3</v>
      </c>
      <c r="IM241" s="2">
        <f t="shared" si="1301"/>
        <v>9.1800800750195381E-4</v>
      </c>
      <c r="IN241" s="2">
        <f t="shared" si="1301"/>
        <v>0.79000805094175885</v>
      </c>
      <c r="IO241" s="2">
        <f t="shared" si="1301"/>
        <v>0.68086960307470068</v>
      </c>
      <c r="IP241" s="2">
        <f t="shared" si="1301"/>
        <v>0.61461043711211705</v>
      </c>
      <c r="IQ241" s="2">
        <f t="shared" si="1301"/>
        <v>0.72618886726428267</v>
      </c>
      <c r="IR241" s="2">
        <f t="shared" si="1301"/>
        <v>0.81516730125730474</v>
      </c>
      <c r="IS241" s="2">
        <f t="shared" si="1301"/>
        <v>0.55054853552607974</v>
      </c>
      <c r="IT241" s="2">
        <f t="shared" si="1301"/>
        <v>2.5577581187126996E-2</v>
      </c>
      <c r="IU241" s="2">
        <f t="shared" si="1301"/>
        <v>1.466769354909132E-2</v>
      </c>
      <c r="IV241" s="2">
        <f t="shared" ref="IV241:KA241" si="1302">IF(AH1=1,FZ241,0)</f>
        <v>1.1004683308094588E-2</v>
      </c>
      <c r="IW241" s="2">
        <f t="shared" si="1302"/>
        <v>1.8168487877389509E-2</v>
      </c>
      <c r="IX241" s="2">
        <f t="shared" si="1302"/>
        <v>2.9853056134011915E-2</v>
      </c>
      <c r="IY241" s="2">
        <f t="shared" si="1302"/>
        <v>8.4742281189549157E-3</v>
      </c>
      <c r="IZ241" s="2">
        <f t="shared" si="1302"/>
        <v>0.98353649253731001</v>
      </c>
      <c r="JA241" s="2">
        <f t="shared" si="1302"/>
        <v>0.97132973741019824</v>
      </c>
      <c r="JB241" s="2">
        <f t="shared" si="1302"/>
        <v>0.96201243443964435</v>
      </c>
      <c r="JC241" s="2">
        <f t="shared" si="1302"/>
        <v>0.97680626396020354</v>
      </c>
      <c r="JD241" s="2">
        <f t="shared" si="1302"/>
        <v>0.9859221786483362</v>
      </c>
      <c r="JE241" s="2">
        <f t="shared" si="1302"/>
        <v>0.95110371913263525</v>
      </c>
      <c r="JF241" s="2">
        <f t="shared" si="1302"/>
        <v>0.29419542483797173</v>
      </c>
      <c r="JG241" s="2">
        <f t="shared" si="1302"/>
        <v>0.19118988787002081</v>
      </c>
      <c r="JH241" s="2">
        <f t="shared" si="1302"/>
        <v>0.15016160541942561</v>
      </c>
      <c r="JI241" s="2">
        <f t="shared" si="1302"/>
        <v>0.22711100576487139</v>
      </c>
      <c r="JJ241" s="2">
        <f t="shared" si="1302"/>
        <v>0.32824667889297787</v>
      </c>
      <c r="JK241" s="2">
        <f t="shared" si="1302"/>
        <v>0.1194992342971424</v>
      </c>
      <c r="JL241" s="2">
        <f t="shared" si="1302"/>
        <v>0.99809975510081694</v>
      </c>
      <c r="JM241" s="2">
        <f t="shared" si="1302"/>
        <v>0.99665409826179496</v>
      </c>
      <c r="JN241" s="2">
        <f t="shared" si="1302"/>
        <v>0.99552885894558296</v>
      </c>
      <c r="JO241" s="2">
        <f t="shared" si="1302"/>
        <v>0.9973066380281238</v>
      </c>
      <c r="JP241" s="2">
        <f t="shared" si="1302"/>
        <v>0.99837859385725691</v>
      </c>
      <c r="JQ241" s="2">
        <f t="shared" si="1302"/>
        <v>0.99418674124741968</v>
      </c>
      <c r="JR241" s="2">
        <f t="shared" si="1302"/>
        <v>0.78562753920635298</v>
      </c>
      <c r="JS241" s="2">
        <f t="shared" si="1302"/>
        <v>0.67514858866739813</v>
      </c>
      <c r="JT241" s="2">
        <f t="shared" si="1302"/>
        <v>0.60838479990769312</v>
      </c>
      <c r="JU241" s="2">
        <f t="shared" si="1302"/>
        <v>0.72094731242385268</v>
      </c>
      <c r="JV241" s="2">
        <f t="shared" si="1302"/>
        <v>0.81118618504325901</v>
      </c>
      <c r="JW241" s="2">
        <f t="shared" si="1302"/>
        <v>0.54405574036458437</v>
      </c>
      <c r="JX241" s="2">
        <f t="shared" si="1302"/>
        <v>0.99915978574093267</v>
      </c>
      <c r="JY241" s="2">
        <f t="shared" si="1302"/>
        <v>0.99851937629792742</v>
      </c>
      <c r="JZ241" s="2">
        <f t="shared" si="1302"/>
        <v>0.99802019088454397</v>
      </c>
      <c r="KA241" s="2">
        <f t="shared" si="1302"/>
        <v>0.99880857214307261</v>
      </c>
      <c r="KB241" s="2">
        <f t="shared" ref="KB241:KJ241" si="1303">IF(BN1=1,HF241,0)</f>
        <v>0.99928318908535863</v>
      </c>
      <c r="KC241" s="2">
        <f t="shared" si="1303"/>
        <v>0.99742396972396796</v>
      </c>
      <c r="KD241" s="2">
        <f t="shared" si="1303"/>
        <v>0.89243999922325967</v>
      </c>
      <c r="KE241" s="2">
        <f t="shared" si="1303"/>
        <v>0.82472697958501973</v>
      </c>
      <c r="KF241" s="2">
        <f t="shared" si="1303"/>
        <v>0.7786248294198177</v>
      </c>
      <c r="KG241" s="2">
        <f t="shared" si="1303"/>
        <v>0.85399794086046632</v>
      </c>
      <c r="KH241" s="2">
        <f t="shared" si="1303"/>
        <v>0.90677503068370124</v>
      </c>
      <c r="KI241" s="2">
        <f t="shared" si="1303"/>
        <v>0.72984252221604973</v>
      </c>
      <c r="KJ241" s="2">
        <f t="shared" si="1303"/>
        <v>0</v>
      </c>
    </row>
    <row r="242" spans="1:296" x14ac:dyDescent="0.2">
      <c r="A242" s="2" t="str">
        <f>'Respondent Data'!A242</f>
        <v>2218</v>
      </c>
      <c r="B242" s="2">
        <f>SUMPRODUCT('Respondent Data'!B242:S242,'Product Coding'!A100:R100)</f>
        <v>3.728316477552629</v>
      </c>
      <c r="C242" s="2">
        <f>SUMPRODUCT('Respondent Data'!B242:S242,'Product Coding'!A101:R101)</f>
        <v>3.3317469109561269</v>
      </c>
      <c r="D242" s="2">
        <f>SUMPRODUCT('Respondent Data'!B242:S242,'Product Coding'!A102:R102)</f>
        <v>2.9531742537621271</v>
      </c>
      <c r="E242" s="2">
        <f>SUMPRODUCT('Respondent Data'!B242:S242,'Product Coding'!A103:R103)</f>
        <v>2.0828552645926912</v>
      </c>
      <c r="F242" s="2">
        <f>SUMPRODUCT('Respondent Data'!B242:S242,'Product Coding'!A104:R104)</f>
        <v>1.7567890304544962</v>
      </c>
      <c r="G242" s="2">
        <f>SUMPRODUCT('Respondent Data'!B242:S242,'Product Coding'!A105:R105)</f>
        <v>1.6278473154523772</v>
      </c>
      <c r="H242" s="2">
        <f>SUMPRODUCT('Respondent Data'!B242:S242,'Product Coding'!A106:R106)</f>
        <v>-0.39593652721033123</v>
      </c>
      <c r="I242" s="2">
        <f>SUMPRODUCT('Respondent Data'!B242:S242,'Product Coding'!A107:R107)</f>
        <v>-0.79250609380683334</v>
      </c>
      <c r="J242" s="2">
        <f>SUMPRODUCT('Respondent Data'!B242:S242,'Product Coding'!A108:R108)</f>
        <v>-1.1710787510008331</v>
      </c>
      <c r="K242" s="2">
        <f>SUMPRODUCT('Respondent Data'!B242:S242,'Product Coding'!A109:R109)</f>
        <v>-2.041397740170269</v>
      </c>
      <c r="L242" s="2">
        <f>SUMPRODUCT('Respondent Data'!B242:S242,'Product Coding'!A110:R110)</f>
        <v>-2.367463974308464</v>
      </c>
      <c r="M242" s="2">
        <f>SUMPRODUCT('Respondent Data'!B242:S242,'Product Coding'!A111:R111)</f>
        <v>-2.496405689310583</v>
      </c>
      <c r="N242" s="2">
        <f>SUMPRODUCT('Respondent Data'!B242:S242,'Product Coding'!A112:R112)</f>
        <v>3.868139101731924</v>
      </c>
      <c r="O242" s="2">
        <f>SUMPRODUCT('Respondent Data'!B242:S242,'Product Coding'!A113:R113)</f>
        <v>3.4715695351354219</v>
      </c>
      <c r="P242" s="2">
        <f>SUMPRODUCT('Respondent Data'!B242:S242,'Product Coding'!A114:R114)</f>
        <v>3.0929968779414221</v>
      </c>
      <c r="Q242" s="2">
        <f>SUMPRODUCT('Respondent Data'!B242:S242,'Product Coding'!A115:R115)</f>
        <v>2.2226778887719862</v>
      </c>
      <c r="R242" s="2">
        <f>SUMPRODUCT('Respondent Data'!B242:S242,'Product Coding'!A116:R116)</f>
        <v>1.8966116546337912</v>
      </c>
      <c r="S242" s="2">
        <f>SUMPRODUCT('Respondent Data'!B242:S242,'Product Coding'!A117:R117)</f>
        <v>1.7676699396316722</v>
      </c>
      <c r="T242" s="2">
        <f>SUMPRODUCT('Respondent Data'!B242:S242,'Product Coding'!A118:R118)</f>
        <v>-0.25611390303103621</v>
      </c>
      <c r="U242" s="2">
        <f>SUMPRODUCT('Respondent Data'!B242:S242,'Product Coding'!A119:R119)</f>
        <v>-0.65268346962753832</v>
      </c>
      <c r="V242" s="2">
        <f>SUMPRODUCT('Respondent Data'!B242:S242,'Product Coding'!A120:R120)</f>
        <v>-1.0312561268215381</v>
      </c>
      <c r="W242" s="2">
        <f>SUMPRODUCT('Respondent Data'!B242:S242,'Product Coding'!A121:R121)</f>
        <v>-1.901575115990974</v>
      </c>
      <c r="X242" s="2">
        <f>SUMPRODUCT('Respondent Data'!B242:S242,'Product Coding'!A122:R122)</f>
        <v>-2.227641350129169</v>
      </c>
      <c r="Y242" s="2">
        <f>SUMPRODUCT('Respondent Data'!B242:S242,'Product Coding'!A123:R123)</f>
        <v>-2.356583065131288</v>
      </c>
      <c r="Z242" s="2">
        <f>SUMPRODUCT('Respondent Data'!B242:S242,'Product Coding'!A124:R124)</f>
        <v>3.9474283556285874</v>
      </c>
      <c r="AA242" s="2">
        <f>SUMPRODUCT('Respondent Data'!B242:S242,'Product Coding'!A125:R125)</f>
        <v>3.5508587890320849</v>
      </c>
      <c r="AB242" s="2">
        <f>SUMPRODUCT('Respondent Data'!B242:S242,'Product Coding'!A126:R126)</f>
        <v>3.1722861318380851</v>
      </c>
      <c r="AC242" s="2">
        <f>SUMPRODUCT('Respondent Data'!B242:S242,'Product Coding'!A127:R127)</f>
        <v>2.3019671426686492</v>
      </c>
      <c r="AD242" s="2">
        <f>SUMPRODUCT('Respondent Data'!B242:S242,'Product Coding'!A128:R128)</f>
        <v>1.9759009085304542</v>
      </c>
      <c r="AE242" s="2">
        <f>SUMPRODUCT('Respondent Data'!B242:S242,'Product Coding'!A129:R129)</f>
        <v>1.8469591935283352</v>
      </c>
      <c r="AF242" s="2">
        <f>SUMPRODUCT('Respondent Data'!B242:S242,'Product Coding'!A130:R130)</f>
        <v>-0.17682464913437301</v>
      </c>
      <c r="AG242" s="2">
        <f>SUMPRODUCT('Respondent Data'!B242:S242,'Product Coding'!A131:R131)</f>
        <v>-0.57339421573087512</v>
      </c>
      <c r="AH242" s="2">
        <f>SUMPRODUCT('Respondent Data'!B242:S242,'Product Coding'!A132:R132)</f>
        <v>-0.95196687292487492</v>
      </c>
      <c r="AI242" s="2">
        <f>SUMPRODUCT('Respondent Data'!B242:S242,'Product Coding'!A133:R133)</f>
        <v>-1.822285862094311</v>
      </c>
      <c r="AJ242" s="2">
        <f>SUMPRODUCT('Respondent Data'!B242:S242,'Product Coding'!A134:R134)</f>
        <v>-2.148352096232506</v>
      </c>
      <c r="AK242" s="2">
        <f>SUMPRODUCT('Respondent Data'!B242:S242,'Product Coding'!A135:R135)</f>
        <v>-2.277293811234625</v>
      </c>
      <c r="AL242" s="2">
        <f>SUMPRODUCT('Respondent Data'!B242:S242,'Product Coding'!A136:R136)</f>
        <v>4.9140632962454127</v>
      </c>
      <c r="AM242" s="2">
        <f>SUMPRODUCT('Respondent Data'!B242:S242,'Product Coding'!A137:R137)</f>
        <v>4.5174937296489102</v>
      </c>
      <c r="AN242" s="2">
        <f>SUMPRODUCT('Respondent Data'!B242:S242,'Product Coding'!A138:R138)</f>
        <v>4.1389210724549104</v>
      </c>
      <c r="AO242" s="2">
        <f>SUMPRODUCT('Respondent Data'!B242:S242,'Product Coding'!A139:R139)</f>
        <v>3.2686020832854741</v>
      </c>
      <c r="AP242" s="2">
        <f>SUMPRODUCT('Respondent Data'!B242:S242,'Product Coding'!A140:R140)</f>
        <v>2.9425358491472791</v>
      </c>
      <c r="AQ242" s="2">
        <f>SUMPRODUCT('Respondent Data'!B242:S242,'Product Coding'!A141:R141)</f>
        <v>2.81359413414516</v>
      </c>
      <c r="AR242" s="2">
        <f>SUMPRODUCT('Respondent Data'!B242:S242,'Product Coding'!A142:R142)</f>
        <v>0.78981029148245208</v>
      </c>
      <c r="AS242" s="2">
        <f>SUMPRODUCT('Respondent Data'!B242:S242,'Product Coding'!A143:R143)</f>
        <v>0.39324072488594997</v>
      </c>
      <c r="AT242" s="2">
        <f>SUMPRODUCT('Respondent Data'!B242:S242,'Product Coding'!A144:R144)</f>
        <v>1.4668067691950171E-2</v>
      </c>
      <c r="AU242" s="2">
        <f>SUMPRODUCT('Respondent Data'!B242:S242,'Product Coding'!A145:R145)</f>
        <v>-0.85565092147748611</v>
      </c>
      <c r="AV242" s="2">
        <f>SUMPRODUCT('Respondent Data'!B242:S242,'Product Coding'!A146:R146)</f>
        <v>-1.1817171556156811</v>
      </c>
      <c r="AW242" s="2">
        <f>SUMPRODUCT('Respondent Data'!B242:S242,'Product Coding'!A147:R147)</f>
        <v>-1.3106588706178002</v>
      </c>
      <c r="AX242" s="2">
        <f>SUMPRODUCT('Respondent Data'!B242:S242,'Product Coding'!A148:R148)</f>
        <v>5.1385025784526785</v>
      </c>
      <c r="AY242" s="2">
        <f>SUMPRODUCT('Respondent Data'!B242:S242,'Product Coding'!A149:R149)</f>
        <v>4.7419330118561769</v>
      </c>
      <c r="AZ242" s="2">
        <f>SUMPRODUCT('Respondent Data'!B242:S242,'Product Coding'!A150:R150)</f>
        <v>4.3633603546621771</v>
      </c>
      <c r="BA242" s="2">
        <f>SUMPRODUCT('Respondent Data'!B242:S242,'Product Coding'!A151:R151)</f>
        <v>3.4930413654927412</v>
      </c>
      <c r="BB242" s="2">
        <f>SUMPRODUCT('Respondent Data'!B242:S242,'Product Coding'!A152:R152)</f>
        <v>3.1669751313545462</v>
      </c>
      <c r="BC242" s="2">
        <f>SUMPRODUCT('Respondent Data'!B242:S242,'Product Coding'!A153:R153)</f>
        <v>3.0380334163524272</v>
      </c>
      <c r="BD242" s="2">
        <f>SUMPRODUCT('Respondent Data'!B242:S242,'Product Coding'!A154:R154)</f>
        <v>1.0142495736897188</v>
      </c>
      <c r="BE242" s="2">
        <f>SUMPRODUCT('Respondent Data'!B242:S242,'Product Coding'!A155:R155)</f>
        <v>0.61768000709321669</v>
      </c>
      <c r="BF242" s="2">
        <f>SUMPRODUCT('Respondent Data'!B242:S242,'Product Coding'!A156:R156)</f>
        <v>0.23910734989921689</v>
      </c>
      <c r="BG242" s="2">
        <f>SUMPRODUCT('Respondent Data'!B242:S242,'Product Coding'!A157:R157)</f>
        <v>-0.63121163927021895</v>
      </c>
      <c r="BH242" s="2">
        <f>SUMPRODUCT('Respondent Data'!B242:S242,'Product Coding'!A158:R158)</f>
        <v>-0.95727787340841397</v>
      </c>
      <c r="BI242" s="2">
        <f>SUMPRODUCT('Respondent Data'!B242:S242,'Product Coding'!A159:R159)</f>
        <v>-1.086219588410533</v>
      </c>
      <c r="BJ242" s="2">
        <f>SUMPRODUCT('Respondent Data'!B242:S242,'Product Coding'!A160:R160)</f>
        <v>4.2729740975732993</v>
      </c>
      <c r="BK242" s="2">
        <f>SUMPRODUCT('Respondent Data'!B242:S242,'Product Coding'!A161:R161)</f>
        <v>3.8764045309767967</v>
      </c>
      <c r="BL242" s="2">
        <f>SUMPRODUCT('Respondent Data'!B242:S242,'Product Coding'!A162:R162)</f>
        <v>3.4978318737827969</v>
      </c>
      <c r="BM242" s="2">
        <f>SUMPRODUCT('Respondent Data'!B242:S242,'Product Coding'!A163:R163)</f>
        <v>2.6275128846133611</v>
      </c>
      <c r="BN242" s="2">
        <f>SUMPRODUCT('Respondent Data'!B242:S242,'Product Coding'!A164:R164)</f>
        <v>2.3014466504751661</v>
      </c>
      <c r="BO242" s="2">
        <f>SUMPRODUCT('Respondent Data'!B242:S242,'Product Coding'!A165:R165)</f>
        <v>2.172504935473047</v>
      </c>
      <c r="BP242" s="2">
        <f>SUMPRODUCT('Respondent Data'!B242:S242,'Product Coding'!A166:R166)</f>
        <v>0.14872109281033907</v>
      </c>
      <c r="BQ242" s="2">
        <f>SUMPRODUCT('Respondent Data'!B242:S242,'Product Coding'!A167:R167)</f>
        <v>-0.24784847378616326</v>
      </c>
      <c r="BR242" s="2">
        <f>SUMPRODUCT('Respondent Data'!B242:S242,'Product Coding'!A168:R168)</f>
        <v>-0.62642113098016305</v>
      </c>
      <c r="BS242" s="2">
        <f>SUMPRODUCT('Respondent Data'!B242:S242,'Product Coding'!A169:R169)</f>
        <v>-1.4967401201495991</v>
      </c>
      <c r="BT242" s="2">
        <f>SUMPRODUCT('Respondent Data'!B242:S242,'Product Coding'!A170:R170)</f>
        <v>-1.8228063542877941</v>
      </c>
      <c r="BU242" s="2">
        <f>SUMPRODUCT('Respondent Data'!B242:S242,'Product Coding'!A171:R171)</f>
        <v>-1.9517480692899132</v>
      </c>
      <c r="BV242" s="2">
        <f>SUMPRODUCT('Respondent Data'!B242:S242,'Product Coding'!A172:R172)</f>
        <v>10.261419845041599</v>
      </c>
      <c r="BX242" s="2">
        <f t="shared" si="1014"/>
        <v>2.403326233432624E-2</v>
      </c>
      <c r="BY242" s="2">
        <f t="shared" si="1015"/>
        <v>3.5730632283341841E-2</v>
      </c>
      <c r="BZ242" s="2">
        <f t="shared" si="1016"/>
        <v>5.2173829845617706E-2</v>
      </c>
      <c r="CA242" s="2">
        <f t="shared" si="1017"/>
        <v>0.12457401215181957</v>
      </c>
      <c r="CB242" s="2">
        <f t="shared" si="1018"/>
        <v>0.17259818251056608</v>
      </c>
      <c r="CC242" s="2">
        <f t="shared" si="1019"/>
        <v>0.19635180299328028</v>
      </c>
      <c r="CD242" s="2">
        <f t="shared" si="1020"/>
        <v>1.4857750082737895</v>
      </c>
      <c r="CE242" s="2">
        <f t="shared" si="1021"/>
        <v>2.2089252693998955</v>
      </c>
      <c r="CF242" s="2">
        <f t="shared" si="1022"/>
        <v>3.2254702417087033</v>
      </c>
      <c r="CG242" s="2">
        <f t="shared" si="1023"/>
        <v>7.7013661882769</v>
      </c>
      <c r="CH242" s="2">
        <f t="shared" si="1024"/>
        <v>10.670297793130072</v>
      </c>
      <c r="CI242" s="2">
        <f t="shared" si="1025"/>
        <v>12.138784891480823</v>
      </c>
      <c r="CJ242" s="2">
        <f t="shared" si="1026"/>
        <v>2.0897220866831507E-2</v>
      </c>
      <c r="CK242" s="2">
        <f t="shared" si="1027"/>
        <v>3.1068229695561517E-2</v>
      </c>
      <c r="CL242" s="2">
        <f t="shared" si="1028"/>
        <v>4.5365794730044692E-2</v>
      </c>
      <c r="CM242" s="2">
        <f t="shared" si="1029"/>
        <v>0.10831865478727595</v>
      </c>
      <c r="CN242" s="2">
        <f t="shared" si="1030"/>
        <v>0.15007626892107112</v>
      </c>
      <c r="CO242" s="2">
        <f t="shared" si="1031"/>
        <v>0.17073033771576801</v>
      </c>
      <c r="CP242" s="2">
        <f t="shared" si="1032"/>
        <v>1.2918998708706195</v>
      </c>
      <c r="CQ242" s="2">
        <f t="shared" si="1033"/>
        <v>1.9206880277358314</v>
      </c>
      <c r="CR242" s="2">
        <f t="shared" si="1034"/>
        <v>2.8045865393858027</v>
      </c>
      <c r="CS242" s="2">
        <f t="shared" si="1035"/>
        <v>6.6964337997054724</v>
      </c>
      <c r="CT242" s="2">
        <f t="shared" si="1036"/>
        <v>9.2779567998734205</v>
      </c>
      <c r="CU242" s="2">
        <f t="shared" si="1037"/>
        <v>10.554824617793342</v>
      </c>
      <c r="CV242" s="2">
        <f t="shared" si="1038"/>
        <v>1.9304281744530961E-2</v>
      </c>
      <c r="CW242" s="2">
        <f t="shared" si="1039"/>
        <v>2.8699981838200231E-2</v>
      </c>
      <c r="CX242" s="2">
        <f t="shared" si="1040"/>
        <v>4.1907681821143766E-2</v>
      </c>
      <c r="CY242" s="2">
        <f t="shared" si="1041"/>
        <v>0.10006181412960335</v>
      </c>
      <c r="CZ242" s="2">
        <f t="shared" si="1042"/>
        <v>0.13863635728800247</v>
      </c>
      <c r="DA242" s="2">
        <f t="shared" si="1043"/>
        <v>0.1577160217909794</v>
      </c>
      <c r="DB242" s="2">
        <f t="shared" si="1044"/>
        <v>1.1934218072314875</v>
      </c>
      <c r="DC242" s="2">
        <f t="shared" si="1045"/>
        <v>1.7742791286476831</v>
      </c>
      <c r="DD242" s="2">
        <f t="shared" si="1046"/>
        <v>2.5908004264411812</v>
      </c>
      <c r="DE242" s="2">
        <f t="shared" si="1047"/>
        <v>6.1859826039497054</v>
      </c>
      <c r="DF242" s="2">
        <f t="shared" si="1048"/>
        <v>8.5707230267456964</v>
      </c>
      <c r="DG242" s="2">
        <f t="shared" si="1049"/>
        <v>9.7502586341227531</v>
      </c>
      <c r="DH242" s="2">
        <f t="shared" si="1050"/>
        <v>7.3425925061416132E-3</v>
      </c>
      <c r="DI242" s="2">
        <f t="shared" si="1051"/>
        <v>1.0916348733423939E-2</v>
      </c>
      <c r="DJ242" s="2">
        <f t="shared" si="1052"/>
        <v>1.5940040378703758E-2</v>
      </c>
      <c r="DK242" s="2">
        <f t="shared" si="1053"/>
        <v>3.8059594047683762E-2</v>
      </c>
      <c r="DL242" s="2">
        <f t="shared" si="1054"/>
        <v>5.2731839058972038E-2</v>
      </c>
      <c r="DM242" s="2">
        <f t="shared" si="1055"/>
        <v>5.9988995966088997E-2</v>
      </c>
      <c r="DN242" s="2">
        <f t="shared" si="1056"/>
        <v>0.45393090167296529</v>
      </c>
      <c r="DO242" s="2">
        <f t="shared" si="1057"/>
        <v>0.67486627092473006</v>
      </c>
      <c r="DP242" s="2">
        <f t="shared" si="1058"/>
        <v>0.98543898435821997</v>
      </c>
      <c r="DQ242" s="2">
        <f t="shared" si="1059"/>
        <v>2.3529054389061455</v>
      </c>
      <c r="DR242" s="2">
        <f t="shared" si="1060"/>
        <v>3.2599672705371296</v>
      </c>
      <c r="DS242" s="2">
        <f t="shared" si="1061"/>
        <v>3.7086164057947864</v>
      </c>
      <c r="DT242" s="2">
        <f t="shared" si="1062"/>
        <v>5.8664677146738446E-3</v>
      </c>
      <c r="DU242" s="2">
        <f t="shared" si="1063"/>
        <v>8.7217705944033323E-3</v>
      </c>
      <c r="DV242" s="2">
        <f t="shared" si="1064"/>
        <v>1.273551980094855E-2</v>
      </c>
      <c r="DW242" s="2">
        <f t="shared" si="1065"/>
        <v>3.0408248793266632E-2</v>
      </c>
      <c r="DX242" s="2">
        <f t="shared" si="1066"/>
        <v>4.2130845626539251E-2</v>
      </c>
      <c r="DY242" s="2">
        <f t="shared" si="1067"/>
        <v>4.7929053365878382E-2</v>
      </c>
      <c r="DZ242" s="2">
        <f t="shared" si="1068"/>
        <v>0.36267448821786441</v>
      </c>
      <c r="EA242" s="2">
        <f t="shared" si="1069"/>
        <v>0.53919391370156211</v>
      </c>
      <c r="EB242" s="2">
        <f t="shared" si="1070"/>
        <v>0.78733035800134588</v>
      </c>
      <c r="EC242" s="2">
        <f t="shared" si="1071"/>
        <v>1.8798869447647866</v>
      </c>
      <c r="ED242" s="2">
        <f t="shared" si="1072"/>
        <v>2.604596772530007</v>
      </c>
      <c r="EE242" s="2">
        <f t="shared" si="1073"/>
        <v>2.9630513190684247</v>
      </c>
      <c r="EF242" s="2">
        <f t="shared" si="1074"/>
        <v>1.3940261740963078E-2</v>
      </c>
      <c r="EG242" s="2">
        <f t="shared" si="1075"/>
        <v>2.0725208224789033E-2</v>
      </c>
      <c r="EH242" s="2">
        <f t="shared" si="1076"/>
        <v>3.0262926187826358E-2</v>
      </c>
      <c r="EI242" s="2">
        <f t="shared" si="1077"/>
        <v>7.2257952805597131E-2</v>
      </c>
      <c r="EJ242" s="2">
        <f t="shared" si="1078"/>
        <v>0.10011390907905474</v>
      </c>
      <c r="EK242" s="2">
        <f t="shared" si="1079"/>
        <v>0.11389196726433859</v>
      </c>
      <c r="EL242" s="2">
        <f t="shared" si="1080"/>
        <v>0.86180944623300393</v>
      </c>
      <c r="EM242" s="2">
        <f t="shared" si="1081"/>
        <v>1.2812657721328533</v>
      </c>
      <c r="EN242" s="2">
        <f t="shared" si="1082"/>
        <v>1.8709028671020544</v>
      </c>
      <c r="EO242" s="2">
        <f t="shared" si="1083"/>
        <v>4.4671030896310864</v>
      </c>
      <c r="EP242" s="2">
        <f t="shared" si="1084"/>
        <v>6.1892031976783226</v>
      </c>
      <c r="EQ242" s="2">
        <f t="shared" si="1085"/>
        <v>7.0409849587003546</v>
      </c>
      <c r="ER242" s="2">
        <f t="shared" si="1086"/>
        <v>3.4956020454767249E-5</v>
      </c>
      <c r="ET242" s="2">
        <f t="shared" si="1087"/>
        <v>0.97653077959641521</v>
      </c>
      <c r="EU242" s="2">
        <f t="shared" si="1088"/>
        <v>0.96550200296328859</v>
      </c>
      <c r="EV242" s="2">
        <f t="shared" si="1089"/>
        <v>0.95041329829190568</v>
      </c>
      <c r="EW242" s="2">
        <f t="shared" si="1090"/>
        <v>0.88922559937744516</v>
      </c>
      <c r="EX242" s="2">
        <f t="shared" si="1091"/>
        <v>0.85280705267594015</v>
      </c>
      <c r="EY242" s="2">
        <f t="shared" si="1092"/>
        <v>0.83587452912930238</v>
      </c>
      <c r="EZ242" s="2">
        <f t="shared" si="1093"/>
        <v>0.40228902321068694</v>
      </c>
      <c r="FA242" s="2">
        <f t="shared" si="1094"/>
        <v>0.31163081594200259</v>
      </c>
      <c r="FB242" s="2">
        <f t="shared" si="1095"/>
        <v>0.23666005031326837</v>
      </c>
      <c r="FC242" s="2">
        <f t="shared" si="1096"/>
        <v>0.1149244817839377</v>
      </c>
      <c r="FD242" s="2">
        <f t="shared" si="1097"/>
        <v>8.5687616351029866E-2</v>
      </c>
      <c r="FE242" s="2">
        <f t="shared" si="1098"/>
        <v>7.6110539007941222E-2</v>
      </c>
      <c r="FF242" s="2">
        <f t="shared" si="1099"/>
        <v>0.9795305340834527</v>
      </c>
      <c r="FG242" s="2">
        <f t="shared" si="1100"/>
        <v>0.96986792066638028</v>
      </c>
      <c r="FH242" s="2">
        <f t="shared" si="1101"/>
        <v>0.9566029470652806</v>
      </c>
      <c r="FI242" s="2">
        <f t="shared" si="1102"/>
        <v>0.90226758855009448</v>
      </c>
      <c r="FJ242" s="2">
        <f t="shared" si="1103"/>
        <v>0.86950755095410925</v>
      </c>
      <c r="FK242" s="2">
        <f t="shared" si="1104"/>
        <v>0.85416766592989901</v>
      </c>
      <c r="FL242" s="2">
        <f t="shared" si="1105"/>
        <v>0.43631923571780296</v>
      </c>
      <c r="FM242" s="2">
        <f t="shared" si="1106"/>
        <v>0.3423850786197174</v>
      </c>
      <c r="FN242" s="2">
        <f t="shared" si="1107"/>
        <v>0.26284065026457148</v>
      </c>
      <c r="FO242" s="2">
        <f t="shared" si="1108"/>
        <v>0.12993030616832799</v>
      </c>
      <c r="FP242" s="2">
        <f t="shared" si="1109"/>
        <v>9.7295602566875514E-2</v>
      </c>
      <c r="FQ242" s="2">
        <f t="shared" si="1110"/>
        <v>8.6543935808432282E-2</v>
      </c>
      <c r="FR242" s="2">
        <f t="shared" si="1111"/>
        <v>0.98106131594827417</v>
      </c>
      <c r="FS242" s="2">
        <f t="shared" si="1112"/>
        <v>0.97210072679605197</v>
      </c>
      <c r="FT242" s="2">
        <f t="shared" si="1113"/>
        <v>0.95977793181456006</v>
      </c>
      <c r="FU242" s="2">
        <f t="shared" si="1114"/>
        <v>0.90903982590398802</v>
      </c>
      <c r="FV242" s="2">
        <f t="shared" si="1115"/>
        <v>0.87824351787061694</v>
      </c>
      <c r="FW242" s="2">
        <f t="shared" si="1116"/>
        <v>0.86376968200976112</v>
      </c>
      <c r="FX242" s="2">
        <f t="shared" si="1117"/>
        <v>0.4559086613906646</v>
      </c>
      <c r="FY242" s="2">
        <f t="shared" si="1118"/>
        <v>0.36045399674237105</v>
      </c>
      <c r="FZ242" s="2">
        <f t="shared" si="1119"/>
        <v>0.27848944002468368</v>
      </c>
      <c r="GA242" s="2">
        <f t="shared" si="1120"/>
        <v>0.13915981364195895</v>
      </c>
      <c r="GB242" s="2">
        <f t="shared" si="1121"/>
        <v>0.1044853139313997</v>
      </c>
      <c r="GC242" s="2">
        <f t="shared" si="1122"/>
        <v>9.3021017822386781E-2</v>
      </c>
      <c r="GD242" s="2">
        <f t="shared" si="1123"/>
        <v>0.99271092817799533</v>
      </c>
      <c r="GE242" s="2">
        <f t="shared" si="1124"/>
        <v>0.98920153111867182</v>
      </c>
      <c r="GF242" s="2">
        <f t="shared" si="1125"/>
        <v>0.98431005793140913</v>
      </c>
      <c r="GG242" s="2">
        <f t="shared" si="1126"/>
        <v>0.96333582940139417</v>
      </c>
      <c r="GH242" s="2">
        <f t="shared" si="1127"/>
        <v>0.94990952386686767</v>
      </c>
      <c r="GI242" s="2">
        <f t="shared" si="1128"/>
        <v>0.94340602006777041</v>
      </c>
      <c r="GJ242" s="2">
        <f t="shared" si="1129"/>
        <v>0.68779059503402129</v>
      </c>
      <c r="GK242" s="2">
        <f t="shared" si="1130"/>
        <v>0.59706259380808857</v>
      </c>
      <c r="GL242" s="2">
        <f t="shared" si="1131"/>
        <v>0.5036669511771692</v>
      </c>
      <c r="GM242" s="2">
        <f t="shared" si="1132"/>
        <v>0.29824879294127687</v>
      </c>
      <c r="GN242" s="2">
        <f t="shared" si="1133"/>
        <v>0.2347435875660876</v>
      </c>
      <c r="GO242" s="2">
        <f t="shared" si="1134"/>
        <v>0.21237661211249295</v>
      </c>
      <c r="GP242" s="2">
        <f t="shared" si="1135"/>
        <v>0.99416774700920052</v>
      </c>
      <c r="GQ242" s="2">
        <f t="shared" si="1136"/>
        <v>0.99135364096557177</v>
      </c>
      <c r="GR242" s="2">
        <f t="shared" si="1137"/>
        <v>0.98742463402147518</v>
      </c>
      <c r="GS242" s="2">
        <f t="shared" si="1138"/>
        <v>0.97048912522888053</v>
      </c>
      <c r="GT242" s="2">
        <f t="shared" si="1139"/>
        <v>0.95957240321275616</v>
      </c>
      <c r="GU242" s="2">
        <f t="shared" si="1140"/>
        <v>0.95426307419196621</v>
      </c>
      <c r="GV242" s="2">
        <f t="shared" si="1141"/>
        <v>0.73385097368911767</v>
      </c>
      <c r="GW242" s="2">
        <f t="shared" si="1142"/>
        <v>0.64969071869257167</v>
      </c>
      <c r="GX242" s="2">
        <f t="shared" si="1143"/>
        <v>0.55949365797055806</v>
      </c>
      <c r="GY242" s="2">
        <f t="shared" si="1144"/>
        <v>0.34723585306633437</v>
      </c>
      <c r="GZ242" s="2">
        <f t="shared" si="1145"/>
        <v>0.27742354085783538</v>
      </c>
      <c r="HA242" s="2">
        <f t="shared" si="1146"/>
        <v>0.25233082276488539</v>
      </c>
      <c r="HB242" s="2">
        <f t="shared" si="1147"/>
        <v>0.98625139737815803</v>
      </c>
      <c r="HC242" s="2">
        <f t="shared" si="1148"/>
        <v>0.97969560459780003</v>
      </c>
      <c r="HD242" s="2">
        <f t="shared" si="1149"/>
        <v>0.97062601650648039</v>
      </c>
      <c r="HE242" s="2">
        <f t="shared" si="1150"/>
        <v>0.93261140883447691</v>
      </c>
      <c r="HF242" s="2">
        <f t="shared" si="1151"/>
        <v>0.90899677910366228</v>
      </c>
      <c r="HG242" s="2">
        <f t="shared" si="1152"/>
        <v>0.8977531299161341</v>
      </c>
      <c r="HH242" s="2">
        <f t="shared" si="1153"/>
        <v>0.5371118951100492</v>
      </c>
      <c r="HI242" s="2">
        <f t="shared" si="1154"/>
        <v>0.43835313369255402</v>
      </c>
      <c r="HJ242" s="2">
        <f t="shared" si="1155"/>
        <v>0.34832247773308322</v>
      </c>
      <c r="HK242" s="2">
        <f t="shared" si="1156"/>
        <v>0.18291222675069016</v>
      </c>
      <c r="HL242" s="2">
        <f t="shared" si="1157"/>
        <v>0.13909747332262629</v>
      </c>
      <c r="HM242" s="2">
        <f t="shared" si="1158"/>
        <v>0.12436287409268175</v>
      </c>
      <c r="HN242" s="2">
        <f t="shared" si="1159"/>
        <v>0.99996504520142604</v>
      </c>
      <c r="HP242" s="2">
        <f t="shared" ref="HP242:IU242" si="1304">IF(B1=1,ET242,0)</f>
        <v>0.97653077959641521</v>
      </c>
      <c r="HQ242" s="2">
        <f t="shared" si="1304"/>
        <v>0.96550200296328859</v>
      </c>
      <c r="HR242" s="2">
        <f t="shared" si="1304"/>
        <v>0.95041329829190568</v>
      </c>
      <c r="HS242" s="2">
        <f t="shared" si="1304"/>
        <v>0.88922559937744516</v>
      </c>
      <c r="HT242" s="2">
        <f t="shared" si="1304"/>
        <v>0.85280705267594015</v>
      </c>
      <c r="HU242" s="2">
        <f t="shared" si="1304"/>
        <v>0.83587452912930238</v>
      </c>
      <c r="HV242" s="2">
        <f t="shared" si="1304"/>
        <v>0.40228902321068694</v>
      </c>
      <c r="HW242" s="2">
        <f t="shared" si="1304"/>
        <v>0.31163081594200259</v>
      </c>
      <c r="HX242" s="2">
        <f t="shared" si="1304"/>
        <v>0.23666005031326837</v>
      </c>
      <c r="HY242" s="2">
        <f t="shared" si="1304"/>
        <v>0.1149244817839377</v>
      </c>
      <c r="HZ242" s="2">
        <f t="shared" si="1304"/>
        <v>8.5687616351029866E-2</v>
      </c>
      <c r="IA242" s="2">
        <f t="shared" si="1304"/>
        <v>7.6110539007941222E-2</v>
      </c>
      <c r="IB242" s="2">
        <f t="shared" si="1304"/>
        <v>0.9795305340834527</v>
      </c>
      <c r="IC242" s="2">
        <f t="shared" si="1304"/>
        <v>0.96986792066638028</v>
      </c>
      <c r="ID242" s="2">
        <f t="shared" si="1304"/>
        <v>0.9566029470652806</v>
      </c>
      <c r="IE242" s="2">
        <f t="shared" si="1304"/>
        <v>0.90226758855009448</v>
      </c>
      <c r="IF242" s="2">
        <f t="shared" si="1304"/>
        <v>0.86950755095410925</v>
      </c>
      <c r="IG242" s="2">
        <f t="shared" si="1304"/>
        <v>0.85416766592989901</v>
      </c>
      <c r="IH242" s="2">
        <f t="shared" si="1304"/>
        <v>0.43631923571780296</v>
      </c>
      <c r="II242" s="2">
        <f t="shared" si="1304"/>
        <v>0.3423850786197174</v>
      </c>
      <c r="IJ242" s="2">
        <f t="shared" si="1304"/>
        <v>0.26284065026457148</v>
      </c>
      <c r="IK242" s="2">
        <f t="shared" si="1304"/>
        <v>0.12993030616832799</v>
      </c>
      <c r="IL242" s="2">
        <f t="shared" si="1304"/>
        <v>9.7295602566875514E-2</v>
      </c>
      <c r="IM242" s="2">
        <f t="shared" si="1304"/>
        <v>8.6543935808432282E-2</v>
      </c>
      <c r="IN242" s="2">
        <f t="shared" si="1304"/>
        <v>0.98106131594827417</v>
      </c>
      <c r="IO242" s="2">
        <f t="shared" si="1304"/>
        <v>0.97210072679605197</v>
      </c>
      <c r="IP242" s="2">
        <f t="shared" si="1304"/>
        <v>0.95977793181456006</v>
      </c>
      <c r="IQ242" s="2">
        <f t="shared" si="1304"/>
        <v>0.90903982590398802</v>
      </c>
      <c r="IR242" s="2">
        <f t="shared" si="1304"/>
        <v>0.87824351787061694</v>
      </c>
      <c r="IS242" s="2">
        <f t="shared" si="1304"/>
        <v>0.86376968200976112</v>
      </c>
      <c r="IT242" s="2">
        <f t="shared" si="1304"/>
        <v>0.4559086613906646</v>
      </c>
      <c r="IU242" s="2">
        <f t="shared" si="1304"/>
        <v>0.36045399674237105</v>
      </c>
      <c r="IV242" s="2">
        <f t="shared" ref="IV242:KA242" si="1305">IF(AH1=1,FZ242,0)</f>
        <v>0.27848944002468368</v>
      </c>
      <c r="IW242" s="2">
        <f t="shared" si="1305"/>
        <v>0.13915981364195895</v>
      </c>
      <c r="IX242" s="2">
        <f t="shared" si="1305"/>
        <v>0.1044853139313997</v>
      </c>
      <c r="IY242" s="2">
        <f t="shared" si="1305"/>
        <v>9.3021017822386781E-2</v>
      </c>
      <c r="IZ242" s="2">
        <f t="shared" si="1305"/>
        <v>0.99271092817799533</v>
      </c>
      <c r="JA242" s="2">
        <f t="shared" si="1305"/>
        <v>0.98920153111867182</v>
      </c>
      <c r="JB242" s="2">
        <f t="shared" si="1305"/>
        <v>0.98431005793140913</v>
      </c>
      <c r="JC242" s="2">
        <f t="shared" si="1305"/>
        <v>0.96333582940139417</v>
      </c>
      <c r="JD242" s="2">
        <f t="shared" si="1305"/>
        <v>0.94990952386686767</v>
      </c>
      <c r="JE242" s="2">
        <f t="shared" si="1305"/>
        <v>0.94340602006777041</v>
      </c>
      <c r="JF242" s="2">
        <f t="shared" si="1305"/>
        <v>0.68779059503402129</v>
      </c>
      <c r="JG242" s="2">
        <f t="shared" si="1305"/>
        <v>0.59706259380808857</v>
      </c>
      <c r="JH242" s="2">
        <f t="shared" si="1305"/>
        <v>0.5036669511771692</v>
      </c>
      <c r="JI242" s="2">
        <f t="shared" si="1305"/>
        <v>0.29824879294127687</v>
      </c>
      <c r="JJ242" s="2">
        <f t="shared" si="1305"/>
        <v>0.2347435875660876</v>
      </c>
      <c r="JK242" s="2">
        <f t="shared" si="1305"/>
        <v>0.21237661211249295</v>
      </c>
      <c r="JL242" s="2">
        <f t="shared" si="1305"/>
        <v>0.99416774700920052</v>
      </c>
      <c r="JM242" s="2">
        <f t="shared" si="1305"/>
        <v>0.99135364096557177</v>
      </c>
      <c r="JN242" s="2">
        <f t="shared" si="1305"/>
        <v>0.98742463402147518</v>
      </c>
      <c r="JO242" s="2">
        <f t="shared" si="1305"/>
        <v>0.97048912522888053</v>
      </c>
      <c r="JP242" s="2">
        <f t="shared" si="1305"/>
        <v>0.95957240321275616</v>
      </c>
      <c r="JQ242" s="2">
        <f t="shared" si="1305"/>
        <v>0.95426307419196621</v>
      </c>
      <c r="JR242" s="2">
        <f t="shared" si="1305"/>
        <v>0.73385097368911767</v>
      </c>
      <c r="JS242" s="2">
        <f t="shared" si="1305"/>
        <v>0.64969071869257167</v>
      </c>
      <c r="JT242" s="2">
        <f t="shared" si="1305"/>
        <v>0.55949365797055806</v>
      </c>
      <c r="JU242" s="2">
        <f t="shared" si="1305"/>
        <v>0.34723585306633437</v>
      </c>
      <c r="JV242" s="2">
        <f t="shared" si="1305"/>
        <v>0.27742354085783538</v>
      </c>
      <c r="JW242" s="2">
        <f t="shared" si="1305"/>
        <v>0.25233082276488539</v>
      </c>
      <c r="JX242" s="2">
        <f t="shared" si="1305"/>
        <v>0.98625139737815803</v>
      </c>
      <c r="JY242" s="2">
        <f t="shared" si="1305"/>
        <v>0.97969560459780003</v>
      </c>
      <c r="JZ242" s="2">
        <f t="shared" si="1305"/>
        <v>0.97062601650648039</v>
      </c>
      <c r="KA242" s="2">
        <f t="shared" si="1305"/>
        <v>0.93261140883447691</v>
      </c>
      <c r="KB242" s="2">
        <f t="shared" ref="KB242:KJ242" si="1306">IF(BN1=1,HF242,0)</f>
        <v>0.90899677910366228</v>
      </c>
      <c r="KC242" s="2">
        <f t="shared" si="1306"/>
        <v>0.8977531299161341</v>
      </c>
      <c r="KD242" s="2">
        <f t="shared" si="1306"/>
        <v>0.5371118951100492</v>
      </c>
      <c r="KE242" s="2">
        <f t="shared" si="1306"/>
        <v>0.43835313369255402</v>
      </c>
      <c r="KF242" s="2">
        <f t="shared" si="1306"/>
        <v>0.34832247773308322</v>
      </c>
      <c r="KG242" s="2">
        <f t="shared" si="1306"/>
        <v>0.18291222675069016</v>
      </c>
      <c r="KH242" s="2">
        <f t="shared" si="1306"/>
        <v>0.13909747332262629</v>
      </c>
      <c r="KI242" s="2">
        <f t="shared" si="1306"/>
        <v>0.12436287409268175</v>
      </c>
      <c r="KJ242" s="2">
        <f t="shared" si="1306"/>
        <v>0</v>
      </c>
    </row>
    <row r="243" spans="1:296" x14ac:dyDescent="0.2">
      <c r="A243" s="2" t="str">
        <f>'Respondent Data'!A243</f>
        <v>2225</v>
      </c>
      <c r="B243" s="2">
        <f>SUMPRODUCT('Respondent Data'!B243:S243,'Product Coding'!A100:R100)</f>
        <v>-0.43572065768970991</v>
      </c>
      <c r="C243" s="2">
        <f>SUMPRODUCT('Respondent Data'!B243:S243,'Product Coding'!A101:R101)</f>
        <v>-0.61710169704189077</v>
      </c>
      <c r="D243" s="2">
        <f>SUMPRODUCT('Respondent Data'!B243:S243,'Product Coding'!A102:R102)</f>
        <v>-0.313064676753531</v>
      </c>
      <c r="E243" s="2">
        <f>SUMPRODUCT('Respondent Data'!B243:S243,'Product Coding'!A103:R103)</f>
        <v>-1.2903299382255771</v>
      </c>
      <c r="F243" s="2">
        <f>SUMPRODUCT('Respondent Data'!B243:S243,'Product Coding'!A104:R104)</f>
        <v>-0.85029321938575375</v>
      </c>
      <c r="G243" s="2">
        <f>SUMPRODUCT('Respondent Data'!B243:S243,'Product Coding'!A105:R105)</f>
        <v>-1.667827539091832</v>
      </c>
      <c r="H243" s="2">
        <f>SUMPRODUCT('Respondent Data'!B243:S243,'Product Coding'!A106:R106)</f>
        <v>-3.2038855125385295</v>
      </c>
      <c r="I243" s="2">
        <f>SUMPRODUCT('Respondent Data'!B243:S243,'Product Coding'!A107:R107)</f>
        <v>-3.3852665518907106</v>
      </c>
      <c r="J243" s="2">
        <f>SUMPRODUCT('Respondent Data'!B243:S243,'Product Coding'!A108:R108)</f>
        <v>-3.081229531602351</v>
      </c>
      <c r="K243" s="2">
        <f>SUMPRODUCT('Respondent Data'!B243:S243,'Product Coding'!A109:R109)</f>
        <v>-4.0584947930743969</v>
      </c>
      <c r="L243" s="2">
        <f>SUMPRODUCT('Respondent Data'!B243:S243,'Product Coding'!A110:R110)</f>
        <v>-3.6184580742345736</v>
      </c>
      <c r="M243" s="2">
        <f>SUMPRODUCT('Respondent Data'!B243:S243,'Product Coding'!A111:R111)</f>
        <v>-4.4359923939406514</v>
      </c>
      <c r="N243" s="2">
        <f>SUMPRODUCT('Respondent Data'!B243:S243,'Product Coding'!A112:R112)</f>
        <v>-2.2666588643192496</v>
      </c>
      <c r="O243" s="2">
        <f>SUMPRODUCT('Respondent Data'!B243:S243,'Product Coding'!A113:R113)</f>
        <v>-2.4480399036714307</v>
      </c>
      <c r="P243" s="2">
        <f>SUMPRODUCT('Respondent Data'!B243:S243,'Product Coding'!A114:R114)</f>
        <v>-2.1440028833830711</v>
      </c>
      <c r="Q243" s="2">
        <f>SUMPRODUCT('Respondent Data'!B243:S243,'Product Coding'!A115:R115)</f>
        <v>-3.1212681448551169</v>
      </c>
      <c r="R243" s="2">
        <f>SUMPRODUCT('Respondent Data'!B243:S243,'Product Coding'!A116:R116)</f>
        <v>-2.6812314260152936</v>
      </c>
      <c r="S243" s="2">
        <f>SUMPRODUCT('Respondent Data'!B243:S243,'Product Coding'!A117:R117)</f>
        <v>-3.4987657457213714</v>
      </c>
      <c r="T243" s="2">
        <f>SUMPRODUCT('Respondent Data'!B243:S243,'Product Coding'!A118:R118)</f>
        <v>-5.0348237191680694</v>
      </c>
      <c r="U243" s="2">
        <f>SUMPRODUCT('Respondent Data'!B243:S243,'Product Coding'!A119:R119)</f>
        <v>-5.2162047585202505</v>
      </c>
      <c r="V243" s="2">
        <f>SUMPRODUCT('Respondent Data'!B243:S243,'Product Coding'!A120:R120)</f>
        <v>-4.9121677382318909</v>
      </c>
      <c r="W243" s="2">
        <f>SUMPRODUCT('Respondent Data'!B243:S243,'Product Coding'!A121:R121)</f>
        <v>-5.8894329997039367</v>
      </c>
      <c r="X243" s="2">
        <f>SUMPRODUCT('Respondent Data'!B243:S243,'Product Coding'!A122:R122)</f>
        <v>-5.4493962808641134</v>
      </c>
      <c r="Y243" s="2">
        <f>SUMPRODUCT('Respondent Data'!B243:S243,'Product Coding'!A123:R123)</f>
        <v>-6.2669306005701912</v>
      </c>
      <c r="Z243" s="2">
        <f>SUMPRODUCT('Respondent Data'!B243:S243,'Product Coding'!A124:R124)</f>
        <v>0.11397652374427003</v>
      </c>
      <c r="AA243" s="2">
        <f>SUMPRODUCT('Respondent Data'!B243:S243,'Product Coding'!A125:R125)</f>
        <v>-6.7404515607910831E-2</v>
      </c>
      <c r="AB243" s="2">
        <f>SUMPRODUCT('Respondent Data'!B243:S243,'Product Coding'!A126:R126)</f>
        <v>0.23663250468044894</v>
      </c>
      <c r="AC243" s="2">
        <f>SUMPRODUCT('Respondent Data'!B243:S243,'Product Coding'!A127:R127)</f>
        <v>-0.74063275679159712</v>
      </c>
      <c r="AD243" s="2">
        <f>SUMPRODUCT('Respondent Data'!B243:S243,'Product Coding'!A128:R128)</f>
        <v>-0.30059603795177403</v>
      </c>
      <c r="AE243" s="2">
        <f>SUMPRODUCT('Respondent Data'!B243:S243,'Product Coding'!A129:R129)</f>
        <v>-1.1181303576578521</v>
      </c>
      <c r="AF243" s="2">
        <f>SUMPRODUCT('Respondent Data'!B243:S243,'Product Coding'!A130:R130)</f>
        <v>-2.6541883311045495</v>
      </c>
      <c r="AG243" s="2">
        <f>SUMPRODUCT('Respondent Data'!B243:S243,'Product Coding'!A131:R131)</f>
        <v>-2.8355693704567306</v>
      </c>
      <c r="AH243" s="2">
        <f>SUMPRODUCT('Respondent Data'!B243:S243,'Product Coding'!A132:R132)</f>
        <v>-2.5315323501683711</v>
      </c>
      <c r="AI243" s="2">
        <f>SUMPRODUCT('Respondent Data'!B243:S243,'Product Coding'!A133:R133)</f>
        <v>-3.5087976116404169</v>
      </c>
      <c r="AJ243" s="2">
        <f>SUMPRODUCT('Respondent Data'!B243:S243,'Product Coding'!A134:R134)</f>
        <v>-3.0687608928005936</v>
      </c>
      <c r="AK243" s="2">
        <f>SUMPRODUCT('Respondent Data'!B243:S243,'Product Coding'!A135:R135)</f>
        <v>-3.8862952125066719</v>
      </c>
      <c r="AL243" s="2">
        <f>SUMPRODUCT('Respondent Data'!B243:S243,'Product Coding'!A136:R136)</f>
        <v>3.5484985874272601</v>
      </c>
      <c r="AM243" s="2">
        <f>SUMPRODUCT('Respondent Data'!B243:S243,'Product Coding'!A137:R137)</f>
        <v>3.367117548075079</v>
      </c>
      <c r="AN243" s="2">
        <f>SUMPRODUCT('Respondent Data'!B243:S243,'Product Coding'!A138:R138)</f>
        <v>3.6711545683634386</v>
      </c>
      <c r="AO243" s="2">
        <f>SUMPRODUCT('Respondent Data'!B243:S243,'Product Coding'!A139:R139)</f>
        <v>2.6938893068913927</v>
      </c>
      <c r="AP243" s="2">
        <f>SUMPRODUCT('Respondent Data'!B243:S243,'Product Coding'!A140:R140)</f>
        <v>3.133926025731216</v>
      </c>
      <c r="AQ243" s="2">
        <f>SUMPRODUCT('Respondent Data'!B243:S243,'Product Coding'!A141:R141)</f>
        <v>2.3163917060251378</v>
      </c>
      <c r="AR243" s="2">
        <f>SUMPRODUCT('Respondent Data'!B243:S243,'Product Coding'!A142:R142)</f>
        <v>0.7803337325784403</v>
      </c>
      <c r="AS243" s="2">
        <f>SUMPRODUCT('Respondent Data'!B243:S243,'Product Coding'!A143:R143)</f>
        <v>0.59895269322625921</v>
      </c>
      <c r="AT243" s="2">
        <f>SUMPRODUCT('Respondent Data'!B243:S243,'Product Coding'!A144:R144)</f>
        <v>0.90298971351461876</v>
      </c>
      <c r="AU243" s="2">
        <f>SUMPRODUCT('Respondent Data'!B243:S243,'Product Coding'!A145:R145)</f>
        <v>-7.4275547957426857E-2</v>
      </c>
      <c r="AV243" s="2">
        <f>SUMPRODUCT('Respondent Data'!B243:S243,'Product Coding'!A146:R146)</f>
        <v>0.36576117088239601</v>
      </c>
      <c r="AW243" s="2">
        <f>SUMPRODUCT('Respondent Data'!B243:S243,'Product Coding'!A147:R147)</f>
        <v>-0.45177314882368202</v>
      </c>
      <c r="AX243" s="2">
        <f>SUMPRODUCT('Respondent Data'!B243:S243,'Product Coding'!A148:R148)</f>
        <v>5.3636740411842103</v>
      </c>
      <c r="AY243" s="2">
        <f>SUMPRODUCT('Respondent Data'!B243:S243,'Product Coding'!A149:R149)</f>
        <v>5.1822930018320292</v>
      </c>
      <c r="AZ243" s="2">
        <f>SUMPRODUCT('Respondent Data'!B243:S243,'Product Coding'!A150:R150)</f>
        <v>5.4863300221203888</v>
      </c>
      <c r="BA243" s="2">
        <f>SUMPRODUCT('Respondent Data'!B243:S243,'Product Coding'!A151:R151)</f>
        <v>4.5090647606483429</v>
      </c>
      <c r="BB243" s="2">
        <f>SUMPRODUCT('Respondent Data'!B243:S243,'Product Coding'!A152:R152)</f>
        <v>4.9491014794881663</v>
      </c>
      <c r="BC243" s="2">
        <f>SUMPRODUCT('Respondent Data'!B243:S243,'Product Coding'!A153:R153)</f>
        <v>4.1315671597820884</v>
      </c>
      <c r="BD243" s="2">
        <f>SUMPRODUCT('Respondent Data'!B243:S243,'Product Coding'!A154:R154)</f>
        <v>2.5955091863353905</v>
      </c>
      <c r="BE243" s="2">
        <f>SUMPRODUCT('Respondent Data'!B243:S243,'Product Coding'!A155:R155)</f>
        <v>2.4141281469832094</v>
      </c>
      <c r="BF243" s="2">
        <f>SUMPRODUCT('Respondent Data'!B243:S243,'Product Coding'!A156:R156)</f>
        <v>2.718165167271569</v>
      </c>
      <c r="BG243" s="2">
        <f>SUMPRODUCT('Respondent Data'!B243:S243,'Product Coding'!A157:R157)</f>
        <v>1.7408999057995231</v>
      </c>
      <c r="BH243" s="2">
        <f>SUMPRODUCT('Respondent Data'!B243:S243,'Product Coding'!A158:R158)</f>
        <v>2.1809366246393465</v>
      </c>
      <c r="BI243" s="2">
        <f>SUMPRODUCT('Respondent Data'!B243:S243,'Product Coding'!A159:R159)</f>
        <v>1.3634023049332682</v>
      </c>
      <c r="BJ243" s="2">
        <f>SUMPRODUCT('Respondent Data'!B243:S243,'Product Coding'!A160:R160)</f>
        <v>7.1228306787401605</v>
      </c>
      <c r="BK243" s="2">
        <f>SUMPRODUCT('Respondent Data'!B243:S243,'Product Coding'!A161:R161)</f>
        <v>6.9414496393879794</v>
      </c>
      <c r="BL243" s="2">
        <f>SUMPRODUCT('Respondent Data'!B243:S243,'Product Coding'!A162:R162)</f>
        <v>7.245486659676339</v>
      </c>
      <c r="BM243" s="2">
        <f>SUMPRODUCT('Respondent Data'!B243:S243,'Product Coding'!A163:R163)</f>
        <v>6.2682213982042931</v>
      </c>
      <c r="BN243" s="2">
        <f>SUMPRODUCT('Respondent Data'!B243:S243,'Product Coding'!A164:R164)</f>
        <v>6.7082581170441165</v>
      </c>
      <c r="BO243" s="2">
        <f>SUMPRODUCT('Respondent Data'!B243:S243,'Product Coding'!A165:R165)</f>
        <v>5.8907237973380386</v>
      </c>
      <c r="BP243" s="2">
        <f>SUMPRODUCT('Respondent Data'!B243:S243,'Product Coding'!A166:R166)</f>
        <v>4.3546658238913407</v>
      </c>
      <c r="BQ243" s="2">
        <f>SUMPRODUCT('Respondent Data'!B243:S243,'Product Coding'!A167:R167)</f>
        <v>4.1732847845391596</v>
      </c>
      <c r="BR243" s="2">
        <f>SUMPRODUCT('Respondent Data'!B243:S243,'Product Coding'!A168:R168)</f>
        <v>4.4773218048275192</v>
      </c>
      <c r="BS243" s="2">
        <f>SUMPRODUCT('Respondent Data'!B243:S243,'Product Coding'!A169:R169)</f>
        <v>3.5000565433554733</v>
      </c>
      <c r="BT243" s="2">
        <f>SUMPRODUCT('Respondent Data'!B243:S243,'Product Coding'!A170:R170)</f>
        <v>3.9400932621952967</v>
      </c>
      <c r="BU243" s="2">
        <f>SUMPRODUCT('Respondent Data'!B243:S243,'Product Coding'!A171:R171)</f>
        <v>3.1225589424892188</v>
      </c>
      <c r="BV243" s="2">
        <f>SUMPRODUCT('Respondent Data'!B243:S243,'Product Coding'!A172:R172)</f>
        <v>10.381200277298101</v>
      </c>
      <c r="BX243" s="2">
        <f t="shared" si="1014"/>
        <v>1.546076849742835</v>
      </c>
      <c r="BY243" s="2">
        <f t="shared" si="1015"/>
        <v>1.8535481053127583</v>
      </c>
      <c r="BZ243" s="2">
        <f t="shared" si="1016"/>
        <v>1.3676099807409052</v>
      </c>
      <c r="CA243" s="2">
        <f t="shared" si="1017"/>
        <v>3.6339853486558411</v>
      </c>
      <c r="CB243" s="2">
        <f t="shared" si="1018"/>
        <v>2.340332982327245</v>
      </c>
      <c r="CC243" s="2">
        <f t="shared" si="1019"/>
        <v>5.3006398468488154</v>
      </c>
      <c r="CD243" s="2">
        <f t="shared" si="1020"/>
        <v>24.628037077224935</v>
      </c>
      <c r="CE243" s="2">
        <f t="shared" si="1021"/>
        <v>29.525861841638513</v>
      </c>
      <c r="CF243" s="2">
        <f t="shared" si="1022"/>
        <v>21.785171492912717</v>
      </c>
      <c r="CG243" s="2">
        <f t="shared" si="1023"/>
        <v>57.887113386164991</v>
      </c>
      <c r="CH243" s="2">
        <f t="shared" si="1024"/>
        <v>37.280040427094505</v>
      </c>
      <c r="CI243" s="2">
        <f t="shared" si="1025"/>
        <v>84.43587697656973</v>
      </c>
      <c r="CJ243" s="2">
        <f t="shared" si="1026"/>
        <v>9.6471145890086962</v>
      </c>
      <c r="CK243" s="2">
        <f t="shared" si="1027"/>
        <v>11.56565468991171</v>
      </c>
      <c r="CL243" s="2">
        <f t="shared" si="1028"/>
        <v>8.5335280710490036</v>
      </c>
      <c r="CM243" s="2">
        <f t="shared" si="1029"/>
        <v>22.675116750563124</v>
      </c>
      <c r="CN243" s="2">
        <f t="shared" si="1030"/>
        <v>14.603064822232348</v>
      </c>
      <c r="CO243" s="2">
        <f t="shared" si="1031"/>
        <v>33.074604283817877</v>
      </c>
      <c r="CP243" s="2">
        <f t="shared" si="1032"/>
        <v>153.67250070775137</v>
      </c>
      <c r="CQ243" s="2">
        <f t="shared" si="1033"/>
        <v>184.23364438378633</v>
      </c>
      <c r="CR243" s="2">
        <f t="shared" si="1034"/>
        <v>135.93376407407698</v>
      </c>
      <c r="CS243" s="2">
        <f t="shared" si="1035"/>
        <v>361.2004255520423</v>
      </c>
      <c r="CT243" s="2">
        <f t="shared" si="1036"/>
        <v>232.6176877578101</v>
      </c>
      <c r="CU243" s="2">
        <f t="shared" si="1037"/>
        <v>526.85775661921264</v>
      </c>
      <c r="CV243" s="2">
        <f t="shared" si="1038"/>
        <v>0.89227890300423673</v>
      </c>
      <c r="CW243" s="2">
        <f t="shared" si="1039"/>
        <v>1.0697281123827358</v>
      </c>
      <c r="CX243" s="2">
        <f t="shared" si="1040"/>
        <v>0.78928129190739504</v>
      </c>
      <c r="CY243" s="2">
        <f t="shared" si="1041"/>
        <v>2.0972621516009666</v>
      </c>
      <c r="CZ243" s="2">
        <f t="shared" si="1042"/>
        <v>1.3506636144787574</v>
      </c>
      <c r="DA243" s="2">
        <f t="shared" si="1043"/>
        <v>3.0591293754598987</v>
      </c>
      <c r="DB243" s="2">
        <f t="shared" si="1044"/>
        <v>14.213444765096337</v>
      </c>
      <c r="DC243" s="2">
        <f t="shared" si="1045"/>
        <v>17.040099668198241</v>
      </c>
      <c r="DD243" s="2">
        <f t="shared" si="1046"/>
        <v>12.57275724986672</v>
      </c>
      <c r="DE243" s="2">
        <f t="shared" si="1047"/>
        <v>33.408074145137448</v>
      </c>
      <c r="DF243" s="2">
        <f t="shared" si="1048"/>
        <v>21.515226479055325</v>
      </c>
      <c r="DG243" s="2">
        <f t="shared" si="1049"/>
        <v>48.730017330888835</v>
      </c>
      <c r="DH243" s="2">
        <f t="shared" si="1050"/>
        <v>2.8767799581684846E-2</v>
      </c>
      <c r="DI243" s="2">
        <f t="shared" si="1051"/>
        <v>3.4488906820846876E-2</v>
      </c>
      <c r="DJ243" s="2">
        <f t="shared" si="1052"/>
        <v>2.5447072594360586E-2</v>
      </c>
      <c r="DK243" s="2">
        <f t="shared" si="1053"/>
        <v>6.7617442309092987E-2</v>
      </c>
      <c r="DL243" s="2">
        <f t="shared" si="1054"/>
        <v>4.354649654135602E-2</v>
      </c>
      <c r="DM243" s="2">
        <f t="shared" si="1055"/>
        <v>9.8628826111847742E-2</v>
      </c>
      <c r="DN243" s="2">
        <f t="shared" si="1056"/>
        <v>0.45825305181030113</v>
      </c>
      <c r="DO243" s="2">
        <f t="shared" si="1057"/>
        <v>0.54938671132554384</v>
      </c>
      <c r="DP243" s="2">
        <f t="shared" si="1058"/>
        <v>0.40535594816324338</v>
      </c>
      <c r="DQ243" s="2">
        <f t="shared" si="1059"/>
        <v>1.077103558294954</v>
      </c>
      <c r="DR243" s="2">
        <f t="shared" si="1060"/>
        <v>0.6936684496518728</v>
      </c>
      <c r="DS243" s="2">
        <f t="shared" si="1061"/>
        <v>1.5710955032861325</v>
      </c>
      <c r="DT243" s="2">
        <f t="shared" si="1062"/>
        <v>4.6836664738955369E-3</v>
      </c>
      <c r="DU243" s="2">
        <f t="shared" si="1063"/>
        <v>5.6151161697104339E-3</v>
      </c>
      <c r="DV243" s="2">
        <f t="shared" si="1064"/>
        <v>4.1430211035282894E-3</v>
      </c>
      <c r="DW243" s="2">
        <f t="shared" si="1065"/>
        <v>1.1008751180096912E-2</v>
      </c>
      <c r="DX243" s="2">
        <f t="shared" si="1066"/>
        <v>7.0897763774816994E-3</v>
      </c>
      <c r="DY243" s="2">
        <f t="shared" si="1067"/>
        <v>1.6057694121097567E-2</v>
      </c>
      <c r="DZ243" s="2">
        <f t="shared" si="1068"/>
        <v>7.4607877089448188E-2</v>
      </c>
      <c r="EA243" s="2">
        <f t="shared" si="1069"/>
        <v>8.944528808096186E-2</v>
      </c>
      <c r="EB243" s="2">
        <f t="shared" si="1070"/>
        <v>6.5995734536994005E-2</v>
      </c>
      <c r="EC243" s="2">
        <f t="shared" si="1071"/>
        <v>0.17536251984011511</v>
      </c>
      <c r="ED243" s="2">
        <f t="shared" si="1072"/>
        <v>0.11293570272583536</v>
      </c>
      <c r="EE243" s="2">
        <f t="shared" si="1073"/>
        <v>0.2557890225540263</v>
      </c>
      <c r="EF243" s="2">
        <f t="shared" si="1074"/>
        <v>8.0648062944048784E-4</v>
      </c>
      <c r="EG243" s="2">
        <f t="shared" si="1075"/>
        <v>9.6686697231091812E-4</v>
      </c>
      <c r="EH243" s="2">
        <f t="shared" si="1076"/>
        <v>7.1338689165449784E-4</v>
      </c>
      <c r="EI243" s="2">
        <f t="shared" si="1077"/>
        <v>1.8955970991021275E-3</v>
      </c>
      <c r="EJ243" s="2">
        <f t="shared" si="1078"/>
        <v>1.2207887447519539E-3</v>
      </c>
      <c r="EK243" s="2">
        <f t="shared" si="1079"/>
        <v>2.7649746911578279E-3</v>
      </c>
      <c r="EL243" s="2">
        <f t="shared" si="1080"/>
        <v>1.2846731937825583E-2</v>
      </c>
      <c r="EM243" s="2">
        <f t="shared" si="1081"/>
        <v>1.5401586051028615E-2</v>
      </c>
      <c r="EN243" s="2">
        <f t="shared" si="1082"/>
        <v>1.136380692912878E-2</v>
      </c>
      <c r="EO243" s="2">
        <f t="shared" si="1083"/>
        <v>3.0195676009205176E-2</v>
      </c>
      <c r="EP243" s="2">
        <f t="shared" si="1084"/>
        <v>1.9446401046759706E-2</v>
      </c>
      <c r="EQ243" s="2">
        <f t="shared" si="1085"/>
        <v>4.4044317216670195E-2</v>
      </c>
      <c r="ER243" s="2">
        <f t="shared" si="1086"/>
        <v>3.1010016979648478E-5</v>
      </c>
      <c r="ET243" s="2">
        <f t="shared" si="1087"/>
        <v>0.39276112192018259</v>
      </c>
      <c r="EU243" s="2">
        <f t="shared" si="1088"/>
        <v>0.35044091183821013</v>
      </c>
      <c r="EV243" s="2">
        <f t="shared" si="1089"/>
        <v>0.42236686284244596</v>
      </c>
      <c r="EW243" s="2">
        <f t="shared" si="1090"/>
        <v>0.21579697059035058</v>
      </c>
      <c r="EX243" s="2">
        <f t="shared" si="1091"/>
        <v>0.29937135168580992</v>
      </c>
      <c r="EY243" s="2">
        <f t="shared" si="1092"/>
        <v>0.15871403925747909</v>
      </c>
      <c r="EZ243" s="2">
        <f t="shared" si="1093"/>
        <v>3.901976561789345E-2</v>
      </c>
      <c r="FA243" s="2">
        <f t="shared" si="1094"/>
        <v>3.2759107840682145E-2</v>
      </c>
      <c r="FB243" s="2">
        <f t="shared" si="1095"/>
        <v>4.3888192823611095E-2</v>
      </c>
      <c r="FC243" s="2">
        <f t="shared" si="1096"/>
        <v>1.6981644072825978E-2</v>
      </c>
      <c r="FD243" s="2">
        <f t="shared" si="1097"/>
        <v>2.6123274396863041E-2</v>
      </c>
      <c r="FE243" s="2">
        <f t="shared" si="1098"/>
        <v>1.1704684675669028E-2</v>
      </c>
      <c r="FF243" s="2">
        <f t="shared" si="1099"/>
        <v>9.3922160003079805E-2</v>
      </c>
      <c r="FG243" s="2">
        <f t="shared" si="1100"/>
        <v>7.958200544877668E-2</v>
      </c>
      <c r="FH243" s="2">
        <f t="shared" si="1101"/>
        <v>0.10489296224309191</v>
      </c>
      <c r="FI243" s="2">
        <f t="shared" si="1102"/>
        <v>4.2238440069201119E-2</v>
      </c>
      <c r="FJ243" s="2">
        <f t="shared" si="1103"/>
        <v>6.4089972796570679E-2</v>
      </c>
      <c r="FK243" s="2">
        <f t="shared" si="1104"/>
        <v>2.9347369427116216E-2</v>
      </c>
      <c r="FL243" s="2">
        <f t="shared" si="1105"/>
        <v>6.4652733706650756E-3</v>
      </c>
      <c r="FM243" s="2">
        <f t="shared" si="1106"/>
        <v>5.3985872994438099E-3</v>
      </c>
      <c r="FN243" s="2">
        <f t="shared" si="1107"/>
        <v>7.3028007866564638E-3</v>
      </c>
      <c r="FO243" s="2">
        <f t="shared" si="1108"/>
        <v>2.7609023332202469E-3</v>
      </c>
      <c r="FP243" s="2">
        <f t="shared" si="1109"/>
        <v>4.2804978064704298E-3</v>
      </c>
      <c r="FQ243" s="2">
        <f t="shared" si="1110"/>
        <v>1.8944497593532238E-3</v>
      </c>
      <c r="FR243" s="2">
        <f t="shared" si="1111"/>
        <v>0.52846332451964195</v>
      </c>
      <c r="FS243" s="2">
        <f t="shared" si="1112"/>
        <v>0.48315524827498663</v>
      </c>
      <c r="FT243" s="2">
        <f t="shared" si="1113"/>
        <v>0.55888361685936372</v>
      </c>
      <c r="FU243" s="2">
        <f t="shared" si="1114"/>
        <v>0.32286579277220773</v>
      </c>
      <c r="FV243" s="2">
        <f t="shared" si="1115"/>
        <v>0.42541178322604983</v>
      </c>
      <c r="FW243" s="2">
        <f t="shared" si="1116"/>
        <v>0.24635824766898451</v>
      </c>
      <c r="FX243" s="2">
        <f t="shared" si="1117"/>
        <v>6.5731332741567131E-2</v>
      </c>
      <c r="FY243" s="2">
        <f t="shared" si="1118"/>
        <v>5.5432066251986246E-2</v>
      </c>
      <c r="FZ243" s="2">
        <f t="shared" si="1119"/>
        <v>7.3676997355111448E-2</v>
      </c>
      <c r="GA243" s="2">
        <f t="shared" si="1120"/>
        <v>2.9062945975467217E-2</v>
      </c>
      <c r="GB243" s="2">
        <f t="shared" si="1121"/>
        <v>4.4414387789092194E-2</v>
      </c>
      <c r="GC243" s="2">
        <f t="shared" si="1122"/>
        <v>2.0108579358545074E-2</v>
      </c>
      <c r="GD243" s="2">
        <f t="shared" si="1123"/>
        <v>0.97203664462147599</v>
      </c>
      <c r="GE243" s="2">
        <f t="shared" si="1124"/>
        <v>0.96666092154933114</v>
      </c>
      <c r="GF243" s="2">
        <f t="shared" si="1125"/>
        <v>0.97518441148797674</v>
      </c>
      <c r="GG243" s="2">
        <f t="shared" si="1126"/>
        <v>0.93666510153407878</v>
      </c>
      <c r="GH243" s="2">
        <f t="shared" si="1127"/>
        <v>0.9582706696005564</v>
      </c>
      <c r="GI243" s="2">
        <f t="shared" si="1128"/>
        <v>0.91022552497470455</v>
      </c>
      <c r="GJ243" s="2">
        <f t="shared" si="1129"/>
        <v>0.68575203649228256</v>
      </c>
      <c r="GK243" s="2">
        <f t="shared" si="1130"/>
        <v>0.64541666240603801</v>
      </c>
      <c r="GL243" s="2">
        <f t="shared" si="1131"/>
        <v>0.71156350197753737</v>
      </c>
      <c r="GM243" s="2">
        <f t="shared" si="1132"/>
        <v>0.48143964512817877</v>
      </c>
      <c r="GN243" s="2">
        <f t="shared" si="1133"/>
        <v>0.59043433217731978</v>
      </c>
      <c r="GO243" s="2">
        <f t="shared" si="1134"/>
        <v>0.38893926683077079</v>
      </c>
      <c r="GP243" s="2">
        <f t="shared" si="1135"/>
        <v>0.99533816799238539</v>
      </c>
      <c r="GQ243" s="2">
        <f t="shared" si="1136"/>
        <v>0.99441623730647777</v>
      </c>
      <c r="GR243" s="2">
        <f t="shared" si="1137"/>
        <v>0.99587407270034578</v>
      </c>
      <c r="GS243" s="2">
        <f t="shared" si="1138"/>
        <v>0.98911112177095695</v>
      </c>
      <c r="GT243" s="2">
        <f t="shared" si="1139"/>
        <v>0.99296013469327049</v>
      </c>
      <c r="GU243" s="2">
        <f t="shared" si="1140"/>
        <v>0.98419608038597883</v>
      </c>
      <c r="GV243" s="2">
        <f t="shared" si="1141"/>
        <v>0.93057199869823948</v>
      </c>
      <c r="GW243" s="2">
        <f t="shared" si="1142"/>
        <v>0.91789832031077212</v>
      </c>
      <c r="GX243" s="2">
        <f t="shared" si="1143"/>
        <v>0.93809005758765196</v>
      </c>
      <c r="GY243" s="2">
        <f t="shared" si="1144"/>
        <v>0.85080133415861359</v>
      </c>
      <c r="GZ243" s="2">
        <f t="shared" si="1145"/>
        <v>0.89852450375234627</v>
      </c>
      <c r="HA243" s="2">
        <f t="shared" si="1146"/>
        <v>0.79631210501123662</v>
      </c>
      <c r="HB243" s="2">
        <f t="shared" si="1147"/>
        <v>0.99919416925744398</v>
      </c>
      <c r="HC243" s="2">
        <f t="shared" si="1148"/>
        <v>0.99903406695644648</v>
      </c>
      <c r="HD243" s="2">
        <f t="shared" si="1149"/>
        <v>0.9992871216664041</v>
      </c>
      <c r="HE243" s="2">
        <f t="shared" si="1150"/>
        <v>0.99810798939072032</v>
      </c>
      <c r="HF243" s="2">
        <f t="shared" si="1151"/>
        <v>0.99878069976325357</v>
      </c>
      <c r="HG243" s="2">
        <f t="shared" si="1152"/>
        <v>0.99724264931370443</v>
      </c>
      <c r="HH243" s="2">
        <f t="shared" si="1153"/>
        <v>0.9873162132702481</v>
      </c>
      <c r="HI243" s="2">
        <f t="shared" si="1154"/>
        <v>0.98483202482386645</v>
      </c>
      <c r="HJ243" s="2">
        <f t="shared" si="1155"/>
        <v>0.98876387818975497</v>
      </c>
      <c r="HK243" s="2">
        <f t="shared" si="1156"/>
        <v>0.97068937803527</v>
      </c>
      <c r="HL243" s="2">
        <f t="shared" si="1157"/>
        <v>0.98092454784597582</v>
      </c>
      <c r="HM243" s="2">
        <f t="shared" si="1158"/>
        <v>0.95781374747186165</v>
      </c>
      <c r="HN243" s="2">
        <f t="shared" si="1159"/>
        <v>0.99996899094461178</v>
      </c>
      <c r="HP243" s="2">
        <f t="shared" ref="HP243:IU243" si="1307">IF(B1=1,ET243,0)</f>
        <v>0.39276112192018259</v>
      </c>
      <c r="HQ243" s="2">
        <f t="shared" si="1307"/>
        <v>0.35044091183821013</v>
      </c>
      <c r="HR243" s="2">
        <f t="shared" si="1307"/>
        <v>0.42236686284244596</v>
      </c>
      <c r="HS243" s="2">
        <f t="shared" si="1307"/>
        <v>0.21579697059035058</v>
      </c>
      <c r="HT243" s="2">
        <f t="shared" si="1307"/>
        <v>0.29937135168580992</v>
      </c>
      <c r="HU243" s="2">
        <f t="shared" si="1307"/>
        <v>0.15871403925747909</v>
      </c>
      <c r="HV243" s="2">
        <f t="shared" si="1307"/>
        <v>3.901976561789345E-2</v>
      </c>
      <c r="HW243" s="2">
        <f t="shared" si="1307"/>
        <v>3.2759107840682145E-2</v>
      </c>
      <c r="HX243" s="2">
        <f t="shared" si="1307"/>
        <v>4.3888192823611095E-2</v>
      </c>
      <c r="HY243" s="2">
        <f t="shared" si="1307"/>
        <v>1.6981644072825978E-2</v>
      </c>
      <c r="HZ243" s="2">
        <f t="shared" si="1307"/>
        <v>2.6123274396863041E-2</v>
      </c>
      <c r="IA243" s="2">
        <f t="shared" si="1307"/>
        <v>1.1704684675669028E-2</v>
      </c>
      <c r="IB243" s="2">
        <f t="shared" si="1307"/>
        <v>9.3922160003079805E-2</v>
      </c>
      <c r="IC243" s="2">
        <f t="shared" si="1307"/>
        <v>7.958200544877668E-2</v>
      </c>
      <c r="ID243" s="2">
        <f t="shared" si="1307"/>
        <v>0.10489296224309191</v>
      </c>
      <c r="IE243" s="2">
        <f t="shared" si="1307"/>
        <v>4.2238440069201119E-2</v>
      </c>
      <c r="IF243" s="2">
        <f t="shared" si="1307"/>
        <v>6.4089972796570679E-2</v>
      </c>
      <c r="IG243" s="2">
        <f t="shared" si="1307"/>
        <v>2.9347369427116216E-2</v>
      </c>
      <c r="IH243" s="2">
        <f t="shared" si="1307"/>
        <v>6.4652733706650756E-3</v>
      </c>
      <c r="II243" s="2">
        <f t="shared" si="1307"/>
        <v>5.3985872994438099E-3</v>
      </c>
      <c r="IJ243" s="2">
        <f t="shared" si="1307"/>
        <v>7.3028007866564638E-3</v>
      </c>
      <c r="IK243" s="2">
        <f t="shared" si="1307"/>
        <v>2.7609023332202469E-3</v>
      </c>
      <c r="IL243" s="2">
        <f t="shared" si="1307"/>
        <v>4.2804978064704298E-3</v>
      </c>
      <c r="IM243" s="2">
        <f t="shared" si="1307"/>
        <v>1.8944497593532238E-3</v>
      </c>
      <c r="IN243" s="2">
        <f t="shared" si="1307"/>
        <v>0.52846332451964195</v>
      </c>
      <c r="IO243" s="2">
        <f t="shared" si="1307"/>
        <v>0.48315524827498663</v>
      </c>
      <c r="IP243" s="2">
        <f t="shared" si="1307"/>
        <v>0.55888361685936372</v>
      </c>
      <c r="IQ243" s="2">
        <f t="shared" si="1307"/>
        <v>0.32286579277220773</v>
      </c>
      <c r="IR243" s="2">
        <f t="shared" si="1307"/>
        <v>0.42541178322604983</v>
      </c>
      <c r="IS243" s="2">
        <f t="shared" si="1307"/>
        <v>0.24635824766898451</v>
      </c>
      <c r="IT243" s="2">
        <f t="shared" si="1307"/>
        <v>6.5731332741567131E-2</v>
      </c>
      <c r="IU243" s="2">
        <f t="shared" si="1307"/>
        <v>5.5432066251986246E-2</v>
      </c>
      <c r="IV243" s="2">
        <f t="shared" ref="IV243:KA243" si="1308">IF(AH1=1,FZ243,0)</f>
        <v>7.3676997355111448E-2</v>
      </c>
      <c r="IW243" s="2">
        <f t="shared" si="1308"/>
        <v>2.9062945975467217E-2</v>
      </c>
      <c r="IX243" s="2">
        <f t="shared" si="1308"/>
        <v>4.4414387789092194E-2</v>
      </c>
      <c r="IY243" s="2">
        <f t="shared" si="1308"/>
        <v>2.0108579358545074E-2</v>
      </c>
      <c r="IZ243" s="2">
        <f t="shared" si="1308"/>
        <v>0.97203664462147599</v>
      </c>
      <c r="JA243" s="2">
        <f t="shared" si="1308"/>
        <v>0.96666092154933114</v>
      </c>
      <c r="JB243" s="2">
        <f t="shared" si="1308"/>
        <v>0.97518441148797674</v>
      </c>
      <c r="JC243" s="2">
        <f t="shared" si="1308"/>
        <v>0.93666510153407878</v>
      </c>
      <c r="JD243" s="2">
        <f t="shared" si="1308"/>
        <v>0.9582706696005564</v>
      </c>
      <c r="JE243" s="2">
        <f t="shared" si="1308"/>
        <v>0.91022552497470455</v>
      </c>
      <c r="JF243" s="2">
        <f t="shared" si="1308"/>
        <v>0.68575203649228256</v>
      </c>
      <c r="JG243" s="2">
        <f t="shared" si="1308"/>
        <v>0.64541666240603801</v>
      </c>
      <c r="JH243" s="2">
        <f t="shared" si="1308"/>
        <v>0.71156350197753737</v>
      </c>
      <c r="JI243" s="2">
        <f t="shared" si="1308"/>
        <v>0.48143964512817877</v>
      </c>
      <c r="JJ243" s="2">
        <f t="shared" si="1308"/>
        <v>0.59043433217731978</v>
      </c>
      <c r="JK243" s="2">
        <f t="shared" si="1308"/>
        <v>0.38893926683077079</v>
      </c>
      <c r="JL243" s="2">
        <f t="shared" si="1308"/>
        <v>0.99533816799238539</v>
      </c>
      <c r="JM243" s="2">
        <f t="shared" si="1308"/>
        <v>0.99441623730647777</v>
      </c>
      <c r="JN243" s="2">
        <f t="shared" si="1308"/>
        <v>0.99587407270034578</v>
      </c>
      <c r="JO243" s="2">
        <f t="shared" si="1308"/>
        <v>0.98911112177095695</v>
      </c>
      <c r="JP243" s="2">
        <f t="shared" si="1308"/>
        <v>0.99296013469327049</v>
      </c>
      <c r="JQ243" s="2">
        <f t="shared" si="1308"/>
        <v>0.98419608038597883</v>
      </c>
      <c r="JR243" s="2">
        <f t="shared" si="1308"/>
        <v>0.93057199869823948</v>
      </c>
      <c r="JS243" s="2">
        <f t="shared" si="1308"/>
        <v>0.91789832031077212</v>
      </c>
      <c r="JT243" s="2">
        <f t="shared" si="1308"/>
        <v>0.93809005758765196</v>
      </c>
      <c r="JU243" s="2">
        <f t="shared" si="1308"/>
        <v>0.85080133415861359</v>
      </c>
      <c r="JV243" s="2">
        <f t="shared" si="1308"/>
        <v>0.89852450375234627</v>
      </c>
      <c r="JW243" s="2">
        <f t="shared" si="1308"/>
        <v>0.79631210501123662</v>
      </c>
      <c r="JX243" s="2">
        <f t="shared" si="1308"/>
        <v>0.99919416925744398</v>
      </c>
      <c r="JY243" s="2">
        <f t="shared" si="1308"/>
        <v>0.99903406695644648</v>
      </c>
      <c r="JZ243" s="2">
        <f t="shared" si="1308"/>
        <v>0.9992871216664041</v>
      </c>
      <c r="KA243" s="2">
        <f t="shared" si="1308"/>
        <v>0.99810798939072032</v>
      </c>
      <c r="KB243" s="2">
        <f t="shared" ref="KB243:KJ243" si="1309">IF(BN1=1,HF243,0)</f>
        <v>0.99878069976325357</v>
      </c>
      <c r="KC243" s="2">
        <f t="shared" si="1309"/>
        <v>0.99724264931370443</v>
      </c>
      <c r="KD243" s="2">
        <f t="shared" si="1309"/>
        <v>0.9873162132702481</v>
      </c>
      <c r="KE243" s="2">
        <f t="shared" si="1309"/>
        <v>0.98483202482386645</v>
      </c>
      <c r="KF243" s="2">
        <f t="shared" si="1309"/>
        <v>0.98876387818975497</v>
      </c>
      <c r="KG243" s="2">
        <f t="shared" si="1309"/>
        <v>0.97068937803527</v>
      </c>
      <c r="KH243" s="2">
        <f t="shared" si="1309"/>
        <v>0.98092454784597582</v>
      </c>
      <c r="KI243" s="2">
        <f t="shared" si="1309"/>
        <v>0.95781374747186165</v>
      </c>
      <c r="KJ243" s="2">
        <f t="shared" si="1309"/>
        <v>0</v>
      </c>
    </row>
    <row r="244" spans="1:296" x14ac:dyDescent="0.2">
      <c r="A244" s="2" t="str">
        <f>'Respondent Data'!A244</f>
        <v>2251</v>
      </c>
      <c r="B244" s="2">
        <f>SUMPRODUCT('Respondent Data'!B244:S244,'Product Coding'!A100:R100)</f>
        <v>-2.295860982245717</v>
      </c>
      <c r="C244" s="2">
        <f>SUMPRODUCT('Respondent Data'!B244:S244,'Product Coding'!A101:R101)</f>
        <v>-1.5632171734602023</v>
      </c>
      <c r="D244" s="2">
        <f>SUMPRODUCT('Respondent Data'!B244:S244,'Product Coding'!A102:R102)</f>
        <v>-1.3860258850886729</v>
      </c>
      <c r="E244" s="2">
        <f>SUMPRODUCT('Respondent Data'!B244:S244,'Product Coding'!A103:R103)</f>
        <v>-1.2140995270208437</v>
      </c>
      <c r="F244" s="2">
        <f>SUMPRODUCT('Respondent Data'!B244:S244,'Product Coding'!A104:R104)</f>
        <v>-1.1602264650515768</v>
      </c>
      <c r="G244" s="2">
        <f>SUMPRODUCT('Respondent Data'!B244:S244,'Product Coding'!A105:R105)</f>
        <v>-1.5556821285375111</v>
      </c>
      <c r="H244" s="2">
        <f>SUMPRODUCT('Respondent Data'!B244:S244,'Product Coding'!A106:R106)</f>
        <v>-4.2933501023119405</v>
      </c>
      <c r="I244" s="2">
        <f>SUMPRODUCT('Respondent Data'!B244:S244,'Product Coding'!A107:R107)</f>
        <v>-3.560706293526426</v>
      </c>
      <c r="J244" s="2">
        <f>SUMPRODUCT('Respondent Data'!B244:S244,'Product Coding'!A108:R108)</f>
        <v>-3.383515005154897</v>
      </c>
      <c r="K244" s="2">
        <f>SUMPRODUCT('Respondent Data'!B244:S244,'Product Coding'!A109:R109)</f>
        <v>-3.2115886470870674</v>
      </c>
      <c r="L244" s="2">
        <f>SUMPRODUCT('Respondent Data'!B244:S244,'Product Coding'!A110:R110)</f>
        <v>-3.1577155851178009</v>
      </c>
      <c r="M244" s="2">
        <f>SUMPRODUCT('Respondent Data'!B244:S244,'Product Coding'!A111:R111)</f>
        <v>-3.5531712486037348</v>
      </c>
      <c r="N244" s="2">
        <f>SUMPRODUCT('Respondent Data'!B244:S244,'Product Coding'!A112:R112)</f>
        <v>-4.1488693790013178</v>
      </c>
      <c r="O244" s="2">
        <f>SUMPRODUCT('Respondent Data'!B244:S244,'Product Coding'!A113:R113)</f>
        <v>-3.4162255702158024</v>
      </c>
      <c r="P244" s="2">
        <f>SUMPRODUCT('Respondent Data'!B244:S244,'Product Coding'!A114:R114)</f>
        <v>-3.2390342818442734</v>
      </c>
      <c r="Q244" s="2">
        <f>SUMPRODUCT('Respondent Data'!B244:S244,'Product Coding'!A115:R115)</f>
        <v>-3.0671079237764447</v>
      </c>
      <c r="R244" s="2">
        <f>SUMPRODUCT('Respondent Data'!B244:S244,'Product Coding'!A116:R116)</f>
        <v>-3.0132348618071774</v>
      </c>
      <c r="S244" s="2">
        <f>SUMPRODUCT('Respondent Data'!B244:S244,'Product Coding'!A117:R117)</f>
        <v>-3.4086905252931121</v>
      </c>
      <c r="T244" s="2">
        <f>SUMPRODUCT('Respondent Data'!B244:S244,'Product Coding'!A118:R118)</f>
        <v>-6.1463584990675413</v>
      </c>
      <c r="U244" s="2">
        <f>SUMPRODUCT('Respondent Data'!B244:S244,'Product Coding'!A119:R119)</f>
        <v>-5.4137146902820259</v>
      </c>
      <c r="V244" s="2">
        <f>SUMPRODUCT('Respondent Data'!B244:S244,'Product Coding'!A120:R120)</f>
        <v>-5.2365234019104969</v>
      </c>
      <c r="W244" s="2">
        <f>SUMPRODUCT('Respondent Data'!B244:S244,'Product Coding'!A121:R121)</f>
        <v>-5.0645970438426682</v>
      </c>
      <c r="X244" s="2">
        <f>SUMPRODUCT('Respondent Data'!B244:S244,'Product Coding'!A122:R122)</f>
        <v>-5.0107239818734008</v>
      </c>
      <c r="Y244" s="2">
        <f>SUMPRODUCT('Respondent Data'!B244:S244,'Product Coding'!A123:R123)</f>
        <v>-5.4061796453593356</v>
      </c>
      <c r="Z244" s="2">
        <f>SUMPRODUCT('Respondent Data'!B244:S244,'Product Coding'!A124:R124)</f>
        <v>-1.9139801848651368</v>
      </c>
      <c r="AA244" s="2">
        <f>SUMPRODUCT('Respondent Data'!B244:S244,'Product Coding'!A125:R125)</f>
        <v>-1.1813363760796223</v>
      </c>
      <c r="AB244" s="2">
        <f>SUMPRODUCT('Respondent Data'!B244:S244,'Product Coding'!A126:R126)</f>
        <v>-1.0041450877080929</v>
      </c>
      <c r="AC244" s="2">
        <f>SUMPRODUCT('Respondent Data'!B244:S244,'Product Coding'!A127:R127)</f>
        <v>-0.83221872964026389</v>
      </c>
      <c r="AD244" s="2">
        <f>SUMPRODUCT('Respondent Data'!B244:S244,'Product Coding'!A128:R128)</f>
        <v>-0.77834566767099678</v>
      </c>
      <c r="AE244" s="2">
        <f>SUMPRODUCT('Respondent Data'!B244:S244,'Product Coding'!A129:R129)</f>
        <v>-1.1738013311569311</v>
      </c>
      <c r="AF244" s="2">
        <f>SUMPRODUCT('Respondent Data'!B244:S244,'Product Coding'!A130:R130)</f>
        <v>-3.9114693049313605</v>
      </c>
      <c r="AG244" s="2">
        <f>SUMPRODUCT('Respondent Data'!B244:S244,'Product Coding'!A131:R131)</f>
        <v>-3.178825496145846</v>
      </c>
      <c r="AH244" s="2">
        <f>SUMPRODUCT('Respondent Data'!B244:S244,'Product Coding'!A132:R132)</f>
        <v>-3.001634207774317</v>
      </c>
      <c r="AI244" s="2">
        <f>SUMPRODUCT('Respondent Data'!B244:S244,'Product Coding'!A133:R133)</f>
        <v>-2.8297078497064878</v>
      </c>
      <c r="AJ244" s="2">
        <f>SUMPRODUCT('Respondent Data'!B244:S244,'Product Coding'!A134:R134)</f>
        <v>-2.7758347877372209</v>
      </c>
      <c r="AK244" s="2">
        <f>SUMPRODUCT('Respondent Data'!B244:S244,'Product Coding'!A135:R135)</f>
        <v>-3.1712904512231548</v>
      </c>
      <c r="AL244" s="2">
        <f>SUMPRODUCT('Respondent Data'!B244:S244,'Product Coding'!A136:R136)</f>
        <v>0.40145846085650105</v>
      </c>
      <c r="AM244" s="2">
        <f>SUMPRODUCT('Respondent Data'!B244:S244,'Product Coding'!A137:R137)</f>
        <v>1.1341022696420158</v>
      </c>
      <c r="AN244" s="2">
        <f>SUMPRODUCT('Respondent Data'!B244:S244,'Product Coding'!A138:R138)</f>
        <v>1.311293558013545</v>
      </c>
      <c r="AO244" s="2">
        <f>SUMPRODUCT('Respondent Data'!B244:S244,'Product Coding'!A139:R139)</f>
        <v>1.4832199160813742</v>
      </c>
      <c r="AP244" s="2">
        <f>SUMPRODUCT('Respondent Data'!B244:S244,'Product Coding'!A140:R140)</f>
        <v>1.537092978050641</v>
      </c>
      <c r="AQ244" s="2">
        <f>SUMPRODUCT('Respondent Data'!B244:S244,'Product Coding'!A141:R141)</f>
        <v>1.1416373145647067</v>
      </c>
      <c r="AR244" s="2">
        <f>SUMPRODUCT('Respondent Data'!B244:S244,'Product Coding'!A142:R142)</f>
        <v>-1.5960306592097229</v>
      </c>
      <c r="AS244" s="2">
        <f>SUMPRODUCT('Respondent Data'!B244:S244,'Product Coding'!A143:R143)</f>
        <v>-0.86338685042420815</v>
      </c>
      <c r="AT244" s="2">
        <f>SUMPRODUCT('Respondent Data'!B244:S244,'Product Coding'!A144:R144)</f>
        <v>-0.68619556205267895</v>
      </c>
      <c r="AU244" s="2">
        <f>SUMPRODUCT('Respondent Data'!B244:S244,'Product Coding'!A145:R145)</f>
        <v>-0.51426920398484977</v>
      </c>
      <c r="AV244" s="2">
        <f>SUMPRODUCT('Respondent Data'!B244:S244,'Product Coding'!A146:R146)</f>
        <v>-0.46039614201558288</v>
      </c>
      <c r="AW244" s="2">
        <f>SUMPRODUCT('Respondent Data'!B244:S244,'Product Coding'!A147:R147)</f>
        <v>-0.85585180550151718</v>
      </c>
      <c r="AX244" s="2">
        <f>SUMPRODUCT('Respondent Data'!B244:S244,'Product Coding'!A148:R148)</f>
        <v>3.7737003478886733</v>
      </c>
      <c r="AY244" s="2">
        <f>SUMPRODUCT('Respondent Data'!B244:S244,'Product Coding'!A149:R149)</f>
        <v>4.5063441566741878</v>
      </c>
      <c r="AZ244" s="2">
        <f>SUMPRODUCT('Respondent Data'!B244:S244,'Product Coding'!A150:R150)</f>
        <v>4.6835354450457167</v>
      </c>
      <c r="BA244" s="2">
        <f>SUMPRODUCT('Respondent Data'!B244:S244,'Product Coding'!A151:R151)</f>
        <v>4.8554618031135455</v>
      </c>
      <c r="BB244" s="2">
        <f>SUMPRODUCT('Respondent Data'!B244:S244,'Product Coding'!A152:R152)</f>
        <v>4.9093348650828128</v>
      </c>
      <c r="BC244" s="2">
        <f>SUMPRODUCT('Respondent Data'!B244:S244,'Product Coding'!A153:R153)</f>
        <v>4.5138792015968789</v>
      </c>
      <c r="BD244" s="2">
        <f>SUMPRODUCT('Respondent Data'!B244:S244,'Product Coding'!A154:R154)</f>
        <v>1.7762112278224491</v>
      </c>
      <c r="BE244" s="2">
        <f>SUMPRODUCT('Respondent Data'!B244:S244,'Product Coding'!A155:R155)</f>
        <v>2.5088550366079634</v>
      </c>
      <c r="BF244" s="2">
        <f>SUMPRODUCT('Respondent Data'!B244:S244,'Product Coding'!A156:R156)</f>
        <v>2.6860463249794932</v>
      </c>
      <c r="BG244" s="2">
        <f>SUMPRODUCT('Respondent Data'!B244:S244,'Product Coding'!A157:R157)</f>
        <v>2.857972683047322</v>
      </c>
      <c r="BH244" s="2">
        <f>SUMPRODUCT('Respondent Data'!B244:S244,'Product Coding'!A158:R158)</f>
        <v>2.9118457450165893</v>
      </c>
      <c r="BI244" s="2">
        <f>SUMPRODUCT('Respondent Data'!B244:S244,'Product Coding'!A159:R159)</f>
        <v>2.5163900815306546</v>
      </c>
      <c r="BJ244" s="2">
        <f>SUMPRODUCT('Respondent Data'!B244:S244,'Product Coding'!A160:R160)</f>
        <v>6.4256534790358328</v>
      </c>
      <c r="BK244" s="2">
        <f>SUMPRODUCT('Respondent Data'!B244:S244,'Product Coding'!A161:R161)</f>
        <v>7.1582972878213482</v>
      </c>
      <c r="BL244" s="2">
        <f>SUMPRODUCT('Respondent Data'!B244:S244,'Product Coding'!A162:R162)</f>
        <v>7.3354885761928772</v>
      </c>
      <c r="BM244" s="2">
        <f>SUMPRODUCT('Respondent Data'!B244:S244,'Product Coding'!A163:R163)</f>
        <v>7.5074149342607059</v>
      </c>
      <c r="BN244" s="2">
        <f>SUMPRODUCT('Respondent Data'!B244:S244,'Product Coding'!A164:R164)</f>
        <v>7.5612879962299733</v>
      </c>
      <c r="BO244" s="2">
        <f>SUMPRODUCT('Respondent Data'!B244:S244,'Product Coding'!A165:R165)</f>
        <v>7.1658323327440385</v>
      </c>
      <c r="BP244" s="2">
        <f>SUMPRODUCT('Respondent Data'!B244:S244,'Product Coding'!A166:R166)</f>
        <v>4.4281643589696094</v>
      </c>
      <c r="BQ244" s="2">
        <f>SUMPRODUCT('Respondent Data'!B244:S244,'Product Coding'!A167:R167)</f>
        <v>5.1608081677551247</v>
      </c>
      <c r="BR244" s="2">
        <f>SUMPRODUCT('Respondent Data'!B244:S244,'Product Coding'!A168:R168)</f>
        <v>5.3379994561266537</v>
      </c>
      <c r="BS244" s="2">
        <f>SUMPRODUCT('Respondent Data'!B244:S244,'Product Coding'!A169:R169)</f>
        <v>5.5099258141944825</v>
      </c>
      <c r="BT244" s="2">
        <f>SUMPRODUCT('Respondent Data'!B244:S244,'Product Coding'!A170:R170)</f>
        <v>5.5637988761637498</v>
      </c>
      <c r="BU244" s="2">
        <f>SUMPRODUCT('Respondent Data'!B244:S244,'Product Coding'!A171:R171)</f>
        <v>5.168343212677815</v>
      </c>
      <c r="BV244" s="2">
        <f>SUMPRODUCT('Respondent Data'!B244:S244,'Product Coding'!A172:R172)</f>
        <v>-4.2720912877593697</v>
      </c>
      <c r="BX244" s="2">
        <f t="shared" si="1014"/>
        <v>9.932984454991308</v>
      </c>
      <c r="BY244" s="2">
        <f t="shared" si="1015"/>
        <v>4.7741558523689029</v>
      </c>
      <c r="BZ244" s="2">
        <f t="shared" si="1016"/>
        <v>3.9989262400209875</v>
      </c>
      <c r="CA244" s="2">
        <f t="shared" si="1017"/>
        <v>3.3672605715789738</v>
      </c>
      <c r="CB244" s="2">
        <f t="shared" si="1018"/>
        <v>3.1906557663263904</v>
      </c>
      <c r="CC244" s="2">
        <f t="shared" si="1019"/>
        <v>4.7383175646726645</v>
      </c>
      <c r="CD244" s="2">
        <f t="shared" si="1020"/>
        <v>73.211323550178591</v>
      </c>
      <c r="CE244" s="2">
        <f t="shared" si="1021"/>
        <v>35.188041456273915</v>
      </c>
      <c r="CF244" s="2">
        <f t="shared" si="1022"/>
        <v>29.474191179707432</v>
      </c>
      <c r="CG244" s="2">
        <f t="shared" si="1023"/>
        <v>24.818482733027025</v>
      </c>
      <c r="CH244" s="2">
        <f t="shared" si="1024"/>
        <v>23.516812364322679</v>
      </c>
      <c r="CI244" s="2">
        <f t="shared" si="1025"/>
        <v>34.923894412864897</v>
      </c>
      <c r="CJ244" s="2">
        <f t="shared" si="1026"/>
        <v>63.362321014043388</v>
      </c>
      <c r="CK244" s="2">
        <f t="shared" si="1027"/>
        <v>30.454250387643125</v>
      </c>
      <c r="CL244" s="2">
        <f t="shared" si="1028"/>
        <v>25.509075271366967</v>
      </c>
      <c r="CM244" s="2">
        <f t="shared" si="1029"/>
        <v>21.479691853046894</v>
      </c>
      <c r="CN244" s="2">
        <f t="shared" si="1030"/>
        <v>20.353133122008717</v>
      </c>
      <c r="CO244" s="2">
        <f t="shared" si="1031"/>
        <v>30.225638624492589</v>
      </c>
      <c r="CP244" s="2">
        <f t="shared" si="1032"/>
        <v>467.01365593282503</v>
      </c>
      <c r="CQ244" s="2">
        <f t="shared" si="1033"/>
        <v>224.46385461597339</v>
      </c>
      <c r="CR244" s="2">
        <f t="shared" si="1034"/>
        <v>188.01531117059832</v>
      </c>
      <c r="CS244" s="2">
        <f t="shared" si="1035"/>
        <v>158.31663455602654</v>
      </c>
      <c r="CT244" s="2">
        <f t="shared" si="1036"/>
        <v>150.01330375650335</v>
      </c>
      <c r="CU244" s="2">
        <f t="shared" si="1037"/>
        <v>222.77886559427202</v>
      </c>
      <c r="CV244" s="2">
        <f t="shared" si="1038"/>
        <v>6.7800209021812243</v>
      </c>
      <c r="CW244" s="2">
        <f t="shared" si="1039"/>
        <v>3.2587261780186001</v>
      </c>
      <c r="CX244" s="2">
        <f t="shared" si="1040"/>
        <v>2.729572729775001</v>
      </c>
      <c r="CY244" s="2">
        <f t="shared" si="1041"/>
        <v>2.2984126434350824</v>
      </c>
      <c r="CZ244" s="2">
        <f t="shared" si="1042"/>
        <v>2.1778663689026097</v>
      </c>
      <c r="DA244" s="2">
        <f t="shared" si="1043"/>
        <v>3.2342638081457888</v>
      </c>
      <c r="DB244" s="2">
        <f t="shared" si="1044"/>
        <v>49.972322638352288</v>
      </c>
      <c r="DC244" s="2">
        <f t="shared" si="1045"/>
        <v>24.018527126605218</v>
      </c>
      <c r="DD244" s="2">
        <f t="shared" si="1046"/>
        <v>20.118387698964419</v>
      </c>
      <c r="DE244" s="2">
        <f t="shared" si="1047"/>
        <v>16.94051092627975</v>
      </c>
      <c r="DF244" s="2">
        <f t="shared" si="1048"/>
        <v>16.052021434772413</v>
      </c>
      <c r="DG244" s="2">
        <f t="shared" si="1049"/>
        <v>23.838226585143826</v>
      </c>
      <c r="DH244" s="2">
        <f t="shared" si="1050"/>
        <v>0.66934312306229493</v>
      </c>
      <c r="DI244" s="2">
        <f t="shared" si="1051"/>
        <v>0.32171080128943286</v>
      </c>
      <c r="DJ244" s="2">
        <f t="shared" si="1052"/>
        <v>0.26947125413514517</v>
      </c>
      <c r="DK244" s="2">
        <f t="shared" si="1053"/>
        <v>0.22690589292250854</v>
      </c>
      <c r="DL244" s="2">
        <f t="shared" si="1054"/>
        <v>0.21500521871616032</v>
      </c>
      <c r="DM244" s="2">
        <f t="shared" si="1055"/>
        <v>0.31929580592519968</v>
      </c>
      <c r="DN244" s="2">
        <f t="shared" si="1056"/>
        <v>4.9334111183448526</v>
      </c>
      <c r="DO244" s="2">
        <f t="shared" si="1057"/>
        <v>2.3711779344376818</v>
      </c>
      <c r="DP244" s="2">
        <f t="shared" si="1058"/>
        <v>1.9861449762006886</v>
      </c>
      <c r="DQ244" s="2">
        <f t="shared" si="1059"/>
        <v>1.6724158602548114</v>
      </c>
      <c r="DR244" s="2">
        <f t="shared" si="1060"/>
        <v>1.5847016275653185</v>
      </c>
      <c r="DS244" s="2">
        <f t="shared" si="1061"/>
        <v>2.3533781474970898</v>
      </c>
      <c r="DT244" s="2">
        <f t="shared" si="1062"/>
        <v>2.2966920260073749E-2</v>
      </c>
      <c r="DU244" s="2">
        <f t="shared" si="1063"/>
        <v>1.1038742410940076E-2</v>
      </c>
      <c r="DV244" s="2">
        <f t="shared" si="1064"/>
        <v>9.2462663660293626E-3</v>
      </c>
      <c r="DW244" s="2">
        <f t="shared" si="1065"/>
        <v>7.7857370453734811E-3</v>
      </c>
      <c r="DX244" s="2">
        <f t="shared" si="1066"/>
        <v>7.3773936619562427E-3</v>
      </c>
      <c r="DY244" s="2">
        <f t="shared" si="1067"/>
        <v>1.0955877578169348E-2</v>
      </c>
      <c r="DZ244" s="2">
        <f t="shared" si="1068"/>
        <v>0.1692782907020953</v>
      </c>
      <c r="EA244" s="2">
        <f t="shared" si="1069"/>
        <v>8.1361341689034222E-2</v>
      </c>
      <c r="EB244" s="2">
        <f t="shared" si="1070"/>
        <v>6.8149849788031513E-2</v>
      </c>
      <c r="EC244" s="2">
        <f t="shared" si="1071"/>
        <v>5.7384979961286789E-2</v>
      </c>
      <c r="ED244" s="2">
        <f t="shared" si="1072"/>
        <v>5.4375274298462395E-2</v>
      </c>
      <c r="EE244" s="2">
        <f t="shared" si="1073"/>
        <v>8.0750584256522512E-2</v>
      </c>
      <c r="EF244" s="2">
        <f t="shared" si="1074"/>
        <v>1.6194746393420447E-3</v>
      </c>
      <c r="EG244" s="2">
        <f t="shared" si="1075"/>
        <v>7.783787805378784E-4</v>
      </c>
      <c r="EH244" s="2">
        <f t="shared" si="1076"/>
        <v>6.5198527790498732E-4</v>
      </c>
      <c r="EI244" s="2">
        <f t="shared" si="1077"/>
        <v>5.4899845302670619E-4</v>
      </c>
      <c r="EJ244" s="2">
        <f t="shared" si="1078"/>
        <v>5.2020479039807048E-4</v>
      </c>
      <c r="EK244" s="2">
        <f t="shared" si="1079"/>
        <v>7.7253570303136617E-4</v>
      </c>
      <c r="EL244" s="2">
        <f t="shared" si="1080"/>
        <v>1.1936380484578436E-2</v>
      </c>
      <c r="EM244" s="2">
        <f t="shared" si="1081"/>
        <v>5.7370613036564887E-3</v>
      </c>
      <c r="EN244" s="2">
        <f t="shared" si="1082"/>
        <v>4.8054746634250012E-3</v>
      </c>
      <c r="EO244" s="2">
        <f t="shared" si="1083"/>
        <v>4.0464075580918524E-3</v>
      </c>
      <c r="EP244" s="2">
        <f t="shared" si="1084"/>
        <v>3.8341831092918287E-3</v>
      </c>
      <c r="EQ244" s="2">
        <f t="shared" si="1085"/>
        <v>5.6939947469940464E-3</v>
      </c>
      <c r="ER244" s="2">
        <f t="shared" si="1086"/>
        <v>71.671364448784331</v>
      </c>
      <c r="ET244" s="2">
        <f t="shared" si="1087"/>
        <v>9.1466333288662396E-2</v>
      </c>
      <c r="EU244" s="2">
        <f t="shared" si="1088"/>
        <v>0.1731854881592329</v>
      </c>
      <c r="EV244" s="2">
        <f t="shared" si="1089"/>
        <v>0.20004295962482568</v>
      </c>
      <c r="EW244" s="2">
        <f t="shared" si="1090"/>
        <v>0.22897649077953963</v>
      </c>
      <c r="EX244" s="2">
        <f t="shared" si="1091"/>
        <v>0.23862613771224145</v>
      </c>
      <c r="EY244" s="2">
        <f t="shared" si="1092"/>
        <v>0.1742671068182759</v>
      </c>
      <c r="EZ244" s="2">
        <f t="shared" si="1093"/>
        <v>1.3475032544377704E-2</v>
      </c>
      <c r="FA244" s="2">
        <f t="shared" si="1094"/>
        <v>2.7633438002117414E-2</v>
      </c>
      <c r="FB244" s="2">
        <f t="shared" si="1095"/>
        <v>3.2814652704085338E-2</v>
      </c>
      <c r="FC244" s="2">
        <f t="shared" si="1096"/>
        <v>3.8731942939497339E-2</v>
      </c>
      <c r="FD244" s="2">
        <f t="shared" si="1097"/>
        <v>4.078833680088112E-2</v>
      </c>
      <c r="FE244" s="2">
        <f t="shared" si="1098"/>
        <v>2.783662563159869E-2</v>
      </c>
      <c r="FF244" s="2">
        <f t="shared" si="1099"/>
        <v>1.5537040682262023E-2</v>
      </c>
      <c r="FG244" s="2">
        <f t="shared" si="1100"/>
        <v>3.1792205748856515E-2</v>
      </c>
      <c r="FH244" s="2">
        <f t="shared" si="1101"/>
        <v>3.772293034605103E-2</v>
      </c>
      <c r="FI244" s="2">
        <f t="shared" si="1102"/>
        <v>4.4484595542374397E-2</v>
      </c>
      <c r="FJ244" s="2">
        <f t="shared" si="1103"/>
        <v>4.683153494553443E-2</v>
      </c>
      <c r="FK244" s="2">
        <f t="shared" si="1104"/>
        <v>3.2024965510733402E-2</v>
      </c>
      <c r="FL244" s="2">
        <f t="shared" si="1105"/>
        <v>2.1366897895465087E-3</v>
      </c>
      <c r="FM244" s="2">
        <f t="shared" si="1106"/>
        <v>4.4353007345823729E-3</v>
      </c>
      <c r="FN244" s="2">
        <f t="shared" si="1107"/>
        <v>5.2905766935327078E-3</v>
      </c>
      <c r="FO244" s="2">
        <f t="shared" si="1108"/>
        <v>6.2768084625107502E-3</v>
      </c>
      <c r="FP244" s="2">
        <f t="shared" si="1109"/>
        <v>6.6219331351919731E-3</v>
      </c>
      <c r="FQ244" s="2">
        <f t="shared" si="1110"/>
        <v>4.4686972442387635E-3</v>
      </c>
      <c r="FR244" s="2">
        <f t="shared" si="1111"/>
        <v>0.12853435904261359</v>
      </c>
      <c r="FS244" s="2">
        <f t="shared" si="1112"/>
        <v>0.23481199734359454</v>
      </c>
      <c r="FT244" s="2">
        <f t="shared" si="1113"/>
        <v>0.26812722862769545</v>
      </c>
      <c r="FU244" s="2">
        <f t="shared" si="1114"/>
        <v>0.3031761359484012</v>
      </c>
      <c r="FV244" s="2">
        <f t="shared" si="1115"/>
        <v>0.31467654203009265</v>
      </c>
      <c r="FW244" s="2">
        <f t="shared" si="1116"/>
        <v>0.23616856325206304</v>
      </c>
      <c r="FX244" s="2">
        <f t="shared" si="1117"/>
        <v>1.9618489961600965E-2</v>
      </c>
      <c r="FY244" s="2">
        <f t="shared" si="1118"/>
        <v>3.9970378549446239E-2</v>
      </c>
      <c r="FZ244" s="2">
        <f t="shared" si="1119"/>
        <v>4.7352099708304764E-2</v>
      </c>
      <c r="GA244" s="2">
        <f t="shared" si="1120"/>
        <v>5.573977263574878E-2</v>
      </c>
      <c r="GB244" s="2">
        <f t="shared" si="1121"/>
        <v>5.8644073597092956E-2</v>
      </c>
      <c r="GC244" s="2">
        <f t="shared" si="1122"/>
        <v>4.0260523293483334E-2</v>
      </c>
      <c r="GD244" s="2">
        <f t="shared" si="1123"/>
        <v>0.59903802051526045</v>
      </c>
      <c r="GE244" s="2">
        <f t="shared" si="1124"/>
        <v>0.75659516365033963</v>
      </c>
      <c r="GF244" s="2">
        <f t="shared" si="1125"/>
        <v>0.78772953443618676</v>
      </c>
      <c r="GG244" s="2">
        <f t="shared" si="1126"/>
        <v>0.81505843746335327</v>
      </c>
      <c r="GH244" s="2">
        <f t="shared" si="1127"/>
        <v>0.82304173232823929</v>
      </c>
      <c r="GI244" s="2">
        <f t="shared" si="1128"/>
        <v>0.75798012508553148</v>
      </c>
      <c r="GJ244" s="2">
        <f t="shared" si="1129"/>
        <v>0.16853711634917923</v>
      </c>
      <c r="GK244" s="2">
        <f t="shared" si="1130"/>
        <v>0.29663222156999602</v>
      </c>
      <c r="GL244" s="2">
        <f t="shared" si="1131"/>
        <v>0.33487992310149428</v>
      </c>
      <c r="GM244" s="2">
        <f t="shared" si="1132"/>
        <v>0.37419325894310901</v>
      </c>
      <c r="GN244" s="2">
        <f t="shared" si="1133"/>
        <v>0.3868918521717179</v>
      </c>
      <c r="GO244" s="2">
        <f t="shared" si="1134"/>
        <v>0.29820675033216421</v>
      </c>
      <c r="GP244" s="2">
        <f t="shared" si="1135"/>
        <v>0.97754871657606024</v>
      </c>
      <c r="GQ244" s="2">
        <f t="shared" si="1136"/>
        <v>0.98908178099622868</v>
      </c>
      <c r="GR244" s="2">
        <f t="shared" si="1137"/>
        <v>0.99083844382271324</v>
      </c>
      <c r="GS244" s="2">
        <f t="shared" si="1138"/>
        <v>0.99227441234860125</v>
      </c>
      <c r="GT244" s="2">
        <f t="shared" si="1139"/>
        <v>0.99267663369421222</v>
      </c>
      <c r="GU244" s="2">
        <f t="shared" si="1140"/>
        <v>0.9891628528789852</v>
      </c>
      <c r="GV244" s="2">
        <f t="shared" si="1141"/>
        <v>0.8552283985359449</v>
      </c>
      <c r="GW244" s="2">
        <f t="shared" si="1142"/>
        <v>0.92476026416669221</v>
      </c>
      <c r="GX244" s="2">
        <f t="shared" si="1143"/>
        <v>0.93619823117369205</v>
      </c>
      <c r="GY244" s="2">
        <f t="shared" si="1144"/>
        <v>0.9457293407332229</v>
      </c>
      <c r="GZ244" s="2">
        <f t="shared" si="1145"/>
        <v>0.94842891746049196</v>
      </c>
      <c r="HA244" s="2">
        <f t="shared" si="1146"/>
        <v>0.92528286782091074</v>
      </c>
      <c r="HB244" s="2">
        <f t="shared" si="1147"/>
        <v>0.99838314381823978</v>
      </c>
      <c r="HC244" s="2">
        <f t="shared" si="1148"/>
        <v>0.99922222662175597</v>
      </c>
      <c r="HD244" s="2">
        <f t="shared" si="1149"/>
        <v>0.99934843952992913</v>
      </c>
      <c r="HE244" s="2">
        <f t="shared" si="1150"/>
        <v>0.99945130278089778</v>
      </c>
      <c r="HF244" s="2">
        <f t="shared" si="1151"/>
        <v>0.99948006568192493</v>
      </c>
      <c r="HG244" s="2">
        <f t="shared" si="1152"/>
        <v>0.999228060647679</v>
      </c>
      <c r="HH244" s="2">
        <f t="shared" si="1153"/>
        <v>0.9882044160929736</v>
      </c>
      <c r="HI244" s="2">
        <f t="shared" si="1154"/>
        <v>0.99429566481698506</v>
      </c>
      <c r="HJ244" s="2">
        <f t="shared" si="1155"/>
        <v>0.9952175074831926</v>
      </c>
      <c r="HK244" s="2">
        <f t="shared" si="1156"/>
        <v>0.99596989986953588</v>
      </c>
      <c r="HL244" s="2">
        <f t="shared" si="1157"/>
        <v>0.99618046169994356</v>
      </c>
      <c r="HM244" s="2">
        <f t="shared" si="1158"/>
        <v>0.99433824326610754</v>
      </c>
      <c r="HN244" s="2">
        <f t="shared" si="1159"/>
        <v>1.3760578290844632E-2</v>
      </c>
      <c r="HP244" s="2">
        <f t="shared" ref="HP244:IU244" si="1310">IF(B1=1,ET244,0)</f>
        <v>9.1466333288662396E-2</v>
      </c>
      <c r="HQ244" s="2">
        <f t="shared" si="1310"/>
        <v>0.1731854881592329</v>
      </c>
      <c r="HR244" s="2">
        <f t="shared" si="1310"/>
        <v>0.20004295962482568</v>
      </c>
      <c r="HS244" s="2">
        <f t="shared" si="1310"/>
        <v>0.22897649077953963</v>
      </c>
      <c r="HT244" s="2">
        <f t="shared" si="1310"/>
        <v>0.23862613771224145</v>
      </c>
      <c r="HU244" s="2">
        <f t="shared" si="1310"/>
        <v>0.1742671068182759</v>
      </c>
      <c r="HV244" s="2">
        <f t="shared" si="1310"/>
        <v>1.3475032544377704E-2</v>
      </c>
      <c r="HW244" s="2">
        <f t="shared" si="1310"/>
        <v>2.7633438002117414E-2</v>
      </c>
      <c r="HX244" s="2">
        <f t="shared" si="1310"/>
        <v>3.2814652704085338E-2</v>
      </c>
      <c r="HY244" s="2">
        <f t="shared" si="1310"/>
        <v>3.8731942939497339E-2</v>
      </c>
      <c r="HZ244" s="2">
        <f t="shared" si="1310"/>
        <v>4.078833680088112E-2</v>
      </c>
      <c r="IA244" s="2">
        <f t="shared" si="1310"/>
        <v>2.783662563159869E-2</v>
      </c>
      <c r="IB244" s="2">
        <f t="shared" si="1310"/>
        <v>1.5537040682262023E-2</v>
      </c>
      <c r="IC244" s="2">
        <f t="shared" si="1310"/>
        <v>3.1792205748856515E-2</v>
      </c>
      <c r="ID244" s="2">
        <f t="shared" si="1310"/>
        <v>3.772293034605103E-2</v>
      </c>
      <c r="IE244" s="2">
        <f t="shared" si="1310"/>
        <v>4.4484595542374397E-2</v>
      </c>
      <c r="IF244" s="2">
        <f t="shared" si="1310"/>
        <v>4.683153494553443E-2</v>
      </c>
      <c r="IG244" s="2">
        <f t="shared" si="1310"/>
        <v>3.2024965510733402E-2</v>
      </c>
      <c r="IH244" s="2">
        <f t="shared" si="1310"/>
        <v>2.1366897895465087E-3</v>
      </c>
      <c r="II244" s="2">
        <f t="shared" si="1310"/>
        <v>4.4353007345823729E-3</v>
      </c>
      <c r="IJ244" s="2">
        <f t="shared" si="1310"/>
        <v>5.2905766935327078E-3</v>
      </c>
      <c r="IK244" s="2">
        <f t="shared" si="1310"/>
        <v>6.2768084625107502E-3</v>
      </c>
      <c r="IL244" s="2">
        <f t="shared" si="1310"/>
        <v>6.6219331351919731E-3</v>
      </c>
      <c r="IM244" s="2">
        <f t="shared" si="1310"/>
        <v>4.4686972442387635E-3</v>
      </c>
      <c r="IN244" s="2">
        <f t="shared" si="1310"/>
        <v>0.12853435904261359</v>
      </c>
      <c r="IO244" s="2">
        <f t="shared" si="1310"/>
        <v>0.23481199734359454</v>
      </c>
      <c r="IP244" s="2">
        <f t="shared" si="1310"/>
        <v>0.26812722862769545</v>
      </c>
      <c r="IQ244" s="2">
        <f t="shared" si="1310"/>
        <v>0.3031761359484012</v>
      </c>
      <c r="IR244" s="2">
        <f t="shared" si="1310"/>
        <v>0.31467654203009265</v>
      </c>
      <c r="IS244" s="2">
        <f t="shared" si="1310"/>
        <v>0.23616856325206304</v>
      </c>
      <c r="IT244" s="2">
        <f t="shared" si="1310"/>
        <v>1.9618489961600965E-2</v>
      </c>
      <c r="IU244" s="2">
        <f t="shared" si="1310"/>
        <v>3.9970378549446239E-2</v>
      </c>
      <c r="IV244" s="2">
        <f t="shared" ref="IV244:KA244" si="1311">IF(AH1=1,FZ244,0)</f>
        <v>4.7352099708304764E-2</v>
      </c>
      <c r="IW244" s="2">
        <f t="shared" si="1311"/>
        <v>5.573977263574878E-2</v>
      </c>
      <c r="IX244" s="2">
        <f t="shared" si="1311"/>
        <v>5.8644073597092956E-2</v>
      </c>
      <c r="IY244" s="2">
        <f t="shared" si="1311"/>
        <v>4.0260523293483334E-2</v>
      </c>
      <c r="IZ244" s="2">
        <f t="shared" si="1311"/>
        <v>0.59903802051526045</v>
      </c>
      <c r="JA244" s="2">
        <f t="shared" si="1311"/>
        <v>0.75659516365033963</v>
      </c>
      <c r="JB244" s="2">
        <f t="shared" si="1311"/>
        <v>0.78772953443618676</v>
      </c>
      <c r="JC244" s="2">
        <f t="shared" si="1311"/>
        <v>0.81505843746335327</v>
      </c>
      <c r="JD244" s="2">
        <f t="shared" si="1311"/>
        <v>0.82304173232823929</v>
      </c>
      <c r="JE244" s="2">
        <f t="shared" si="1311"/>
        <v>0.75798012508553148</v>
      </c>
      <c r="JF244" s="2">
        <f t="shared" si="1311"/>
        <v>0.16853711634917923</v>
      </c>
      <c r="JG244" s="2">
        <f t="shared" si="1311"/>
        <v>0.29663222156999602</v>
      </c>
      <c r="JH244" s="2">
        <f t="shared" si="1311"/>
        <v>0.33487992310149428</v>
      </c>
      <c r="JI244" s="2">
        <f t="shared" si="1311"/>
        <v>0.37419325894310901</v>
      </c>
      <c r="JJ244" s="2">
        <f t="shared" si="1311"/>
        <v>0.3868918521717179</v>
      </c>
      <c r="JK244" s="2">
        <f t="shared" si="1311"/>
        <v>0.29820675033216421</v>
      </c>
      <c r="JL244" s="2">
        <f t="shared" si="1311"/>
        <v>0.97754871657606024</v>
      </c>
      <c r="JM244" s="2">
        <f t="shared" si="1311"/>
        <v>0.98908178099622868</v>
      </c>
      <c r="JN244" s="2">
        <f t="shared" si="1311"/>
        <v>0.99083844382271324</v>
      </c>
      <c r="JO244" s="2">
        <f t="shared" si="1311"/>
        <v>0.99227441234860125</v>
      </c>
      <c r="JP244" s="2">
        <f t="shared" si="1311"/>
        <v>0.99267663369421222</v>
      </c>
      <c r="JQ244" s="2">
        <f t="shared" si="1311"/>
        <v>0.9891628528789852</v>
      </c>
      <c r="JR244" s="2">
        <f t="shared" si="1311"/>
        <v>0.8552283985359449</v>
      </c>
      <c r="JS244" s="2">
        <f t="shared" si="1311"/>
        <v>0.92476026416669221</v>
      </c>
      <c r="JT244" s="2">
        <f t="shared" si="1311"/>
        <v>0.93619823117369205</v>
      </c>
      <c r="JU244" s="2">
        <f t="shared" si="1311"/>
        <v>0.9457293407332229</v>
      </c>
      <c r="JV244" s="2">
        <f t="shared" si="1311"/>
        <v>0.94842891746049196</v>
      </c>
      <c r="JW244" s="2">
        <f t="shared" si="1311"/>
        <v>0.92528286782091074</v>
      </c>
      <c r="JX244" s="2">
        <f t="shared" si="1311"/>
        <v>0.99838314381823978</v>
      </c>
      <c r="JY244" s="2">
        <f t="shared" si="1311"/>
        <v>0.99922222662175597</v>
      </c>
      <c r="JZ244" s="2">
        <f t="shared" si="1311"/>
        <v>0.99934843952992913</v>
      </c>
      <c r="KA244" s="2">
        <f t="shared" si="1311"/>
        <v>0.99945130278089778</v>
      </c>
      <c r="KB244" s="2">
        <f t="shared" ref="KB244:KJ244" si="1312">IF(BN1=1,HF244,0)</f>
        <v>0.99948006568192493</v>
      </c>
      <c r="KC244" s="2">
        <f t="shared" si="1312"/>
        <v>0.999228060647679</v>
      </c>
      <c r="KD244" s="2">
        <f t="shared" si="1312"/>
        <v>0.9882044160929736</v>
      </c>
      <c r="KE244" s="2">
        <f t="shared" si="1312"/>
        <v>0.99429566481698506</v>
      </c>
      <c r="KF244" s="2">
        <f t="shared" si="1312"/>
        <v>0.9952175074831926</v>
      </c>
      <c r="KG244" s="2">
        <f t="shared" si="1312"/>
        <v>0.99596989986953588</v>
      </c>
      <c r="KH244" s="2">
        <f t="shared" si="1312"/>
        <v>0.99618046169994356</v>
      </c>
      <c r="KI244" s="2">
        <f t="shared" si="1312"/>
        <v>0.99433824326610754</v>
      </c>
      <c r="KJ244" s="2">
        <f t="shared" si="1312"/>
        <v>0</v>
      </c>
    </row>
    <row r="245" spans="1:296" x14ac:dyDescent="0.2">
      <c r="A245" s="2" t="str">
        <f>'Respondent Data'!A245</f>
        <v>2256</v>
      </c>
      <c r="B245" s="2">
        <f>SUMPRODUCT('Respondent Data'!B245:S245,'Product Coding'!A100:R100)</f>
        <v>0.93828117241104403</v>
      </c>
      <c r="C245" s="2">
        <f>SUMPRODUCT('Respondent Data'!B245:S245,'Product Coding'!A101:R101)</f>
        <v>1.04205943218841</v>
      </c>
      <c r="D245" s="2">
        <f>SUMPRODUCT('Respondent Data'!B245:S245,'Product Coding'!A102:R102)</f>
        <v>1.2460989137280558</v>
      </c>
      <c r="E245" s="2">
        <f>SUMPRODUCT('Respondent Data'!B245:S245,'Product Coding'!A103:R103)</f>
        <v>0.92643481511047643</v>
      </c>
      <c r="F245" s="2">
        <f>SUMPRODUCT('Respondent Data'!B245:S245,'Product Coding'!A104:R104)</f>
        <v>1.210277130248576</v>
      </c>
      <c r="G245" s="2">
        <f>SUMPRODUCT('Respondent Data'!B245:S245,'Product Coding'!A105:R105)</f>
        <v>0.11144277602509289</v>
      </c>
      <c r="H245" s="2">
        <f>SUMPRODUCT('Respondent Data'!B245:S245,'Product Coding'!A106:R106)</f>
        <v>-5.1054440428368757</v>
      </c>
      <c r="I245" s="2">
        <f>SUMPRODUCT('Respondent Data'!B245:S245,'Product Coding'!A107:R107)</f>
        <v>-5.0016657830595097</v>
      </c>
      <c r="J245" s="2">
        <f>SUMPRODUCT('Respondent Data'!B245:S245,'Product Coding'!A108:R108)</f>
        <v>-4.7976263015198644</v>
      </c>
      <c r="K245" s="2">
        <f>SUMPRODUCT('Respondent Data'!B245:S245,'Product Coding'!A109:R109)</f>
        <v>-5.1172904001374437</v>
      </c>
      <c r="L245" s="2">
        <f>SUMPRODUCT('Respondent Data'!B245:S245,'Product Coding'!A110:R110)</f>
        <v>-4.8334480849993442</v>
      </c>
      <c r="M245" s="2">
        <f>SUMPRODUCT('Respondent Data'!B245:S245,'Product Coding'!A111:R111)</f>
        <v>-5.9322824392228277</v>
      </c>
      <c r="N245" s="2">
        <f>SUMPRODUCT('Respondent Data'!B245:S245,'Product Coding'!A112:R112)</f>
        <v>-1.2827177415928657</v>
      </c>
      <c r="O245" s="2">
        <f>SUMPRODUCT('Respondent Data'!B245:S245,'Product Coding'!A113:R113)</f>
        <v>-1.1789394818155006</v>
      </c>
      <c r="P245" s="2">
        <f>SUMPRODUCT('Respondent Data'!B245:S245,'Product Coding'!A114:R114)</f>
        <v>-0.97490000027585433</v>
      </c>
      <c r="Q245" s="2">
        <f>SUMPRODUCT('Respondent Data'!B245:S245,'Product Coding'!A115:R115)</f>
        <v>-1.2945640988934337</v>
      </c>
      <c r="R245" s="2">
        <f>SUMPRODUCT('Respondent Data'!B245:S245,'Product Coding'!A116:R116)</f>
        <v>-1.0107217837553342</v>
      </c>
      <c r="S245" s="2">
        <f>SUMPRODUCT('Respondent Data'!B245:S245,'Product Coding'!A117:R117)</f>
        <v>-2.1095561379788177</v>
      </c>
      <c r="T245" s="2">
        <f>SUMPRODUCT('Respondent Data'!B245:S245,'Product Coding'!A118:R118)</f>
        <v>-7.3264429568407863</v>
      </c>
      <c r="U245" s="2">
        <f>SUMPRODUCT('Respondent Data'!B245:S245,'Product Coding'!A119:R119)</f>
        <v>-7.2226646970634203</v>
      </c>
      <c r="V245" s="2">
        <f>SUMPRODUCT('Respondent Data'!B245:S245,'Product Coding'!A120:R120)</f>
        <v>-7.0186252155237749</v>
      </c>
      <c r="W245" s="2">
        <f>SUMPRODUCT('Respondent Data'!B245:S245,'Product Coding'!A121:R121)</f>
        <v>-7.3382893141413543</v>
      </c>
      <c r="X245" s="2">
        <f>SUMPRODUCT('Respondent Data'!B245:S245,'Product Coding'!A122:R122)</f>
        <v>-7.0544469990032539</v>
      </c>
      <c r="Y245" s="2">
        <f>SUMPRODUCT('Respondent Data'!B245:S245,'Product Coding'!A123:R123)</f>
        <v>-8.1532813532267383</v>
      </c>
      <c r="Z245" s="2">
        <f>SUMPRODUCT('Respondent Data'!B245:S245,'Product Coding'!A124:R124)</f>
        <v>1.2651595950122942</v>
      </c>
      <c r="AA245" s="2">
        <f>SUMPRODUCT('Respondent Data'!B245:S245,'Product Coding'!A125:R125)</f>
        <v>1.3689378547896602</v>
      </c>
      <c r="AB245" s="2">
        <f>SUMPRODUCT('Respondent Data'!B245:S245,'Product Coding'!A126:R126)</f>
        <v>1.572977336329306</v>
      </c>
      <c r="AC245" s="2">
        <f>SUMPRODUCT('Respondent Data'!B245:S245,'Product Coding'!A127:R127)</f>
        <v>1.2533132377117266</v>
      </c>
      <c r="AD245" s="2">
        <f>SUMPRODUCT('Respondent Data'!B245:S245,'Product Coding'!A128:R128)</f>
        <v>1.5371555528498262</v>
      </c>
      <c r="AE245" s="2">
        <f>SUMPRODUCT('Respondent Data'!B245:S245,'Product Coding'!A129:R129)</f>
        <v>0.43832119862634311</v>
      </c>
      <c r="AF245" s="2">
        <f>SUMPRODUCT('Respondent Data'!B245:S245,'Product Coding'!A130:R130)</f>
        <v>-4.7785656202356259</v>
      </c>
      <c r="AG245" s="2">
        <f>SUMPRODUCT('Respondent Data'!B245:S245,'Product Coding'!A131:R131)</f>
        <v>-4.6747873604582599</v>
      </c>
      <c r="AH245" s="2">
        <f>SUMPRODUCT('Respondent Data'!B245:S245,'Product Coding'!A132:R132)</f>
        <v>-4.4707478789186137</v>
      </c>
      <c r="AI245" s="2">
        <f>SUMPRODUCT('Respondent Data'!B245:S245,'Product Coding'!A133:R133)</f>
        <v>-4.7904119775361931</v>
      </c>
      <c r="AJ245" s="2">
        <f>SUMPRODUCT('Respondent Data'!B245:S245,'Product Coding'!A134:R134)</f>
        <v>-4.5065696623980944</v>
      </c>
      <c r="AK245" s="2">
        <f>SUMPRODUCT('Respondent Data'!B245:S245,'Product Coding'!A135:R135)</f>
        <v>-5.6054040166215771</v>
      </c>
      <c r="AL245" s="2">
        <f>SUMPRODUCT('Respondent Data'!B245:S245,'Product Coding'!A136:R136)</f>
        <v>4.4098585454262942</v>
      </c>
      <c r="AM245" s="2">
        <f>SUMPRODUCT('Respondent Data'!B245:S245,'Product Coding'!A137:R137)</f>
        <v>4.5136368052036602</v>
      </c>
      <c r="AN245" s="2">
        <f>SUMPRODUCT('Respondent Data'!B245:S245,'Product Coding'!A138:R138)</f>
        <v>4.7176762867433055</v>
      </c>
      <c r="AO245" s="2">
        <f>SUMPRODUCT('Respondent Data'!B245:S245,'Product Coding'!A139:R139)</f>
        <v>4.3980121881257261</v>
      </c>
      <c r="AP245" s="2">
        <f>SUMPRODUCT('Respondent Data'!B245:S245,'Product Coding'!A140:R140)</f>
        <v>4.6818545032638266</v>
      </c>
      <c r="AQ245" s="2">
        <f>SUMPRODUCT('Respondent Data'!B245:S245,'Product Coding'!A141:R141)</f>
        <v>3.583020149040343</v>
      </c>
      <c r="AR245" s="2">
        <f>SUMPRODUCT('Respondent Data'!B245:S245,'Product Coding'!A142:R142)</f>
        <v>-1.633866669821626</v>
      </c>
      <c r="AS245" s="2">
        <f>SUMPRODUCT('Respondent Data'!B245:S245,'Product Coding'!A143:R143)</f>
        <v>-1.53008841004426</v>
      </c>
      <c r="AT245" s="2">
        <f>SUMPRODUCT('Respondent Data'!B245:S245,'Product Coding'!A144:R144)</f>
        <v>-1.3260489285046142</v>
      </c>
      <c r="AU245" s="2">
        <f>SUMPRODUCT('Respondent Data'!B245:S245,'Product Coding'!A145:R145)</f>
        <v>-1.6457130271221936</v>
      </c>
      <c r="AV245" s="2">
        <f>SUMPRODUCT('Respondent Data'!B245:S245,'Product Coding'!A146:R146)</f>
        <v>-1.361870711984094</v>
      </c>
      <c r="AW245" s="2">
        <f>SUMPRODUCT('Respondent Data'!B245:S245,'Product Coding'!A147:R147)</f>
        <v>-2.4607050662075771</v>
      </c>
      <c r="AX245" s="2">
        <f>SUMPRODUCT('Respondent Data'!B245:S245,'Product Coding'!A148:R148)</f>
        <v>7.3998434086724441</v>
      </c>
      <c r="AY245" s="2">
        <f>SUMPRODUCT('Respondent Data'!B245:S245,'Product Coding'!A149:R149)</f>
        <v>7.50362166844981</v>
      </c>
      <c r="AZ245" s="2">
        <f>SUMPRODUCT('Respondent Data'!B245:S245,'Product Coding'!A150:R150)</f>
        <v>7.7076611499894554</v>
      </c>
      <c r="BA245" s="2">
        <f>SUMPRODUCT('Respondent Data'!B245:S245,'Product Coding'!A151:R151)</f>
        <v>7.387997051371876</v>
      </c>
      <c r="BB245" s="2">
        <f>SUMPRODUCT('Respondent Data'!B245:S245,'Product Coding'!A152:R152)</f>
        <v>7.6718393665099764</v>
      </c>
      <c r="BC245" s="2">
        <f>SUMPRODUCT('Respondent Data'!B245:S245,'Product Coding'!A153:R153)</f>
        <v>6.5730050122864929</v>
      </c>
      <c r="BD245" s="2">
        <f>SUMPRODUCT('Respondent Data'!B245:S245,'Product Coding'!A154:R154)</f>
        <v>1.3561181934245243</v>
      </c>
      <c r="BE245" s="2">
        <f>SUMPRODUCT('Respondent Data'!B245:S245,'Product Coding'!A155:R155)</f>
        <v>1.4598964532018894</v>
      </c>
      <c r="BF245" s="2">
        <f>SUMPRODUCT('Respondent Data'!B245:S245,'Product Coding'!A156:R156)</f>
        <v>1.6639359347415357</v>
      </c>
      <c r="BG245" s="2">
        <f>SUMPRODUCT('Respondent Data'!B245:S245,'Product Coding'!A157:R157)</f>
        <v>1.3442718361239563</v>
      </c>
      <c r="BH245" s="2">
        <f>SUMPRODUCT('Respondent Data'!B245:S245,'Product Coding'!A158:R158)</f>
        <v>1.6281141512620558</v>
      </c>
      <c r="BI245" s="2">
        <f>SUMPRODUCT('Respondent Data'!B245:S245,'Product Coding'!A159:R159)</f>
        <v>0.52927979703857275</v>
      </c>
      <c r="BJ245" s="2">
        <f>SUMPRODUCT('Respondent Data'!B245:S245,'Product Coding'!A160:R160)</f>
        <v>8.515584893849045</v>
      </c>
      <c r="BK245" s="2">
        <f>SUMPRODUCT('Respondent Data'!B245:S245,'Product Coding'!A161:R161)</f>
        <v>8.6193631536264093</v>
      </c>
      <c r="BL245" s="2">
        <f>SUMPRODUCT('Respondent Data'!B245:S245,'Product Coding'!A162:R162)</f>
        <v>8.8234026351660564</v>
      </c>
      <c r="BM245" s="2">
        <f>SUMPRODUCT('Respondent Data'!B245:S245,'Product Coding'!A163:R163)</f>
        <v>8.503738536548477</v>
      </c>
      <c r="BN245" s="2">
        <f>SUMPRODUCT('Respondent Data'!B245:S245,'Product Coding'!A164:R164)</f>
        <v>8.7875808516865757</v>
      </c>
      <c r="BO245" s="2">
        <f>SUMPRODUCT('Respondent Data'!B245:S245,'Product Coding'!A165:R165)</f>
        <v>7.688746497463093</v>
      </c>
      <c r="BP245" s="2">
        <f>SUMPRODUCT('Respondent Data'!B245:S245,'Product Coding'!A166:R166)</f>
        <v>2.4718596786011244</v>
      </c>
      <c r="BQ245" s="2">
        <f>SUMPRODUCT('Respondent Data'!B245:S245,'Product Coding'!A167:R167)</f>
        <v>2.5756379383784895</v>
      </c>
      <c r="BR245" s="2">
        <f>SUMPRODUCT('Respondent Data'!B245:S245,'Product Coding'!A168:R168)</f>
        <v>2.7796774199181358</v>
      </c>
      <c r="BS245" s="2">
        <f>SUMPRODUCT('Respondent Data'!B245:S245,'Product Coding'!A169:R169)</f>
        <v>2.4600133213005564</v>
      </c>
      <c r="BT245" s="2">
        <f>SUMPRODUCT('Respondent Data'!B245:S245,'Product Coding'!A170:R170)</f>
        <v>2.7438556364386559</v>
      </c>
      <c r="BU245" s="2">
        <f>SUMPRODUCT('Respondent Data'!B245:S245,'Product Coding'!A171:R171)</f>
        <v>1.6450212822151724</v>
      </c>
      <c r="BV245" s="2">
        <f>SUMPRODUCT('Respondent Data'!B245:S245,'Product Coding'!A172:R172)</f>
        <v>3.8560116824564199</v>
      </c>
      <c r="BX245" s="2">
        <f t="shared" si="1014"/>
        <v>0.3912998346189393</v>
      </c>
      <c r="BY245" s="2">
        <f t="shared" si="1015"/>
        <v>0.35272751504209598</v>
      </c>
      <c r="BZ245" s="2">
        <f t="shared" si="1016"/>
        <v>0.2876246597106471</v>
      </c>
      <c r="CA245" s="2">
        <f t="shared" si="1017"/>
        <v>0.39596287777648614</v>
      </c>
      <c r="CB245" s="2">
        <f t="shared" si="1018"/>
        <v>0.29811465139360727</v>
      </c>
      <c r="CC245" s="2">
        <f t="shared" si="1019"/>
        <v>0.8945425792207754</v>
      </c>
      <c r="CD245" s="2">
        <f t="shared" si="1020"/>
        <v>164.91728461425373</v>
      </c>
      <c r="CE245" s="2">
        <f t="shared" si="1021"/>
        <v>148.66058925408061</v>
      </c>
      <c r="CF245" s="2">
        <f t="shared" si="1022"/>
        <v>121.22233047650468</v>
      </c>
      <c r="CG245" s="2">
        <f t="shared" si="1023"/>
        <v>166.88257145453727</v>
      </c>
      <c r="CH245" s="2">
        <f t="shared" si="1024"/>
        <v>125.64344388092154</v>
      </c>
      <c r="CI245" s="2">
        <f t="shared" si="1025"/>
        <v>377.01404418068972</v>
      </c>
      <c r="CJ245" s="2">
        <f t="shared" si="1026"/>
        <v>3.6064277575922543</v>
      </c>
      <c r="CK245" s="2">
        <f t="shared" si="1027"/>
        <v>3.2509247093169744</v>
      </c>
      <c r="CL245" s="2">
        <f t="shared" si="1028"/>
        <v>2.6509021082481654</v>
      </c>
      <c r="CM245" s="2">
        <f t="shared" si="1029"/>
        <v>3.649404847768142</v>
      </c>
      <c r="CN245" s="2">
        <f t="shared" si="1030"/>
        <v>2.7475834605906235</v>
      </c>
      <c r="CO245" s="2">
        <f t="shared" si="1031"/>
        <v>8.2445810159660837</v>
      </c>
      <c r="CP245" s="2">
        <f t="shared" si="1032"/>
        <v>1519.9655617508408</v>
      </c>
      <c r="CQ245" s="2">
        <f t="shared" si="1033"/>
        <v>1370.1351958608473</v>
      </c>
      <c r="CR245" s="2">
        <f t="shared" si="1034"/>
        <v>1117.249584059314</v>
      </c>
      <c r="CS245" s="2">
        <f t="shared" si="1035"/>
        <v>1538.0786923616204</v>
      </c>
      <c r="CT245" s="2">
        <f t="shared" si="1036"/>
        <v>1157.996920731917</v>
      </c>
      <c r="CU245" s="2">
        <f t="shared" si="1037"/>
        <v>3474.7623015467111</v>
      </c>
      <c r="CV245" s="2">
        <f t="shared" si="1038"/>
        <v>0.28219425575079221</v>
      </c>
      <c r="CW245" s="2">
        <f t="shared" si="1039"/>
        <v>0.25437700142925879</v>
      </c>
      <c r="CX245" s="2">
        <f t="shared" si="1040"/>
        <v>0.20742668307453566</v>
      </c>
      <c r="CY245" s="2">
        <f t="shared" si="1041"/>
        <v>0.28555710918685157</v>
      </c>
      <c r="CZ245" s="2">
        <f t="shared" si="1042"/>
        <v>0.21499176522870442</v>
      </c>
      <c r="DA245" s="2">
        <f t="shared" si="1043"/>
        <v>0.6451185383873983</v>
      </c>
      <c r="DB245" s="2">
        <f t="shared" si="1044"/>
        <v>118.93363164204213</v>
      </c>
      <c r="DC245" s="2">
        <f t="shared" si="1045"/>
        <v>107.20976763223767</v>
      </c>
      <c r="DD245" s="2">
        <f t="shared" si="1046"/>
        <v>87.422079701380198</v>
      </c>
      <c r="DE245" s="2">
        <f t="shared" si="1047"/>
        <v>120.3509403351845</v>
      </c>
      <c r="DF245" s="2">
        <f t="shared" si="1048"/>
        <v>90.610460314840623</v>
      </c>
      <c r="DG245" s="2">
        <f t="shared" si="1049"/>
        <v>271.89175203402078</v>
      </c>
      <c r="DH245" s="2">
        <f t="shared" si="1050"/>
        <v>1.2156897857098538E-2</v>
      </c>
      <c r="DI245" s="2">
        <f t="shared" si="1051"/>
        <v>1.0958533565266685E-2</v>
      </c>
      <c r="DJ245" s="2">
        <f t="shared" si="1052"/>
        <v>8.9359189550647037E-3</v>
      </c>
      <c r="DK245" s="2">
        <f t="shared" si="1053"/>
        <v>1.2301769217508762E-2</v>
      </c>
      <c r="DL245" s="2">
        <f t="shared" si="1054"/>
        <v>9.2618218717775234E-3</v>
      </c>
      <c r="DM245" s="2">
        <f t="shared" si="1055"/>
        <v>2.7791636495330348E-2</v>
      </c>
      <c r="DN245" s="2">
        <f t="shared" si="1056"/>
        <v>5.1236479204698684</v>
      </c>
      <c r="DO245" s="2">
        <f t="shared" si="1057"/>
        <v>4.6185851335661834</v>
      </c>
      <c r="DP245" s="2">
        <f t="shared" si="1058"/>
        <v>3.7661336888563626</v>
      </c>
      <c r="DQ245" s="2">
        <f t="shared" si="1059"/>
        <v>5.1847054248782021</v>
      </c>
      <c r="DR245" s="2">
        <f t="shared" si="1060"/>
        <v>3.903488779038002</v>
      </c>
      <c r="DS245" s="2">
        <f t="shared" si="1061"/>
        <v>11.713067117085975</v>
      </c>
      <c r="DT245" s="2">
        <f t="shared" si="1062"/>
        <v>6.1134848550551801E-4</v>
      </c>
      <c r="DU245" s="2">
        <f t="shared" si="1063"/>
        <v>5.5108490482012852E-4</v>
      </c>
      <c r="DV245" s="2">
        <f t="shared" si="1064"/>
        <v>4.4937126099064647E-4</v>
      </c>
      <c r="DW245" s="2">
        <f t="shared" si="1065"/>
        <v>6.1863380515046339E-4</v>
      </c>
      <c r="DX245" s="2">
        <f t="shared" si="1066"/>
        <v>4.6576033136832299E-4</v>
      </c>
      <c r="DY245" s="2">
        <f t="shared" si="1067"/>
        <v>1.3975913165396249E-3</v>
      </c>
      <c r="DZ245" s="2">
        <f t="shared" si="1068"/>
        <v>0.25765902068624746</v>
      </c>
      <c r="EA245" s="2">
        <f t="shared" si="1069"/>
        <v>0.23226032329746682</v>
      </c>
      <c r="EB245" s="2">
        <f t="shared" si="1070"/>
        <v>0.18939207633049579</v>
      </c>
      <c r="EC245" s="2">
        <f t="shared" si="1071"/>
        <v>0.26072949255230715</v>
      </c>
      <c r="ED245" s="2">
        <f t="shared" si="1072"/>
        <v>0.19629941629058165</v>
      </c>
      <c r="EE245" s="2">
        <f t="shared" si="1073"/>
        <v>0.58902903740971624</v>
      </c>
      <c r="EF245" s="2">
        <f t="shared" si="1074"/>
        <v>2.0032191831426927E-4</v>
      </c>
      <c r="EG245" s="2">
        <f t="shared" si="1075"/>
        <v>1.8057521676253244E-4</v>
      </c>
      <c r="EH245" s="2">
        <f t="shared" si="1076"/>
        <v>1.4724648080629936E-4</v>
      </c>
      <c r="EI245" s="2">
        <f t="shared" si="1077"/>
        <v>2.0270911520999939E-4</v>
      </c>
      <c r="EJ245" s="2">
        <f t="shared" si="1078"/>
        <v>1.5261672395776337E-4</v>
      </c>
      <c r="EK245" s="2">
        <f t="shared" si="1079"/>
        <v>4.5795185591582862E-4</v>
      </c>
      <c r="EL245" s="2">
        <f t="shared" si="1080"/>
        <v>8.4427704523002772E-2</v>
      </c>
      <c r="EM245" s="2">
        <f t="shared" si="1081"/>
        <v>7.6105256845068289E-2</v>
      </c>
      <c r="EN245" s="2">
        <f t="shared" si="1082"/>
        <v>6.2058522992292621E-2</v>
      </c>
      <c r="EO245" s="2">
        <f t="shared" si="1083"/>
        <v>8.5433812870241849E-2</v>
      </c>
      <c r="EP245" s="2">
        <f t="shared" si="1084"/>
        <v>6.4321866443792369E-2</v>
      </c>
      <c r="EQ245" s="2">
        <f t="shared" si="1085"/>
        <v>0.19300845510257988</v>
      </c>
      <c r="ER245" s="2">
        <f t="shared" si="1086"/>
        <v>2.1152193179061585E-2</v>
      </c>
      <c r="ET245" s="2">
        <f t="shared" si="1087"/>
        <v>0.71875233153742757</v>
      </c>
      <c r="EU245" s="2">
        <f t="shared" si="1088"/>
        <v>0.73924717940617979</v>
      </c>
      <c r="EV245" s="2">
        <f t="shared" si="1089"/>
        <v>0.77662383401752988</v>
      </c>
      <c r="EW245" s="2">
        <f t="shared" si="1090"/>
        <v>0.71635142733366763</v>
      </c>
      <c r="EX245" s="2">
        <f t="shared" si="1091"/>
        <v>0.7703479803778791</v>
      </c>
      <c r="EY245" s="2">
        <f t="shared" si="1092"/>
        <v>0.52783189513286088</v>
      </c>
      <c r="EZ245" s="2">
        <f t="shared" si="1093"/>
        <v>6.0270996016173429E-3</v>
      </c>
      <c r="FA245" s="2">
        <f t="shared" si="1094"/>
        <v>6.6817857993482022E-3</v>
      </c>
      <c r="FB245" s="2">
        <f t="shared" si="1095"/>
        <v>8.1818109350503196E-3</v>
      </c>
      <c r="FC245" s="2">
        <f t="shared" si="1096"/>
        <v>5.9565444544718614E-3</v>
      </c>
      <c r="FD245" s="2">
        <f t="shared" si="1097"/>
        <v>7.89618451106135E-3</v>
      </c>
      <c r="FE245" s="2">
        <f t="shared" si="1098"/>
        <v>2.6454043583682375E-3</v>
      </c>
      <c r="FF245" s="2">
        <f t="shared" si="1099"/>
        <v>0.21708795896165159</v>
      </c>
      <c r="FG245" s="2">
        <f t="shared" si="1100"/>
        <v>0.23524293380408445</v>
      </c>
      <c r="FH245" s="2">
        <f t="shared" si="1101"/>
        <v>0.27390490633555664</v>
      </c>
      <c r="FI245" s="2">
        <f t="shared" si="1102"/>
        <v>0.21508129163672007</v>
      </c>
      <c r="FJ245" s="2">
        <f t="shared" si="1103"/>
        <v>0.26683862027782534</v>
      </c>
      <c r="FK245" s="2">
        <f t="shared" si="1104"/>
        <v>0.10817147886669229</v>
      </c>
      <c r="FL245" s="2">
        <f t="shared" si="1105"/>
        <v>6.5747708241918525E-4</v>
      </c>
      <c r="FM245" s="2">
        <f t="shared" si="1106"/>
        <v>7.2932268314516177E-4</v>
      </c>
      <c r="FN245" s="2">
        <f t="shared" si="1107"/>
        <v>8.9425474800530595E-4</v>
      </c>
      <c r="FO245" s="2">
        <f t="shared" si="1108"/>
        <v>6.4973935703415027E-4</v>
      </c>
      <c r="FP245" s="2">
        <f t="shared" si="1109"/>
        <v>8.6281506198350466E-4</v>
      </c>
      <c r="FQ245" s="2">
        <f t="shared" si="1110"/>
        <v>2.8770667072227605E-4</v>
      </c>
      <c r="FR245" s="2">
        <f t="shared" si="1111"/>
        <v>0.77991302450068101</v>
      </c>
      <c r="FS245" s="2">
        <f t="shared" si="1112"/>
        <v>0.7972084938264834</v>
      </c>
      <c r="FT245" s="2">
        <f t="shared" si="1113"/>
        <v>0.82820763696694699</v>
      </c>
      <c r="FU245" s="2">
        <f t="shared" si="1114"/>
        <v>0.77787287149967699</v>
      </c>
      <c r="FV245" s="2">
        <f t="shared" si="1115"/>
        <v>0.82305084579051835</v>
      </c>
      <c r="FW245" s="2">
        <f t="shared" si="1116"/>
        <v>0.60785893336308416</v>
      </c>
      <c r="FX245" s="2">
        <f t="shared" si="1117"/>
        <v>8.337944797541302E-3</v>
      </c>
      <c r="FY245" s="2">
        <f t="shared" si="1118"/>
        <v>9.2413099286804273E-3</v>
      </c>
      <c r="FZ245" s="2">
        <f t="shared" si="1119"/>
        <v>1.1309392443349088E-2</v>
      </c>
      <c r="GA245" s="2">
        <f t="shared" si="1120"/>
        <v>8.2405624318846737E-3</v>
      </c>
      <c r="GB245" s="2">
        <f t="shared" si="1121"/>
        <v>1.0915784033430983E-2</v>
      </c>
      <c r="GC245" s="2">
        <f t="shared" si="1122"/>
        <v>3.6644566665955235E-3</v>
      </c>
      <c r="GD245" s="2">
        <f t="shared" si="1123"/>
        <v>0.98798911721805516</v>
      </c>
      <c r="GE245" s="2">
        <f t="shared" si="1124"/>
        <v>0.98916025415343189</v>
      </c>
      <c r="GF245" s="2">
        <f t="shared" si="1125"/>
        <v>0.99114322447324565</v>
      </c>
      <c r="GG245" s="2">
        <f t="shared" si="1126"/>
        <v>0.98784772526178855</v>
      </c>
      <c r="GH245" s="2">
        <f t="shared" si="1127"/>
        <v>0.99082317227198735</v>
      </c>
      <c r="GI245" s="2">
        <f t="shared" si="1128"/>
        <v>0.97295985342895264</v>
      </c>
      <c r="GJ245" s="2">
        <f t="shared" si="1129"/>
        <v>0.16330135451733643</v>
      </c>
      <c r="GK245" s="2">
        <f t="shared" si="1130"/>
        <v>0.17798075070997244</v>
      </c>
      <c r="GL245" s="2">
        <f t="shared" si="1131"/>
        <v>0.20981366979656646</v>
      </c>
      <c r="GM245" s="2">
        <f t="shared" si="1132"/>
        <v>0.16168918829625478</v>
      </c>
      <c r="GN245" s="2">
        <f t="shared" si="1133"/>
        <v>0.2039364307867727</v>
      </c>
      <c r="GO245" s="2">
        <f t="shared" si="1134"/>
        <v>7.8659224464883881E-2</v>
      </c>
      <c r="GP245" s="2">
        <f t="shared" si="1135"/>
        <v>0.99938902503311522</v>
      </c>
      <c r="GQ245" s="2">
        <f t="shared" si="1136"/>
        <v>0.99944921862248293</v>
      </c>
      <c r="GR245" s="2">
        <f t="shared" si="1137"/>
        <v>0.99955083058283689</v>
      </c>
      <c r="GS245" s="2">
        <f t="shared" si="1138"/>
        <v>0.99938174866602492</v>
      </c>
      <c r="GT245" s="2">
        <f t="shared" si="1139"/>
        <v>0.99953445650032646</v>
      </c>
      <c r="GU245" s="2">
        <f t="shared" si="1140"/>
        <v>0.99860435921889712</v>
      </c>
      <c r="GV245" s="2">
        <f t="shared" si="1141"/>
        <v>0.79512807808140662</v>
      </c>
      <c r="GW245" s="2">
        <f t="shared" si="1142"/>
        <v>0.8115168370625212</v>
      </c>
      <c r="GX245" s="2">
        <f t="shared" si="1143"/>
        <v>0.84076564818322408</v>
      </c>
      <c r="GY245" s="2">
        <f t="shared" si="1144"/>
        <v>0.79319156560344395</v>
      </c>
      <c r="GZ245" s="2">
        <f t="shared" si="1145"/>
        <v>0.83591113259985039</v>
      </c>
      <c r="HA245" s="2">
        <f t="shared" si="1146"/>
        <v>0.62931512040214488</v>
      </c>
      <c r="HB245" s="2">
        <f t="shared" si="1147"/>
        <v>0.99979971820251967</v>
      </c>
      <c r="HC245" s="2">
        <f t="shared" si="1148"/>
        <v>0.99981945738475941</v>
      </c>
      <c r="HD245" s="2">
        <f t="shared" si="1149"/>
        <v>0.99985277519752769</v>
      </c>
      <c r="HE245" s="2">
        <f t="shared" si="1150"/>
        <v>0.99979733196744769</v>
      </c>
      <c r="HF245" s="2">
        <f t="shared" si="1151"/>
        <v>0.99984740656435245</v>
      </c>
      <c r="HG245" s="2">
        <f t="shared" si="1152"/>
        <v>0.99954225776798888</v>
      </c>
      <c r="HH245" s="2">
        <f t="shared" si="1153"/>
        <v>0.92214538214869812</v>
      </c>
      <c r="HI245" s="2">
        <f t="shared" si="1154"/>
        <v>0.92927712567059284</v>
      </c>
      <c r="HJ245" s="2">
        <f t="shared" si="1155"/>
        <v>0.94156769928511475</v>
      </c>
      <c r="HK245" s="2">
        <f t="shared" si="1156"/>
        <v>0.92129062881841972</v>
      </c>
      <c r="HL245" s="2">
        <f t="shared" si="1157"/>
        <v>0.93956539983650778</v>
      </c>
      <c r="HM245" s="2">
        <f t="shared" si="1158"/>
        <v>0.83821702664631637</v>
      </c>
      <c r="HN245" s="2">
        <f t="shared" si="1159"/>
        <v>0.97928595431675047</v>
      </c>
      <c r="HP245" s="2">
        <f t="shared" ref="HP245:IU245" si="1313">IF(B1=1,ET245,0)</f>
        <v>0.71875233153742757</v>
      </c>
      <c r="HQ245" s="2">
        <f t="shared" si="1313"/>
        <v>0.73924717940617979</v>
      </c>
      <c r="HR245" s="2">
        <f t="shared" si="1313"/>
        <v>0.77662383401752988</v>
      </c>
      <c r="HS245" s="2">
        <f t="shared" si="1313"/>
        <v>0.71635142733366763</v>
      </c>
      <c r="HT245" s="2">
        <f t="shared" si="1313"/>
        <v>0.7703479803778791</v>
      </c>
      <c r="HU245" s="2">
        <f t="shared" si="1313"/>
        <v>0.52783189513286088</v>
      </c>
      <c r="HV245" s="2">
        <f t="shared" si="1313"/>
        <v>6.0270996016173429E-3</v>
      </c>
      <c r="HW245" s="2">
        <f t="shared" si="1313"/>
        <v>6.6817857993482022E-3</v>
      </c>
      <c r="HX245" s="2">
        <f t="shared" si="1313"/>
        <v>8.1818109350503196E-3</v>
      </c>
      <c r="HY245" s="2">
        <f t="shared" si="1313"/>
        <v>5.9565444544718614E-3</v>
      </c>
      <c r="HZ245" s="2">
        <f t="shared" si="1313"/>
        <v>7.89618451106135E-3</v>
      </c>
      <c r="IA245" s="2">
        <f t="shared" si="1313"/>
        <v>2.6454043583682375E-3</v>
      </c>
      <c r="IB245" s="2">
        <f t="shared" si="1313"/>
        <v>0.21708795896165159</v>
      </c>
      <c r="IC245" s="2">
        <f t="shared" si="1313"/>
        <v>0.23524293380408445</v>
      </c>
      <c r="ID245" s="2">
        <f t="shared" si="1313"/>
        <v>0.27390490633555664</v>
      </c>
      <c r="IE245" s="2">
        <f t="shared" si="1313"/>
        <v>0.21508129163672007</v>
      </c>
      <c r="IF245" s="2">
        <f t="shared" si="1313"/>
        <v>0.26683862027782534</v>
      </c>
      <c r="IG245" s="2">
        <f t="shared" si="1313"/>
        <v>0.10817147886669229</v>
      </c>
      <c r="IH245" s="2">
        <f t="shared" si="1313"/>
        <v>6.5747708241918525E-4</v>
      </c>
      <c r="II245" s="2">
        <f t="shared" si="1313"/>
        <v>7.2932268314516177E-4</v>
      </c>
      <c r="IJ245" s="2">
        <f t="shared" si="1313"/>
        <v>8.9425474800530595E-4</v>
      </c>
      <c r="IK245" s="2">
        <f t="shared" si="1313"/>
        <v>6.4973935703415027E-4</v>
      </c>
      <c r="IL245" s="2">
        <f t="shared" si="1313"/>
        <v>8.6281506198350466E-4</v>
      </c>
      <c r="IM245" s="2">
        <f t="shared" si="1313"/>
        <v>2.8770667072227605E-4</v>
      </c>
      <c r="IN245" s="2">
        <f t="shared" si="1313"/>
        <v>0.77991302450068101</v>
      </c>
      <c r="IO245" s="2">
        <f t="shared" si="1313"/>
        <v>0.7972084938264834</v>
      </c>
      <c r="IP245" s="2">
        <f t="shared" si="1313"/>
        <v>0.82820763696694699</v>
      </c>
      <c r="IQ245" s="2">
        <f t="shared" si="1313"/>
        <v>0.77787287149967699</v>
      </c>
      <c r="IR245" s="2">
        <f t="shared" si="1313"/>
        <v>0.82305084579051835</v>
      </c>
      <c r="IS245" s="2">
        <f t="shared" si="1313"/>
        <v>0.60785893336308416</v>
      </c>
      <c r="IT245" s="2">
        <f t="shared" si="1313"/>
        <v>8.337944797541302E-3</v>
      </c>
      <c r="IU245" s="2">
        <f t="shared" si="1313"/>
        <v>9.2413099286804273E-3</v>
      </c>
      <c r="IV245" s="2">
        <f t="shared" ref="IV245:KA245" si="1314">IF(AH1=1,FZ245,0)</f>
        <v>1.1309392443349088E-2</v>
      </c>
      <c r="IW245" s="2">
        <f t="shared" si="1314"/>
        <v>8.2405624318846737E-3</v>
      </c>
      <c r="IX245" s="2">
        <f t="shared" si="1314"/>
        <v>1.0915784033430983E-2</v>
      </c>
      <c r="IY245" s="2">
        <f t="shared" si="1314"/>
        <v>3.6644566665955235E-3</v>
      </c>
      <c r="IZ245" s="2">
        <f t="shared" si="1314"/>
        <v>0.98798911721805516</v>
      </c>
      <c r="JA245" s="2">
        <f t="shared" si="1314"/>
        <v>0.98916025415343189</v>
      </c>
      <c r="JB245" s="2">
        <f t="shared" si="1314"/>
        <v>0.99114322447324565</v>
      </c>
      <c r="JC245" s="2">
        <f t="shared" si="1314"/>
        <v>0.98784772526178855</v>
      </c>
      <c r="JD245" s="2">
        <f t="shared" si="1314"/>
        <v>0.99082317227198735</v>
      </c>
      <c r="JE245" s="2">
        <f t="shared" si="1314"/>
        <v>0.97295985342895264</v>
      </c>
      <c r="JF245" s="2">
        <f t="shared" si="1314"/>
        <v>0.16330135451733643</v>
      </c>
      <c r="JG245" s="2">
        <f t="shared" si="1314"/>
        <v>0.17798075070997244</v>
      </c>
      <c r="JH245" s="2">
        <f t="shared" si="1314"/>
        <v>0.20981366979656646</v>
      </c>
      <c r="JI245" s="2">
        <f t="shared" si="1314"/>
        <v>0.16168918829625478</v>
      </c>
      <c r="JJ245" s="2">
        <f t="shared" si="1314"/>
        <v>0.2039364307867727</v>
      </c>
      <c r="JK245" s="2">
        <f t="shared" si="1314"/>
        <v>7.8659224464883881E-2</v>
      </c>
      <c r="JL245" s="2">
        <f t="shared" si="1314"/>
        <v>0.99938902503311522</v>
      </c>
      <c r="JM245" s="2">
        <f t="shared" si="1314"/>
        <v>0.99944921862248293</v>
      </c>
      <c r="JN245" s="2">
        <f t="shared" si="1314"/>
        <v>0.99955083058283689</v>
      </c>
      <c r="JO245" s="2">
        <f t="shared" si="1314"/>
        <v>0.99938174866602492</v>
      </c>
      <c r="JP245" s="2">
        <f t="shared" si="1314"/>
        <v>0.99953445650032646</v>
      </c>
      <c r="JQ245" s="2">
        <f t="shared" si="1314"/>
        <v>0.99860435921889712</v>
      </c>
      <c r="JR245" s="2">
        <f t="shared" si="1314"/>
        <v>0.79512807808140662</v>
      </c>
      <c r="JS245" s="2">
        <f t="shared" si="1314"/>
        <v>0.8115168370625212</v>
      </c>
      <c r="JT245" s="2">
        <f t="shared" si="1314"/>
        <v>0.84076564818322408</v>
      </c>
      <c r="JU245" s="2">
        <f t="shared" si="1314"/>
        <v>0.79319156560344395</v>
      </c>
      <c r="JV245" s="2">
        <f t="shared" si="1314"/>
        <v>0.83591113259985039</v>
      </c>
      <c r="JW245" s="2">
        <f t="shared" si="1314"/>
        <v>0.62931512040214488</v>
      </c>
      <c r="JX245" s="2">
        <f t="shared" si="1314"/>
        <v>0.99979971820251967</v>
      </c>
      <c r="JY245" s="2">
        <f t="shared" si="1314"/>
        <v>0.99981945738475941</v>
      </c>
      <c r="JZ245" s="2">
        <f t="shared" si="1314"/>
        <v>0.99985277519752769</v>
      </c>
      <c r="KA245" s="2">
        <f t="shared" si="1314"/>
        <v>0.99979733196744769</v>
      </c>
      <c r="KB245" s="2">
        <f t="shared" ref="KB245:KJ245" si="1315">IF(BN1=1,HF245,0)</f>
        <v>0.99984740656435245</v>
      </c>
      <c r="KC245" s="2">
        <f t="shared" si="1315"/>
        <v>0.99954225776798888</v>
      </c>
      <c r="KD245" s="2">
        <f t="shared" si="1315"/>
        <v>0.92214538214869812</v>
      </c>
      <c r="KE245" s="2">
        <f t="shared" si="1315"/>
        <v>0.92927712567059284</v>
      </c>
      <c r="KF245" s="2">
        <f t="shared" si="1315"/>
        <v>0.94156769928511475</v>
      </c>
      <c r="KG245" s="2">
        <f t="shared" si="1315"/>
        <v>0.92129062881841972</v>
      </c>
      <c r="KH245" s="2">
        <f t="shared" si="1315"/>
        <v>0.93956539983650778</v>
      </c>
      <c r="KI245" s="2">
        <f t="shared" si="1315"/>
        <v>0.83821702664631637</v>
      </c>
      <c r="KJ245" s="2">
        <f t="shared" si="1315"/>
        <v>0</v>
      </c>
    </row>
    <row r="246" spans="1:296" x14ac:dyDescent="0.2">
      <c r="A246" s="2" t="str">
        <f>'Respondent Data'!A246</f>
        <v>2258</v>
      </c>
      <c r="B246" s="2">
        <f>SUMPRODUCT('Respondent Data'!B246:S246,'Product Coding'!A100:R100)</f>
        <v>0.53391983922519293</v>
      </c>
      <c r="C246" s="2">
        <f>SUMPRODUCT('Respondent Data'!B246:S246,'Product Coding'!A101:R101)</f>
        <v>-0.269525232549226</v>
      </c>
      <c r="D246" s="2">
        <f>SUMPRODUCT('Respondent Data'!B246:S246,'Product Coding'!A102:R102)</f>
        <v>-0.11728762515691904</v>
      </c>
      <c r="E246" s="2">
        <f>SUMPRODUCT('Respondent Data'!B246:S246,'Product Coding'!A103:R103)</f>
        <v>-4.8114964932089443E-2</v>
      </c>
      <c r="F246" s="2">
        <f>SUMPRODUCT('Respondent Data'!B246:S246,'Product Coding'!A104:R104)</f>
        <v>0.37175185876878092</v>
      </c>
      <c r="G246" s="2">
        <f>SUMPRODUCT('Respondent Data'!B246:S246,'Product Coding'!A105:R105)</f>
        <v>-1.2445032901427546</v>
      </c>
      <c r="H246" s="2">
        <f>SUMPRODUCT('Respondent Data'!B246:S246,'Product Coding'!A106:R106)</f>
        <v>-0.58812810746027311</v>
      </c>
      <c r="I246" s="2">
        <f>SUMPRODUCT('Respondent Data'!B246:S246,'Product Coding'!A107:R107)</f>
        <v>-1.3915731792346921</v>
      </c>
      <c r="J246" s="2">
        <f>SUMPRODUCT('Respondent Data'!B246:S246,'Product Coding'!A108:R108)</f>
        <v>-1.2393355718423851</v>
      </c>
      <c r="K246" s="2">
        <f>SUMPRODUCT('Respondent Data'!B246:S246,'Product Coding'!A109:R109)</f>
        <v>-1.1701629116175556</v>
      </c>
      <c r="L246" s="2">
        <f>SUMPRODUCT('Respondent Data'!B246:S246,'Product Coding'!A110:R110)</f>
        <v>-0.75029608791668512</v>
      </c>
      <c r="M246" s="2">
        <f>SUMPRODUCT('Respondent Data'!B246:S246,'Product Coding'!A111:R111)</f>
        <v>-2.3665512368282209</v>
      </c>
      <c r="N246" s="2">
        <f>SUMPRODUCT('Respondent Data'!B246:S246,'Product Coding'!A112:R112)</f>
        <v>-2.1498417470223949</v>
      </c>
      <c r="O246" s="2">
        <f>SUMPRODUCT('Respondent Data'!B246:S246,'Product Coding'!A113:R113)</f>
        <v>-2.9532868187968138</v>
      </c>
      <c r="P246" s="2">
        <f>SUMPRODUCT('Respondent Data'!B246:S246,'Product Coding'!A114:R114)</f>
        <v>-2.8010492114045067</v>
      </c>
      <c r="Q246" s="2">
        <f>SUMPRODUCT('Respondent Data'!B246:S246,'Product Coding'!A115:R115)</f>
        <v>-2.7318765511796772</v>
      </c>
      <c r="R246" s="2">
        <f>SUMPRODUCT('Respondent Data'!B246:S246,'Product Coding'!A116:R116)</f>
        <v>-2.3120097274788067</v>
      </c>
      <c r="S246" s="2">
        <f>SUMPRODUCT('Respondent Data'!B246:S246,'Product Coding'!A117:R117)</f>
        <v>-3.9282648763903429</v>
      </c>
      <c r="T246" s="2">
        <f>SUMPRODUCT('Respondent Data'!B246:S246,'Product Coding'!A118:R118)</f>
        <v>-3.2718896937078612</v>
      </c>
      <c r="U246" s="2">
        <f>SUMPRODUCT('Respondent Data'!B246:S246,'Product Coding'!A119:R119)</f>
        <v>-4.07533476548228</v>
      </c>
      <c r="V246" s="2">
        <f>SUMPRODUCT('Respondent Data'!B246:S246,'Product Coding'!A120:R120)</f>
        <v>-3.9230971580899729</v>
      </c>
      <c r="W246" s="2">
        <f>SUMPRODUCT('Respondent Data'!B246:S246,'Product Coding'!A121:R121)</f>
        <v>-3.8539244978651435</v>
      </c>
      <c r="X246" s="2">
        <f>SUMPRODUCT('Respondent Data'!B246:S246,'Product Coding'!A122:R122)</f>
        <v>-3.434057674164273</v>
      </c>
      <c r="Y246" s="2">
        <f>SUMPRODUCT('Respondent Data'!B246:S246,'Product Coding'!A123:R123)</f>
        <v>-5.0503128230758092</v>
      </c>
      <c r="Z246" s="2">
        <f>SUMPRODUCT('Respondent Data'!B246:S246,'Product Coding'!A124:R124)</f>
        <v>-0.83107458096689524</v>
      </c>
      <c r="AA246" s="2">
        <f>SUMPRODUCT('Respondent Data'!B246:S246,'Product Coding'!A125:R125)</f>
        <v>-1.6345196527413139</v>
      </c>
      <c r="AB246" s="2">
        <f>SUMPRODUCT('Respondent Data'!B246:S246,'Product Coding'!A126:R126)</f>
        <v>-1.4822820453490069</v>
      </c>
      <c r="AC246" s="2">
        <f>SUMPRODUCT('Respondent Data'!B246:S246,'Product Coding'!A127:R127)</f>
        <v>-1.4131093851241774</v>
      </c>
      <c r="AD246" s="2">
        <f>SUMPRODUCT('Respondent Data'!B246:S246,'Product Coding'!A128:R128)</f>
        <v>-0.99324256142330725</v>
      </c>
      <c r="AE246" s="2">
        <f>SUMPRODUCT('Respondent Data'!B246:S246,'Product Coding'!A129:R129)</f>
        <v>-2.6094977103348427</v>
      </c>
      <c r="AF246" s="2">
        <f>SUMPRODUCT('Respondent Data'!B246:S246,'Product Coding'!A130:R130)</f>
        <v>-1.9531225276523614</v>
      </c>
      <c r="AG246" s="2">
        <f>SUMPRODUCT('Respondent Data'!B246:S246,'Product Coding'!A131:R131)</f>
        <v>-2.7565675994267802</v>
      </c>
      <c r="AH246" s="2">
        <f>SUMPRODUCT('Respondent Data'!B246:S246,'Product Coding'!A132:R132)</f>
        <v>-2.6043299920344731</v>
      </c>
      <c r="AI246" s="2">
        <f>SUMPRODUCT('Respondent Data'!B246:S246,'Product Coding'!A133:R133)</f>
        <v>-2.5351573318096436</v>
      </c>
      <c r="AJ246" s="2">
        <f>SUMPRODUCT('Respondent Data'!B246:S246,'Product Coding'!A134:R134)</f>
        <v>-2.1152905081087732</v>
      </c>
      <c r="AK246" s="2">
        <f>SUMPRODUCT('Respondent Data'!B246:S246,'Product Coding'!A135:R135)</f>
        <v>-3.7315456570203089</v>
      </c>
      <c r="AL246" s="2">
        <f>SUMPRODUCT('Respondent Data'!B246:S246,'Product Coding'!A136:R136)</f>
        <v>1.1418771776306729</v>
      </c>
      <c r="AM246" s="2">
        <f>SUMPRODUCT('Respondent Data'!B246:S246,'Product Coding'!A137:R137)</f>
        <v>0.338432105856254</v>
      </c>
      <c r="AN246" s="2">
        <f>SUMPRODUCT('Respondent Data'!B246:S246,'Product Coding'!A138:R138)</f>
        <v>0.49066971324856101</v>
      </c>
      <c r="AO246" s="2">
        <f>SUMPRODUCT('Respondent Data'!B246:S246,'Product Coding'!A139:R139)</f>
        <v>0.55984237347339061</v>
      </c>
      <c r="AP246" s="2">
        <f>SUMPRODUCT('Respondent Data'!B246:S246,'Product Coding'!A140:R140)</f>
        <v>0.97970919717426097</v>
      </c>
      <c r="AQ246" s="2">
        <f>SUMPRODUCT('Respondent Data'!B246:S246,'Product Coding'!A141:R141)</f>
        <v>-0.6365459517372748</v>
      </c>
      <c r="AR246" s="2">
        <f>SUMPRODUCT('Respondent Data'!B246:S246,'Product Coding'!A142:R142)</f>
        <v>1.9829230945206944E-2</v>
      </c>
      <c r="AS246" s="2">
        <f>SUMPRODUCT('Respondent Data'!B246:S246,'Product Coding'!A143:R143)</f>
        <v>-0.78361584082921198</v>
      </c>
      <c r="AT246" s="2">
        <f>SUMPRODUCT('Respondent Data'!B246:S246,'Product Coding'!A144:R144)</f>
        <v>-0.63137823343690502</v>
      </c>
      <c r="AU246" s="2">
        <f>SUMPRODUCT('Respondent Data'!B246:S246,'Product Coding'!A145:R145)</f>
        <v>-0.56220557321207543</v>
      </c>
      <c r="AV246" s="2">
        <f>SUMPRODUCT('Respondent Data'!B246:S246,'Product Coding'!A146:R146)</f>
        <v>-0.14233874951120506</v>
      </c>
      <c r="AW246" s="2">
        <f>SUMPRODUCT('Respondent Data'!B246:S246,'Product Coding'!A147:R147)</f>
        <v>-1.7585938984227409</v>
      </c>
      <c r="AX246" s="2">
        <f>SUMPRODUCT('Respondent Data'!B246:S246,'Product Coding'!A148:R148)</f>
        <v>4.0509180585750144</v>
      </c>
      <c r="AY246" s="2">
        <f>SUMPRODUCT('Respondent Data'!B246:S246,'Product Coding'!A149:R149)</f>
        <v>3.247472986800596</v>
      </c>
      <c r="AZ246" s="2">
        <f>SUMPRODUCT('Respondent Data'!B246:S246,'Product Coding'!A150:R150)</f>
        <v>3.3997105941929031</v>
      </c>
      <c r="BA246" s="2">
        <f>SUMPRODUCT('Respondent Data'!B246:S246,'Product Coding'!A151:R151)</f>
        <v>3.4688832544177326</v>
      </c>
      <c r="BB246" s="2">
        <f>SUMPRODUCT('Respondent Data'!B246:S246,'Product Coding'!A152:R152)</f>
        <v>3.8887500781186031</v>
      </c>
      <c r="BC246" s="2">
        <f>SUMPRODUCT('Respondent Data'!B246:S246,'Product Coding'!A153:R153)</f>
        <v>2.2724949292070669</v>
      </c>
      <c r="BD246" s="2">
        <f>SUMPRODUCT('Respondent Data'!B246:S246,'Product Coding'!A154:R154)</f>
        <v>2.9288701118895486</v>
      </c>
      <c r="BE246" s="2">
        <f>SUMPRODUCT('Respondent Data'!B246:S246,'Product Coding'!A155:R155)</f>
        <v>2.1254250401151298</v>
      </c>
      <c r="BF246" s="2">
        <f>SUMPRODUCT('Respondent Data'!B246:S246,'Product Coding'!A156:R156)</f>
        <v>2.2776626475074369</v>
      </c>
      <c r="BG246" s="2">
        <f>SUMPRODUCT('Respondent Data'!B246:S246,'Product Coding'!A157:R157)</f>
        <v>2.3468353077322663</v>
      </c>
      <c r="BH246" s="2">
        <f>SUMPRODUCT('Respondent Data'!B246:S246,'Product Coding'!A158:R158)</f>
        <v>2.7667021314331368</v>
      </c>
      <c r="BI246" s="2">
        <f>SUMPRODUCT('Respondent Data'!B246:S246,'Product Coding'!A159:R159)</f>
        <v>1.150446982521601</v>
      </c>
      <c r="BJ246" s="2">
        <f>SUMPRODUCT('Respondent Data'!B246:S246,'Product Coding'!A160:R160)</f>
        <v>5.2783293788186452</v>
      </c>
      <c r="BK246" s="2">
        <f>SUMPRODUCT('Respondent Data'!B246:S246,'Product Coding'!A161:R161)</f>
        <v>4.4748843070442259</v>
      </c>
      <c r="BL246" s="2">
        <f>SUMPRODUCT('Respondent Data'!B246:S246,'Product Coding'!A162:R162)</f>
        <v>4.6271219144365334</v>
      </c>
      <c r="BM246" s="2">
        <f>SUMPRODUCT('Respondent Data'!B246:S246,'Product Coding'!A163:R163)</f>
        <v>4.6962945746613629</v>
      </c>
      <c r="BN246" s="2">
        <f>SUMPRODUCT('Respondent Data'!B246:S246,'Product Coding'!A164:R164)</f>
        <v>5.1161613983622329</v>
      </c>
      <c r="BO246" s="2">
        <f>SUMPRODUCT('Respondent Data'!B246:S246,'Product Coding'!A165:R165)</f>
        <v>3.4999062494506976</v>
      </c>
      <c r="BP246" s="2">
        <f>SUMPRODUCT('Respondent Data'!B246:S246,'Product Coding'!A166:R166)</f>
        <v>4.1562814321331789</v>
      </c>
      <c r="BQ246" s="2">
        <f>SUMPRODUCT('Respondent Data'!B246:S246,'Product Coding'!A167:R167)</f>
        <v>3.3528363603587601</v>
      </c>
      <c r="BR246" s="2">
        <f>SUMPRODUCT('Respondent Data'!B246:S246,'Product Coding'!A168:R168)</f>
        <v>3.5050739677510672</v>
      </c>
      <c r="BS246" s="2">
        <f>SUMPRODUCT('Respondent Data'!B246:S246,'Product Coding'!A169:R169)</f>
        <v>3.5742466279758967</v>
      </c>
      <c r="BT246" s="2">
        <f>SUMPRODUCT('Respondent Data'!B246:S246,'Product Coding'!A170:R170)</f>
        <v>3.9941134516767667</v>
      </c>
      <c r="BU246" s="2">
        <f>SUMPRODUCT('Respondent Data'!B246:S246,'Product Coding'!A171:R171)</f>
        <v>2.3778583027652314</v>
      </c>
      <c r="BV246" s="2">
        <f>SUMPRODUCT('Respondent Data'!B246:S246,'Product Coding'!A172:R172)</f>
        <v>-3.37155939128403</v>
      </c>
      <c r="BX246" s="2">
        <f t="shared" si="1014"/>
        <v>0.58630224892609917</v>
      </c>
      <c r="BY246" s="2">
        <f t="shared" si="1015"/>
        <v>1.3093426698627069</v>
      </c>
      <c r="BZ246" s="2">
        <f t="shared" si="1016"/>
        <v>1.1244428012205616</v>
      </c>
      <c r="CA246" s="2">
        <f t="shared" si="1017"/>
        <v>1.0492912800912864</v>
      </c>
      <c r="CB246" s="2">
        <f t="shared" si="1018"/>
        <v>0.68952532095963748</v>
      </c>
      <c r="CC246" s="2">
        <f t="shared" si="1019"/>
        <v>3.471210186739921</v>
      </c>
      <c r="CD246" s="2">
        <f t="shared" si="1020"/>
        <v>1.8006147015413387</v>
      </c>
      <c r="CE246" s="2">
        <f t="shared" si="1021"/>
        <v>4.0211711024962238</v>
      </c>
      <c r="CF246" s="2">
        <f t="shared" si="1022"/>
        <v>3.4533182204717607</v>
      </c>
      <c r="CG246" s="2">
        <f t="shared" si="1023"/>
        <v>3.2225175813194733</v>
      </c>
      <c r="CH246" s="2">
        <f t="shared" si="1024"/>
        <v>2.1176269275430117</v>
      </c>
      <c r="CI246" s="2">
        <f t="shared" si="1025"/>
        <v>10.660563055714602</v>
      </c>
      <c r="CJ246" s="2">
        <f t="shared" si="1026"/>
        <v>8.5834999252681694</v>
      </c>
      <c r="CK246" s="2">
        <f t="shared" si="1027"/>
        <v>19.168854851746548</v>
      </c>
      <c r="CL246" s="2">
        <f t="shared" si="1028"/>
        <v>16.461909736698907</v>
      </c>
      <c r="CM246" s="2">
        <f t="shared" si="1029"/>
        <v>15.36168698098127</v>
      </c>
      <c r="CN246" s="2">
        <f t="shared" si="1030"/>
        <v>10.094691862035759</v>
      </c>
      <c r="CO246" s="2">
        <f t="shared" si="1031"/>
        <v>50.81872435769521</v>
      </c>
      <c r="CP246" s="2">
        <f t="shared" si="1032"/>
        <v>26.361106723411119</v>
      </c>
      <c r="CQ246" s="2">
        <f t="shared" si="1033"/>
        <v>58.870184995857684</v>
      </c>
      <c r="CR246" s="2">
        <f t="shared" si="1034"/>
        <v>50.556784903417203</v>
      </c>
      <c r="CS246" s="2">
        <f t="shared" si="1035"/>
        <v>47.177849767923277</v>
      </c>
      <c r="CT246" s="2">
        <f t="shared" si="1036"/>
        <v>31.002184637027359</v>
      </c>
      <c r="CU246" s="2">
        <f t="shared" si="1037"/>
        <v>156.07127954847181</v>
      </c>
      <c r="CV246" s="2">
        <f t="shared" si="1038"/>
        <v>2.2957844214832841</v>
      </c>
      <c r="CW246" s="2">
        <f t="shared" si="1039"/>
        <v>5.1269946676138733</v>
      </c>
      <c r="CX246" s="2">
        <f t="shared" si="1040"/>
        <v>4.4029820295241153</v>
      </c>
      <c r="CY246" s="2">
        <f t="shared" si="1041"/>
        <v>4.1087111278255817</v>
      </c>
      <c r="CZ246" s="2">
        <f t="shared" si="1042"/>
        <v>2.699975128829716</v>
      </c>
      <c r="DA246" s="2">
        <f t="shared" si="1043"/>
        <v>13.592221904330556</v>
      </c>
      <c r="DB246" s="2">
        <f t="shared" si="1044"/>
        <v>7.0506691530931329</v>
      </c>
      <c r="DC246" s="2">
        <f t="shared" si="1045"/>
        <v>15.745704523799656</v>
      </c>
      <c r="DD246" s="2">
        <f t="shared" si="1046"/>
        <v>13.52216231048901</v>
      </c>
      <c r="DE246" s="2">
        <f t="shared" si="1047"/>
        <v>12.618415970090794</v>
      </c>
      <c r="DF246" s="2">
        <f t="shared" si="1048"/>
        <v>8.2919943078361644</v>
      </c>
      <c r="DG246" s="2">
        <f t="shared" si="1049"/>
        <v>41.74357958267818</v>
      </c>
      <c r="DH246" s="2">
        <f t="shared" si="1050"/>
        <v>0.3192192278387348</v>
      </c>
      <c r="DI246" s="2">
        <f t="shared" si="1051"/>
        <v>0.71288717861043649</v>
      </c>
      <c r="DJ246" s="2">
        <f t="shared" si="1052"/>
        <v>0.61221624752746739</v>
      </c>
      <c r="DK246" s="2">
        <f t="shared" si="1053"/>
        <v>0.57129910864605504</v>
      </c>
      <c r="DL246" s="2">
        <f t="shared" si="1054"/>
        <v>0.37542025625034753</v>
      </c>
      <c r="DM246" s="2">
        <f t="shared" si="1055"/>
        <v>1.8899416427391809</v>
      </c>
      <c r="DN246" s="2">
        <f t="shared" si="1056"/>
        <v>0.98036607520083008</v>
      </c>
      <c r="DO246" s="2">
        <f t="shared" si="1057"/>
        <v>2.1893743998039392</v>
      </c>
      <c r="DP246" s="2">
        <f t="shared" si="1058"/>
        <v>1.880200149052093</v>
      </c>
      <c r="DQ246" s="2">
        <f t="shared" si="1059"/>
        <v>1.7545379979178812</v>
      </c>
      <c r="DR246" s="2">
        <f t="shared" si="1060"/>
        <v>1.1529671494505858</v>
      </c>
      <c r="DS246" s="2">
        <f t="shared" si="1061"/>
        <v>5.80427026027031</v>
      </c>
      <c r="DT246" s="2">
        <f t="shared" si="1062"/>
        <v>1.7406387218875798E-2</v>
      </c>
      <c r="DU246" s="2">
        <f t="shared" si="1063"/>
        <v>3.8872314673143303E-2</v>
      </c>
      <c r="DV246" s="2">
        <f t="shared" si="1064"/>
        <v>3.3382929776190388E-2</v>
      </c>
      <c r="DW246" s="2">
        <f t="shared" si="1065"/>
        <v>3.1151799878156229E-2</v>
      </c>
      <c r="DX246" s="2">
        <f t="shared" si="1066"/>
        <v>2.0470917100909626E-2</v>
      </c>
      <c r="DY246" s="2">
        <f t="shared" si="1067"/>
        <v>0.1030547447825278</v>
      </c>
      <c r="DZ246" s="2">
        <f t="shared" si="1068"/>
        <v>5.3457404921159628E-2</v>
      </c>
      <c r="EA246" s="2">
        <f t="shared" si="1069"/>
        <v>0.11938221525093516</v>
      </c>
      <c r="EB246" s="2">
        <f t="shared" si="1070"/>
        <v>0.1025235605792587</v>
      </c>
      <c r="EC246" s="2">
        <f t="shared" si="1071"/>
        <v>9.5671454344279691E-2</v>
      </c>
      <c r="ED246" s="2">
        <f t="shared" si="1072"/>
        <v>6.2868996926835854E-2</v>
      </c>
      <c r="EE246" s="2">
        <f t="shared" si="1073"/>
        <v>0.31649526990369659</v>
      </c>
      <c r="EF246" s="2">
        <f t="shared" si="1074"/>
        <v>5.1009454258289441E-3</v>
      </c>
      <c r="EG246" s="2">
        <f t="shared" si="1075"/>
        <v>1.1391539969209085E-2</v>
      </c>
      <c r="EH246" s="2">
        <f t="shared" si="1076"/>
        <v>9.7828745736489031E-3</v>
      </c>
      <c r="EI246" s="2">
        <f t="shared" si="1077"/>
        <v>9.1290414890059322E-3</v>
      </c>
      <c r="EJ246" s="2">
        <f t="shared" si="1078"/>
        <v>5.999006550605316E-3</v>
      </c>
      <c r="EK246" s="2">
        <f t="shared" si="1079"/>
        <v>3.0200214576310884E-2</v>
      </c>
      <c r="EL246" s="2">
        <f t="shared" si="1080"/>
        <v>1.5665703725904267E-2</v>
      </c>
      <c r="EM246" s="2">
        <f t="shared" si="1081"/>
        <v>3.4984983222090732E-2</v>
      </c>
      <c r="EN246" s="2">
        <f t="shared" si="1082"/>
        <v>3.0044550934116395E-2</v>
      </c>
      <c r="EO246" s="2">
        <f t="shared" si="1083"/>
        <v>2.8036539764589648E-2</v>
      </c>
      <c r="EP246" s="2">
        <f t="shared" si="1084"/>
        <v>1.8423772737437106E-2</v>
      </c>
      <c r="EQ246" s="2">
        <f t="shared" si="1085"/>
        <v>9.2749005236482815E-2</v>
      </c>
      <c r="ER246" s="2">
        <f t="shared" si="1086"/>
        <v>29.123907232972332</v>
      </c>
      <c r="ET246" s="2">
        <f t="shared" si="1087"/>
        <v>0.63039688727478238</v>
      </c>
      <c r="EU246" s="2">
        <f t="shared" si="1088"/>
        <v>0.43302365346215649</v>
      </c>
      <c r="EV246" s="2">
        <f t="shared" si="1089"/>
        <v>0.47071166115908952</v>
      </c>
      <c r="EW246" s="2">
        <f t="shared" si="1090"/>
        <v>0.48797357882450693</v>
      </c>
      <c r="EX246" s="2">
        <f t="shared" si="1091"/>
        <v>0.59188222135197577</v>
      </c>
      <c r="EY246" s="2">
        <f t="shared" si="1092"/>
        <v>0.22365309574702119</v>
      </c>
      <c r="EZ246" s="2">
        <f t="shared" si="1093"/>
        <v>0.35706446854315327</v>
      </c>
      <c r="FA246" s="2">
        <f t="shared" si="1094"/>
        <v>0.19915672650606553</v>
      </c>
      <c r="FB246" s="2">
        <f t="shared" si="1095"/>
        <v>0.22455166024359816</v>
      </c>
      <c r="FC246" s="2">
        <f t="shared" si="1096"/>
        <v>0.23682553849486046</v>
      </c>
      <c r="FD246" s="2">
        <f t="shared" si="1097"/>
        <v>0.32075678817288628</v>
      </c>
      <c r="FE246" s="2">
        <f t="shared" si="1098"/>
        <v>8.5759152042826997E-2</v>
      </c>
      <c r="FF246" s="2">
        <f t="shared" si="1099"/>
        <v>0.10434601218740215</v>
      </c>
      <c r="FG246" s="2">
        <f t="shared" si="1100"/>
        <v>4.9581397027774421E-2</v>
      </c>
      <c r="FH246" s="2">
        <f t="shared" si="1101"/>
        <v>5.7267504819266429E-2</v>
      </c>
      <c r="FI246" s="2">
        <f t="shared" si="1102"/>
        <v>6.1118392080376206E-2</v>
      </c>
      <c r="FJ246" s="2">
        <f t="shared" si="1103"/>
        <v>9.0133192740741025E-2</v>
      </c>
      <c r="FK246" s="2">
        <f t="shared" si="1104"/>
        <v>1.9298043562345962E-2</v>
      </c>
      <c r="FL246" s="2">
        <f t="shared" si="1105"/>
        <v>3.6548229211224303E-2</v>
      </c>
      <c r="FM246" s="2">
        <f t="shared" si="1106"/>
        <v>1.6702804577423441E-2</v>
      </c>
      <c r="FN246" s="2">
        <f t="shared" si="1107"/>
        <v>1.9396089222268778E-2</v>
      </c>
      <c r="FO246" s="2">
        <f t="shared" si="1108"/>
        <v>2.0756426549069406E-2</v>
      </c>
      <c r="FP246" s="2">
        <f t="shared" si="1109"/>
        <v>3.1247866711042412E-2</v>
      </c>
      <c r="FQ246" s="2">
        <f t="shared" si="1110"/>
        <v>6.3665362813282644E-3</v>
      </c>
      <c r="FR246" s="2">
        <f t="shared" si="1111"/>
        <v>0.30341790363519744</v>
      </c>
      <c r="FS246" s="2">
        <f t="shared" si="1112"/>
        <v>0.16321215444919668</v>
      </c>
      <c r="FT246" s="2">
        <f t="shared" si="1113"/>
        <v>0.18508297724027006</v>
      </c>
      <c r="FU246" s="2">
        <f t="shared" si="1114"/>
        <v>0.19574408788809899</v>
      </c>
      <c r="FV246" s="2">
        <f t="shared" si="1115"/>
        <v>0.27027208702245931</v>
      </c>
      <c r="FW246" s="2">
        <f t="shared" si="1116"/>
        <v>6.8529659606069215E-2</v>
      </c>
      <c r="FX246" s="2">
        <f t="shared" si="1117"/>
        <v>0.12421327730450728</v>
      </c>
      <c r="FY246" s="2">
        <f t="shared" si="1118"/>
        <v>5.971680669384561E-2</v>
      </c>
      <c r="FZ246" s="2">
        <f t="shared" si="1119"/>
        <v>6.8860268782268322E-2</v>
      </c>
      <c r="GA246" s="2">
        <f t="shared" si="1120"/>
        <v>7.3429979095676945E-2</v>
      </c>
      <c r="GB246" s="2">
        <f t="shared" si="1121"/>
        <v>0.10761952352431767</v>
      </c>
      <c r="GC246" s="2">
        <f t="shared" si="1122"/>
        <v>2.3395326497298079E-2</v>
      </c>
      <c r="GD246" s="2">
        <f t="shared" si="1123"/>
        <v>0.7580241243438296</v>
      </c>
      <c r="GE246" s="2">
        <f t="shared" si="1124"/>
        <v>0.58380961249954622</v>
      </c>
      <c r="GF246" s="2">
        <f t="shared" si="1125"/>
        <v>0.62026418697468366</v>
      </c>
      <c r="GG246" s="2">
        <f t="shared" si="1126"/>
        <v>0.63641606776043569</v>
      </c>
      <c r="GH246" s="2">
        <f t="shared" si="1127"/>
        <v>0.72705051089343908</v>
      </c>
      <c r="GI246" s="2">
        <f t="shared" si="1128"/>
        <v>0.34602774852303503</v>
      </c>
      <c r="GJ246" s="2">
        <f t="shared" si="1129"/>
        <v>0.50495714530889924</v>
      </c>
      <c r="GK246" s="2">
        <f t="shared" si="1130"/>
        <v>0.31354111328587608</v>
      </c>
      <c r="GL246" s="2">
        <f t="shared" si="1131"/>
        <v>0.34719809327456341</v>
      </c>
      <c r="GM246" s="2">
        <f t="shared" si="1132"/>
        <v>0.36303728638192201</v>
      </c>
      <c r="GN246" s="2">
        <f t="shared" si="1133"/>
        <v>0.46447527090935381</v>
      </c>
      <c r="GO246" s="2">
        <f t="shared" si="1134"/>
        <v>0.14696653156752676</v>
      </c>
      <c r="GP246" s="2">
        <f t="shared" si="1135"/>
        <v>0.98289141149736936</v>
      </c>
      <c r="GQ246" s="2">
        <f t="shared" si="1136"/>
        <v>0.96258220175462694</v>
      </c>
      <c r="GR246" s="2">
        <f t="shared" si="1137"/>
        <v>0.9676954894315698</v>
      </c>
      <c r="GS246" s="2">
        <f t="shared" si="1138"/>
        <v>0.96978931726459938</v>
      </c>
      <c r="GT246" s="2">
        <f t="shared" si="1139"/>
        <v>0.97993973492251385</v>
      </c>
      <c r="GU246" s="2">
        <f t="shared" si="1140"/>
        <v>0.90657331807874542</v>
      </c>
      <c r="GV246" s="2">
        <f t="shared" si="1141"/>
        <v>0.94925527632020368</v>
      </c>
      <c r="GW246" s="2">
        <f t="shared" si="1142"/>
        <v>0.89334990888329158</v>
      </c>
      <c r="GX246" s="2">
        <f t="shared" si="1143"/>
        <v>0.90701009552540224</v>
      </c>
      <c r="GY246" s="2">
        <f t="shared" si="1144"/>
        <v>0.91268235202720005</v>
      </c>
      <c r="GZ246" s="2">
        <f t="shared" si="1145"/>
        <v>0.94084972173559078</v>
      </c>
      <c r="HA246" s="2">
        <f t="shared" si="1146"/>
        <v>0.75959255066153897</v>
      </c>
      <c r="HB246" s="2">
        <f t="shared" si="1147"/>
        <v>0.99492494216720917</v>
      </c>
      <c r="HC246" s="2">
        <f t="shared" si="1148"/>
        <v>0.98873676561546497</v>
      </c>
      <c r="HD246" s="2">
        <f t="shared" si="1149"/>
        <v>0.99031190286547532</v>
      </c>
      <c r="HE246" s="2">
        <f t="shared" si="1150"/>
        <v>0.99095354398329893</v>
      </c>
      <c r="HF246" s="2">
        <f t="shared" si="1151"/>
        <v>0.99403676692368237</v>
      </c>
      <c r="HG246" s="2">
        <f t="shared" si="1152"/>
        <v>0.97068510164431354</v>
      </c>
      <c r="HH246" s="2">
        <f t="shared" si="1153"/>
        <v>0.98457592525923088</v>
      </c>
      <c r="HI246" s="2">
        <f t="shared" si="1154"/>
        <v>0.96619759340548461</v>
      </c>
      <c r="HJ246" s="2">
        <f t="shared" si="1155"/>
        <v>0.97083179469580239</v>
      </c>
      <c r="HK246" s="2">
        <f t="shared" si="1156"/>
        <v>0.97272807076389545</v>
      </c>
      <c r="HL246" s="2">
        <f t="shared" si="1157"/>
        <v>0.98190952211581284</v>
      </c>
      <c r="HM246" s="2">
        <f t="shared" si="1158"/>
        <v>0.91512323068515544</v>
      </c>
      <c r="HN246" s="2">
        <f t="shared" si="1159"/>
        <v>3.3196224920831088E-2</v>
      </c>
      <c r="HP246" s="2">
        <f t="shared" ref="HP246:IU246" si="1316">IF(B1=1,ET246,0)</f>
        <v>0.63039688727478238</v>
      </c>
      <c r="HQ246" s="2">
        <f t="shared" si="1316"/>
        <v>0.43302365346215649</v>
      </c>
      <c r="HR246" s="2">
        <f t="shared" si="1316"/>
        <v>0.47071166115908952</v>
      </c>
      <c r="HS246" s="2">
        <f t="shared" si="1316"/>
        <v>0.48797357882450693</v>
      </c>
      <c r="HT246" s="2">
        <f t="shared" si="1316"/>
        <v>0.59188222135197577</v>
      </c>
      <c r="HU246" s="2">
        <f t="shared" si="1316"/>
        <v>0.22365309574702119</v>
      </c>
      <c r="HV246" s="2">
        <f t="shared" si="1316"/>
        <v>0.35706446854315327</v>
      </c>
      <c r="HW246" s="2">
        <f t="shared" si="1316"/>
        <v>0.19915672650606553</v>
      </c>
      <c r="HX246" s="2">
        <f t="shared" si="1316"/>
        <v>0.22455166024359816</v>
      </c>
      <c r="HY246" s="2">
        <f t="shared" si="1316"/>
        <v>0.23682553849486046</v>
      </c>
      <c r="HZ246" s="2">
        <f t="shared" si="1316"/>
        <v>0.32075678817288628</v>
      </c>
      <c r="IA246" s="2">
        <f t="shared" si="1316"/>
        <v>8.5759152042826997E-2</v>
      </c>
      <c r="IB246" s="2">
        <f t="shared" si="1316"/>
        <v>0.10434601218740215</v>
      </c>
      <c r="IC246" s="2">
        <f t="shared" si="1316"/>
        <v>4.9581397027774421E-2</v>
      </c>
      <c r="ID246" s="2">
        <f t="shared" si="1316"/>
        <v>5.7267504819266429E-2</v>
      </c>
      <c r="IE246" s="2">
        <f t="shared" si="1316"/>
        <v>6.1118392080376206E-2</v>
      </c>
      <c r="IF246" s="2">
        <f t="shared" si="1316"/>
        <v>9.0133192740741025E-2</v>
      </c>
      <c r="IG246" s="2">
        <f t="shared" si="1316"/>
        <v>1.9298043562345962E-2</v>
      </c>
      <c r="IH246" s="2">
        <f t="shared" si="1316"/>
        <v>3.6548229211224303E-2</v>
      </c>
      <c r="II246" s="2">
        <f t="shared" si="1316"/>
        <v>1.6702804577423441E-2</v>
      </c>
      <c r="IJ246" s="2">
        <f t="shared" si="1316"/>
        <v>1.9396089222268778E-2</v>
      </c>
      <c r="IK246" s="2">
        <f t="shared" si="1316"/>
        <v>2.0756426549069406E-2</v>
      </c>
      <c r="IL246" s="2">
        <f t="shared" si="1316"/>
        <v>3.1247866711042412E-2</v>
      </c>
      <c r="IM246" s="2">
        <f t="shared" si="1316"/>
        <v>6.3665362813282644E-3</v>
      </c>
      <c r="IN246" s="2">
        <f t="shared" si="1316"/>
        <v>0.30341790363519744</v>
      </c>
      <c r="IO246" s="2">
        <f t="shared" si="1316"/>
        <v>0.16321215444919668</v>
      </c>
      <c r="IP246" s="2">
        <f t="shared" si="1316"/>
        <v>0.18508297724027006</v>
      </c>
      <c r="IQ246" s="2">
        <f t="shared" si="1316"/>
        <v>0.19574408788809899</v>
      </c>
      <c r="IR246" s="2">
        <f t="shared" si="1316"/>
        <v>0.27027208702245931</v>
      </c>
      <c r="IS246" s="2">
        <f t="shared" si="1316"/>
        <v>6.8529659606069215E-2</v>
      </c>
      <c r="IT246" s="2">
        <f t="shared" si="1316"/>
        <v>0.12421327730450728</v>
      </c>
      <c r="IU246" s="2">
        <f t="shared" si="1316"/>
        <v>5.971680669384561E-2</v>
      </c>
      <c r="IV246" s="2">
        <f t="shared" ref="IV246:KA246" si="1317">IF(AH1=1,FZ246,0)</f>
        <v>6.8860268782268322E-2</v>
      </c>
      <c r="IW246" s="2">
        <f t="shared" si="1317"/>
        <v>7.3429979095676945E-2</v>
      </c>
      <c r="IX246" s="2">
        <f t="shared" si="1317"/>
        <v>0.10761952352431767</v>
      </c>
      <c r="IY246" s="2">
        <f t="shared" si="1317"/>
        <v>2.3395326497298079E-2</v>
      </c>
      <c r="IZ246" s="2">
        <f t="shared" si="1317"/>
        <v>0.7580241243438296</v>
      </c>
      <c r="JA246" s="2">
        <f t="shared" si="1317"/>
        <v>0.58380961249954622</v>
      </c>
      <c r="JB246" s="2">
        <f t="shared" si="1317"/>
        <v>0.62026418697468366</v>
      </c>
      <c r="JC246" s="2">
        <f t="shared" si="1317"/>
        <v>0.63641606776043569</v>
      </c>
      <c r="JD246" s="2">
        <f t="shared" si="1317"/>
        <v>0.72705051089343908</v>
      </c>
      <c r="JE246" s="2">
        <f t="shared" si="1317"/>
        <v>0.34602774852303503</v>
      </c>
      <c r="JF246" s="2">
        <f t="shared" si="1317"/>
        <v>0.50495714530889924</v>
      </c>
      <c r="JG246" s="2">
        <f t="shared" si="1317"/>
        <v>0.31354111328587608</v>
      </c>
      <c r="JH246" s="2">
        <f t="shared" si="1317"/>
        <v>0.34719809327456341</v>
      </c>
      <c r="JI246" s="2">
        <f t="shared" si="1317"/>
        <v>0.36303728638192201</v>
      </c>
      <c r="JJ246" s="2">
        <f t="shared" si="1317"/>
        <v>0.46447527090935381</v>
      </c>
      <c r="JK246" s="2">
        <f t="shared" si="1317"/>
        <v>0.14696653156752676</v>
      </c>
      <c r="JL246" s="2">
        <f t="shared" si="1317"/>
        <v>0.98289141149736936</v>
      </c>
      <c r="JM246" s="2">
        <f t="shared" si="1317"/>
        <v>0.96258220175462694</v>
      </c>
      <c r="JN246" s="2">
        <f t="shared" si="1317"/>
        <v>0.9676954894315698</v>
      </c>
      <c r="JO246" s="2">
        <f t="shared" si="1317"/>
        <v>0.96978931726459938</v>
      </c>
      <c r="JP246" s="2">
        <f t="shared" si="1317"/>
        <v>0.97993973492251385</v>
      </c>
      <c r="JQ246" s="2">
        <f t="shared" si="1317"/>
        <v>0.90657331807874542</v>
      </c>
      <c r="JR246" s="2">
        <f t="shared" si="1317"/>
        <v>0.94925527632020368</v>
      </c>
      <c r="JS246" s="2">
        <f t="shared" si="1317"/>
        <v>0.89334990888329158</v>
      </c>
      <c r="JT246" s="2">
        <f t="shared" si="1317"/>
        <v>0.90701009552540224</v>
      </c>
      <c r="JU246" s="2">
        <f t="shared" si="1317"/>
        <v>0.91268235202720005</v>
      </c>
      <c r="JV246" s="2">
        <f t="shared" si="1317"/>
        <v>0.94084972173559078</v>
      </c>
      <c r="JW246" s="2">
        <f t="shared" si="1317"/>
        <v>0.75959255066153897</v>
      </c>
      <c r="JX246" s="2">
        <f t="shared" si="1317"/>
        <v>0.99492494216720917</v>
      </c>
      <c r="JY246" s="2">
        <f t="shared" si="1317"/>
        <v>0.98873676561546497</v>
      </c>
      <c r="JZ246" s="2">
        <f t="shared" si="1317"/>
        <v>0.99031190286547532</v>
      </c>
      <c r="KA246" s="2">
        <f t="shared" si="1317"/>
        <v>0.99095354398329893</v>
      </c>
      <c r="KB246" s="2">
        <f t="shared" ref="KB246:KJ246" si="1318">IF(BN1=1,HF246,0)</f>
        <v>0.99403676692368237</v>
      </c>
      <c r="KC246" s="2">
        <f t="shared" si="1318"/>
        <v>0.97068510164431354</v>
      </c>
      <c r="KD246" s="2">
        <f t="shared" si="1318"/>
        <v>0.98457592525923088</v>
      </c>
      <c r="KE246" s="2">
        <f t="shared" si="1318"/>
        <v>0.96619759340548461</v>
      </c>
      <c r="KF246" s="2">
        <f t="shared" si="1318"/>
        <v>0.97083179469580239</v>
      </c>
      <c r="KG246" s="2">
        <f t="shared" si="1318"/>
        <v>0.97272807076389545</v>
      </c>
      <c r="KH246" s="2">
        <f t="shared" si="1318"/>
        <v>0.98190952211581284</v>
      </c>
      <c r="KI246" s="2">
        <f t="shared" si="1318"/>
        <v>0.91512323068515544</v>
      </c>
      <c r="KJ246" s="2">
        <f t="shared" si="1318"/>
        <v>0</v>
      </c>
    </row>
    <row r="247" spans="1:296" x14ac:dyDescent="0.2">
      <c r="A247" s="2" t="str">
        <f>'Respondent Data'!A247</f>
        <v>2264</v>
      </c>
      <c r="B247" s="2">
        <f>SUMPRODUCT('Respondent Data'!B247:S247,'Product Coding'!A100:R100)</f>
        <v>3.5956844677692148</v>
      </c>
      <c r="C247" s="2">
        <f>SUMPRODUCT('Respondent Data'!B247:S247,'Product Coding'!A101:R101)</f>
        <v>3.6782949695402762</v>
      </c>
      <c r="D247" s="2">
        <f>SUMPRODUCT('Respondent Data'!B247:S247,'Product Coding'!A102:R102)</f>
        <v>3.5603163849560335</v>
      </c>
      <c r="E247" s="2">
        <f>SUMPRODUCT('Respondent Data'!B247:S247,'Product Coding'!A103:R103)</f>
        <v>3.5995939783539574</v>
      </c>
      <c r="F247" s="2">
        <f>SUMPRODUCT('Respondent Data'!B247:S247,'Product Coding'!A104:R104)</f>
        <v>3.4766273936974503</v>
      </c>
      <c r="G247" s="2">
        <f>SUMPRODUCT('Respondent Data'!B247:S247,'Product Coding'!A105:R105)</f>
        <v>3.7864229246995693</v>
      </c>
      <c r="H247" s="2">
        <f>SUMPRODUCT('Respondent Data'!B247:S247,'Product Coding'!A106:R106)</f>
        <v>-1.0086494150031651</v>
      </c>
      <c r="I247" s="2">
        <f>SUMPRODUCT('Respondent Data'!B247:S247,'Product Coding'!A107:R107)</f>
        <v>-0.92603891323210386</v>
      </c>
      <c r="J247" s="2">
        <f>SUMPRODUCT('Respondent Data'!B247:S247,'Product Coding'!A108:R108)</f>
        <v>-1.0440174978163466</v>
      </c>
      <c r="K247" s="2">
        <f>SUMPRODUCT('Respondent Data'!B247:S247,'Product Coding'!A109:R109)</f>
        <v>-1.0047399044184229</v>
      </c>
      <c r="L247" s="2">
        <f>SUMPRODUCT('Respondent Data'!B247:S247,'Product Coding'!A110:R110)</f>
        <v>-1.12770648907493</v>
      </c>
      <c r="M247" s="2">
        <f>SUMPRODUCT('Respondent Data'!B247:S247,'Product Coding'!A111:R111)</f>
        <v>-0.817910958072811</v>
      </c>
      <c r="N247" s="2">
        <f>SUMPRODUCT('Respondent Data'!B247:S247,'Product Coding'!A112:R112)</f>
        <v>0.46039922485667506</v>
      </c>
      <c r="O247" s="2">
        <f>SUMPRODUCT('Respondent Data'!B247:S247,'Product Coding'!A113:R113)</f>
        <v>0.54300972662773628</v>
      </c>
      <c r="P247" s="2">
        <f>SUMPRODUCT('Respondent Data'!B247:S247,'Product Coding'!A114:R114)</f>
        <v>0.42503114204349357</v>
      </c>
      <c r="Q247" s="2">
        <f>SUMPRODUCT('Respondent Data'!B247:S247,'Product Coding'!A115:R115)</f>
        <v>0.46430873544141726</v>
      </c>
      <c r="R247" s="2">
        <f>SUMPRODUCT('Respondent Data'!B247:S247,'Product Coding'!A116:R116)</f>
        <v>0.34134215078491015</v>
      </c>
      <c r="S247" s="2">
        <f>SUMPRODUCT('Respondent Data'!B247:S247,'Product Coding'!A117:R117)</f>
        <v>0.65113768178702913</v>
      </c>
      <c r="T247" s="2">
        <f>SUMPRODUCT('Respondent Data'!B247:S247,'Product Coding'!A118:R118)</f>
        <v>-4.1439346579157048</v>
      </c>
      <c r="U247" s="2">
        <f>SUMPRODUCT('Respondent Data'!B247:S247,'Product Coding'!A119:R119)</f>
        <v>-4.0613241561446438</v>
      </c>
      <c r="V247" s="2">
        <f>SUMPRODUCT('Respondent Data'!B247:S247,'Product Coding'!A120:R120)</f>
        <v>-4.1793027407288861</v>
      </c>
      <c r="W247" s="2">
        <f>SUMPRODUCT('Respondent Data'!B247:S247,'Product Coding'!A121:R121)</f>
        <v>-4.1400251473309631</v>
      </c>
      <c r="X247" s="2">
        <f>SUMPRODUCT('Respondent Data'!B247:S247,'Product Coding'!A122:R122)</f>
        <v>-4.2629917319874702</v>
      </c>
      <c r="Y247" s="2">
        <f>SUMPRODUCT('Respondent Data'!B247:S247,'Product Coding'!A123:R123)</f>
        <v>-3.9531962009853512</v>
      </c>
      <c r="Z247" s="2">
        <f>SUMPRODUCT('Respondent Data'!B247:S247,'Product Coding'!A124:R124)</f>
        <v>2.9663114493173719</v>
      </c>
      <c r="AA247" s="2">
        <f>SUMPRODUCT('Respondent Data'!B247:S247,'Product Coding'!A125:R125)</f>
        <v>3.0489219510884329</v>
      </c>
      <c r="AB247" s="2">
        <f>SUMPRODUCT('Respondent Data'!B247:S247,'Product Coding'!A126:R126)</f>
        <v>2.9309433665041906</v>
      </c>
      <c r="AC247" s="2">
        <f>SUMPRODUCT('Respondent Data'!B247:S247,'Product Coding'!A127:R127)</f>
        <v>2.9702209599021141</v>
      </c>
      <c r="AD247" s="2">
        <f>SUMPRODUCT('Respondent Data'!B247:S247,'Product Coding'!A128:R128)</f>
        <v>2.847254375245607</v>
      </c>
      <c r="AE247" s="2">
        <f>SUMPRODUCT('Respondent Data'!B247:S247,'Product Coding'!A129:R129)</f>
        <v>3.157049906247726</v>
      </c>
      <c r="AF247" s="2">
        <f>SUMPRODUCT('Respondent Data'!B247:S247,'Product Coding'!A130:R130)</f>
        <v>-1.6380224334550082</v>
      </c>
      <c r="AG247" s="2">
        <f>SUMPRODUCT('Respondent Data'!B247:S247,'Product Coding'!A131:R131)</f>
        <v>-1.555411931683947</v>
      </c>
      <c r="AH247" s="2">
        <f>SUMPRODUCT('Respondent Data'!B247:S247,'Product Coding'!A132:R132)</f>
        <v>-1.6733905162681897</v>
      </c>
      <c r="AI247" s="2">
        <f>SUMPRODUCT('Respondent Data'!B247:S247,'Product Coding'!A133:R133)</f>
        <v>-1.634112922870266</v>
      </c>
      <c r="AJ247" s="2">
        <f>SUMPRODUCT('Respondent Data'!B247:S247,'Product Coding'!A134:R134)</f>
        <v>-1.7570795075267731</v>
      </c>
      <c r="AK247" s="2">
        <f>SUMPRODUCT('Respondent Data'!B247:S247,'Product Coding'!A135:R135)</f>
        <v>-1.4472839765246541</v>
      </c>
      <c r="AL247" s="2">
        <f>SUMPRODUCT('Respondent Data'!B247:S247,'Product Coding'!A136:R136)</f>
        <v>4.5976628335787568</v>
      </c>
      <c r="AM247" s="2">
        <f>SUMPRODUCT('Respondent Data'!B247:S247,'Product Coding'!A137:R137)</f>
        <v>4.6802733353498187</v>
      </c>
      <c r="AN247" s="2">
        <f>SUMPRODUCT('Respondent Data'!B247:S247,'Product Coding'!A138:R138)</f>
        <v>4.5622947507655756</v>
      </c>
      <c r="AO247" s="2">
        <f>SUMPRODUCT('Respondent Data'!B247:S247,'Product Coding'!A139:R139)</f>
        <v>4.6015723441634986</v>
      </c>
      <c r="AP247" s="2">
        <f>SUMPRODUCT('Respondent Data'!B247:S247,'Product Coding'!A140:R140)</f>
        <v>4.4786057595069924</v>
      </c>
      <c r="AQ247" s="2">
        <f>SUMPRODUCT('Respondent Data'!B247:S247,'Product Coding'!A141:R141)</f>
        <v>4.7884012905091105</v>
      </c>
      <c r="AR247" s="2">
        <f>SUMPRODUCT('Respondent Data'!B247:S247,'Product Coding'!A142:R142)</f>
        <v>-6.6710491936232685E-3</v>
      </c>
      <c r="AS247" s="2">
        <f>SUMPRODUCT('Respondent Data'!B247:S247,'Product Coding'!A143:R143)</f>
        <v>7.5939452577438171E-2</v>
      </c>
      <c r="AT247" s="2">
        <f>SUMPRODUCT('Respondent Data'!B247:S247,'Product Coding'!A144:R144)</f>
        <v>-4.2039132006804536E-2</v>
      </c>
      <c r="AU247" s="2">
        <f>SUMPRODUCT('Respondent Data'!B247:S247,'Product Coding'!A145:R145)</f>
        <v>-2.7615386088810645E-3</v>
      </c>
      <c r="AV247" s="2">
        <f>SUMPRODUCT('Respondent Data'!B247:S247,'Product Coding'!A146:R146)</f>
        <v>-0.12572812326538818</v>
      </c>
      <c r="AW247" s="2">
        <f>SUMPRODUCT('Respondent Data'!B247:S247,'Product Coding'!A147:R147)</f>
        <v>0.1840674077367308</v>
      </c>
      <c r="AX247" s="2">
        <f>SUMPRODUCT('Respondent Data'!B247:S247,'Product Coding'!A148:R148)</f>
        <v>5.233652790560015</v>
      </c>
      <c r="AY247" s="2">
        <f>SUMPRODUCT('Respondent Data'!B247:S247,'Product Coding'!A149:R149)</f>
        <v>5.316263292331076</v>
      </c>
      <c r="AZ247" s="2">
        <f>SUMPRODUCT('Respondent Data'!B247:S247,'Product Coding'!A150:R150)</f>
        <v>5.1982847077468337</v>
      </c>
      <c r="BA247" s="2">
        <f>SUMPRODUCT('Respondent Data'!B247:S247,'Product Coding'!A151:R151)</f>
        <v>5.2375623011447576</v>
      </c>
      <c r="BB247" s="2">
        <f>SUMPRODUCT('Respondent Data'!B247:S247,'Product Coding'!A152:R152)</f>
        <v>5.1145957164882496</v>
      </c>
      <c r="BC247" s="2">
        <f>SUMPRODUCT('Respondent Data'!B247:S247,'Product Coding'!A153:R153)</f>
        <v>5.4243912474903695</v>
      </c>
      <c r="BD247" s="2">
        <f>SUMPRODUCT('Respondent Data'!B247:S247,'Product Coding'!A154:R154)</f>
        <v>0.62931890778763488</v>
      </c>
      <c r="BE247" s="2">
        <f>SUMPRODUCT('Respondent Data'!B247:S247,'Product Coding'!A155:R155)</f>
        <v>0.71192940955869588</v>
      </c>
      <c r="BF247" s="2">
        <f>SUMPRODUCT('Respondent Data'!B247:S247,'Product Coding'!A156:R156)</f>
        <v>0.59395082497445362</v>
      </c>
      <c r="BG247" s="2">
        <f>SUMPRODUCT('Respondent Data'!B247:S247,'Product Coding'!A157:R157)</f>
        <v>0.63322841837237709</v>
      </c>
      <c r="BH247" s="2">
        <f>SUMPRODUCT('Respondent Data'!B247:S247,'Product Coding'!A158:R158)</f>
        <v>0.51026183371586997</v>
      </c>
      <c r="BI247" s="2">
        <f>SUMPRODUCT('Respondent Data'!B247:S247,'Product Coding'!A159:R159)</f>
        <v>0.82005736471798896</v>
      </c>
      <c r="BJ247" s="2">
        <f>SUMPRODUCT('Respondent Data'!B247:S247,'Product Coding'!A160:R160)</f>
        <v>6.1312999989317749</v>
      </c>
      <c r="BK247" s="2">
        <f>SUMPRODUCT('Respondent Data'!B247:S247,'Product Coding'!A161:R161)</f>
        <v>6.2139105007028359</v>
      </c>
      <c r="BL247" s="2">
        <f>SUMPRODUCT('Respondent Data'!B247:S247,'Product Coding'!A162:R162)</f>
        <v>6.0959319161185936</v>
      </c>
      <c r="BM247" s="2">
        <f>SUMPRODUCT('Respondent Data'!B247:S247,'Product Coding'!A163:R163)</f>
        <v>6.1352095095165176</v>
      </c>
      <c r="BN247" s="2">
        <f>SUMPRODUCT('Respondent Data'!B247:S247,'Product Coding'!A164:R164)</f>
        <v>6.0122429248600104</v>
      </c>
      <c r="BO247" s="2">
        <f>SUMPRODUCT('Respondent Data'!B247:S247,'Product Coding'!A165:R165)</f>
        <v>6.3220384558621294</v>
      </c>
      <c r="BP247" s="2">
        <f>SUMPRODUCT('Respondent Data'!B247:S247,'Product Coding'!A166:R166)</f>
        <v>1.5269661161593948</v>
      </c>
      <c r="BQ247" s="2">
        <f>SUMPRODUCT('Respondent Data'!B247:S247,'Product Coding'!A167:R167)</f>
        <v>1.6095766179304563</v>
      </c>
      <c r="BR247" s="2">
        <f>SUMPRODUCT('Respondent Data'!B247:S247,'Product Coding'!A168:R168)</f>
        <v>1.4915980333462135</v>
      </c>
      <c r="BS247" s="2">
        <f>SUMPRODUCT('Respondent Data'!B247:S247,'Product Coding'!A169:R169)</f>
        <v>1.5308756267441375</v>
      </c>
      <c r="BT247" s="2">
        <f>SUMPRODUCT('Respondent Data'!B247:S247,'Product Coding'!A170:R170)</f>
        <v>1.4079090420876303</v>
      </c>
      <c r="BU247" s="2">
        <f>SUMPRODUCT('Respondent Data'!B247:S247,'Product Coding'!A171:R171)</f>
        <v>1.7177045730897493</v>
      </c>
      <c r="BV247" s="2">
        <f>SUMPRODUCT('Respondent Data'!B247:S247,'Product Coding'!A172:R172)</f>
        <v>-2.6312051578442102</v>
      </c>
      <c r="BX247" s="2">
        <f t="shared" si="1014"/>
        <v>2.7441893654605969E-2</v>
      </c>
      <c r="BY247" s="2">
        <f t="shared" si="1015"/>
        <v>2.5266017459671459E-2</v>
      </c>
      <c r="BZ247" s="2">
        <f t="shared" si="1016"/>
        <v>2.8429828521082785E-2</v>
      </c>
      <c r="CA247" s="2">
        <f t="shared" si="1017"/>
        <v>2.7334818722568158E-2</v>
      </c>
      <c r="CB247" s="2">
        <f t="shared" si="1018"/>
        <v>3.0911487707538612E-2</v>
      </c>
      <c r="CC247" s="2">
        <f t="shared" si="1019"/>
        <v>2.2676572753571118E-2</v>
      </c>
      <c r="CD247" s="2">
        <f t="shared" si="1020"/>
        <v>2.7418953504495094</v>
      </c>
      <c r="CE247" s="2">
        <f t="shared" si="1021"/>
        <v>2.5244896241124235</v>
      </c>
      <c r="CF247" s="2">
        <f t="shared" si="1022"/>
        <v>2.8406062503252221</v>
      </c>
      <c r="CG247" s="2">
        <f t="shared" si="1023"/>
        <v>2.7311968082133453</v>
      </c>
      <c r="CH247" s="2">
        <f t="shared" si="1024"/>
        <v>3.0885647137748271</v>
      </c>
      <c r="CI247" s="2">
        <f t="shared" si="1025"/>
        <v>2.2657616190678112</v>
      </c>
      <c r="CJ247" s="2">
        <f t="shared" si="1026"/>
        <v>0.63103167168448038</v>
      </c>
      <c r="CK247" s="2">
        <f t="shared" si="1027"/>
        <v>0.58099697619481516</v>
      </c>
      <c r="CL247" s="2">
        <f t="shared" si="1028"/>
        <v>0.65374942571978245</v>
      </c>
      <c r="CM247" s="2">
        <f t="shared" si="1029"/>
        <v>0.62856946283658721</v>
      </c>
      <c r="CN247" s="2">
        <f t="shared" si="1030"/>
        <v>0.71081566045892641</v>
      </c>
      <c r="CO247" s="2">
        <f t="shared" si="1031"/>
        <v>0.52145219250782049</v>
      </c>
      <c r="CP247" s="2">
        <f t="shared" si="1032"/>
        <v>63.050415847947505</v>
      </c>
      <c r="CQ247" s="2">
        <f t="shared" si="1033"/>
        <v>58.051128967421192</v>
      </c>
      <c r="CR247" s="2">
        <f t="shared" si="1034"/>
        <v>65.320292152624276</v>
      </c>
      <c r="CS247" s="2">
        <f t="shared" si="1035"/>
        <v>62.804400792396116</v>
      </c>
      <c r="CT247" s="2">
        <f t="shared" si="1036"/>
        <v>71.022145154035428</v>
      </c>
      <c r="CU247" s="2">
        <f t="shared" si="1037"/>
        <v>52.101628266419503</v>
      </c>
      <c r="CV247" s="2">
        <f t="shared" si="1038"/>
        <v>5.1492894622950494E-2</v>
      </c>
      <c r="CW247" s="2">
        <f t="shared" si="1039"/>
        <v>4.7410007157947034E-2</v>
      </c>
      <c r="CX247" s="2">
        <f t="shared" si="1040"/>
        <v>5.3346688920607899E-2</v>
      </c>
      <c r="CY247" s="2">
        <f t="shared" si="1041"/>
        <v>5.1291975609795711E-2</v>
      </c>
      <c r="CZ247" s="2">
        <f t="shared" si="1042"/>
        <v>5.8003357902225321E-2</v>
      </c>
      <c r="DA247" s="2">
        <f t="shared" si="1043"/>
        <v>4.2551085792627855E-2</v>
      </c>
      <c r="DB247" s="2">
        <f t="shared" si="1044"/>
        <v>5.1449848951716532</v>
      </c>
      <c r="DC247" s="2">
        <f t="shared" si="1045"/>
        <v>4.7370374591235365</v>
      </c>
      <c r="DD247" s="2">
        <f t="shared" si="1046"/>
        <v>5.3302093563335582</v>
      </c>
      <c r="DE247" s="2">
        <f t="shared" si="1047"/>
        <v>5.1249097897536444</v>
      </c>
      <c r="DF247" s="2">
        <f t="shared" si="1048"/>
        <v>5.7954869785699588</v>
      </c>
      <c r="DG247" s="2">
        <f t="shared" si="1049"/>
        <v>4.2515515058780213</v>
      </c>
      <c r="DH247" s="2">
        <f t="shared" si="1050"/>
        <v>1.0075356032314754E-2</v>
      </c>
      <c r="DI247" s="2">
        <f t="shared" si="1051"/>
        <v>9.2764779511542005E-3</v>
      </c>
      <c r="DJ247" s="2">
        <f t="shared" si="1052"/>
        <v>1.0438078650577675E-2</v>
      </c>
      <c r="DK247" s="2">
        <f t="shared" si="1053"/>
        <v>1.0036043218265003E-2</v>
      </c>
      <c r="DL247" s="2">
        <f t="shared" si="1054"/>
        <v>1.1349225678880887E-2</v>
      </c>
      <c r="DM247" s="2">
        <f t="shared" si="1055"/>
        <v>8.3257572148840824E-3</v>
      </c>
      <c r="DN247" s="2">
        <f t="shared" si="1056"/>
        <v>1.0066933502050961</v>
      </c>
      <c r="DO247" s="2">
        <f t="shared" si="1057"/>
        <v>0.92687232459076185</v>
      </c>
      <c r="DP247" s="2">
        <f t="shared" si="1058"/>
        <v>1.0429352901031119</v>
      </c>
      <c r="DQ247" s="2">
        <f t="shared" si="1059"/>
        <v>1.0027653551690092</v>
      </c>
      <c r="DR247" s="2">
        <f t="shared" si="1060"/>
        <v>1.133973825268529</v>
      </c>
      <c r="DS247" s="2">
        <f t="shared" si="1061"/>
        <v>0.83187972680706412</v>
      </c>
      <c r="DT247" s="2">
        <f t="shared" si="1062"/>
        <v>5.3340056682437175E-3</v>
      </c>
      <c r="DU247" s="2">
        <f t="shared" si="1063"/>
        <v>4.9110707169150516E-3</v>
      </c>
      <c r="DV247" s="2">
        <f t="shared" si="1064"/>
        <v>5.5260350611117445E-3</v>
      </c>
      <c r="DW247" s="2">
        <f t="shared" si="1065"/>
        <v>5.313193026754575E-3</v>
      </c>
      <c r="DX247" s="2">
        <f t="shared" si="1066"/>
        <v>6.0084064431239629E-3</v>
      </c>
      <c r="DY247" s="2">
        <f t="shared" si="1067"/>
        <v>4.4077485732690116E-3</v>
      </c>
      <c r="DZ247" s="2">
        <f t="shared" si="1068"/>
        <v>0.53295466869408292</v>
      </c>
      <c r="EA247" s="2">
        <f t="shared" si="1069"/>
        <v>0.49069652896122173</v>
      </c>
      <c r="EB247" s="2">
        <f t="shared" si="1070"/>
        <v>0.55214155521443475</v>
      </c>
      <c r="EC247" s="2">
        <f t="shared" si="1071"/>
        <v>0.53087514438545103</v>
      </c>
      <c r="ED247" s="2">
        <f t="shared" si="1072"/>
        <v>0.60033836940576168</v>
      </c>
      <c r="EE247" s="2">
        <f t="shared" si="1073"/>
        <v>0.44040638999299786</v>
      </c>
      <c r="EF247" s="2">
        <f t="shared" si="1074"/>
        <v>2.1737532462024326E-3</v>
      </c>
      <c r="EG247" s="2">
        <f t="shared" si="1075"/>
        <v>2.0013956821944697E-3</v>
      </c>
      <c r="EH247" s="2">
        <f t="shared" si="1076"/>
        <v>2.2520104776482699E-3</v>
      </c>
      <c r="EI247" s="2">
        <f t="shared" si="1077"/>
        <v>2.1652715253695476E-3</v>
      </c>
      <c r="EJ247" s="2">
        <f t="shared" si="1078"/>
        <v>2.4485900133182146E-3</v>
      </c>
      <c r="EK247" s="2">
        <f t="shared" si="1079"/>
        <v>1.7962781379537655E-3</v>
      </c>
      <c r="EL247" s="2">
        <f t="shared" si="1080"/>
        <v>0.21719360893254511</v>
      </c>
      <c r="EM247" s="2">
        <f t="shared" si="1081"/>
        <v>0.19997226082456135</v>
      </c>
      <c r="EN247" s="2">
        <f t="shared" si="1082"/>
        <v>0.22501279013560241</v>
      </c>
      <c r="EO247" s="2">
        <f t="shared" si="1083"/>
        <v>0.21634614588177289</v>
      </c>
      <c r="EP247" s="2">
        <f t="shared" si="1084"/>
        <v>0.24465431056531503</v>
      </c>
      <c r="EQ247" s="2">
        <f t="shared" si="1085"/>
        <v>0.17947765327568294</v>
      </c>
      <c r="ER247" s="2">
        <f t="shared" si="1086"/>
        <v>13.8905000639742</v>
      </c>
      <c r="ET247" s="2">
        <f t="shared" si="1087"/>
        <v>0.97329105049727416</v>
      </c>
      <c r="EU247" s="2">
        <f t="shared" si="1088"/>
        <v>0.97535662254536259</v>
      </c>
      <c r="EV247" s="2">
        <f t="shared" si="1089"/>
        <v>0.97235608329061596</v>
      </c>
      <c r="EW247" s="2">
        <f t="shared" si="1090"/>
        <v>0.97339249266703776</v>
      </c>
      <c r="EX247" s="2">
        <f t="shared" si="1091"/>
        <v>0.97001538145987942</v>
      </c>
      <c r="EY247" s="2">
        <f t="shared" si="1092"/>
        <v>0.97782625185935945</v>
      </c>
      <c r="EZ247" s="2">
        <f t="shared" si="1093"/>
        <v>0.26724424558796683</v>
      </c>
      <c r="FA247" s="2">
        <f t="shared" si="1094"/>
        <v>0.28372902367440822</v>
      </c>
      <c r="FB247" s="2">
        <f t="shared" si="1095"/>
        <v>0.26037555917514849</v>
      </c>
      <c r="FC247" s="2">
        <f t="shared" si="1096"/>
        <v>0.26801052085988525</v>
      </c>
      <c r="FD247" s="2">
        <f t="shared" si="1097"/>
        <v>0.2445846085377808</v>
      </c>
      <c r="FE247" s="2">
        <f t="shared" si="1098"/>
        <v>0.30620728535766278</v>
      </c>
      <c r="FF247" s="2">
        <f t="shared" si="1099"/>
        <v>0.61310887909811718</v>
      </c>
      <c r="FG247" s="2">
        <f t="shared" si="1100"/>
        <v>0.63251227868052362</v>
      </c>
      <c r="FH247" s="2">
        <f t="shared" si="1101"/>
        <v>0.60468652895510888</v>
      </c>
      <c r="FI247" s="2">
        <f t="shared" si="1102"/>
        <v>0.6140358288790666</v>
      </c>
      <c r="FJ247" s="2">
        <f t="shared" si="1103"/>
        <v>0.58451651052326115</v>
      </c>
      <c r="FK247" s="2">
        <f t="shared" si="1104"/>
        <v>0.65726679084913797</v>
      </c>
      <c r="FL247" s="2">
        <f t="shared" si="1105"/>
        <v>1.5612701131776414E-2</v>
      </c>
      <c r="FM247" s="2">
        <f t="shared" si="1106"/>
        <v>1.6934477248550236E-2</v>
      </c>
      <c r="FN247" s="2">
        <f t="shared" si="1107"/>
        <v>1.5078341297090174E-2</v>
      </c>
      <c r="FO247" s="2">
        <f t="shared" si="1108"/>
        <v>1.5672900106902577E-2</v>
      </c>
      <c r="FP247" s="2">
        <f t="shared" si="1109"/>
        <v>1.3884618374824532E-2</v>
      </c>
      <c r="FQ247" s="2">
        <f t="shared" si="1110"/>
        <v>1.8831814252151316E-2</v>
      </c>
      <c r="FR247" s="2">
        <f t="shared" si="1111"/>
        <v>0.9510287754807748</v>
      </c>
      <c r="FS247" s="2">
        <f t="shared" si="1112"/>
        <v>0.95473596124349636</v>
      </c>
      <c r="FT247" s="2">
        <f t="shared" si="1113"/>
        <v>0.94935505139787002</v>
      </c>
      <c r="FU247" s="2">
        <f t="shared" si="1114"/>
        <v>0.95121053256394905</v>
      </c>
      <c r="FV247" s="2">
        <f t="shared" si="1115"/>
        <v>0.94517658430004192</v>
      </c>
      <c r="FW247" s="2">
        <f t="shared" si="1116"/>
        <v>0.95918561078445641</v>
      </c>
      <c r="FX247" s="2">
        <f t="shared" si="1117"/>
        <v>0.16273433003647214</v>
      </c>
      <c r="FY247" s="2">
        <f t="shared" si="1118"/>
        <v>0.1743059910493896</v>
      </c>
      <c r="FZ247" s="2">
        <f t="shared" si="1119"/>
        <v>0.15797265836073351</v>
      </c>
      <c r="GA247" s="2">
        <f t="shared" si="1120"/>
        <v>0.16326771076251589</v>
      </c>
      <c r="GB247" s="2">
        <f t="shared" si="1121"/>
        <v>0.14715648829194575</v>
      </c>
      <c r="GC247" s="2">
        <f t="shared" si="1122"/>
        <v>0.19041991664381616</v>
      </c>
      <c r="GD247" s="2">
        <f t="shared" si="1123"/>
        <v>0.99002514419132859</v>
      </c>
      <c r="GE247" s="2">
        <f t="shared" si="1124"/>
        <v>0.99080878415993046</v>
      </c>
      <c r="GF247" s="2">
        <f t="shared" si="1125"/>
        <v>0.9896697493185157</v>
      </c>
      <c r="GG247" s="2">
        <f t="shared" si="1126"/>
        <v>0.99006367813737894</v>
      </c>
      <c r="GH247" s="2">
        <f t="shared" si="1127"/>
        <v>0.98877813381301338</v>
      </c>
      <c r="GI247" s="2">
        <f t="shared" si="1128"/>
        <v>0.99174298865687938</v>
      </c>
      <c r="GJ247" s="2">
        <f t="shared" si="1129"/>
        <v>0.49833224388658781</v>
      </c>
      <c r="GK247" s="2">
        <f t="shared" si="1130"/>
        <v>0.51897574490950493</v>
      </c>
      <c r="GL247" s="2">
        <f t="shared" si="1131"/>
        <v>0.48949176454312826</v>
      </c>
      <c r="GM247" s="2">
        <f t="shared" si="1132"/>
        <v>0.49930961578652444</v>
      </c>
      <c r="GN247" s="2">
        <f t="shared" si="1133"/>
        <v>0.46860930914846843</v>
      </c>
      <c r="GO247" s="2">
        <f t="shared" si="1134"/>
        <v>0.54588736660292836</v>
      </c>
      <c r="GP247" s="2">
        <f t="shared" si="1135"/>
        <v>0.99469429499234108</v>
      </c>
      <c r="GQ247" s="2">
        <f t="shared" si="1136"/>
        <v>0.99511293002930945</v>
      </c>
      <c r="GR247" s="2">
        <f t="shared" si="1137"/>
        <v>0.9945043341808889</v>
      </c>
      <c r="GS247" s="2">
        <f t="shared" si="1138"/>
        <v>0.99471488779456108</v>
      </c>
      <c r="GT247" s="2">
        <f t="shared" si="1139"/>
        <v>0.99402747889118781</v>
      </c>
      <c r="GU247" s="2">
        <f t="shared" si="1140"/>
        <v>0.99561159441518643</v>
      </c>
      <c r="GV247" s="2">
        <f t="shared" si="1141"/>
        <v>0.65233501056616072</v>
      </c>
      <c r="GW247" s="2">
        <f t="shared" si="1142"/>
        <v>0.67082734853943804</v>
      </c>
      <c r="GX247" s="2">
        <f t="shared" si="1143"/>
        <v>0.64427113406022174</v>
      </c>
      <c r="GY247" s="2">
        <f t="shared" si="1144"/>
        <v>0.65322113541887594</v>
      </c>
      <c r="GZ247" s="2">
        <f t="shared" si="1145"/>
        <v>0.62486785239756537</v>
      </c>
      <c r="HA247" s="2">
        <f t="shared" si="1146"/>
        <v>0.69424851690977385</v>
      </c>
      <c r="HB247" s="2">
        <f t="shared" si="1147"/>
        <v>0.99783096170782626</v>
      </c>
      <c r="HC247" s="2">
        <f t="shared" si="1148"/>
        <v>0.99800260190173495</v>
      </c>
      <c r="HD247" s="2">
        <f t="shared" si="1149"/>
        <v>0.99775304967801959</v>
      </c>
      <c r="HE247" s="2">
        <f t="shared" si="1150"/>
        <v>0.99783940674568194</v>
      </c>
      <c r="HF247" s="2">
        <f t="shared" si="1151"/>
        <v>0.99755739093484519</v>
      </c>
      <c r="HG247" s="2">
        <f t="shared" si="1152"/>
        <v>0.9982069426916893</v>
      </c>
      <c r="HH247" s="2">
        <f t="shared" si="1153"/>
        <v>0.82156198706710304</v>
      </c>
      <c r="HI247" s="2">
        <f t="shared" si="1154"/>
        <v>0.83335259709491094</v>
      </c>
      <c r="HJ247" s="2">
        <f t="shared" si="1155"/>
        <v>0.81631800749550154</v>
      </c>
      <c r="HK247" s="2">
        <f t="shared" si="1156"/>
        <v>0.82213439273494326</v>
      </c>
      <c r="HL247" s="2">
        <f t="shared" si="1157"/>
        <v>0.80343593519216239</v>
      </c>
      <c r="HM247" s="2">
        <f t="shared" si="1158"/>
        <v>0.84783293453908859</v>
      </c>
      <c r="HN247" s="2">
        <f t="shared" si="1159"/>
        <v>6.7156911836653593E-2</v>
      </c>
      <c r="HP247" s="2">
        <f t="shared" ref="HP247:IU247" si="1319">IF(B1=1,ET247,0)</f>
        <v>0.97329105049727416</v>
      </c>
      <c r="HQ247" s="2">
        <f t="shared" si="1319"/>
        <v>0.97535662254536259</v>
      </c>
      <c r="HR247" s="2">
        <f t="shared" si="1319"/>
        <v>0.97235608329061596</v>
      </c>
      <c r="HS247" s="2">
        <f t="shared" si="1319"/>
        <v>0.97339249266703776</v>
      </c>
      <c r="HT247" s="2">
        <f t="shared" si="1319"/>
        <v>0.97001538145987942</v>
      </c>
      <c r="HU247" s="2">
        <f t="shared" si="1319"/>
        <v>0.97782625185935945</v>
      </c>
      <c r="HV247" s="2">
        <f t="shared" si="1319"/>
        <v>0.26724424558796683</v>
      </c>
      <c r="HW247" s="2">
        <f t="shared" si="1319"/>
        <v>0.28372902367440822</v>
      </c>
      <c r="HX247" s="2">
        <f t="shared" si="1319"/>
        <v>0.26037555917514849</v>
      </c>
      <c r="HY247" s="2">
        <f t="shared" si="1319"/>
        <v>0.26801052085988525</v>
      </c>
      <c r="HZ247" s="2">
        <f t="shared" si="1319"/>
        <v>0.2445846085377808</v>
      </c>
      <c r="IA247" s="2">
        <f t="shared" si="1319"/>
        <v>0.30620728535766278</v>
      </c>
      <c r="IB247" s="2">
        <f t="shared" si="1319"/>
        <v>0.61310887909811718</v>
      </c>
      <c r="IC247" s="2">
        <f t="shared" si="1319"/>
        <v>0.63251227868052362</v>
      </c>
      <c r="ID247" s="2">
        <f t="shared" si="1319"/>
        <v>0.60468652895510888</v>
      </c>
      <c r="IE247" s="2">
        <f t="shared" si="1319"/>
        <v>0.6140358288790666</v>
      </c>
      <c r="IF247" s="2">
        <f t="shared" si="1319"/>
        <v>0.58451651052326115</v>
      </c>
      <c r="IG247" s="2">
        <f t="shared" si="1319"/>
        <v>0.65726679084913797</v>
      </c>
      <c r="IH247" s="2">
        <f t="shared" si="1319"/>
        <v>1.5612701131776414E-2</v>
      </c>
      <c r="II247" s="2">
        <f t="shared" si="1319"/>
        <v>1.6934477248550236E-2</v>
      </c>
      <c r="IJ247" s="2">
        <f t="shared" si="1319"/>
        <v>1.5078341297090174E-2</v>
      </c>
      <c r="IK247" s="2">
        <f t="shared" si="1319"/>
        <v>1.5672900106902577E-2</v>
      </c>
      <c r="IL247" s="2">
        <f t="shared" si="1319"/>
        <v>1.3884618374824532E-2</v>
      </c>
      <c r="IM247" s="2">
        <f t="shared" si="1319"/>
        <v>1.8831814252151316E-2</v>
      </c>
      <c r="IN247" s="2">
        <f t="shared" si="1319"/>
        <v>0.9510287754807748</v>
      </c>
      <c r="IO247" s="2">
        <f t="shared" si="1319"/>
        <v>0.95473596124349636</v>
      </c>
      <c r="IP247" s="2">
        <f t="shared" si="1319"/>
        <v>0.94935505139787002</v>
      </c>
      <c r="IQ247" s="2">
        <f t="shared" si="1319"/>
        <v>0.95121053256394905</v>
      </c>
      <c r="IR247" s="2">
        <f t="shared" si="1319"/>
        <v>0.94517658430004192</v>
      </c>
      <c r="IS247" s="2">
        <f t="shared" si="1319"/>
        <v>0.95918561078445641</v>
      </c>
      <c r="IT247" s="2">
        <f t="shared" si="1319"/>
        <v>0.16273433003647214</v>
      </c>
      <c r="IU247" s="2">
        <f t="shared" si="1319"/>
        <v>0.1743059910493896</v>
      </c>
      <c r="IV247" s="2">
        <f t="shared" ref="IV247:KA247" si="1320">IF(AH1=1,FZ247,0)</f>
        <v>0.15797265836073351</v>
      </c>
      <c r="IW247" s="2">
        <f t="shared" si="1320"/>
        <v>0.16326771076251589</v>
      </c>
      <c r="IX247" s="2">
        <f t="shared" si="1320"/>
        <v>0.14715648829194575</v>
      </c>
      <c r="IY247" s="2">
        <f t="shared" si="1320"/>
        <v>0.19041991664381616</v>
      </c>
      <c r="IZ247" s="2">
        <f t="shared" si="1320"/>
        <v>0.99002514419132859</v>
      </c>
      <c r="JA247" s="2">
        <f t="shared" si="1320"/>
        <v>0.99080878415993046</v>
      </c>
      <c r="JB247" s="2">
        <f t="shared" si="1320"/>
        <v>0.9896697493185157</v>
      </c>
      <c r="JC247" s="2">
        <f t="shared" si="1320"/>
        <v>0.99006367813737894</v>
      </c>
      <c r="JD247" s="2">
        <f t="shared" si="1320"/>
        <v>0.98877813381301338</v>
      </c>
      <c r="JE247" s="2">
        <f t="shared" si="1320"/>
        <v>0.99174298865687938</v>
      </c>
      <c r="JF247" s="2">
        <f t="shared" si="1320"/>
        <v>0.49833224388658781</v>
      </c>
      <c r="JG247" s="2">
        <f t="shared" si="1320"/>
        <v>0.51897574490950493</v>
      </c>
      <c r="JH247" s="2">
        <f t="shared" si="1320"/>
        <v>0.48949176454312826</v>
      </c>
      <c r="JI247" s="2">
        <f t="shared" si="1320"/>
        <v>0.49930961578652444</v>
      </c>
      <c r="JJ247" s="2">
        <f t="shared" si="1320"/>
        <v>0.46860930914846843</v>
      </c>
      <c r="JK247" s="2">
        <f t="shared" si="1320"/>
        <v>0.54588736660292836</v>
      </c>
      <c r="JL247" s="2">
        <f t="shared" si="1320"/>
        <v>0.99469429499234108</v>
      </c>
      <c r="JM247" s="2">
        <f t="shared" si="1320"/>
        <v>0.99511293002930945</v>
      </c>
      <c r="JN247" s="2">
        <f t="shared" si="1320"/>
        <v>0.9945043341808889</v>
      </c>
      <c r="JO247" s="2">
        <f t="shared" si="1320"/>
        <v>0.99471488779456108</v>
      </c>
      <c r="JP247" s="2">
        <f t="shared" si="1320"/>
        <v>0.99402747889118781</v>
      </c>
      <c r="JQ247" s="2">
        <f t="shared" si="1320"/>
        <v>0.99561159441518643</v>
      </c>
      <c r="JR247" s="2">
        <f t="shared" si="1320"/>
        <v>0.65233501056616072</v>
      </c>
      <c r="JS247" s="2">
        <f t="shared" si="1320"/>
        <v>0.67082734853943804</v>
      </c>
      <c r="JT247" s="2">
        <f t="shared" si="1320"/>
        <v>0.64427113406022174</v>
      </c>
      <c r="JU247" s="2">
        <f t="shared" si="1320"/>
        <v>0.65322113541887594</v>
      </c>
      <c r="JV247" s="2">
        <f t="shared" si="1320"/>
        <v>0.62486785239756537</v>
      </c>
      <c r="JW247" s="2">
        <f t="shared" si="1320"/>
        <v>0.69424851690977385</v>
      </c>
      <c r="JX247" s="2">
        <f t="shared" si="1320"/>
        <v>0.99783096170782626</v>
      </c>
      <c r="JY247" s="2">
        <f t="shared" si="1320"/>
        <v>0.99800260190173495</v>
      </c>
      <c r="JZ247" s="2">
        <f t="shared" si="1320"/>
        <v>0.99775304967801959</v>
      </c>
      <c r="KA247" s="2">
        <f t="shared" si="1320"/>
        <v>0.99783940674568194</v>
      </c>
      <c r="KB247" s="2">
        <f t="shared" ref="KB247:KJ247" si="1321">IF(BN1=1,HF247,0)</f>
        <v>0.99755739093484519</v>
      </c>
      <c r="KC247" s="2">
        <f t="shared" si="1321"/>
        <v>0.9982069426916893</v>
      </c>
      <c r="KD247" s="2">
        <f t="shared" si="1321"/>
        <v>0.82156198706710304</v>
      </c>
      <c r="KE247" s="2">
        <f t="shared" si="1321"/>
        <v>0.83335259709491094</v>
      </c>
      <c r="KF247" s="2">
        <f t="shared" si="1321"/>
        <v>0.81631800749550154</v>
      </c>
      <c r="KG247" s="2">
        <f t="shared" si="1321"/>
        <v>0.82213439273494326</v>
      </c>
      <c r="KH247" s="2">
        <f t="shared" si="1321"/>
        <v>0.80343593519216239</v>
      </c>
      <c r="KI247" s="2">
        <f t="shared" si="1321"/>
        <v>0.84783293453908859</v>
      </c>
      <c r="KJ247" s="2">
        <f t="shared" si="1321"/>
        <v>0</v>
      </c>
    </row>
    <row r="248" spans="1:296" x14ac:dyDescent="0.2">
      <c r="A248" s="2" t="str">
        <f>'Respondent Data'!A248</f>
        <v>2283</v>
      </c>
      <c r="B248" s="2">
        <f>SUMPRODUCT('Respondent Data'!B248:S248,'Product Coding'!A100:R100)</f>
        <v>4.3088279137139551</v>
      </c>
      <c r="C248" s="2">
        <f>SUMPRODUCT('Respondent Data'!B248:S248,'Product Coding'!A101:R101)</f>
        <v>3.7370059439870067</v>
      </c>
      <c r="D248" s="2">
        <f>SUMPRODUCT('Respondent Data'!B248:S248,'Product Coding'!A102:R102)</f>
        <v>3.8819848341434358</v>
      </c>
      <c r="E248" s="2">
        <f>SUMPRODUCT('Respondent Data'!B248:S248,'Product Coding'!A103:R103)</f>
        <v>3.2259395956041348</v>
      </c>
      <c r="F248" s="2">
        <f>SUMPRODUCT('Respondent Data'!B248:S248,'Product Coding'!A104:R104)</f>
        <v>3.1905376980150968</v>
      </c>
      <c r="G248" s="2">
        <f>SUMPRODUCT('Respondent Data'!B248:S248,'Product Coding'!A105:R105)</f>
        <v>2.9352144775116855</v>
      </c>
      <c r="H248" s="2">
        <f>SUMPRODUCT('Respondent Data'!B248:S248,'Product Coding'!A106:R106)</f>
        <v>-1.4848527805636649</v>
      </c>
      <c r="I248" s="2">
        <f>SUMPRODUCT('Respondent Data'!B248:S248,'Product Coding'!A107:R107)</f>
        <v>-2.0566747502906129</v>
      </c>
      <c r="J248" s="2">
        <f>SUMPRODUCT('Respondent Data'!B248:S248,'Product Coding'!A108:R108)</f>
        <v>-1.9116958601341838</v>
      </c>
      <c r="K248" s="2">
        <f>SUMPRODUCT('Respondent Data'!B248:S248,'Product Coding'!A109:R109)</f>
        <v>-2.5677410986734848</v>
      </c>
      <c r="L248" s="2">
        <f>SUMPRODUCT('Respondent Data'!B248:S248,'Product Coding'!A110:R110)</f>
        <v>-2.6031429962625228</v>
      </c>
      <c r="M248" s="2">
        <f>SUMPRODUCT('Respondent Data'!B248:S248,'Product Coding'!A111:R111)</f>
        <v>-2.858466216765934</v>
      </c>
      <c r="N248" s="2">
        <f>SUMPRODUCT('Respondent Data'!B248:S248,'Product Coding'!A112:R112)</f>
        <v>0.28415173199389576</v>
      </c>
      <c r="O248" s="2">
        <f>SUMPRODUCT('Respondent Data'!B248:S248,'Product Coding'!A113:R113)</f>
        <v>-0.28767023773305223</v>
      </c>
      <c r="P248" s="2">
        <f>SUMPRODUCT('Respondent Data'!B248:S248,'Product Coding'!A114:R114)</f>
        <v>-0.14269134757662316</v>
      </c>
      <c r="Q248" s="2">
        <f>SUMPRODUCT('Respondent Data'!B248:S248,'Product Coding'!A115:R115)</f>
        <v>-0.79873658611592413</v>
      </c>
      <c r="R248" s="2">
        <f>SUMPRODUCT('Respondent Data'!B248:S248,'Product Coding'!A116:R116)</f>
        <v>-0.83413848370496213</v>
      </c>
      <c r="S248" s="2">
        <f>SUMPRODUCT('Respondent Data'!B248:S248,'Product Coding'!A117:R117)</f>
        <v>-1.0894617042083734</v>
      </c>
      <c r="T248" s="2">
        <f>SUMPRODUCT('Respondent Data'!B248:S248,'Product Coding'!A118:R118)</f>
        <v>-5.5095289622837242</v>
      </c>
      <c r="U248" s="2">
        <f>SUMPRODUCT('Respondent Data'!B248:S248,'Product Coding'!A119:R119)</f>
        <v>-6.0813509320106718</v>
      </c>
      <c r="V248" s="2">
        <f>SUMPRODUCT('Respondent Data'!B248:S248,'Product Coding'!A120:R120)</f>
        <v>-5.9363720418542432</v>
      </c>
      <c r="W248" s="2">
        <f>SUMPRODUCT('Respondent Data'!B248:S248,'Product Coding'!A121:R121)</f>
        <v>-6.5924172803935441</v>
      </c>
      <c r="X248" s="2">
        <f>SUMPRODUCT('Respondent Data'!B248:S248,'Product Coding'!A122:R122)</f>
        <v>-6.6278191779825821</v>
      </c>
      <c r="Y248" s="2">
        <f>SUMPRODUCT('Respondent Data'!B248:S248,'Product Coding'!A123:R123)</f>
        <v>-6.883142398485993</v>
      </c>
      <c r="Z248" s="2">
        <f>SUMPRODUCT('Respondent Data'!B248:S248,'Product Coding'!A124:R124)</f>
        <v>3.1841601013584055</v>
      </c>
      <c r="AA248" s="2">
        <f>SUMPRODUCT('Respondent Data'!B248:S248,'Product Coding'!A125:R125)</f>
        <v>2.612338131631458</v>
      </c>
      <c r="AB248" s="2">
        <f>SUMPRODUCT('Respondent Data'!B248:S248,'Product Coding'!A126:R126)</f>
        <v>2.7573170217878866</v>
      </c>
      <c r="AC248" s="2">
        <f>SUMPRODUCT('Respondent Data'!B248:S248,'Product Coding'!A127:R127)</f>
        <v>2.1012717832485857</v>
      </c>
      <c r="AD248" s="2">
        <f>SUMPRODUCT('Respondent Data'!B248:S248,'Product Coding'!A128:R128)</f>
        <v>2.0658698856595477</v>
      </c>
      <c r="AE248" s="2">
        <f>SUMPRODUCT('Respondent Data'!B248:S248,'Product Coding'!A129:R129)</f>
        <v>1.8105466651561368</v>
      </c>
      <c r="AF248" s="2">
        <f>SUMPRODUCT('Respondent Data'!B248:S248,'Product Coding'!A130:R130)</f>
        <v>-2.609520592919214</v>
      </c>
      <c r="AG248" s="2">
        <f>SUMPRODUCT('Respondent Data'!B248:S248,'Product Coding'!A131:R131)</f>
        <v>-3.1813425626461616</v>
      </c>
      <c r="AH248" s="2">
        <f>SUMPRODUCT('Respondent Data'!B248:S248,'Product Coding'!A132:R132)</f>
        <v>-3.0363636724897329</v>
      </c>
      <c r="AI248" s="2">
        <f>SUMPRODUCT('Respondent Data'!B248:S248,'Product Coding'!A133:R133)</f>
        <v>-3.6924089110290339</v>
      </c>
      <c r="AJ248" s="2">
        <f>SUMPRODUCT('Respondent Data'!B248:S248,'Product Coding'!A134:R134)</f>
        <v>-3.7278108086180719</v>
      </c>
      <c r="AK248" s="2">
        <f>SUMPRODUCT('Respondent Data'!B248:S248,'Product Coding'!A135:R135)</f>
        <v>-3.9831340291214827</v>
      </c>
      <c r="AL248" s="2">
        <f>SUMPRODUCT('Respondent Data'!B248:S248,'Product Coding'!A136:R136)</f>
        <v>5.3849010640672983</v>
      </c>
      <c r="AM248" s="2">
        <f>SUMPRODUCT('Respondent Data'!B248:S248,'Product Coding'!A137:R137)</f>
        <v>4.8130790943403499</v>
      </c>
      <c r="AN248" s="2">
        <f>SUMPRODUCT('Respondent Data'!B248:S248,'Product Coding'!A138:R138)</f>
        <v>4.9580579844967794</v>
      </c>
      <c r="AO248" s="2">
        <f>SUMPRODUCT('Respondent Data'!B248:S248,'Product Coding'!A139:R139)</f>
        <v>4.3020127459574784</v>
      </c>
      <c r="AP248" s="2">
        <f>SUMPRODUCT('Respondent Data'!B248:S248,'Product Coding'!A140:R140)</f>
        <v>4.2666108483684404</v>
      </c>
      <c r="AQ248" s="2">
        <f>SUMPRODUCT('Respondent Data'!B248:S248,'Product Coding'!A141:R141)</f>
        <v>4.0112876278650287</v>
      </c>
      <c r="AR248" s="2">
        <f>SUMPRODUCT('Respondent Data'!B248:S248,'Product Coding'!A142:R142)</f>
        <v>-0.40877963021032171</v>
      </c>
      <c r="AS248" s="2">
        <f>SUMPRODUCT('Respondent Data'!B248:S248,'Product Coding'!A143:R143)</f>
        <v>-0.9806015999372697</v>
      </c>
      <c r="AT248" s="2">
        <f>SUMPRODUCT('Respondent Data'!B248:S248,'Product Coding'!A144:R144)</f>
        <v>-0.83562270978084063</v>
      </c>
      <c r="AU248" s="2">
        <f>SUMPRODUCT('Respondent Data'!B248:S248,'Product Coding'!A145:R145)</f>
        <v>-1.4916679483201416</v>
      </c>
      <c r="AV248" s="2">
        <f>SUMPRODUCT('Respondent Data'!B248:S248,'Product Coding'!A146:R146)</f>
        <v>-1.5270698459091796</v>
      </c>
      <c r="AW248" s="2">
        <f>SUMPRODUCT('Respondent Data'!B248:S248,'Product Coding'!A147:R147)</f>
        <v>-1.7823930664125909</v>
      </c>
      <c r="AX248" s="2">
        <f>SUMPRODUCT('Respondent Data'!B248:S248,'Product Coding'!A148:R148)</f>
        <v>7.5201554015610856</v>
      </c>
      <c r="AY248" s="2">
        <f>SUMPRODUCT('Respondent Data'!B248:S248,'Product Coding'!A149:R149)</f>
        <v>6.9483334318341381</v>
      </c>
      <c r="AZ248" s="2">
        <f>SUMPRODUCT('Respondent Data'!B248:S248,'Product Coding'!A150:R150)</f>
        <v>7.0933123219905667</v>
      </c>
      <c r="BA248" s="2">
        <f>SUMPRODUCT('Respondent Data'!B248:S248,'Product Coding'!A151:R151)</f>
        <v>6.4372670834512657</v>
      </c>
      <c r="BB248" s="2">
        <f>SUMPRODUCT('Respondent Data'!B248:S248,'Product Coding'!A152:R152)</f>
        <v>6.4018651858622277</v>
      </c>
      <c r="BC248" s="2">
        <f>SUMPRODUCT('Respondent Data'!B248:S248,'Product Coding'!A153:R153)</f>
        <v>6.146541965358816</v>
      </c>
      <c r="BD248" s="2">
        <f>SUMPRODUCT('Respondent Data'!B248:S248,'Product Coding'!A154:R154)</f>
        <v>1.7264747072834665</v>
      </c>
      <c r="BE248" s="2">
        <f>SUMPRODUCT('Respondent Data'!B248:S248,'Product Coding'!A155:R155)</f>
        <v>1.1546527375565181</v>
      </c>
      <c r="BF248" s="2">
        <f>SUMPRODUCT('Respondent Data'!B248:S248,'Product Coding'!A156:R156)</f>
        <v>1.2996316277129476</v>
      </c>
      <c r="BG248" s="2">
        <f>SUMPRODUCT('Respondent Data'!B248:S248,'Product Coding'!A157:R157)</f>
        <v>0.64358638917364619</v>
      </c>
      <c r="BH248" s="2">
        <f>SUMPRODUCT('Respondent Data'!B248:S248,'Product Coding'!A158:R158)</f>
        <v>0.60818449158460819</v>
      </c>
      <c r="BI248" s="2">
        <f>SUMPRODUCT('Respondent Data'!B248:S248,'Product Coding'!A159:R159)</f>
        <v>0.35286127108119691</v>
      </c>
      <c r="BJ248" s="2">
        <f>SUMPRODUCT('Respondent Data'!B248:S248,'Product Coding'!A160:R160)</f>
        <v>9.4954811141363553</v>
      </c>
      <c r="BK248" s="2">
        <f>SUMPRODUCT('Respondent Data'!B248:S248,'Product Coding'!A161:R161)</f>
        <v>8.9236591444094078</v>
      </c>
      <c r="BL248" s="2">
        <f>SUMPRODUCT('Respondent Data'!B248:S248,'Product Coding'!A162:R162)</f>
        <v>9.0686380345658364</v>
      </c>
      <c r="BM248" s="2">
        <f>SUMPRODUCT('Respondent Data'!B248:S248,'Product Coding'!A163:R163)</f>
        <v>8.4125927960265354</v>
      </c>
      <c r="BN248" s="2">
        <f>SUMPRODUCT('Respondent Data'!B248:S248,'Product Coding'!A164:R164)</f>
        <v>8.3771908984374974</v>
      </c>
      <c r="BO248" s="2">
        <f>SUMPRODUCT('Respondent Data'!B248:S248,'Product Coding'!A165:R165)</f>
        <v>8.1218676779340875</v>
      </c>
      <c r="BP248" s="2">
        <f>SUMPRODUCT('Respondent Data'!B248:S248,'Product Coding'!A166:R166)</f>
        <v>3.7018004198587362</v>
      </c>
      <c r="BQ248" s="2">
        <f>SUMPRODUCT('Respondent Data'!B248:S248,'Product Coding'!A167:R167)</f>
        <v>3.1299784501317887</v>
      </c>
      <c r="BR248" s="2">
        <f>SUMPRODUCT('Respondent Data'!B248:S248,'Product Coding'!A168:R168)</f>
        <v>3.2749573402882173</v>
      </c>
      <c r="BS248" s="2">
        <f>SUMPRODUCT('Respondent Data'!B248:S248,'Product Coding'!A169:R169)</f>
        <v>2.6189121017489163</v>
      </c>
      <c r="BT248" s="2">
        <f>SUMPRODUCT('Respondent Data'!B248:S248,'Product Coding'!A170:R170)</f>
        <v>2.5835102041598783</v>
      </c>
      <c r="BU248" s="2">
        <f>SUMPRODUCT('Respondent Data'!B248:S248,'Product Coding'!A171:R171)</f>
        <v>2.3281869836564675</v>
      </c>
      <c r="BV248" s="2">
        <f>SUMPRODUCT('Respondent Data'!B248:S248,'Product Coding'!A172:R172)</f>
        <v>4.64438534461756</v>
      </c>
      <c r="BX248" s="2">
        <f t="shared" si="1014"/>
        <v>1.3449304104516733E-2</v>
      </c>
      <c r="BY248" s="2">
        <f t="shared" si="1015"/>
        <v>2.382533082325896E-2</v>
      </c>
      <c r="BZ248" s="2">
        <f t="shared" si="1016"/>
        <v>2.0609877369552665E-2</v>
      </c>
      <c r="CA248" s="2">
        <f t="shared" si="1017"/>
        <v>3.971844476211342E-2</v>
      </c>
      <c r="CB248" s="2">
        <f t="shared" si="1018"/>
        <v>4.1149738856507641E-2</v>
      </c>
      <c r="CC248" s="2">
        <f t="shared" si="1019"/>
        <v>5.3119325183863086E-2</v>
      </c>
      <c r="CD248" s="2">
        <f t="shared" si="1020"/>
        <v>4.4143154919007364</v>
      </c>
      <c r="CE248" s="2">
        <f t="shared" si="1021"/>
        <v>7.819923331010977</v>
      </c>
      <c r="CF248" s="2">
        <f t="shared" si="1022"/>
        <v>6.7645508088434863</v>
      </c>
      <c r="CG248" s="2">
        <f t="shared" si="1023"/>
        <v>13.036343342754749</v>
      </c>
      <c r="CH248" s="2">
        <f t="shared" si="1024"/>
        <v>13.506121083316701</v>
      </c>
      <c r="CI248" s="2">
        <f t="shared" si="1025"/>
        <v>17.434765267869246</v>
      </c>
      <c r="CJ248" s="2">
        <f t="shared" si="1026"/>
        <v>0.75265243458714037</v>
      </c>
      <c r="CK248" s="2">
        <f t="shared" si="1027"/>
        <v>1.333317553801735</v>
      </c>
      <c r="CL248" s="2">
        <f t="shared" si="1028"/>
        <v>1.1533737551169458</v>
      </c>
      <c r="CM248" s="2">
        <f t="shared" si="1029"/>
        <v>2.2227309246565423</v>
      </c>
      <c r="CN248" s="2">
        <f t="shared" si="1030"/>
        <v>2.3028292685102012</v>
      </c>
      <c r="CO248" s="2">
        <f t="shared" si="1031"/>
        <v>2.9726734641856871</v>
      </c>
      <c r="CP248" s="2">
        <f t="shared" si="1032"/>
        <v>247.03473697936752</v>
      </c>
      <c r="CQ248" s="2">
        <f t="shared" si="1033"/>
        <v>437.61999041969591</v>
      </c>
      <c r="CR248" s="2">
        <f t="shared" si="1034"/>
        <v>378.5590388616917</v>
      </c>
      <c r="CS248" s="2">
        <f t="shared" si="1035"/>
        <v>729.54224834153865</v>
      </c>
      <c r="CT248" s="2">
        <f t="shared" si="1036"/>
        <v>755.83203682435362</v>
      </c>
      <c r="CU248" s="2">
        <f t="shared" si="1037"/>
        <v>975.68754660772231</v>
      </c>
      <c r="CV248" s="2">
        <f t="shared" si="1038"/>
        <v>4.1413013932219411E-2</v>
      </c>
      <c r="CW248" s="2">
        <f t="shared" si="1039"/>
        <v>7.3362811165225916E-2</v>
      </c>
      <c r="CX248" s="2">
        <f t="shared" si="1040"/>
        <v>6.3461806797868281E-2</v>
      </c>
      <c r="CY248" s="2">
        <f t="shared" si="1041"/>
        <v>0.12230078920939035</v>
      </c>
      <c r="CZ248" s="2">
        <f t="shared" si="1042"/>
        <v>0.12670802112351928</v>
      </c>
      <c r="DA248" s="2">
        <f t="shared" si="1043"/>
        <v>0.1635646972374307</v>
      </c>
      <c r="DB248" s="2">
        <f t="shared" si="1044"/>
        <v>13.592532933053631</v>
      </c>
      <c r="DC248" s="2">
        <f t="shared" si="1045"/>
        <v>24.079059506676352</v>
      </c>
      <c r="DD248" s="2">
        <f t="shared" si="1046"/>
        <v>20.829362970368152</v>
      </c>
      <c r="DE248" s="2">
        <f t="shared" si="1047"/>
        <v>40.141427711296217</v>
      </c>
      <c r="DF248" s="2">
        <f t="shared" si="1048"/>
        <v>41.587964421578874</v>
      </c>
      <c r="DG248" s="2">
        <f t="shared" si="1049"/>
        <v>53.685021271900801</v>
      </c>
      <c r="DH248" s="2">
        <f t="shared" si="1050"/>
        <v>4.5852939501337467E-3</v>
      </c>
      <c r="DI248" s="2">
        <f t="shared" si="1051"/>
        <v>8.122810253590431E-3</v>
      </c>
      <c r="DJ248" s="2">
        <f t="shared" si="1052"/>
        <v>7.0265602800869912E-3</v>
      </c>
      <c r="DK248" s="2">
        <f t="shared" si="1053"/>
        <v>1.354127641557883E-2</v>
      </c>
      <c r="DL248" s="2">
        <f t="shared" si="1054"/>
        <v>1.4029249927136498E-2</v>
      </c>
      <c r="DM248" s="2">
        <f t="shared" si="1055"/>
        <v>1.8110061197809953E-2</v>
      </c>
      <c r="DN248" s="2">
        <f t="shared" si="1056"/>
        <v>1.5049800318067406</v>
      </c>
      <c r="DO248" s="2">
        <f t="shared" si="1057"/>
        <v>2.6660596608974356</v>
      </c>
      <c r="DP248" s="2">
        <f t="shared" si="1058"/>
        <v>2.3062497254966274</v>
      </c>
      <c r="DQ248" s="2">
        <f t="shared" si="1059"/>
        <v>4.4445025405682559</v>
      </c>
      <c r="DR248" s="2">
        <f t="shared" si="1060"/>
        <v>4.6046646586203579</v>
      </c>
      <c r="DS248" s="2">
        <f t="shared" si="1061"/>
        <v>5.9440639518229856</v>
      </c>
      <c r="DT248" s="2">
        <f t="shared" si="1062"/>
        <v>5.4204832414437654E-4</v>
      </c>
      <c r="DU248" s="2">
        <f t="shared" si="1063"/>
        <v>9.602341165440482E-4</v>
      </c>
      <c r="DV248" s="2">
        <f t="shared" si="1064"/>
        <v>8.3064145194213759E-4</v>
      </c>
      <c r="DW248" s="2">
        <f t="shared" si="1065"/>
        <v>1.6007754939301494E-3</v>
      </c>
      <c r="DX248" s="2">
        <f t="shared" si="1066"/>
        <v>1.6584610484536421E-3</v>
      </c>
      <c r="DY248" s="2">
        <f t="shared" si="1067"/>
        <v>2.1408721947125441E-3</v>
      </c>
      <c r="DZ248" s="2">
        <f t="shared" si="1068"/>
        <v>0.1779104923224821</v>
      </c>
      <c r="EA248" s="2">
        <f t="shared" si="1069"/>
        <v>0.3151669635522989</v>
      </c>
      <c r="EB248" s="2">
        <f t="shared" si="1070"/>
        <v>0.27263220468720673</v>
      </c>
      <c r="EC248" s="2">
        <f t="shared" si="1071"/>
        <v>0.52540473521881292</v>
      </c>
      <c r="ED248" s="2">
        <f t="shared" si="1072"/>
        <v>0.54433822315343561</v>
      </c>
      <c r="EE248" s="2">
        <f t="shared" si="1073"/>
        <v>0.70267466791276656</v>
      </c>
      <c r="EF248" s="2">
        <f t="shared" si="1074"/>
        <v>7.519084216564827E-5</v>
      </c>
      <c r="EG248" s="2">
        <f t="shared" si="1075"/>
        <v>1.3319995410575843E-4</v>
      </c>
      <c r="EH248" s="2">
        <f t="shared" si="1076"/>
        <v>1.1522336206428455E-4</v>
      </c>
      <c r="EI248" s="2">
        <f t="shared" si="1077"/>
        <v>2.2205337078891183E-4</v>
      </c>
      <c r="EJ248" s="2">
        <f t="shared" si="1078"/>
        <v>2.3005528728272344E-4</v>
      </c>
      <c r="EK248" s="2">
        <f t="shared" si="1079"/>
        <v>2.9697349132764704E-4</v>
      </c>
      <c r="EL248" s="2">
        <f t="shared" si="1080"/>
        <v>2.4679053789066693E-2</v>
      </c>
      <c r="EM248" s="2">
        <f t="shared" si="1081"/>
        <v>4.37187393756715E-2</v>
      </c>
      <c r="EN248" s="2">
        <f t="shared" si="1082"/>
        <v>3.7818482520477953E-2</v>
      </c>
      <c r="EO248" s="2">
        <f t="shared" si="1083"/>
        <v>7.2882108032123527E-2</v>
      </c>
      <c r="EP248" s="2">
        <f t="shared" si="1084"/>
        <v>7.5508488078929514E-2</v>
      </c>
      <c r="EQ248" s="2">
        <f t="shared" si="1085"/>
        <v>9.7472305872779302E-2</v>
      </c>
      <c r="ER248" s="2">
        <f t="shared" si="1086"/>
        <v>9.6154380244157598E-3</v>
      </c>
      <c r="ET248" s="2">
        <f t="shared" si="1087"/>
        <v>0.98672917920013714</v>
      </c>
      <c r="EU248" s="2">
        <f t="shared" si="1088"/>
        <v>0.9767291059265929</v>
      </c>
      <c r="EV248" s="2">
        <f t="shared" si="1089"/>
        <v>0.9798063120624787</v>
      </c>
      <c r="EW248" s="2">
        <f t="shared" si="1090"/>
        <v>0.96179884567576268</v>
      </c>
      <c r="EX248" s="2">
        <f t="shared" si="1091"/>
        <v>0.96047663720138632</v>
      </c>
      <c r="EY248" s="2">
        <f t="shared" si="1092"/>
        <v>0.9495600128935161</v>
      </c>
      <c r="EZ248" s="2">
        <f t="shared" si="1093"/>
        <v>0.18469555412792216</v>
      </c>
      <c r="FA248" s="2">
        <f t="shared" si="1094"/>
        <v>0.11337967037468294</v>
      </c>
      <c r="FB248" s="2">
        <f t="shared" si="1095"/>
        <v>0.12879045093774691</v>
      </c>
      <c r="FC248" s="2">
        <f t="shared" si="1096"/>
        <v>7.1243626319256279E-2</v>
      </c>
      <c r="FD248" s="2">
        <f t="shared" si="1097"/>
        <v>6.8936416169177492E-2</v>
      </c>
      <c r="FE248" s="2">
        <f t="shared" si="1098"/>
        <v>5.4245334045177319E-2</v>
      </c>
      <c r="FF248" s="2">
        <f t="shared" si="1099"/>
        <v>0.57056378108165107</v>
      </c>
      <c r="FG248" s="2">
        <f t="shared" si="1100"/>
        <v>0.4285743268723427</v>
      </c>
      <c r="FH248" s="2">
        <f t="shared" si="1101"/>
        <v>0.46438756747348381</v>
      </c>
      <c r="FI248" s="2">
        <f t="shared" si="1102"/>
        <v>0.31029584019850293</v>
      </c>
      <c r="FJ248" s="2">
        <f t="shared" si="1103"/>
        <v>0.30277072131284199</v>
      </c>
      <c r="FK248" s="2">
        <f t="shared" si="1104"/>
        <v>0.25171965655248701</v>
      </c>
      <c r="FL248" s="2">
        <f t="shared" si="1105"/>
        <v>4.0316933514162731E-3</v>
      </c>
      <c r="FM248" s="2">
        <f t="shared" si="1106"/>
        <v>2.2798778483469131E-3</v>
      </c>
      <c r="FN248" s="2">
        <f t="shared" si="1107"/>
        <v>2.6346362426225662E-3</v>
      </c>
      <c r="FO248" s="2">
        <f t="shared" si="1108"/>
        <v>1.3688462265805689E-3</v>
      </c>
      <c r="FP248" s="2">
        <f t="shared" si="1109"/>
        <v>1.3212971324469461E-3</v>
      </c>
      <c r="FQ248" s="2">
        <f t="shared" si="1110"/>
        <v>1.0238688959158409E-3</v>
      </c>
      <c r="FR248" s="2">
        <f t="shared" si="1111"/>
        <v>0.96023382329758877</v>
      </c>
      <c r="FS248" s="2">
        <f t="shared" si="1112"/>
        <v>0.93165143192767741</v>
      </c>
      <c r="FT248" s="2">
        <f t="shared" si="1113"/>
        <v>0.94032526002136863</v>
      </c>
      <c r="FU248" s="2">
        <f t="shared" si="1114"/>
        <v>0.89102672796341376</v>
      </c>
      <c r="FV248" s="2">
        <f t="shared" si="1115"/>
        <v>0.88754138716686348</v>
      </c>
      <c r="FW248" s="2">
        <f t="shared" si="1116"/>
        <v>0.85942793071517998</v>
      </c>
      <c r="FX248" s="2">
        <f t="shared" si="1117"/>
        <v>6.8528198948579672E-2</v>
      </c>
      <c r="FY248" s="2">
        <f t="shared" si="1118"/>
        <v>3.9873903554229685E-2</v>
      </c>
      <c r="FZ248" s="2">
        <f t="shared" si="1119"/>
        <v>4.5809857179865063E-2</v>
      </c>
      <c r="GA248" s="2">
        <f t="shared" si="1120"/>
        <v>2.4306400035928495E-2</v>
      </c>
      <c r="GB248" s="2">
        <f t="shared" si="1121"/>
        <v>2.3480812327656368E-2</v>
      </c>
      <c r="GC248" s="2">
        <f t="shared" si="1122"/>
        <v>1.8286543129020179E-2</v>
      </c>
      <c r="GD248" s="2">
        <f t="shared" si="1123"/>
        <v>0.9954356350050636</v>
      </c>
      <c r="GE248" s="2">
        <f t="shared" si="1124"/>
        <v>0.99194263816771777</v>
      </c>
      <c r="GF248" s="2">
        <f t="shared" si="1125"/>
        <v>0.99302246777072822</v>
      </c>
      <c r="GG248" s="2">
        <f t="shared" si="1126"/>
        <v>0.9866396399133659</v>
      </c>
      <c r="GH248" s="2">
        <f t="shared" si="1127"/>
        <v>0.98616484689357387</v>
      </c>
      <c r="GI248" s="2">
        <f t="shared" si="1128"/>
        <v>0.98221207913759001</v>
      </c>
      <c r="GJ248" s="2">
        <f t="shared" si="1129"/>
        <v>0.39920477900126833</v>
      </c>
      <c r="GK248" s="2">
        <f t="shared" si="1130"/>
        <v>0.27277242939227136</v>
      </c>
      <c r="GL248" s="2">
        <f t="shared" si="1131"/>
        <v>0.30245749203042771</v>
      </c>
      <c r="GM248" s="2">
        <f t="shared" si="1132"/>
        <v>0.18367150948112654</v>
      </c>
      <c r="GN248" s="2">
        <f t="shared" si="1133"/>
        <v>0.17842280687782658</v>
      </c>
      <c r="GO248" s="2">
        <f t="shared" si="1134"/>
        <v>0.14400789032731701</v>
      </c>
      <c r="GP248" s="2">
        <f t="shared" si="1135"/>
        <v>0.99945824533306504</v>
      </c>
      <c r="GQ248" s="2">
        <f t="shared" si="1136"/>
        <v>0.99904068704848048</v>
      </c>
      <c r="GR248" s="2">
        <f t="shared" si="1137"/>
        <v>0.99917004794064146</v>
      </c>
      <c r="GS248" s="2">
        <f t="shared" si="1138"/>
        <v>0.99840178289284887</v>
      </c>
      <c r="GT248" s="2">
        <f t="shared" si="1139"/>
        <v>0.99834428489056282</v>
      </c>
      <c r="GU248" s="2">
        <f t="shared" si="1140"/>
        <v>0.99786370134767188</v>
      </c>
      <c r="GV248" s="2">
        <f t="shared" si="1141"/>
        <v>0.84896094102048736</v>
      </c>
      <c r="GW248" s="2">
        <f t="shared" si="1142"/>
        <v>0.76035973204419227</v>
      </c>
      <c r="GX248" s="2">
        <f t="shared" si="1143"/>
        <v>0.78577298006204743</v>
      </c>
      <c r="GY248" s="2">
        <f t="shared" si="1144"/>
        <v>0.65556371821315618</v>
      </c>
      <c r="GZ248" s="2">
        <f t="shared" si="1145"/>
        <v>0.64752654891754657</v>
      </c>
      <c r="HA248" s="2">
        <f t="shared" si="1146"/>
        <v>0.58731125730898182</v>
      </c>
      <c r="HB248" s="2">
        <f t="shared" si="1147"/>
        <v>0.99992481481107198</v>
      </c>
      <c r="HC248" s="2">
        <f t="shared" si="1148"/>
        <v>0.99986681778575914</v>
      </c>
      <c r="HD248" s="2">
        <f t="shared" si="1149"/>
        <v>0.99988478991282936</v>
      </c>
      <c r="HE248" s="2">
        <f t="shared" si="1150"/>
        <v>0.99977799592596417</v>
      </c>
      <c r="HF248" s="2">
        <f t="shared" si="1151"/>
        <v>0.99976999762597951</v>
      </c>
      <c r="HG248" s="2">
        <f t="shared" si="1152"/>
        <v>0.99970311467574369</v>
      </c>
      <c r="HH248" s="2">
        <f t="shared" si="1153"/>
        <v>0.97591533300323818</v>
      </c>
      <c r="HI248" s="2">
        <f t="shared" si="1154"/>
        <v>0.95811252809178937</v>
      </c>
      <c r="HJ248" s="2">
        <f t="shared" si="1155"/>
        <v>0.96355963672122047</v>
      </c>
      <c r="HK248" s="2">
        <f t="shared" si="1156"/>
        <v>0.93206885687952834</v>
      </c>
      <c r="HL248" s="2">
        <f t="shared" si="1157"/>
        <v>0.92979275485421553</v>
      </c>
      <c r="HM248" s="2">
        <f t="shared" si="1158"/>
        <v>0.91118472388671057</v>
      </c>
      <c r="HN248" s="2">
        <f t="shared" si="1159"/>
        <v>0.99047613807963264</v>
      </c>
      <c r="HP248" s="2">
        <f t="shared" ref="HP248:IU248" si="1322">IF(B1=1,ET248,0)</f>
        <v>0.98672917920013714</v>
      </c>
      <c r="HQ248" s="2">
        <f t="shared" si="1322"/>
        <v>0.9767291059265929</v>
      </c>
      <c r="HR248" s="2">
        <f t="shared" si="1322"/>
        <v>0.9798063120624787</v>
      </c>
      <c r="HS248" s="2">
        <f t="shared" si="1322"/>
        <v>0.96179884567576268</v>
      </c>
      <c r="HT248" s="2">
        <f t="shared" si="1322"/>
        <v>0.96047663720138632</v>
      </c>
      <c r="HU248" s="2">
        <f t="shared" si="1322"/>
        <v>0.9495600128935161</v>
      </c>
      <c r="HV248" s="2">
        <f t="shared" si="1322"/>
        <v>0.18469555412792216</v>
      </c>
      <c r="HW248" s="2">
        <f t="shared" si="1322"/>
        <v>0.11337967037468294</v>
      </c>
      <c r="HX248" s="2">
        <f t="shared" si="1322"/>
        <v>0.12879045093774691</v>
      </c>
      <c r="HY248" s="2">
        <f t="shared" si="1322"/>
        <v>7.1243626319256279E-2</v>
      </c>
      <c r="HZ248" s="2">
        <f t="shared" si="1322"/>
        <v>6.8936416169177492E-2</v>
      </c>
      <c r="IA248" s="2">
        <f t="shared" si="1322"/>
        <v>5.4245334045177319E-2</v>
      </c>
      <c r="IB248" s="2">
        <f t="shared" si="1322"/>
        <v>0.57056378108165107</v>
      </c>
      <c r="IC248" s="2">
        <f t="shared" si="1322"/>
        <v>0.4285743268723427</v>
      </c>
      <c r="ID248" s="2">
        <f t="shared" si="1322"/>
        <v>0.46438756747348381</v>
      </c>
      <c r="IE248" s="2">
        <f t="shared" si="1322"/>
        <v>0.31029584019850293</v>
      </c>
      <c r="IF248" s="2">
        <f t="shared" si="1322"/>
        <v>0.30277072131284199</v>
      </c>
      <c r="IG248" s="2">
        <f t="shared" si="1322"/>
        <v>0.25171965655248701</v>
      </c>
      <c r="IH248" s="2">
        <f t="shared" si="1322"/>
        <v>4.0316933514162731E-3</v>
      </c>
      <c r="II248" s="2">
        <f t="shared" si="1322"/>
        <v>2.2798778483469131E-3</v>
      </c>
      <c r="IJ248" s="2">
        <f t="shared" si="1322"/>
        <v>2.6346362426225662E-3</v>
      </c>
      <c r="IK248" s="2">
        <f t="shared" si="1322"/>
        <v>1.3688462265805689E-3</v>
      </c>
      <c r="IL248" s="2">
        <f t="shared" si="1322"/>
        <v>1.3212971324469461E-3</v>
      </c>
      <c r="IM248" s="2">
        <f t="shared" si="1322"/>
        <v>1.0238688959158409E-3</v>
      </c>
      <c r="IN248" s="2">
        <f t="shared" si="1322"/>
        <v>0.96023382329758877</v>
      </c>
      <c r="IO248" s="2">
        <f t="shared" si="1322"/>
        <v>0.93165143192767741</v>
      </c>
      <c r="IP248" s="2">
        <f t="shared" si="1322"/>
        <v>0.94032526002136863</v>
      </c>
      <c r="IQ248" s="2">
        <f t="shared" si="1322"/>
        <v>0.89102672796341376</v>
      </c>
      <c r="IR248" s="2">
        <f t="shared" si="1322"/>
        <v>0.88754138716686348</v>
      </c>
      <c r="IS248" s="2">
        <f t="shared" si="1322"/>
        <v>0.85942793071517998</v>
      </c>
      <c r="IT248" s="2">
        <f t="shared" si="1322"/>
        <v>6.8528198948579672E-2</v>
      </c>
      <c r="IU248" s="2">
        <f t="shared" si="1322"/>
        <v>3.9873903554229685E-2</v>
      </c>
      <c r="IV248" s="2">
        <f t="shared" ref="IV248:KA248" si="1323">IF(AH1=1,FZ248,0)</f>
        <v>4.5809857179865063E-2</v>
      </c>
      <c r="IW248" s="2">
        <f t="shared" si="1323"/>
        <v>2.4306400035928495E-2</v>
      </c>
      <c r="IX248" s="2">
        <f t="shared" si="1323"/>
        <v>2.3480812327656368E-2</v>
      </c>
      <c r="IY248" s="2">
        <f t="shared" si="1323"/>
        <v>1.8286543129020179E-2</v>
      </c>
      <c r="IZ248" s="2">
        <f t="shared" si="1323"/>
        <v>0.9954356350050636</v>
      </c>
      <c r="JA248" s="2">
        <f t="shared" si="1323"/>
        <v>0.99194263816771777</v>
      </c>
      <c r="JB248" s="2">
        <f t="shared" si="1323"/>
        <v>0.99302246777072822</v>
      </c>
      <c r="JC248" s="2">
        <f t="shared" si="1323"/>
        <v>0.9866396399133659</v>
      </c>
      <c r="JD248" s="2">
        <f t="shared" si="1323"/>
        <v>0.98616484689357387</v>
      </c>
      <c r="JE248" s="2">
        <f t="shared" si="1323"/>
        <v>0.98221207913759001</v>
      </c>
      <c r="JF248" s="2">
        <f t="shared" si="1323"/>
        <v>0.39920477900126833</v>
      </c>
      <c r="JG248" s="2">
        <f t="shared" si="1323"/>
        <v>0.27277242939227136</v>
      </c>
      <c r="JH248" s="2">
        <f t="shared" si="1323"/>
        <v>0.30245749203042771</v>
      </c>
      <c r="JI248" s="2">
        <f t="shared" si="1323"/>
        <v>0.18367150948112654</v>
      </c>
      <c r="JJ248" s="2">
        <f t="shared" si="1323"/>
        <v>0.17842280687782658</v>
      </c>
      <c r="JK248" s="2">
        <f t="shared" si="1323"/>
        <v>0.14400789032731701</v>
      </c>
      <c r="JL248" s="2">
        <f t="shared" si="1323"/>
        <v>0.99945824533306504</v>
      </c>
      <c r="JM248" s="2">
        <f t="shared" si="1323"/>
        <v>0.99904068704848048</v>
      </c>
      <c r="JN248" s="2">
        <f t="shared" si="1323"/>
        <v>0.99917004794064146</v>
      </c>
      <c r="JO248" s="2">
        <f t="shared" si="1323"/>
        <v>0.99840178289284887</v>
      </c>
      <c r="JP248" s="2">
        <f t="shared" si="1323"/>
        <v>0.99834428489056282</v>
      </c>
      <c r="JQ248" s="2">
        <f t="shared" si="1323"/>
        <v>0.99786370134767188</v>
      </c>
      <c r="JR248" s="2">
        <f t="shared" si="1323"/>
        <v>0.84896094102048736</v>
      </c>
      <c r="JS248" s="2">
        <f t="shared" si="1323"/>
        <v>0.76035973204419227</v>
      </c>
      <c r="JT248" s="2">
        <f t="shared" si="1323"/>
        <v>0.78577298006204743</v>
      </c>
      <c r="JU248" s="2">
        <f t="shared" si="1323"/>
        <v>0.65556371821315618</v>
      </c>
      <c r="JV248" s="2">
        <f t="shared" si="1323"/>
        <v>0.64752654891754657</v>
      </c>
      <c r="JW248" s="2">
        <f t="shared" si="1323"/>
        <v>0.58731125730898182</v>
      </c>
      <c r="JX248" s="2">
        <f t="shared" si="1323"/>
        <v>0.99992481481107198</v>
      </c>
      <c r="JY248" s="2">
        <f t="shared" si="1323"/>
        <v>0.99986681778575914</v>
      </c>
      <c r="JZ248" s="2">
        <f t="shared" si="1323"/>
        <v>0.99988478991282936</v>
      </c>
      <c r="KA248" s="2">
        <f t="shared" si="1323"/>
        <v>0.99977799592596417</v>
      </c>
      <c r="KB248" s="2">
        <f t="shared" ref="KB248:KJ248" si="1324">IF(BN1=1,HF248,0)</f>
        <v>0.99976999762597951</v>
      </c>
      <c r="KC248" s="2">
        <f t="shared" si="1324"/>
        <v>0.99970311467574369</v>
      </c>
      <c r="KD248" s="2">
        <f t="shared" si="1324"/>
        <v>0.97591533300323818</v>
      </c>
      <c r="KE248" s="2">
        <f t="shared" si="1324"/>
        <v>0.95811252809178937</v>
      </c>
      <c r="KF248" s="2">
        <f t="shared" si="1324"/>
        <v>0.96355963672122047</v>
      </c>
      <c r="KG248" s="2">
        <f t="shared" si="1324"/>
        <v>0.93206885687952834</v>
      </c>
      <c r="KH248" s="2">
        <f t="shared" si="1324"/>
        <v>0.92979275485421553</v>
      </c>
      <c r="KI248" s="2">
        <f t="shared" si="1324"/>
        <v>0.91118472388671057</v>
      </c>
      <c r="KJ248" s="2">
        <f t="shared" si="1324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 Page</vt:lpstr>
      <vt:lpstr>Respondent Data</vt:lpstr>
      <vt:lpstr>FiltersWeights</vt:lpstr>
      <vt:lpstr>Product Coding</vt:lpstr>
      <vt:lpstr>Share Calculation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2019-12-13T04:24:48Z</dcterms:created>
  <dcterms:modified xsi:type="dcterms:W3CDTF">2022-01-20T21:30:30Z</dcterms:modified>
</cp:coreProperties>
</file>